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ellevueuniversity-my.sharepoint.com/personal/ptweatherford_my365_bellevue_edu/Documents/BU/"/>
    </mc:Choice>
  </mc:AlternateContent>
  <xr:revisionPtr revIDLastSave="91" documentId="13_ncr:1_{65AACC3F-F20D-4C68-8256-1E557EAB1FC4}" xr6:coauthVersionLast="46" xr6:coauthVersionMax="47" xr10:uidLastSave="{F2AE0BE9-B7F8-4235-AC56-523F0843C0E7}"/>
  <bookViews>
    <workbookView xWindow="-120" yWindow="-120" windowWidth="29040" windowHeight="17640" xr2:uid="{77E07821-1DC3-4D4B-AEEB-D53794897CBE}"/>
  </bookViews>
  <sheets>
    <sheet name="Cumulative Grade Data" sheetId="3" r:id="rId1"/>
    <sheet name="Totals &amp; Formulas" sheetId="2" r:id="rId2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92" i="3" l="1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B88" i="3"/>
  <c r="B89" i="3"/>
  <c r="B90" i="3"/>
  <c r="B91" i="3"/>
  <c r="C88" i="3"/>
  <c r="C90" i="3"/>
  <c r="C91" i="3"/>
  <c r="B85" i="3"/>
  <c r="B86" i="3"/>
  <c r="B87" i="3"/>
  <c r="C85" i="3"/>
  <c r="C87" i="3"/>
  <c r="B2" i="3"/>
  <c r="C2" i="3"/>
  <c r="B3" i="3"/>
  <c r="C3" i="3"/>
  <c r="B4" i="3"/>
  <c r="C4" i="3"/>
  <c r="B5" i="3"/>
  <c r="C5" i="3"/>
  <c r="B6" i="3"/>
  <c r="C6" i="3"/>
  <c r="B7" i="3"/>
  <c r="C7" i="3"/>
  <c r="B8" i="3"/>
  <c r="C8" i="3"/>
  <c r="B9" i="3"/>
  <c r="C9" i="3"/>
  <c r="B10" i="3"/>
  <c r="C10" i="3"/>
  <c r="B11" i="3"/>
  <c r="C11" i="3"/>
  <c r="B12" i="3"/>
  <c r="C12" i="3"/>
  <c r="B13" i="3"/>
  <c r="C13" i="3"/>
  <c r="B14" i="3"/>
  <c r="C14" i="3"/>
  <c r="B15" i="3"/>
  <c r="C15" i="3"/>
  <c r="B16" i="3"/>
  <c r="C16" i="3"/>
  <c r="B17" i="3"/>
  <c r="C17" i="3"/>
  <c r="B18" i="3"/>
  <c r="C18" i="3"/>
  <c r="B19" i="3"/>
  <c r="C19" i="3"/>
  <c r="B20" i="3"/>
  <c r="C20" i="3"/>
  <c r="B21" i="3"/>
  <c r="C21" i="3"/>
  <c r="B22" i="3"/>
  <c r="C22" i="3"/>
  <c r="B23" i="3"/>
  <c r="C23" i="3"/>
  <c r="B24" i="3"/>
  <c r="C24" i="3"/>
  <c r="B25" i="3"/>
  <c r="C25" i="3"/>
  <c r="B26" i="3"/>
  <c r="C26" i="3"/>
  <c r="B27" i="3"/>
  <c r="C27" i="3"/>
  <c r="B28" i="3"/>
  <c r="C28" i="3"/>
  <c r="B29" i="3"/>
  <c r="C29" i="3"/>
  <c r="B30" i="3"/>
  <c r="C30" i="3"/>
  <c r="B31" i="3"/>
  <c r="C31" i="3"/>
  <c r="B32" i="3"/>
  <c r="C32" i="3"/>
  <c r="B33" i="3"/>
  <c r="C33" i="3"/>
  <c r="B34" i="3"/>
  <c r="C34" i="3"/>
  <c r="B35" i="3"/>
  <c r="C35" i="3"/>
  <c r="B36" i="3"/>
  <c r="C36" i="3"/>
  <c r="B37" i="3"/>
  <c r="C37" i="3"/>
  <c r="B38" i="3"/>
  <c r="C38" i="3"/>
  <c r="B39" i="3"/>
  <c r="C39" i="3"/>
  <c r="B40" i="3"/>
  <c r="C40" i="3"/>
  <c r="B41" i="3"/>
  <c r="C41" i="3"/>
  <c r="B42" i="3"/>
  <c r="C42" i="3"/>
  <c r="B43" i="3"/>
  <c r="C43" i="3"/>
  <c r="B44" i="3"/>
  <c r="C44" i="3"/>
  <c r="B45" i="3"/>
  <c r="C45" i="3"/>
  <c r="B46" i="3"/>
  <c r="C46" i="3"/>
  <c r="B47" i="3"/>
  <c r="C47" i="3"/>
  <c r="B48" i="3"/>
  <c r="C48" i="3"/>
  <c r="B49" i="3"/>
  <c r="C49" i="3"/>
  <c r="B50" i="3"/>
  <c r="C50" i="3"/>
  <c r="B51" i="3"/>
  <c r="C51" i="3"/>
  <c r="B52" i="3"/>
  <c r="C52" i="3"/>
  <c r="B53" i="3"/>
  <c r="C53" i="3"/>
  <c r="B54" i="3"/>
  <c r="C54" i="3"/>
  <c r="B55" i="3"/>
  <c r="C55" i="3"/>
  <c r="B56" i="3"/>
  <c r="C56" i="3"/>
  <c r="B57" i="3"/>
  <c r="C57" i="3"/>
  <c r="B58" i="3"/>
  <c r="C58" i="3"/>
  <c r="B59" i="3"/>
  <c r="C59" i="3"/>
  <c r="B60" i="3"/>
  <c r="C60" i="3"/>
  <c r="B61" i="3"/>
  <c r="C61" i="3"/>
  <c r="B62" i="3"/>
  <c r="C62" i="3"/>
  <c r="B63" i="3"/>
  <c r="C63" i="3"/>
  <c r="B64" i="3"/>
  <c r="C64" i="3"/>
  <c r="B65" i="3"/>
  <c r="C65" i="3"/>
  <c r="B66" i="3"/>
  <c r="C66" i="3"/>
  <c r="B67" i="3"/>
  <c r="C67" i="3"/>
  <c r="B68" i="3"/>
  <c r="C68" i="3"/>
  <c r="B69" i="3"/>
  <c r="C69" i="3"/>
  <c r="B70" i="3"/>
  <c r="C70" i="3"/>
  <c r="B71" i="3"/>
  <c r="C71" i="3"/>
  <c r="B72" i="3"/>
  <c r="C72" i="3"/>
  <c r="B73" i="3"/>
  <c r="C73" i="3"/>
  <c r="B74" i="3"/>
  <c r="C74" i="3"/>
  <c r="B75" i="3"/>
  <c r="C75" i="3"/>
  <c r="B76" i="3"/>
  <c r="C76" i="3"/>
  <c r="B77" i="3"/>
  <c r="C77" i="3"/>
  <c r="B78" i="3"/>
  <c r="C78" i="3"/>
  <c r="B79" i="3"/>
  <c r="C79" i="3"/>
  <c r="B80" i="3"/>
  <c r="C80" i="3"/>
  <c r="B81" i="3"/>
  <c r="C81" i="3"/>
  <c r="B82" i="3"/>
  <c r="B83" i="3"/>
  <c r="C83" i="3"/>
  <c r="B84" i="3"/>
  <c r="C84" i="3"/>
  <c r="B2" i="2" l="1"/>
  <c r="A2" i="2"/>
  <c r="C2" i="2" l="1"/>
</calcChain>
</file>

<file path=xl/sharedStrings.xml><?xml version="1.0" encoding="utf-8"?>
<sst xmlns="http://schemas.openxmlformats.org/spreadsheetml/2006/main" count="94" uniqueCount="65">
  <si>
    <t>Assignment</t>
  </si>
  <si>
    <t>UPCOMING</t>
  </si>
  <si>
    <t>Numerator</t>
  </si>
  <si>
    <t>Denominator</t>
  </si>
  <si>
    <t>Total Points</t>
  </si>
  <si>
    <t>Cumulative Grade</t>
  </si>
  <si>
    <t>Cumulative Grade Data</t>
  </si>
  <si>
    <t>Current Points</t>
  </si>
  <si>
    <t>To get the cumulative grade, go to Blackboard &gt; Grades page. From the Grades page, just highlight all of the grade information and then copy and paste into Excel. Below are formulas for denominator and numerator.
Denom: IFERROR(MID([@[Cumulative Grade Data]],FIND("/",[@[Cumulative Grade Data]])+1,LEN([@[Cumulative Grade Data]])-FIND("/",[@[Cumulative Grade Data]]))/1,"")
Numerator: IFERROR(SUBSTITUTE(MID([@[Cumulative Grade Data]], 1, FIND("/",[@[Cumulative Grade Data]])-1), CHAR(160), "")/1,"")</t>
  </si>
  <si>
    <t>1.1 Discussion/Participation</t>
  </si>
  <si>
    <r>
      <t>Sep 13, 2021 9:16 AM</t>
    </r>
    <r>
      <rPr>
        <sz val="8"/>
        <color rgb="FF999999"/>
        <rFont val="Inherit"/>
      </rPr>
      <t>GRADED</t>
    </r>
  </si>
  <si>
    <r>
      <t>20.00</t>
    </r>
    <r>
      <rPr>
        <sz val="9"/>
        <color rgb="FF999999"/>
        <rFont val="Inherit"/>
      </rPr>
      <t>/20</t>
    </r>
  </si>
  <si>
    <t>1.2 Exercise</t>
  </si>
  <si>
    <r>
      <t>Sep 7, 2021 8:25 AM</t>
    </r>
    <r>
      <rPr>
        <sz val="8"/>
        <color rgb="FF999999"/>
        <rFont val="Inherit"/>
      </rPr>
      <t>GRADED</t>
    </r>
  </si>
  <si>
    <r>
      <t> </t>
    </r>
    <r>
      <rPr>
        <b/>
        <sz val="14"/>
        <color rgb="FF555555"/>
        <rFont val="Inherit"/>
      </rPr>
      <t>35.00</t>
    </r>
    <r>
      <rPr>
        <sz val="9"/>
        <color rgb="FF999999"/>
        <rFont val="Inherit"/>
      </rPr>
      <t>/35</t>
    </r>
  </si>
  <si>
    <r>
      <t>Sep 13, 2021 9:17 AM</t>
    </r>
    <r>
      <rPr>
        <sz val="8"/>
        <color rgb="FF999999"/>
        <rFont val="Inherit"/>
      </rPr>
      <t>GRADED</t>
    </r>
  </si>
  <si>
    <t>2.2 Exercise</t>
  </si>
  <si>
    <r>
      <t>Sep 13, 2021 8:16 AM</t>
    </r>
    <r>
      <rPr>
        <sz val="8"/>
        <color rgb="FF999999"/>
        <rFont val="Inherit"/>
      </rPr>
      <t>GRADED</t>
    </r>
  </si>
  <si>
    <t>3.1 Discussion/Participation</t>
  </si>
  <si>
    <r>
      <t>Sep 20, 2021 8:57 AM</t>
    </r>
    <r>
      <rPr>
        <sz val="8"/>
        <color rgb="FF999999"/>
        <rFont val="Inherit"/>
      </rPr>
      <t>GRADED</t>
    </r>
  </si>
  <si>
    <t>3.2 Exercise</t>
  </si>
  <si>
    <r>
      <t>Sep 20, 2021 8:54 AM</t>
    </r>
    <r>
      <rPr>
        <sz val="8"/>
        <color rgb="FF999999"/>
        <rFont val="Inherit"/>
      </rPr>
      <t>GRADED</t>
    </r>
  </si>
  <si>
    <t>4.1 Discussion/Participation</t>
  </si>
  <si>
    <r>
      <t>Oct 4, 2021 12:51 PM</t>
    </r>
    <r>
      <rPr>
        <sz val="8"/>
        <color rgb="FF999999"/>
        <rFont val="Inherit"/>
      </rPr>
      <t>GRADED</t>
    </r>
  </si>
  <si>
    <t>4.2 Exercise</t>
  </si>
  <si>
    <r>
      <t>Sep 27, 2021 8:24 AM</t>
    </r>
    <r>
      <rPr>
        <sz val="8"/>
        <color rgb="FF999999"/>
        <rFont val="Inherit"/>
      </rPr>
      <t>GRADED</t>
    </r>
  </si>
  <si>
    <t>5.1 Discussion/Participation</t>
  </si>
  <si>
    <r>
      <t>Oct 4, 2021 12:52 PM</t>
    </r>
    <r>
      <rPr>
        <sz val="8"/>
        <color rgb="FF999999"/>
        <rFont val="Inherit"/>
      </rPr>
      <t>GRADED</t>
    </r>
  </si>
  <si>
    <t>5.2 Exercise</t>
  </si>
  <si>
    <r>
      <t>Oct 4, 2021 12:49 PM</t>
    </r>
    <r>
      <rPr>
        <sz val="8"/>
        <color rgb="FF999999"/>
        <rFont val="Inherit"/>
      </rPr>
      <t>GRADED</t>
    </r>
  </si>
  <si>
    <t>6.1 Discussion/Participation</t>
  </si>
  <si>
    <r>
      <t>Oct 11, 2021 8:51 AM</t>
    </r>
    <r>
      <rPr>
        <sz val="8"/>
        <color rgb="FF999999"/>
        <rFont val="Inherit"/>
      </rPr>
      <t>GRADED</t>
    </r>
  </si>
  <si>
    <t>6.2 Exercise</t>
  </si>
  <si>
    <r>
      <t>Oct 11, 2021 8:39 AM</t>
    </r>
    <r>
      <rPr>
        <sz val="8"/>
        <color rgb="FF999999"/>
        <rFont val="Inherit"/>
      </rPr>
      <t>GRADED</t>
    </r>
  </si>
  <si>
    <t>7.1 Discussion/Participation</t>
  </si>
  <si>
    <r>
      <t>Oct 18, 2021 8:42 AM</t>
    </r>
    <r>
      <rPr>
        <sz val="8"/>
        <color rgb="FF999999"/>
        <rFont val="Inherit"/>
      </rPr>
      <t>GRADED</t>
    </r>
  </si>
  <si>
    <t>7.2 Exercise</t>
  </si>
  <si>
    <r>
      <t>Oct 18, 2021 8:39 AM</t>
    </r>
    <r>
      <rPr>
        <sz val="8"/>
        <color rgb="FF999999"/>
        <rFont val="Inherit"/>
      </rPr>
      <t>GRADED</t>
    </r>
  </si>
  <si>
    <t>8.1 Discussion/Participation</t>
  </si>
  <si>
    <r>
      <t>Nov 1, 2021 9:07 AM</t>
    </r>
    <r>
      <rPr>
        <sz val="8"/>
        <color rgb="FF999999"/>
        <rFont val="Inherit"/>
      </rPr>
      <t>GRADED</t>
    </r>
  </si>
  <si>
    <r>
      <t>18.00</t>
    </r>
    <r>
      <rPr>
        <sz val="9"/>
        <color rgb="FF999999"/>
        <rFont val="Inherit"/>
      </rPr>
      <t>/20</t>
    </r>
  </si>
  <si>
    <t>8.2 Exercise</t>
  </si>
  <si>
    <r>
      <t>Nov 1, 2021 8:33 AM</t>
    </r>
    <r>
      <rPr>
        <sz val="8"/>
        <color rgb="FF999999"/>
        <rFont val="Inherit"/>
      </rPr>
      <t>GRADED</t>
    </r>
  </si>
  <si>
    <r>
      <t> </t>
    </r>
    <r>
      <rPr>
        <b/>
        <sz val="14"/>
        <color rgb="FF555555"/>
        <rFont val="Inherit"/>
      </rPr>
      <t>68.00</t>
    </r>
    <r>
      <rPr>
        <sz val="9"/>
        <color rgb="FF999999"/>
        <rFont val="Inherit"/>
      </rPr>
      <t>/70</t>
    </r>
  </si>
  <si>
    <t>8.3 Final Project Step 1</t>
  </si>
  <si>
    <r>
      <t>Nov 11, 2021 4:14 PM</t>
    </r>
    <r>
      <rPr>
        <sz val="8"/>
        <color rgb="FF999999"/>
        <rFont val="Inherit"/>
      </rPr>
      <t>GRADED</t>
    </r>
  </si>
  <si>
    <r>
      <t>0.00</t>
    </r>
    <r>
      <rPr>
        <sz val="9"/>
        <color rgb="FF999999"/>
        <rFont val="Inherit"/>
      </rPr>
      <t>/180</t>
    </r>
  </si>
  <si>
    <t>9.1 Discussion/Participation</t>
  </si>
  <si>
    <r>
      <t>Nov 8, 2021 11:09 AM</t>
    </r>
    <r>
      <rPr>
        <sz val="8"/>
        <color rgb="FF999999"/>
        <rFont val="Inherit"/>
      </rPr>
      <t>GRADED</t>
    </r>
  </si>
  <si>
    <r>
      <t>0.00</t>
    </r>
    <r>
      <rPr>
        <sz val="9"/>
        <color rgb="FF999999"/>
        <rFont val="Inherit"/>
      </rPr>
      <t>/20</t>
    </r>
  </si>
  <si>
    <t>10.1 Discussion/Participation</t>
  </si>
  <si>
    <t>10.2 Exercise</t>
  </si>
  <si>
    <r>
      <t>Nov 8, 2021 9:11 AM</t>
    </r>
    <r>
      <rPr>
        <sz val="8"/>
        <color rgb="FF999999"/>
        <rFont val="Inherit"/>
      </rPr>
      <t>GRADED</t>
    </r>
  </si>
  <si>
    <r>
      <t> </t>
    </r>
    <r>
      <rPr>
        <b/>
        <sz val="14"/>
        <color rgb="FF555555"/>
        <rFont val="Inherit"/>
      </rPr>
      <t>32.00</t>
    </r>
    <r>
      <rPr>
        <sz val="9"/>
        <color rgb="FF999999"/>
        <rFont val="Inherit"/>
      </rPr>
      <t>/35</t>
    </r>
  </si>
  <si>
    <t>10.3 Final Project Step 2</t>
  </si>
  <si>
    <r>
      <t>Nov 8, 2021 9:12 AM</t>
    </r>
    <r>
      <rPr>
        <sz val="8"/>
        <color rgb="FF999999"/>
        <rFont val="Inherit"/>
      </rPr>
      <t>GRADED</t>
    </r>
  </si>
  <si>
    <r>
      <t> </t>
    </r>
    <r>
      <rPr>
        <b/>
        <sz val="14"/>
        <color rgb="FF555555"/>
        <rFont val="Inherit"/>
      </rPr>
      <t>176.00</t>
    </r>
    <r>
      <rPr>
        <sz val="9"/>
        <color rgb="FF999999"/>
        <rFont val="Inherit"/>
      </rPr>
      <t>/180</t>
    </r>
  </si>
  <si>
    <t>11.1 Discussion/Participation</t>
  </si>
  <si>
    <r>
      <t>Nov 15, 2021 8:26 AM</t>
    </r>
    <r>
      <rPr>
        <sz val="8"/>
        <color rgb="FF999999"/>
        <rFont val="Inherit"/>
      </rPr>
      <t>GRADED</t>
    </r>
  </si>
  <si>
    <t>11.2 Exercise</t>
  </si>
  <si>
    <r>
      <t>-</t>
    </r>
    <r>
      <rPr>
        <sz val="9"/>
        <color rgb="FF999999"/>
        <rFont val="Inherit"/>
      </rPr>
      <t>/70</t>
    </r>
  </si>
  <si>
    <t>11.3 Final Project Step 3</t>
  </si>
  <si>
    <r>
      <t>-</t>
    </r>
    <r>
      <rPr>
        <sz val="9"/>
        <color rgb="FF999999"/>
        <rFont val="Inherit"/>
      </rPr>
      <t>/180</t>
    </r>
  </si>
  <si>
    <t>12.1 Discussion/Participation</t>
  </si>
  <si>
    <r>
      <t>-</t>
    </r>
    <r>
      <rPr>
        <sz val="9"/>
        <color rgb="FF999999"/>
        <rFont val="Inherit"/>
      </rPr>
      <t>/20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</si>
</sst>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555555"/>
      <name val="Open Sans"/>
      <family val="2"/>
    </font>
    <font>
      <sz val="8"/>
      <color rgb="FF999999"/>
      <name val="Inherit"/>
    </font>
    <font>
      <b/>
      <sz val="14"/>
      <color rgb="FF555555"/>
      <name val="Inherit"/>
    </font>
    <font>
      <sz val="8"/>
      <color rgb="FF555555"/>
      <name val="Open Sans"/>
      <family val="2"/>
    </font>
    <font>
      <sz val="8"/>
      <color rgb="FF555555"/>
      <name val="Inherit"/>
    </font>
    <font>
      <b/>
      <sz val="14"/>
      <color rgb="FF555555"/>
      <name val="Open Sans"/>
      <family val="2"/>
    </font>
    <font>
      <sz val="9"/>
      <color rgb="FF999999"/>
      <name val="Inherit"/>
    </font>
    <font>
      <b/>
      <sz val="8"/>
      <color rgb="FF1874A4"/>
      <name val="Inherit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">
    <xf numFmtId="0" fontId="0" fillId="0" borderId="0" xfId="0"/>
    <xf numFmtId="0" fontId="3" fillId="0" borderId="0" xfId="0" applyFont="1" applyAlignment="1">
      <alignment horizontal="left" vertical="center" wrapText="1" indent="1"/>
    </xf>
    <xf numFmtId="0" fontId="5" fillId="0" borderId="0" xfId="0" applyFont="1" applyAlignment="1">
      <alignment horizontal="right" vertical="center" wrapText="1" indent="1"/>
    </xf>
    <xf numFmtId="0" fontId="4" fillId="0" borderId="0" xfId="0" applyFont="1" applyAlignment="1">
      <alignment horizontal="left" vertical="center" wrapText="1" indent="1"/>
    </xf>
    <xf numFmtId="0" fontId="0" fillId="0" borderId="0" xfId="0" applyNumberFormat="1"/>
    <xf numFmtId="9" fontId="0" fillId="0" borderId="0" xfId="1" applyFont="1"/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left" vertical="top" wrapText="1"/>
    </xf>
    <xf numFmtId="0" fontId="2" fillId="2" borderId="8" xfId="0" applyFont="1" applyFill="1" applyBorder="1" applyAlignment="1">
      <alignment horizontal="left" vertical="top" wrapText="1"/>
    </xf>
    <xf numFmtId="0" fontId="7" fillId="0" borderId="0" xfId="0" applyFont="1" applyAlignment="1">
      <alignment horizontal="left" vertical="center" wrapText="1" indent="1"/>
    </xf>
    <xf numFmtId="0" fontId="10" fillId="0" borderId="0" xfId="0" applyFont="1" applyAlignment="1">
      <alignment horizontal="left" vertical="center" wrapText="1" indent="1"/>
    </xf>
    <xf numFmtId="0" fontId="6" fillId="0" borderId="0" xfId="0" applyFont="1" applyAlignment="1">
      <alignment horizontal="left" vertical="center" wrapText="1" indent="1"/>
    </xf>
    <xf numFmtId="0" fontId="8" fillId="0" borderId="0" xfId="0" applyFont="1" applyAlignment="1">
      <alignment horizontal="right" vertical="center" wrapText="1" indent="1"/>
    </xf>
  </cellXfs>
  <cellStyles count="2">
    <cellStyle name="Normal" xfId="0" builtinId="0"/>
    <cellStyle name="Percent" xfId="1" builtinId="5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44</xdr:row>
      <xdr:rowOff>0</xdr:rowOff>
    </xdr:from>
    <xdr:to>
      <xdr:col>0</xdr:col>
      <xdr:colOff>171450</xdr:colOff>
      <xdr:row>44</xdr:row>
      <xdr:rowOff>171450</xdr:rowOff>
    </xdr:to>
    <xdr:pic>
      <xdr:nvPicPr>
        <xdr:cNvPr id="2" name="Picture 1" descr="Needs Grading">
          <a:extLst>
            <a:ext uri="{FF2B5EF4-FFF2-40B4-BE49-F238E27FC236}">
              <a16:creationId xmlns:a16="http://schemas.microsoft.com/office/drawing/2014/main" id="{9D7A6310-49D3-4FDA-866A-4B73CD228C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824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171450</xdr:colOff>
      <xdr:row>52</xdr:row>
      <xdr:rowOff>171450</xdr:rowOff>
    </xdr:to>
    <xdr:pic>
      <xdr:nvPicPr>
        <xdr:cNvPr id="3" name="Picture 2" descr="Needs Grading">
          <a:extLst>
            <a:ext uri="{FF2B5EF4-FFF2-40B4-BE49-F238E27FC236}">
              <a16:creationId xmlns:a16="http://schemas.microsoft.com/office/drawing/2014/main" id="{6AB4B9F7-31A3-45CF-B286-98C04B3498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84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171450</xdr:colOff>
      <xdr:row>60</xdr:row>
      <xdr:rowOff>171450</xdr:rowOff>
    </xdr:to>
    <xdr:pic>
      <xdr:nvPicPr>
        <xdr:cNvPr id="4" name="Picture 3" descr="Needs Grading">
          <a:extLst>
            <a:ext uri="{FF2B5EF4-FFF2-40B4-BE49-F238E27FC236}">
              <a16:creationId xmlns:a16="http://schemas.microsoft.com/office/drawing/2014/main" id="{08CC114F-95B2-46E1-8051-C7B54C6352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3544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171450</xdr:colOff>
      <xdr:row>68</xdr:row>
      <xdr:rowOff>171450</xdr:rowOff>
    </xdr:to>
    <xdr:pic>
      <xdr:nvPicPr>
        <xdr:cNvPr id="5" name="Picture 4" descr="Needs Grading">
          <a:extLst>
            <a:ext uri="{FF2B5EF4-FFF2-40B4-BE49-F238E27FC236}">
              <a16:creationId xmlns:a16="http://schemas.microsoft.com/office/drawing/2014/main" id="{096993EB-8AF7-43C3-96B3-524D7395FD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404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171450</xdr:colOff>
      <xdr:row>80</xdr:row>
      <xdr:rowOff>171450</xdr:rowOff>
    </xdr:to>
    <xdr:pic>
      <xdr:nvPicPr>
        <xdr:cNvPr id="6" name="Picture 5" descr="Needs Grading">
          <a:extLst>
            <a:ext uri="{FF2B5EF4-FFF2-40B4-BE49-F238E27FC236}">
              <a16:creationId xmlns:a16="http://schemas.microsoft.com/office/drawing/2014/main" id="{196F723B-E534-4ED2-BA68-F02799FC74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693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171450</xdr:colOff>
      <xdr:row>72</xdr:row>
      <xdr:rowOff>171450</xdr:rowOff>
    </xdr:to>
    <xdr:pic>
      <xdr:nvPicPr>
        <xdr:cNvPr id="9" name="Picture 8" descr="Needs Grading">
          <a:extLst>
            <a:ext uri="{FF2B5EF4-FFF2-40B4-BE49-F238E27FC236}">
              <a16:creationId xmlns:a16="http://schemas.microsoft.com/office/drawing/2014/main" id="{DF028C00-516D-439C-A7B9-6C8AA881B9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0302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171450</xdr:colOff>
      <xdr:row>77</xdr:row>
      <xdr:rowOff>171450</xdr:rowOff>
    </xdr:to>
    <xdr:pic>
      <xdr:nvPicPr>
        <xdr:cNvPr id="10" name="Picture 9" descr="Needs Grading">
          <a:extLst>
            <a:ext uri="{FF2B5EF4-FFF2-40B4-BE49-F238E27FC236}">
              <a16:creationId xmlns:a16="http://schemas.microsoft.com/office/drawing/2014/main" id="{E7A9DE01-23BD-423D-B569-307A41D018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9350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C31690-973F-4212-A15F-672FE0D9243E}" name="GradeData" displayName="GradeData" ref="A1:C113" totalsRowShown="0">
  <autoFilter ref="A1:C113" xr:uid="{0A0C3295-B903-4275-AD23-46C5C2C9A320}"/>
  <tableColumns count="3">
    <tableColumn id="1" xr3:uid="{A7B9D9E7-4DE3-44A3-A369-4F3FC0FEF39B}" name="Cumulative Grade Data"/>
    <tableColumn id="2" xr3:uid="{DBAE9D15-4614-4BAC-9C33-604DA279EC2C}" name="Denominator" dataDxfId="1">
      <calculatedColumnFormula>IFERROR(MID(GradeData[[#This Row],[Cumulative Grade Data]],FIND("/",GradeData[[#This Row],[Cumulative Grade Data]])+1,LEN(GradeData[[#This Row],[Cumulative Grade Data]])-FIND("/",GradeData[[#This Row],[Cumulative Grade Data]]))/1,"")</calculatedColumnFormula>
    </tableColumn>
    <tableColumn id="3" xr3:uid="{08E70D78-AAB5-43D4-8405-EF2B1EBE9131}" name="Numerator" dataDxfId="0">
      <calculatedColumnFormula>IFERROR(SUBSTITUTE(MID(GradeData[[#This Row],[Cumulative Grade Data]], 1, FIND("/",GradeData[[#This Row],[Cumulative Grade Data]])-1), CHAR(160), "")/1,"")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971AF1E-AFA3-4E77-9BBF-8B71D67B6776}" name="CumulativeGrade" displayName="CumulativeGrade" ref="A1:C2" totalsRowShown="0">
  <autoFilter ref="A1:C2" xr:uid="{C120CBB2-83E3-48D3-9BBA-966D01AF79C6}"/>
  <tableColumns count="3">
    <tableColumn id="1" xr3:uid="{EFB48712-DCB8-49B0-BA4B-F2BC9B2E8DC0}" name="Total Points">
      <calculatedColumnFormula>SUM(GradeData[Denominator])</calculatedColumnFormula>
    </tableColumn>
    <tableColumn id="2" xr3:uid="{960FD9E8-0864-4E95-A4CB-E0F6E6C376A8}" name="Current Points">
      <calculatedColumnFormula>SUM(GradeData[Numerator])</calculatedColumnFormula>
    </tableColumn>
    <tableColumn id="3" xr3:uid="{480184DE-417A-45F4-A0C1-2A717A678937}" name="Cumulative Grade" dataCellStyle="Percent">
      <calculatedColumnFormula>CumulativeGrade[[#This Row],[Current Points]] / CumulativeGrade[[#This Row],[Total Points]]</calculatedColumnFormula>
    </tableColumn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454E2-BA8D-48C1-A81B-08CA21CC8D96}">
  <dimension ref="A1:C113"/>
  <sheetViews>
    <sheetView tabSelected="1" topLeftCell="A67" workbookViewId="0">
      <selection activeCell="C92" sqref="C92"/>
    </sheetView>
  </sheetViews>
  <sheetFormatPr defaultRowHeight="15"/>
  <cols>
    <col min="1" max="1" width="37.28515625" customWidth="1"/>
    <col min="2" max="2" width="19.28515625" customWidth="1"/>
    <col min="3" max="3" width="16.85546875" customWidth="1"/>
  </cols>
  <sheetData>
    <row r="1" spans="1:3">
      <c r="A1" t="s">
        <v>6</v>
      </c>
      <c r="B1" t="s">
        <v>3</v>
      </c>
      <c r="C1" t="s">
        <v>2</v>
      </c>
    </row>
    <row r="2" spans="1:3">
      <c r="A2" s="1" t="s">
        <v>9</v>
      </c>
      <c r="B2" t="str">
        <f>IFERROR(MID(GradeData[[#This Row],[Cumulative Grade Data]],FIND("/",GradeData[[#This Row],[Cumulative Grade Data]])+1,LEN(GradeData[[#This Row],[Cumulative Grade Data]])-FIND("/",GradeData[[#This Row],[Cumulative Grade Data]]))/1,"")</f>
        <v/>
      </c>
      <c r="C2" t="str">
        <f>IFERROR(SUBSTITUTE(MID(GradeData[[#This Row],[Cumulative Grade Data]], 1, FIND("/",GradeData[[#This Row],[Cumulative Grade Data]])-1), CHAR(160), "")/1,"")</f>
        <v/>
      </c>
    </row>
    <row r="3" spans="1:3">
      <c r="A3" s="15" t="s">
        <v>10</v>
      </c>
      <c r="B3" t="str">
        <f>IFERROR(MID(GradeData[[#This Row],[Cumulative Grade Data]],FIND("/",GradeData[[#This Row],[Cumulative Grade Data]])+1,LEN(GradeData[[#This Row],[Cumulative Grade Data]])-FIND("/",GradeData[[#This Row],[Cumulative Grade Data]]))/1,"")</f>
        <v/>
      </c>
      <c r="C3" t="str">
        <f>IFERROR(SUBSTITUTE(MID(GradeData[[#This Row],[Cumulative Grade Data]], 1, FIND("/",GradeData[[#This Row],[Cumulative Grade Data]])-1), CHAR(160), "")/1,"")</f>
        <v/>
      </c>
    </row>
    <row r="4" spans="1:3" ht="18">
      <c r="A4" s="2" t="s">
        <v>11</v>
      </c>
      <c r="B4">
        <f>IFERROR(MID(GradeData[[#This Row],[Cumulative Grade Data]],FIND("/",GradeData[[#This Row],[Cumulative Grade Data]])+1,LEN(GradeData[[#This Row],[Cumulative Grade Data]])-FIND("/",GradeData[[#This Row],[Cumulative Grade Data]]))/1,"")</f>
        <v>20</v>
      </c>
      <c r="C4">
        <f>IFERROR(SUBSTITUTE(MID(GradeData[[#This Row],[Cumulative Grade Data]], 1, FIND("/",GradeData[[#This Row],[Cumulative Grade Data]])-1), CHAR(160), "")/1,"")</f>
        <v>20</v>
      </c>
    </row>
    <row r="5" spans="1:3">
      <c r="A5" s="16" t="s">
        <v>12</v>
      </c>
      <c r="B5" t="str">
        <f>IFERROR(MID(GradeData[[#This Row],[Cumulative Grade Data]],FIND("/",GradeData[[#This Row],[Cumulative Grade Data]])+1,LEN(GradeData[[#This Row],[Cumulative Grade Data]])-FIND("/",GradeData[[#This Row],[Cumulative Grade Data]]))/1,"")</f>
        <v/>
      </c>
      <c r="C5" t="str">
        <f>IFERROR(SUBSTITUTE(MID(GradeData[[#This Row],[Cumulative Grade Data]], 1, FIND("/",GradeData[[#This Row],[Cumulative Grade Data]])-1), CHAR(160), "")/1,"")</f>
        <v/>
      </c>
    </row>
    <row r="6" spans="1:3">
      <c r="A6" s="17" t="s">
        <v>0</v>
      </c>
      <c r="B6" t="str">
        <f>IFERROR(MID(GradeData[[#This Row],[Cumulative Grade Data]],FIND("/",GradeData[[#This Row],[Cumulative Grade Data]])+1,LEN(GradeData[[#This Row],[Cumulative Grade Data]])-FIND("/",GradeData[[#This Row],[Cumulative Grade Data]]))/1,"")</f>
        <v/>
      </c>
      <c r="C6" t="str">
        <f>IFERROR(SUBSTITUTE(MID(GradeData[[#This Row],[Cumulative Grade Data]], 1, FIND("/",GradeData[[#This Row],[Cumulative Grade Data]])-1), CHAR(160), "")/1,"")</f>
        <v/>
      </c>
    </row>
    <row r="7" spans="1:3">
      <c r="A7" s="15" t="s">
        <v>13</v>
      </c>
      <c r="B7" t="str">
        <f>IFERROR(MID(GradeData[[#This Row],[Cumulative Grade Data]],FIND("/",GradeData[[#This Row],[Cumulative Grade Data]])+1,LEN(GradeData[[#This Row],[Cumulative Grade Data]])-FIND("/",GradeData[[#This Row],[Cumulative Grade Data]]))/1,"")</f>
        <v/>
      </c>
      <c r="C7" t="str">
        <f>IFERROR(SUBSTITUTE(MID(GradeData[[#This Row],[Cumulative Grade Data]], 1, FIND("/",GradeData[[#This Row],[Cumulative Grade Data]])-1), CHAR(160), "")/1,"")</f>
        <v/>
      </c>
    </row>
    <row r="8" spans="1:3" ht="21">
      <c r="A8" s="18" t="s">
        <v>14</v>
      </c>
      <c r="B8">
        <f>IFERROR(MID(GradeData[[#This Row],[Cumulative Grade Data]],FIND("/",GradeData[[#This Row],[Cumulative Grade Data]])+1,LEN(GradeData[[#This Row],[Cumulative Grade Data]])-FIND("/",GradeData[[#This Row],[Cumulative Grade Data]]))/1,"")</f>
        <v>35</v>
      </c>
      <c r="C8">
        <f>IFERROR(SUBSTITUTE(MID(GradeData[[#This Row],[Cumulative Grade Data]], 1, FIND("/",GradeData[[#This Row],[Cumulative Grade Data]])-1), CHAR(160), "")/1,"")</f>
        <v>35</v>
      </c>
    </row>
    <row r="9" spans="1:3">
      <c r="A9" s="1">
        <v>2.1</v>
      </c>
      <c r="B9" t="str">
        <f>IFERROR(MID(GradeData[[#This Row],[Cumulative Grade Data]],FIND("/",GradeData[[#This Row],[Cumulative Grade Data]])+1,LEN(GradeData[[#This Row],[Cumulative Grade Data]])-FIND("/",GradeData[[#This Row],[Cumulative Grade Data]]))/1,"")</f>
        <v/>
      </c>
      <c r="C9" t="str">
        <f>IFERROR(SUBSTITUTE(MID(GradeData[[#This Row],[Cumulative Grade Data]], 1, FIND("/",GradeData[[#This Row],[Cumulative Grade Data]])-1), CHAR(160), "")/1,"")</f>
        <v/>
      </c>
    </row>
    <row r="10" spans="1:3">
      <c r="A10" s="15" t="s">
        <v>15</v>
      </c>
      <c r="B10" t="str">
        <f>IFERROR(MID(GradeData[[#This Row],[Cumulative Grade Data]],FIND("/",GradeData[[#This Row],[Cumulative Grade Data]])+1,LEN(GradeData[[#This Row],[Cumulative Grade Data]])-FIND("/",GradeData[[#This Row],[Cumulative Grade Data]]))/1,"")</f>
        <v/>
      </c>
      <c r="C10" t="str">
        <f>IFERROR(SUBSTITUTE(MID(GradeData[[#This Row],[Cumulative Grade Data]], 1, FIND("/",GradeData[[#This Row],[Cumulative Grade Data]])-1), CHAR(160), "")/1,"")</f>
        <v/>
      </c>
    </row>
    <row r="11" spans="1:3" ht="18">
      <c r="A11" s="2" t="s">
        <v>11</v>
      </c>
      <c r="B11">
        <f>IFERROR(MID(GradeData[[#This Row],[Cumulative Grade Data]],FIND("/",GradeData[[#This Row],[Cumulative Grade Data]])+1,LEN(GradeData[[#This Row],[Cumulative Grade Data]])-FIND("/",GradeData[[#This Row],[Cumulative Grade Data]]))/1,"")</f>
        <v>20</v>
      </c>
      <c r="C11">
        <f>IFERROR(SUBSTITUTE(MID(GradeData[[#This Row],[Cumulative Grade Data]], 1, FIND("/",GradeData[[#This Row],[Cumulative Grade Data]])-1), CHAR(160), "")/1,"")</f>
        <v>20</v>
      </c>
    </row>
    <row r="12" spans="1:3">
      <c r="A12" s="16" t="s">
        <v>16</v>
      </c>
      <c r="B12" t="str">
        <f>IFERROR(MID(GradeData[[#This Row],[Cumulative Grade Data]],FIND("/",GradeData[[#This Row],[Cumulative Grade Data]])+1,LEN(GradeData[[#This Row],[Cumulative Grade Data]])-FIND("/",GradeData[[#This Row],[Cumulative Grade Data]]))/1,"")</f>
        <v/>
      </c>
      <c r="C12" t="str">
        <f>IFERROR(SUBSTITUTE(MID(GradeData[[#This Row],[Cumulative Grade Data]], 1, FIND("/",GradeData[[#This Row],[Cumulative Grade Data]])-1), CHAR(160), "")/1,"")</f>
        <v/>
      </c>
    </row>
    <row r="13" spans="1:3">
      <c r="A13" s="17" t="s">
        <v>0</v>
      </c>
      <c r="B13" t="str">
        <f>IFERROR(MID(GradeData[[#This Row],[Cumulative Grade Data]],FIND("/",GradeData[[#This Row],[Cumulative Grade Data]])+1,LEN(GradeData[[#This Row],[Cumulative Grade Data]])-FIND("/",GradeData[[#This Row],[Cumulative Grade Data]]))/1,"")</f>
        <v/>
      </c>
      <c r="C13" t="str">
        <f>IFERROR(SUBSTITUTE(MID(GradeData[[#This Row],[Cumulative Grade Data]], 1, FIND("/",GradeData[[#This Row],[Cumulative Grade Data]])-1), CHAR(160), "")/1,"")</f>
        <v/>
      </c>
    </row>
    <row r="14" spans="1:3">
      <c r="A14" s="15" t="s">
        <v>17</v>
      </c>
      <c r="B14" t="str">
        <f>IFERROR(MID(GradeData[[#This Row],[Cumulative Grade Data]],FIND("/",GradeData[[#This Row],[Cumulative Grade Data]])+1,LEN(GradeData[[#This Row],[Cumulative Grade Data]])-FIND("/",GradeData[[#This Row],[Cumulative Grade Data]]))/1,"")</f>
        <v/>
      </c>
      <c r="C14" t="str">
        <f>IFERROR(SUBSTITUTE(MID(GradeData[[#This Row],[Cumulative Grade Data]], 1, FIND("/",GradeData[[#This Row],[Cumulative Grade Data]])-1), CHAR(160), "")/1,"")</f>
        <v/>
      </c>
    </row>
    <row r="15" spans="1:3" ht="21">
      <c r="A15" s="18" t="s">
        <v>14</v>
      </c>
      <c r="B15">
        <f>IFERROR(MID(GradeData[[#This Row],[Cumulative Grade Data]],FIND("/",GradeData[[#This Row],[Cumulative Grade Data]])+1,LEN(GradeData[[#This Row],[Cumulative Grade Data]])-FIND("/",GradeData[[#This Row],[Cumulative Grade Data]]))/1,"")</f>
        <v>35</v>
      </c>
      <c r="C15">
        <f>IFERROR(SUBSTITUTE(MID(GradeData[[#This Row],[Cumulative Grade Data]], 1, FIND("/",GradeData[[#This Row],[Cumulative Grade Data]])-1), CHAR(160), "")/1,"")</f>
        <v>35</v>
      </c>
    </row>
    <row r="16" spans="1:3">
      <c r="A16" s="1" t="s">
        <v>18</v>
      </c>
      <c r="B16" t="str">
        <f>IFERROR(MID(GradeData[[#This Row],[Cumulative Grade Data]],FIND("/",GradeData[[#This Row],[Cumulative Grade Data]])+1,LEN(GradeData[[#This Row],[Cumulative Grade Data]])-FIND("/",GradeData[[#This Row],[Cumulative Grade Data]]))/1,"")</f>
        <v/>
      </c>
      <c r="C16" t="str">
        <f>IFERROR(SUBSTITUTE(MID(GradeData[[#This Row],[Cumulative Grade Data]], 1, FIND("/",GradeData[[#This Row],[Cumulative Grade Data]])-1), CHAR(160), "")/1,"")</f>
        <v/>
      </c>
    </row>
    <row r="17" spans="1:3">
      <c r="A17" s="15" t="s">
        <v>19</v>
      </c>
      <c r="B17" t="str">
        <f>IFERROR(MID(GradeData[[#This Row],[Cumulative Grade Data]],FIND("/",GradeData[[#This Row],[Cumulative Grade Data]])+1,LEN(GradeData[[#This Row],[Cumulative Grade Data]])-FIND("/",GradeData[[#This Row],[Cumulative Grade Data]]))/1,"")</f>
        <v/>
      </c>
      <c r="C17" t="str">
        <f>IFERROR(SUBSTITUTE(MID(GradeData[[#This Row],[Cumulative Grade Data]], 1, FIND("/",GradeData[[#This Row],[Cumulative Grade Data]])-1), CHAR(160), "")/1,"")</f>
        <v/>
      </c>
    </row>
    <row r="18" spans="1:3" ht="18">
      <c r="A18" s="2" t="s">
        <v>11</v>
      </c>
      <c r="B18">
        <f>IFERROR(MID(GradeData[[#This Row],[Cumulative Grade Data]],FIND("/",GradeData[[#This Row],[Cumulative Grade Data]])+1,LEN(GradeData[[#This Row],[Cumulative Grade Data]])-FIND("/",GradeData[[#This Row],[Cumulative Grade Data]]))/1,"")</f>
        <v>20</v>
      </c>
      <c r="C18">
        <f>IFERROR(SUBSTITUTE(MID(GradeData[[#This Row],[Cumulative Grade Data]], 1, FIND("/",GradeData[[#This Row],[Cumulative Grade Data]])-1), CHAR(160), "")/1,"")</f>
        <v>20</v>
      </c>
    </row>
    <row r="19" spans="1:3">
      <c r="A19" s="16" t="s">
        <v>20</v>
      </c>
      <c r="B19" t="str">
        <f>IFERROR(MID(GradeData[[#This Row],[Cumulative Grade Data]],FIND("/",GradeData[[#This Row],[Cumulative Grade Data]])+1,LEN(GradeData[[#This Row],[Cumulative Grade Data]])-FIND("/",GradeData[[#This Row],[Cumulative Grade Data]]))/1,"")</f>
        <v/>
      </c>
      <c r="C19" t="str">
        <f>IFERROR(SUBSTITUTE(MID(GradeData[[#This Row],[Cumulative Grade Data]], 1, FIND("/",GradeData[[#This Row],[Cumulative Grade Data]])-1), CHAR(160), "")/1,"")</f>
        <v/>
      </c>
    </row>
    <row r="20" spans="1:3">
      <c r="A20" s="17" t="s">
        <v>0</v>
      </c>
      <c r="B20" t="str">
        <f>IFERROR(MID(GradeData[[#This Row],[Cumulative Grade Data]],FIND("/",GradeData[[#This Row],[Cumulative Grade Data]])+1,LEN(GradeData[[#This Row],[Cumulative Grade Data]])-FIND("/",GradeData[[#This Row],[Cumulative Grade Data]]))/1,"")</f>
        <v/>
      </c>
      <c r="C20" t="str">
        <f>IFERROR(SUBSTITUTE(MID(GradeData[[#This Row],[Cumulative Grade Data]], 1, FIND("/",GradeData[[#This Row],[Cumulative Grade Data]])-1), CHAR(160), "")/1,"")</f>
        <v/>
      </c>
    </row>
    <row r="21" spans="1:3">
      <c r="A21" s="15" t="s">
        <v>21</v>
      </c>
      <c r="B21" t="str">
        <f>IFERROR(MID(GradeData[[#This Row],[Cumulative Grade Data]],FIND("/",GradeData[[#This Row],[Cumulative Grade Data]])+1,LEN(GradeData[[#This Row],[Cumulative Grade Data]])-FIND("/",GradeData[[#This Row],[Cumulative Grade Data]]))/1,"")</f>
        <v/>
      </c>
      <c r="C21" t="str">
        <f>IFERROR(SUBSTITUTE(MID(GradeData[[#This Row],[Cumulative Grade Data]], 1, FIND("/",GradeData[[#This Row],[Cumulative Grade Data]])-1), CHAR(160), "")/1,"")</f>
        <v/>
      </c>
    </row>
    <row r="22" spans="1:3" ht="21">
      <c r="A22" s="18" t="s">
        <v>14</v>
      </c>
      <c r="B22">
        <f>IFERROR(MID(GradeData[[#This Row],[Cumulative Grade Data]],FIND("/",GradeData[[#This Row],[Cumulative Grade Data]])+1,LEN(GradeData[[#This Row],[Cumulative Grade Data]])-FIND("/",GradeData[[#This Row],[Cumulative Grade Data]]))/1,"")</f>
        <v>35</v>
      </c>
      <c r="C22">
        <f>IFERROR(SUBSTITUTE(MID(GradeData[[#This Row],[Cumulative Grade Data]], 1, FIND("/",GradeData[[#This Row],[Cumulative Grade Data]])-1), CHAR(160), "")/1,"")</f>
        <v>35</v>
      </c>
    </row>
    <row r="23" spans="1:3">
      <c r="A23" s="1" t="s">
        <v>22</v>
      </c>
      <c r="B23" t="str">
        <f>IFERROR(MID(GradeData[[#This Row],[Cumulative Grade Data]],FIND("/",GradeData[[#This Row],[Cumulative Grade Data]])+1,LEN(GradeData[[#This Row],[Cumulative Grade Data]])-FIND("/",GradeData[[#This Row],[Cumulative Grade Data]]))/1,"")</f>
        <v/>
      </c>
      <c r="C23" t="str">
        <f>IFERROR(SUBSTITUTE(MID(GradeData[[#This Row],[Cumulative Grade Data]], 1, FIND("/",GradeData[[#This Row],[Cumulative Grade Data]])-1), CHAR(160), "")/1,"")</f>
        <v/>
      </c>
    </row>
    <row r="24" spans="1:3">
      <c r="A24" s="15" t="s">
        <v>23</v>
      </c>
      <c r="B24" t="str">
        <f>IFERROR(MID(GradeData[[#This Row],[Cumulative Grade Data]],FIND("/",GradeData[[#This Row],[Cumulative Grade Data]])+1,LEN(GradeData[[#This Row],[Cumulative Grade Data]])-FIND("/",GradeData[[#This Row],[Cumulative Grade Data]]))/1,"")</f>
        <v/>
      </c>
      <c r="C24" t="str">
        <f>IFERROR(SUBSTITUTE(MID(GradeData[[#This Row],[Cumulative Grade Data]], 1, FIND("/",GradeData[[#This Row],[Cumulative Grade Data]])-1), CHAR(160), "")/1,"")</f>
        <v/>
      </c>
    </row>
    <row r="25" spans="1:3" ht="18">
      <c r="A25" s="2" t="s">
        <v>11</v>
      </c>
      <c r="B25">
        <f>IFERROR(MID(GradeData[[#This Row],[Cumulative Grade Data]],FIND("/",GradeData[[#This Row],[Cumulative Grade Data]])+1,LEN(GradeData[[#This Row],[Cumulative Grade Data]])-FIND("/",GradeData[[#This Row],[Cumulative Grade Data]]))/1,"")</f>
        <v>20</v>
      </c>
      <c r="C25">
        <f>IFERROR(SUBSTITUTE(MID(GradeData[[#This Row],[Cumulative Grade Data]], 1, FIND("/",GradeData[[#This Row],[Cumulative Grade Data]])-1), CHAR(160), "")/1,"")</f>
        <v>20</v>
      </c>
    </row>
    <row r="26" spans="1:3">
      <c r="A26" s="16" t="s">
        <v>24</v>
      </c>
      <c r="B26" t="str">
        <f>IFERROR(MID(GradeData[[#This Row],[Cumulative Grade Data]],FIND("/",GradeData[[#This Row],[Cumulative Grade Data]])+1,LEN(GradeData[[#This Row],[Cumulative Grade Data]])-FIND("/",GradeData[[#This Row],[Cumulative Grade Data]]))/1,"")</f>
        <v/>
      </c>
      <c r="C26" t="str">
        <f>IFERROR(SUBSTITUTE(MID(GradeData[[#This Row],[Cumulative Grade Data]], 1, FIND("/",GradeData[[#This Row],[Cumulative Grade Data]])-1), CHAR(160), "")/1,"")</f>
        <v/>
      </c>
    </row>
    <row r="27" spans="1:3">
      <c r="A27" s="17" t="s">
        <v>0</v>
      </c>
      <c r="B27" t="str">
        <f>IFERROR(MID(GradeData[[#This Row],[Cumulative Grade Data]],FIND("/",GradeData[[#This Row],[Cumulative Grade Data]])+1,LEN(GradeData[[#This Row],[Cumulative Grade Data]])-FIND("/",GradeData[[#This Row],[Cumulative Grade Data]]))/1,"")</f>
        <v/>
      </c>
      <c r="C27" t="str">
        <f>IFERROR(SUBSTITUTE(MID(GradeData[[#This Row],[Cumulative Grade Data]], 1, FIND("/",GradeData[[#This Row],[Cumulative Grade Data]])-1), CHAR(160), "")/1,"")</f>
        <v/>
      </c>
    </row>
    <row r="28" spans="1:3">
      <c r="A28" s="15" t="s">
        <v>25</v>
      </c>
      <c r="B28" t="str">
        <f>IFERROR(MID(GradeData[[#This Row],[Cumulative Grade Data]],FIND("/",GradeData[[#This Row],[Cumulative Grade Data]])+1,LEN(GradeData[[#This Row],[Cumulative Grade Data]])-FIND("/",GradeData[[#This Row],[Cumulative Grade Data]]))/1,"")</f>
        <v/>
      </c>
      <c r="C28" t="str">
        <f>IFERROR(SUBSTITUTE(MID(GradeData[[#This Row],[Cumulative Grade Data]], 1, FIND("/",GradeData[[#This Row],[Cumulative Grade Data]])-1), CHAR(160), "")/1,"")</f>
        <v/>
      </c>
    </row>
    <row r="29" spans="1:3" ht="21">
      <c r="A29" s="18" t="s">
        <v>14</v>
      </c>
      <c r="B29">
        <f>IFERROR(MID(GradeData[[#This Row],[Cumulative Grade Data]],FIND("/",GradeData[[#This Row],[Cumulative Grade Data]])+1,LEN(GradeData[[#This Row],[Cumulative Grade Data]])-FIND("/",GradeData[[#This Row],[Cumulative Grade Data]]))/1,"")</f>
        <v>35</v>
      </c>
      <c r="C29">
        <f>IFERROR(SUBSTITUTE(MID(GradeData[[#This Row],[Cumulative Grade Data]], 1, FIND("/",GradeData[[#This Row],[Cumulative Grade Data]])-1), CHAR(160), "")/1,"")</f>
        <v>35</v>
      </c>
    </row>
    <row r="30" spans="1:3">
      <c r="A30" s="1" t="s">
        <v>26</v>
      </c>
      <c r="B30" t="str">
        <f>IFERROR(MID(GradeData[[#This Row],[Cumulative Grade Data]],FIND("/",GradeData[[#This Row],[Cumulative Grade Data]])+1,LEN(GradeData[[#This Row],[Cumulative Grade Data]])-FIND("/",GradeData[[#This Row],[Cumulative Grade Data]]))/1,"")</f>
        <v/>
      </c>
      <c r="C30" t="str">
        <f>IFERROR(SUBSTITUTE(MID(GradeData[[#This Row],[Cumulative Grade Data]], 1, FIND("/",GradeData[[#This Row],[Cumulative Grade Data]])-1), CHAR(160), "")/1,"")</f>
        <v/>
      </c>
    </row>
    <row r="31" spans="1:3">
      <c r="A31" s="15" t="s">
        <v>27</v>
      </c>
      <c r="B31" t="str">
        <f>IFERROR(MID(GradeData[[#This Row],[Cumulative Grade Data]],FIND("/",GradeData[[#This Row],[Cumulative Grade Data]])+1,LEN(GradeData[[#This Row],[Cumulative Grade Data]])-FIND("/",GradeData[[#This Row],[Cumulative Grade Data]]))/1,"")</f>
        <v/>
      </c>
      <c r="C31" t="str">
        <f>IFERROR(SUBSTITUTE(MID(GradeData[[#This Row],[Cumulative Grade Data]], 1, FIND("/",GradeData[[#This Row],[Cumulative Grade Data]])-1), CHAR(160), "")/1,"")</f>
        <v/>
      </c>
    </row>
    <row r="32" spans="1:3" ht="18">
      <c r="A32" s="2" t="s">
        <v>11</v>
      </c>
      <c r="B32">
        <f>IFERROR(MID(GradeData[[#This Row],[Cumulative Grade Data]],FIND("/",GradeData[[#This Row],[Cumulative Grade Data]])+1,LEN(GradeData[[#This Row],[Cumulative Grade Data]])-FIND("/",GradeData[[#This Row],[Cumulative Grade Data]]))/1,"")</f>
        <v>20</v>
      </c>
      <c r="C32">
        <f>IFERROR(SUBSTITUTE(MID(GradeData[[#This Row],[Cumulative Grade Data]], 1, FIND("/",GradeData[[#This Row],[Cumulative Grade Data]])-1), CHAR(160), "")/1,"")</f>
        <v>20</v>
      </c>
    </row>
    <row r="33" spans="1:3">
      <c r="A33" s="16" t="s">
        <v>28</v>
      </c>
      <c r="B33" t="str">
        <f>IFERROR(MID(GradeData[[#This Row],[Cumulative Grade Data]],FIND("/",GradeData[[#This Row],[Cumulative Grade Data]])+1,LEN(GradeData[[#This Row],[Cumulative Grade Data]])-FIND("/",GradeData[[#This Row],[Cumulative Grade Data]]))/1,"")</f>
        <v/>
      </c>
      <c r="C33" t="str">
        <f>IFERROR(SUBSTITUTE(MID(GradeData[[#This Row],[Cumulative Grade Data]], 1, FIND("/",GradeData[[#This Row],[Cumulative Grade Data]])-1), CHAR(160), "")/1,"")</f>
        <v/>
      </c>
    </row>
    <row r="34" spans="1:3">
      <c r="A34" s="17" t="s">
        <v>0</v>
      </c>
      <c r="B34" t="str">
        <f>IFERROR(MID(GradeData[[#This Row],[Cumulative Grade Data]],FIND("/",GradeData[[#This Row],[Cumulative Grade Data]])+1,LEN(GradeData[[#This Row],[Cumulative Grade Data]])-FIND("/",GradeData[[#This Row],[Cumulative Grade Data]]))/1,"")</f>
        <v/>
      </c>
      <c r="C34" t="str">
        <f>IFERROR(SUBSTITUTE(MID(GradeData[[#This Row],[Cumulative Grade Data]], 1, FIND("/",GradeData[[#This Row],[Cumulative Grade Data]])-1), CHAR(160), "")/1,"")</f>
        <v/>
      </c>
    </row>
    <row r="35" spans="1:3">
      <c r="A35" s="15" t="s">
        <v>29</v>
      </c>
      <c r="B35" t="str">
        <f>IFERROR(MID(GradeData[[#This Row],[Cumulative Grade Data]],FIND("/",GradeData[[#This Row],[Cumulative Grade Data]])+1,LEN(GradeData[[#This Row],[Cumulative Grade Data]])-FIND("/",GradeData[[#This Row],[Cumulative Grade Data]]))/1,"")</f>
        <v/>
      </c>
      <c r="C35" t="str">
        <f>IFERROR(SUBSTITUTE(MID(GradeData[[#This Row],[Cumulative Grade Data]], 1, FIND("/",GradeData[[#This Row],[Cumulative Grade Data]])-1), CHAR(160), "")/1,"")</f>
        <v/>
      </c>
    </row>
    <row r="36" spans="1:3" ht="21">
      <c r="A36" s="18" t="s">
        <v>14</v>
      </c>
      <c r="B36">
        <f>IFERROR(MID(GradeData[[#This Row],[Cumulative Grade Data]],FIND("/",GradeData[[#This Row],[Cumulative Grade Data]])+1,LEN(GradeData[[#This Row],[Cumulative Grade Data]])-FIND("/",GradeData[[#This Row],[Cumulative Grade Data]]))/1,"")</f>
        <v>35</v>
      </c>
      <c r="C36">
        <f>IFERROR(SUBSTITUTE(MID(GradeData[[#This Row],[Cumulative Grade Data]], 1, FIND("/",GradeData[[#This Row],[Cumulative Grade Data]])-1), CHAR(160), "")/1,"")</f>
        <v>35</v>
      </c>
    </row>
    <row r="37" spans="1:3">
      <c r="A37" s="1" t="s">
        <v>30</v>
      </c>
      <c r="B37" t="str">
        <f>IFERROR(MID(GradeData[[#This Row],[Cumulative Grade Data]],FIND("/",GradeData[[#This Row],[Cumulative Grade Data]])+1,LEN(GradeData[[#This Row],[Cumulative Grade Data]])-FIND("/",GradeData[[#This Row],[Cumulative Grade Data]]))/1,"")</f>
        <v/>
      </c>
      <c r="C37" t="str">
        <f>IFERROR(SUBSTITUTE(MID(GradeData[[#This Row],[Cumulative Grade Data]], 1, FIND("/",GradeData[[#This Row],[Cumulative Grade Data]])-1), CHAR(160), "")/1,"")</f>
        <v/>
      </c>
    </row>
    <row r="38" spans="1:3">
      <c r="A38" s="15" t="s">
        <v>31</v>
      </c>
      <c r="B38" t="str">
        <f>IFERROR(MID(GradeData[[#This Row],[Cumulative Grade Data]],FIND("/",GradeData[[#This Row],[Cumulative Grade Data]])+1,LEN(GradeData[[#This Row],[Cumulative Grade Data]])-FIND("/",GradeData[[#This Row],[Cumulative Grade Data]]))/1,"")</f>
        <v/>
      </c>
      <c r="C38" t="str">
        <f>IFERROR(SUBSTITUTE(MID(GradeData[[#This Row],[Cumulative Grade Data]], 1, FIND("/",GradeData[[#This Row],[Cumulative Grade Data]])-1), CHAR(160), "")/1,"")</f>
        <v/>
      </c>
    </row>
    <row r="39" spans="1:3" ht="18">
      <c r="A39" s="2" t="s">
        <v>11</v>
      </c>
      <c r="B39">
        <f>IFERROR(MID(GradeData[[#This Row],[Cumulative Grade Data]],FIND("/",GradeData[[#This Row],[Cumulative Grade Data]])+1,LEN(GradeData[[#This Row],[Cumulative Grade Data]])-FIND("/",GradeData[[#This Row],[Cumulative Grade Data]]))/1,"")</f>
        <v>20</v>
      </c>
      <c r="C39">
        <f>IFERROR(SUBSTITUTE(MID(GradeData[[#This Row],[Cumulative Grade Data]], 1, FIND("/",GradeData[[#This Row],[Cumulative Grade Data]])-1), CHAR(160), "")/1,"")</f>
        <v>20</v>
      </c>
    </row>
    <row r="40" spans="1:3">
      <c r="A40" s="16" t="s">
        <v>32</v>
      </c>
      <c r="B40" t="str">
        <f>IFERROR(MID(GradeData[[#This Row],[Cumulative Grade Data]],FIND("/",GradeData[[#This Row],[Cumulative Grade Data]])+1,LEN(GradeData[[#This Row],[Cumulative Grade Data]])-FIND("/",GradeData[[#This Row],[Cumulative Grade Data]]))/1,"")</f>
        <v/>
      </c>
      <c r="C40" t="str">
        <f>IFERROR(SUBSTITUTE(MID(GradeData[[#This Row],[Cumulative Grade Data]], 1, FIND("/",GradeData[[#This Row],[Cumulative Grade Data]])-1), CHAR(160), "")/1,"")</f>
        <v/>
      </c>
    </row>
    <row r="41" spans="1:3">
      <c r="A41" s="17" t="s">
        <v>0</v>
      </c>
      <c r="B41" t="str">
        <f>IFERROR(MID(GradeData[[#This Row],[Cumulative Grade Data]],FIND("/",GradeData[[#This Row],[Cumulative Grade Data]])+1,LEN(GradeData[[#This Row],[Cumulative Grade Data]])-FIND("/",GradeData[[#This Row],[Cumulative Grade Data]]))/1,"")</f>
        <v/>
      </c>
      <c r="C41" t="str">
        <f>IFERROR(SUBSTITUTE(MID(GradeData[[#This Row],[Cumulative Grade Data]], 1, FIND("/",GradeData[[#This Row],[Cumulative Grade Data]])-1), CHAR(160), "")/1,"")</f>
        <v/>
      </c>
    </row>
    <row r="42" spans="1:3">
      <c r="A42" s="15" t="s">
        <v>33</v>
      </c>
      <c r="B42" t="str">
        <f>IFERROR(MID(GradeData[[#This Row],[Cumulative Grade Data]],FIND("/",GradeData[[#This Row],[Cumulative Grade Data]])+1,LEN(GradeData[[#This Row],[Cumulative Grade Data]])-FIND("/",GradeData[[#This Row],[Cumulative Grade Data]]))/1,"")</f>
        <v/>
      </c>
      <c r="C42" t="str">
        <f>IFERROR(SUBSTITUTE(MID(GradeData[[#This Row],[Cumulative Grade Data]], 1, FIND("/",GradeData[[#This Row],[Cumulative Grade Data]])-1), CHAR(160), "")/1,"")</f>
        <v/>
      </c>
    </row>
    <row r="43" spans="1:3" ht="21">
      <c r="A43" s="18" t="s">
        <v>14</v>
      </c>
      <c r="B43">
        <f>IFERROR(MID(GradeData[[#This Row],[Cumulative Grade Data]],FIND("/",GradeData[[#This Row],[Cumulative Grade Data]])+1,LEN(GradeData[[#This Row],[Cumulative Grade Data]])-FIND("/",GradeData[[#This Row],[Cumulative Grade Data]]))/1,"")</f>
        <v>35</v>
      </c>
      <c r="C43">
        <f>IFERROR(SUBSTITUTE(MID(GradeData[[#This Row],[Cumulative Grade Data]], 1, FIND("/",GradeData[[#This Row],[Cumulative Grade Data]])-1), CHAR(160), "")/1,"")</f>
        <v>35</v>
      </c>
    </row>
    <row r="44" spans="1:3">
      <c r="A44" s="1" t="s">
        <v>34</v>
      </c>
      <c r="B44" t="str">
        <f>IFERROR(MID(GradeData[[#This Row],[Cumulative Grade Data]],FIND("/",GradeData[[#This Row],[Cumulative Grade Data]])+1,LEN(GradeData[[#This Row],[Cumulative Grade Data]])-FIND("/",GradeData[[#This Row],[Cumulative Grade Data]]))/1,"")</f>
        <v/>
      </c>
      <c r="C44" t="str">
        <f>IFERROR(SUBSTITUTE(MID(GradeData[[#This Row],[Cumulative Grade Data]], 1, FIND("/",GradeData[[#This Row],[Cumulative Grade Data]])-1), CHAR(160), "")/1,"")</f>
        <v/>
      </c>
    </row>
    <row r="45" spans="1:3">
      <c r="A45" s="15" t="s">
        <v>35</v>
      </c>
      <c r="B45" s="4" t="str">
        <f>IFERROR(MID(GradeData[[#This Row],[Cumulative Grade Data]],FIND("/",GradeData[[#This Row],[Cumulative Grade Data]])+1,LEN(GradeData[[#This Row],[Cumulative Grade Data]])-FIND("/",GradeData[[#This Row],[Cumulative Grade Data]]))/1,"")</f>
        <v/>
      </c>
      <c r="C45" s="4" t="str">
        <f>IFERROR(SUBSTITUTE(MID(GradeData[[#This Row],[Cumulative Grade Data]], 1, FIND("/",GradeData[[#This Row],[Cumulative Grade Data]])-1), CHAR(160), "")/1,"")</f>
        <v/>
      </c>
    </row>
    <row r="46" spans="1:3" ht="18">
      <c r="A46" s="2" t="s">
        <v>11</v>
      </c>
      <c r="B46" s="4">
        <f>IFERROR(MID(GradeData[[#This Row],[Cumulative Grade Data]],FIND("/",GradeData[[#This Row],[Cumulative Grade Data]])+1,LEN(GradeData[[#This Row],[Cumulative Grade Data]])-FIND("/",GradeData[[#This Row],[Cumulative Grade Data]]))/1,"")</f>
        <v>20</v>
      </c>
      <c r="C46" s="4">
        <f>IFERROR(SUBSTITUTE(MID(GradeData[[#This Row],[Cumulative Grade Data]], 1, FIND("/",GradeData[[#This Row],[Cumulative Grade Data]])-1), CHAR(160), "")/1,"")</f>
        <v>20</v>
      </c>
    </row>
    <row r="47" spans="1:3">
      <c r="A47" s="16" t="s">
        <v>36</v>
      </c>
      <c r="B47" s="4" t="str">
        <f>IFERROR(MID(GradeData[[#This Row],[Cumulative Grade Data]],FIND("/",GradeData[[#This Row],[Cumulative Grade Data]])+1,LEN(GradeData[[#This Row],[Cumulative Grade Data]])-FIND("/",GradeData[[#This Row],[Cumulative Grade Data]]))/1,"")</f>
        <v/>
      </c>
      <c r="C47" s="4" t="str">
        <f>IFERROR(SUBSTITUTE(MID(GradeData[[#This Row],[Cumulative Grade Data]], 1, FIND("/",GradeData[[#This Row],[Cumulative Grade Data]])-1), CHAR(160), "")/1,"")</f>
        <v/>
      </c>
    </row>
    <row r="48" spans="1:3">
      <c r="A48" s="17" t="s">
        <v>0</v>
      </c>
      <c r="B48" s="4" t="str">
        <f>IFERROR(MID(GradeData[[#This Row],[Cumulative Grade Data]],FIND("/",GradeData[[#This Row],[Cumulative Grade Data]])+1,LEN(GradeData[[#This Row],[Cumulative Grade Data]])-FIND("/",GradeData[[#This Row],[Cumulative Grade Data]]))/1,"")</f>
        <v/>
      </c>
      <c r="C48" s="4" t="str">
        <f>IFERROR(SUBSTITUTE(MID(GradeData[[#This Row],[Cumulative Grade Data]], 1, FIND("/",GradeData[[#This Row],[Cumulative Grade Data]])-1), CHAR(160), "")/1,"")</f>
        <v/>
      </c>
    </row>
    <row r="49" spans="1:3">
      <c r="A49" s="15" t="s">
        <v>37</v>
      </c>
      <c r="B49" s="4" t="str">
        <f>IFERROR(MID(GradeData[[#This Row],[Cumulative Grade Data]],FIND("/",GradeData[[#This Row],[Cumulative Grade Data]])+1,LEN(GradeData[[#This Row],[Cumulative Grade Data]])-FIND("/",GradeData[[#This Row],[Cumulative Grade Data]]))/1,"")</f>
        <v/>
      </c>
      <c r="C49" s="4" t="str">
        <f>IFERROR(SUBSTITUTE(MID(GradeData[[#This Row],[Cumulative Grade Data]], 1, FIND("/",GradeData[[#This Row],[Cumulative Grade Data]])-1), CHAR(160), "")/1,"")</f>
        <v/>
      </c>
    </row>
    <row r="50" spans="1:3" ht="21">
      <c r="A50" s="18" t="s">
        <v>14</v>
      </c>
      <c r="B50" s="4">
        <f>IFERROR(MID(GradeData[[#This Row],[Cumulative Grade Data]],FIND("/",GradeData[[#This Row],[Cumulative Grade Data]])+1,LEN(GradeData[[#This Row],[Cumulative Grade Data]])-FIND("/",GradeData[[#This Row],[Cumulative Grade Data]]))/1,"")</f>
        <v>35</v>
      </c>
      <c r="C50" s="4">
        <f>IFERROR(SUBSTITUTE(MID(GradeData[[#This Row],[Cumulative Grade Data]], 1, FIND("/",GradeData[[#This Row],[Cumulative Grade Data]])-1), CHAR(160), "")/1,"")</f>
        <v>35</v>
      </c>
    </row>
    <row r="51" spans="1:3">
      <c r="A51" s="1" t="s">
        <v>38</v>
      </c>
      <c r="B51" s="4" t="str">
        <f>IFERROR(MID(GradeData[[#This Row],[Cumulative Grade Data]],FIND("/",GradeData[[#This Row],[Cumulative Grade Data]])+1,LEN(GradeData[[#This Row],[Cumulative Grade Data]])-FIND("/",GradeData[[#This Row],[Cumulative Grade Data]]))/1,"")</f>
        <v/>
      </c>
      <c r="C51" s="4" t="str">
        <f>IFERROR(SUBSTITUTE(MID(GradeData[[#This Row],[Cumulative Grade Data]], 1, FIND("/",GradeData[[#This Row],[Cumulative Grade Data]])-1), CHAR(160), "")/1,"")</f>
        <v/>
      </c>
    </row>
    <row r="52" spans="1:3">
      <c r="A52" s="15" t="s">
        <v>39</v>
      </c>
      <c r="B52" s="4" t="str">
        <f>IFERROR(MID(GradeData[[#This Row],[Cumulative Grade Data]],FIND("/",GradeData[[#This Row],[Cumulative Grade Data]])+1,LEN(GradeData[[#This Row],[Cumulative Grade Data]])-FIND("/",GradeData[[#This Row],[Cumulative Grade Data]]))/1,"")</f>
        <v/>
      </c>
      <c r="C52" s="4" t="str">
        <f>IFERROR(SUBSTITUTE(MID(GradeData[[#This Row],[Cumulative Grade Data]], 1, FIND("/",GradeData[[#This Row],[Cumulative Grade Data]])-1), CHAR(160), "")/1,"")</f>
        <v/>
      </c>
    </row>
    <row r="53" spans="1:3" ht="18">
      <c r="A53" s="2" t="s">
        <v>40</v>
      </c>
      <c r="B53" s="4">
        <f>IFERROR(MID(GradeData[[#This Row],[Cumulative Grade Data]],FIND("/",GradeData[[#This Row],[Cumulative Grade Data]])+1,LEN(GradeData[[#This Row],[Cumulative Grade Data]])-FIND("/",GradeData[[#This Row],[Cumulative Grade Data]]))/1,"")</f>
        <v>20</v>
      </c>
      <c r="C53" s="4">
        <f>IFERROR(SUBSTITUTE(MID(GradeData[[#This Row],[Cumulative Grade Data]], 1, FIND("/",GradeData[[#This Row],[Cumulative Grade Data]])-1), CHAR(160), "")/1,"")</f>
        <v>18</v>
      </c>
    </row>
    <row r="54" spans="1:3">
      <c r="A54" s="16" t="s">
        <v>41</v>
      </c>
      <c r="B54" s="4" t="str">
        <f>IFERROR(MID(GradeData[[#This Row],[Cumulative Grade Data]],FIND("/",GradeData[[#This Row],[Cumulative Grade Data]])+1,LEN(GradeData[[#This Row],[Cumulative Grade Data]])-FIND("/",GradeData[[#This Row],[Cumulative Grade Data]]))/1,"")</f>
        <v/>
      </c>
      <c r="C54" s="4" t="str">
        <f>IFERROR(SUBSTITUTE(MID(GradeData[[#This Row],[Cumulative Grade Data]], 1, FIND("/",GradeData[[#This Row],[Cumulative Grade Data]])-1), CHAR(160), "")/1,"")</f>
        <v/>
      </c>
    </row>
    <row r="55" spans="1:3">
      <c r="A55" s="17" t="s">
        <v>0</v>
      </c>
      <c r="B55" s="4" t="str">
        <f>IFERROR(MID(GradeData[[#This Row],[Cumulative Grade Data]],FIND("/",GradeData[[#This Row],[Cumulative Grade Data]])+1,LEN(GradeData[[#This Row],[Cumulative Grade Data]])-FIND("/",GradeData[[#This Row],[Cumulative Grade Data]]))/1,"")</f>
        <v/>
      </c>
      <c r="C55" s="4" t="str">
        <f>IFERROR(SUBSTITUTE(MID(GradeData[[#This Row],[Cumulative Grade Data]], 1, FIND("/",GradeData[[#This Row],[Cumulative Grade Data]])-1), CHAR(160), "")/1,"")</f>
        <v/>
      </c>
    </row>
    <row r="56" spans="1:3">
      <c r="A56" s="15" t="s">
        <v>42</v>
      </c>
      <c r="B56" s="4" t="str">
        <f>IFERROR(MID(GradeData[[#This Row],[Cumulative Grade Data]],FIND("/",GradeData[[#This Row],[Cumulative Grade Data]])+1,LEN(GradeData[[#This Row],[Cumulative Grade Data]])-FIND("/",GradeData[[#This Row],[Cumulative Grade Data]]))/1,"")</f>
        <v/>
      </c>
      <c r="C56" s="4" t="str">
        <f>IFERROR(SUBSTITUTE(MID(GradeData[[#This Row],[Cumulative Grade Data]], 1, FIND("/",GradeData[[#This Row],[Cumulative Grade Data]])-1), CHAR(160), "")/1,"")</f>
        <v/>
      </c>
    </row>
    <row r="57" spans="1:3" ht="21">
      <c r="A57" s="18" t="s">
        <v>43</v>
      </c>
      <c r="B57" s="4">
        <f>IFERROR(MID(GradeData[[#This Row],[Cumulative Grade Data]],FIND("/",GradeData[[#This Row],[Cumulative Grade Data]])+1,LEN(GradeData[[#This Row],[Cumulative Grade Data]])-FIND("/",GradeData[[#This Row],[Cumulative Grade Data]]))/1,"")</f>
        <v>70</v>
      </c>
      <c r="C57" s="4">
        <f>IFERROR(SUBSTITUTE(MID(GradeData[[#This Row],[Cumulative Grade Data]], 1, FIND("/",GradeData[[#This Row],[Cumulative Grade Data]])-1), CHAR(160), "")/1,"")</f>
        <v>68</v>
      </c>
    </row>
    <row r="58" spans="1:3">
      <c r="A58" s="16" t="s">
        <v>44</v>
      </c>
      <c r="B58" s="4" t="str">
        <f>IFERROR(MID(GradeData[[#This Row],[Cumulative Grade Data]],FIND("/",GradeData[[#This Row],[Cumulative Grade Data]])+1,LEN(GradeData[[#This Row],[Cumulative Grade Data]])-FIND("/",GradeData[[#This Row],[Cumulative Grade Data]]))/1,"")</f>
        <v/>
      </c>
      <c r="C58" s="4" t="str">
        <f>IFERROR(SUBSTITUTE(MID(GradeData[[#This Row],[Cumulative Grade Data]], 1, FIND("/",GradeData[[#This Row],[Cumulative Grade Data]])-1), CHAR(160), "")/1,"")</f>
        <v/>
      </c>
    </row>
    <row r="59" spans="1:3">
      <c r="A59" s="17" t="s">
        <v>0</v>
      </c>
      <c r="B59" s="4" t="str">
        <f>IFERROR(MID(GradeData[[#This Row],[Cumulative Grade Data]],FIND("/",GradeData[[#This Row],[Cumulative Grade Data]])+1,LEN(GradeData[[#This Row],[Cumulative Grade Data]])-FIND("/",GradeData[[#This Row],[Cumulative Grade Data]]))/1,"")</f>
        <v/>
      </c>
      <c r="C59" s="4" t="str">
        <f>IFERROR(SUBSTITUTE(MID(GradeData[[#This Row],[Cumulative Grade Data]], 1, FIND("/",GradeData[[#This Row],[Cumulative Grade Data]])-1), CHAR(160), "")/1,"")</f>
        <v/>
      </c>
    </row>
    <row r="60" spans="1:3">
      <c r="A60" s="15" t="s">
        <v>45</v>
      </c>
      <c r="B60" s="4" t="str">
        <f>IFERROR(MID(GradeData[[#This Row],[Cumulative Grade Data]],FIND("/",GradeData[[#This Row],[Cumulative Grade Data]])+1,LEN(GradeData[[#This Row],[Cumulative Grade Data]])-FIND("/",GradeData[[#This Row],[Cumulative Grade Data]]))/1,"")</f>
        <v/>
      </c>
      <c r="C60" s="4" t="str">
        <f>IFERROR(SUBSTITUTE(MID(GradeData[[#This Row],[Cumulative Grade Data]], 1, FIND("/",GradeData[[#This Row],[Cumulative Grade Data]])-1), CHAR(160), "")/1,"")</f>
        <v/>
      </c>
    </row>
    <row r="61" spans="1:3" ht="18">
      <c r="A61" s="2" t="s">
        <v>46</v>
      </c>
      <c r="B61" s="4">
        <f>IFERROR(MID(GradeData[[#This Row],[Cumulative Grade Data]],FIND("/",GradeData[[#This Row],[Cumulative Grade Data]])+1,LEN(GradeData[[#This Row],[Cumulative Grade Data]])-FIND("/",GradeData[[#This Row],[Cumulative Grade Data]]))/1,"")</f>
        <v>180</v>
      </c>
      <c r="C61" s="4">
        <f>IFERROR(SUBSTITUTE(MID(GradeData[[#This Row],[Cumulative Grade Data]], 1, FIND("/",GradeData[[#This Row],[Cumulative Grade Data]])-1), CHAR(160), "")/1,"")</f>
        <v>0</v>
      </c>
    </row>
    <row r="62" spans="1:3">
      <c r="A62" s="1" t="s">
        <v>47</v>
      </c>
      <c r="B62" s="4" t="str">
        <f>IFERROR(MID(GradeData[[#This Row],[Cumulative Grade Data]],FIND("/",GradeData[[#This Row],[Cumulative Grade Data]])+1,LEN(GradeData[[#This Row],[Cumulative Grade Data]])-FIND("/",GradeData[[#This Row],[Cumulative Grade Data]]))/1,"")</f>
        <v/>
      </c>
      <c r="C62" s="4" t="str">
        <f>IFERROR(SUBSTITUTE(MID(GradeData[[#This Row],[Cumulative Grade Data]], 1, FIND("/",GradeData[[#This Row],[Cumulative Grade Data]])-1), CHAR(160), "")/1,"")</f>
        <v/>
      </c>
    </row>
    <row r="63" spans="1:3">
      <c r="A63" s="15" t="s">
        <v>48</v>
      </c>
      <c r="B63" s="4" t="str">
        <f>IFERROR(MID(GradeData[[#This Row],[Cumulative Grade Data]],FIND("/",GradeData[[#This Row],[Cumulative Grade Data]])+1,LEN(GradeData[[#This Row],[Cumulative Grade Data]])-FIND("/",GradeData[[#This Row],[Cumulative Grade Data]]))/1,"")</f>
        <v/>
      </c>
      <c r="C63" s="4" t="str">
        <f>IFERROR(SUBSTITUTE(MID(GradeData[[#This Row],[Cumulative Grade Data]], 1, FIND("/",GradeData[[#This Row],[Cumulative Grade Data]])-1), CHAR(160), "")/1,"")</f>
        <v/>
      </c>
    </row>
    <row r="64" spans="1:3" ht="18">
      <c r="A64" s="2" t="s">
        <v>49</v>
      </c>
      <c r="B64" s="4">
        <f>IFERROR(MID(GradeData[[#This Row],[Cumulative Grade Data]],FIND("/",GradeData[[#This Row],[Cumulative Grade Data]])+1,LEN(GradeData[[#This Row],[Cumulative Grade Data]])-FIND("/",GradeData[[#This Row],[Cumulative Grade Data]]))/1,"")</f>
        <v>20</v>
      </c>
      <c r="C64" s="4">
        <f>IFERROR(SUBSTITUTE(MID(GradeData[[#This Row],[Cumulative Grade Data]], 1, FIND("/",GradeData[[#This Row],[Cumulative Grade Data]])-1), CHAR(160), "")/1,"")</f>
        <v>0</v>
      </c>
    </row>
    <row r="65" spans="1:3">
      <c r="A65" s="1" t="s">
        <v>50</v>
      </c>
      <c r="B65" s="4" t="str">
        <f>IFERROR(MID(GradeData[[#This Row],[Cumulative Grade Data]],FIND("/",GradeData[[#This Row],[Cumulative Grade Data]])+1,LEN(GradeData[[#This Row],[Cumulative Grade Data]])-FIND("/",GradeData[[#This Row],[Cumulative Grade Data]]))/1,"")</f>
        <v/>
      </c>
      <c r="C65" s="4" t="str">
        <f>IFERROR(SUBSTITUTE(MID(GradeData[[#This Row],[Cumulative Grade Data]], 1, FIND("/",GradeData[[#This Row],[Cumulative Grade Data]])-1), CHAR(160), "")/1,"")</f>
        <v/>
      </c>
    </row>
    <row r="66" spans="1:3">
      <c r="A66" s="15" t="s">
        <v>48</v>
      </c>
      <c r="B66" s="4" t="str">
        <f>IFERROR(MID(GradeData[[#This Row],[Cumulative Grade Data]],FIND("/",GradeData[[#This Row],[Cumulative Grade Data]])+1,LEN(GradeData[[#This Row],[Cumulative Grade Data]])-FIND("/",GradeData[[#This Row],[Cumulative Grade Data]]))/1,"")</f>
        <v/>
      </c>
      <c r="C66" s="4" t="str">
        <f>IFERROR(SUBSTITUTE(MID(GradeData[[#This Row],[Cumulative Grade Data]], 1, FIND("/",GradeData[[#This Row],[Cumulative Grade Data]])-1), CHAR(160), "")/1,"")</f>
        <v/>
      </c>
    </row>
    <row r="67" spans="1:3" ht="18">
      <c r="A67" s="2" t="s">
        <v>11</v>
      </c>
      <c r="B67" s="4">
        <f>IFERROR(MID(GradeData[[#This Row],[Cumulative Grade Data]],FIND("/",GradeData[[#This Row],[Cumulative Grade Data]])+1,LEN(GradeData[[#This Row],[Cumulative Grade Data]])-FIND("/",GradeData[[#This Row],[Cumulative Grade Data]]))/1,"")</f>
        <v>20</v>
      </c>
      <c r="C67" s="4">
        <f>IFERROR(SUBSTITUTE(MID(GradeData[[#This Row],[Cumulative Grade Data]], 1, FIND("/",GradeData[[#This Row],[Cumulative Grade Data]])-1), CHAR(160), "")/1,"")</f>
        <v>20</v>
      </c>
    </row>
    <row r="68" spans="1:3">
      <c r="A68" s="16" t="s">
        <v>51</v>
      </c>
      <c r="B68" s="4" t="str">
        <f>IFERROR(MID(GradeData[[#This Row],[Cumulative Grade Data]],FIND("/",GradeData[[#This Row],[Cumulative Grade Data]])+1,LEN(GradeData[[#This Row],[Cumulative Grade Data]])-FIND("/",GradeData[[#This Row],[Cumulative Grade Data]]))/1,"")</f>
        <v/>
      </c>
      <c r="C68" s="4" t="str">
        <f>IFERROR(SUBSTITUTE(MID(GradeData[[#This Row],[Cumulative Grade Data]], 1, FIND("/",GradeData[[#This Row],[Cumulative Grade Data]])-1), CHAR(160), "")/1,"")</f>
        <v/>
      </c>
    </row>
    <row r="69" spans="1:3">
      <c r="A69" s="17" t="s">
        <v>0</v>
      </c>
      <c r="B69" s="4" t="str">
        <f>IFERROR(MID(GradeData[[#This Row],[Cumulative Grade Data]],FIND("/",GradeData[[#This Row],[Cumulative Grade Data]])+1,LEN(GradeData[[#This Row],[Cumulative Grade Data]])-FIND("/",GradeData[[#This Row],[Cumulative Grade Data]]))/1,"")</f>
        <v/>
      </c>
      <c r="C69" s="4" t="str">
        <f>IFERROR(SUBSTITUTE(MID(GradeData[[#This Row],[Cumulative Grade Data]], 1, FIND("/",GradeData[[#This Row],[Cumulative Grade Data]])-1), CHAR(160), "")/1,"")</f>
        <v/>
      </c>
    </row>
    <row r="70" spans="1:3">
      <c r="A70" s="15" t="s">
        <v>52</v>
      </c>
      <c r="B70" s="4" t="str">
        <f>IFERROR(MID(GradeData[[#This Row],[Cumulative Grade Data]],FIND("/",GradeData[[#This Row],[Cumulative Grade Data]])+1,LEN(GradeData[[#This Row],[Cumulative Grade Data]])-FIND("/",GradeData[[#This Row],[Cumulative Grade Data]]))/1,"")</f>
        <v/>
      </c>
      <c r="C70" s="4" t="str">
        <f>IFERROR(SUBSTITUTE(MID(GradeData[[#This Row],[Cumulative Grade Data]], 1, FIND("/",GradeData[[#This Row],[Cumulative Grade Data]])-1), CHAR(160), "")/1,"")</f>
        <v/>
      </c>
    </row>
    <row r="71" spans="1:3" ht="21">
      <c r="A71" s="18" t="s">
        <v>53</v>
      </c>
      <c r="B71" s="4">
        <f>IFERROR(MID(GradeData[[#This Row],[Cumulative Grade Data]],FIND("/",GradeData[[#This Row],[Cumulative Grade Data]])+1,LEN(GradeData[[#This Row],[Cumulative Grade Data]])-FIND("/",GradeData[[#This Row],[Cumulative Grade Data]]))/1,"")</f>
        <v>35</v>
      </c>
      <c r="C71" s="4">
        <f>IFERROR(SUBSTITUTE(MID(GradeData[[#This Row],[Cumulative Grade Data]], 1, FIND("/",GradeData[[#This Row],[Cumulative Grade Data]])-1), CHAR(160), "")/1,"")</f>
        <v>32</v>
      </c>
    </row>
    <row r="72" spans="1:3">
      <c r="A72" s="16" t="s">
        <v>54</v>
      </c>
      <c r="B72" s="4" t="str">
        <f>IFERROR(MID(GradeData[[#This Row],[Cumulative Grade Data]],FIND("/",GradeData[[#This Row],[Cumulative Grade Data]])+1,LEN(GradeData[[#This Row],[Cumulative Grade Data]])-FIND("/",GradeData[[#This Row],[Cumulative Grade Data]]))/1,"")</f>
        <v/>
      </c>
      <c r="C72" s="4" t="str">
        <f>IFERROR(SUBSTITUTE(MID(GradeData[[#This Row],[Cumulative Grade Data]], 1, FIND("/",GradeData[[#This Row],[Cumulative Grade Data]])-1), CHAR(160), "")/1,"")</f>
        <v/>
      </c>
    </row>
    <row r="73" spans="1:3">
      <c r="A73" s="17" t="s">
        <v>0</v>
      </c>
      <c r="B73" s="4" t="str">
        <f>IFERROR(MID(GradeData[[#This Row],[Cumulative Grade Data]],FIND("/",GradeData[[#This Row],[Cumulative Grade Data]])+1,LEN(GradeData[[#This Row],[Cumulative Grade Data]])-FIND("/",GradeData[[#This Row],[Cumulative Grade Data]]))/1,"")</f>
        <v/>
      </c>
      <c r="C73" s="4" t="str">
        <f>IFERROR(SUBSTITUTE(MID(GradeData[[#This Row],[Cumulative Grade Data]], 1, FIND("/",GradeData[[#This Row],[Cumulative Grade Data]])-1), CHAR(160), "")/1,"")</f>
        <v/>
      </c>
    </row>
    <row r="74" spans="1:3">
      <c r="A74" s="15" t="s">
        <v>55</v>
      </c>
      <c r="B74" s="4" t="str">
        <f>IFERROR(MID(GradeData[[#This Row],[Cumulative Grade Data]],FIND("/",GradeData[[#This Row],[Cumulative Grade Data]])+1,LEN(GradeData[[#This Row],[Cumulative Grade Data]])-FIND("/",GradeData[[#This Row],[Cumulative Grade Data]]))/1,"")</f>
        <v/>
      </c>
      <c r="C74" s="4" t="str">
        <f>IFERROR(SUBSTITUTE(MID(GradeData[[#This Row],[Cumulative Grade Data]], 1, FIND("/",GradeData[[#This Row],[Cumulative Grade Data]])-1), CHAR(160), "")/1,"")</f>
        <v/>
      </c>
    </row>
    <row r="75" spans="1:3" ht="21">
      <c r="A75" s="18" t="s">
        <v>56</v>
      </c>
      <c r="B75" s="4">
        <f>IFERROR(MID(GradeData[[#This Row],[Cumulative Grade Data]],FIND("/",GradeData[[#This Row],[Cumulative Grade Data]])+1,LEN(GradeData[[#This Row],[Cumulative Grade Data]])-FIND("/",GradeData[[#This Row],[Cumulative Grade Data]]))/1,"")</f>
        <v>180</v>
      </c>
      <c r="C75" s="4">
        <f>IFERROR(SUBSTITUTE(MID(GradeData[[#This Row],[Cumulative Grade Data]], 1, FIND("/",GradeData[[#This Row],[Cumulative Grade Data]])-1), CHAR(160), "")/1,"")</f>
        <v>176</v>
      </c>
    </row>
    <row r="76" spans="1:3">
      <c r="A76" s="1" t="s">
        <v>57</v>
      </c>
      <c r="B76" s="4" t="str">
        <f>IFERROR(MID(GradeData[[#This Row],[Cumulative Grade Data]],FIND("/",GradeData[[#This Row],[Cumulative Grade Data]])+1,LEN(GradeData[[#This Row],[Cumulative Grade Data]])-FIND("/",GradeData[[#This Row],[Cumulative Grade Data]]))/1,"")</f>
        <v/>
      </c>
      <c r="C76" s="4" t="str">
        <f>IFERROR(SUBSTITUTE(MID(GradeData[[#This Row],[Cumulative Grade Data]], 1, FIND("/",GradeData[[#This Row],[Cumulative Grade Data]])-1), CHAR(160), "")/1,"")</f>
        <v/>
      </c>
    </row>
    <row r="77" spans="1:3">
      <c r="A77" s="15" t="s">
        <v>58</v>
      </c>
      <c r="B77" s="4" t="str">
        <f>IFERROR(MID(GradeData[[#This Row],[Cumulative Grade Data]],FIND("/",GradeData[[#This Row],[Cumulative Grade Data]])+1,LEN(GradeData[[#This Row],[Cumulative Grade Data]])-FIND("/",GradeData[[#This Row],[Cumulative Grade Data]]))/1,"")</f>
        <v/>
      </c>
      <c r="C77" s="4" t="str">
        <f>IFERROR(SUBSTITUTE(MID(GradeData[[#This Row],[Cumulative Grade Data]], 1, FIND("/",GradeData[[#This Row],[Cumulative Grade Data]])-1), CHAR(160), "")/1,"")</f>
        <v/>
      </c>
    </row>
    <row r="78" spans="1:3" ht="18">
      <c r="A78" s="2" t="s">
        <v>11</v>
      </c>
      <c r="B78" s="4">
        <f>IFERROR(MID(GradeData[[#This Row],[Cumulative Grade Data]],FIND("/",GradeData[[#This Row],[Cumulative Grade Data]])+1,LEN(GradeData[[#This Row],[Cumulative Grade Data]])-FIND("/",GradeData[[#This Row],[Cumulative Grade Data]]))/1,"")</f>
        <v>20</v>
      </c>
      <c r="C78" s="4">
        <f>IFERROR(SUBSTITUTE(MID(GradeData[[#This Row],[Cumulative Grade Data]], 1, FIND("/",GradeData[[#This Row],[Cumulative Grade Data]])-1), CHAR(160), "")/1,"")</f>
        <v>20</v>
      </c>
    </row>
    <row r="79" spans="1:3">
      <c r="A79" s="1" t="s">
        <v>59</v>
      </c>
      <c r="B79" s="4" t="str">
        <f>IFERROR(MID(GradeData[[#This Row],[Cumulative Grade Data]],FIND("/",GradeData[[#This Row],[Cumulative Grade Data]])+1,LEN(GradeData[[#This Row],[Cumulative Grade Data]])-FIND("/",GradeData[[#This Row],[Cumulative Grade Data]]))/1,"")</f>
        <v/>
      </c>
      <c r="C79" s="4" t="str">
        <f>IFERROR(SUBSTITUTE(MID(GradeData[[#This Row],[Cumulative Grade Data]], 1, FIND("/",GradeData[[#This Row],[Cumulative Grade Data]])-1), CHAR(160), "")/1,"")</f>
        <v/>
      </c>
    </row>
    <row r="80" spans="1:3">
      <c r="A80" s="17" t="s">
        <v>0</v>
      </c>
      <c r="B80" s="4" t="str">
        <f>IFERROR(MID(GradeData[[#This Row],[Cumulative Grade Data]],FIND("/",GradeData[[#This Row],[Cumulative Grade Data]])+1,LEN(GradeData[[#This Row],[Cumulative Grade Data]])-FIND("/",GradeData[[#This Row],[Cumulative Grade Data]]))/1,"")</f>
        <v/>
      </c>
      <c r="C80" s="4" t="str">
        <f>IFERROR(SUBSTITUTE(MID(GradeData[[#This Row],[Cumulative Grade Data]], 1, FIND("/",GradeData[[#This Row],[Cumulative Grade Data]])-1), CHAR(160), "")/1,"")</f>
        <v/>
      </c>
    </row>
    <row r="81" spans="1:3">
      <c r="A81" s="3" t="s">
        <v>1</v>
      </c>
      <c r="B81" s="4" t="str">
        <f>IFERROR(MID(GradeData[[#This Row],[Cumulative Grade Data]],FIND("/",GradeData[[#This Row],[Cumulative Grade Data]])+1,LEN(GradeData[[#This Row],[Cumulative Grade Data]])-FIND("/",GradeData[[#This Row],[Cumulative Grade Data]]))/1,"")</f>
        <v/>
      </c>
      <c r="C81" s="4" t="str">
        <f>IFERROR(SUBSTITUTE(MID(GradeData[[#This Row],[Cumulative Grade Data]], 1, FIND("/",GradeData[[#This Row],[Cumulative Grade Data]])-1), CHAR(160), "")/1,"")</f>
        <v/>
      </c>
    </row>
    <row r="82" spans="1:3" ht="18">
      <c r="A82" s="2" t="s">
        <v>60</v>
      </c>
      <c r="B82" s="4">
        <f>IFERROR(MID(GradeData[[#This Row],[Cumulative Grade Data]],FIND("/",GradeData[[#This Row],[Cumulative Grade Data]])+1,LEN(GradeData[[#This Row],[Cumulative Grade Data]])-FIND("/",GradeData[[#This Row],[Cumulative Grade Data]]))/1,"")</f>
        <v>70</v>
      </c>
      <c r="C82" s="4">
        <v>70</v>
      </c>
    </row>
    <row r="83" spans="1:3">
      <c r="A83" s="1" t="s">
        <v>61</v>
      </c>
      <c r="B83" s="4" t="str">
        <f>IFERROR(MID(GradeData[[#This Row],[Cumulative Grade Data]],FIND("/",GradeData[[#This Row],[Cumulative Grade Data]])+1,LEN(GradeData[[#This Row],[Cumulative Grade Data]])-FIND("/",GradeData[[#This Row],[Cumulative Grade Data]]))/1,"")</f>
        <v/>
      </c>
      <c r="C83" s="4" t="str">
        <f>IFERROR(SUBSTITUTE(MID(GradeData[[#This Row],[Cumulative Grade Data]], 1, FIND("/",GradeData[[#This Row],[Cumulative Grade Data]])-1), CHAR(160), "")/1,"")</f>
        <v/>
      </c>
    </row>
    <row r="84" spans="1:3">
      <c r="A84" s="17" t="s">
        <v>0</v>
      </c>
      <c r="B84" s="4" t="str">
        <f>IFERROR(MID(GradeData[[#This Row],[Cumulative Grade Data]],FIND("/",GradeData[[#This Row],[Cumulative Grade Data]])+1,LEN(GradeData[[#This Row],[Cumulative Grade Data]])-FIND("/",GradeData[[#This Row],[Cumulative Grade Data]]))/1,"")</f>
        <v/>
      </c>
      <c r="C84" s="4" t="str">
        <f>IFERROR(SUBSTITUTE(MID(GradeData[[#This Row],[Cumulative Grade Data]], 1, FIND("/",GradeData[[#This Row],[Cumulative Grade Data]])-1), CHAR(160), "")/1,"")</f>
        <v/>
      </c>
    </row>
    <row r="85" spans="1:3">
      <c r="A85" s="3" t="s">
        <v>1</v>
      </c>
      <c r="B85" s="4" t="str">
        <f>IFERROR(MID(GradeData[[#This Row],[Cumulative Grade Data]],FIND("/",GradeData[[#This Row],[Cumulative Grade Data]])+1,LEN(GradeData[[#This Row],[Cumulative Grade Data]])-FIND("/",GradeData[[#This Row],[Cumulative Grade Data]]))/1,"")</f>
        <v/>
      </c>
      <c r="C85" s="4" t="str">
        <f>IFERROR(SUBSTITUTE(MID(GradeData[[#This Row],[Cumulative Grade Data]], 1, FIND("/",GradeData[[#This Row],[Cumulative Grade Data]])-1), CHAR(160), "")/1,"")</f>
        <v/>
      </c>
    </row>
    <row r="86" spans="1:3" ht="18">
      <c r="A86" s="2" t="s">
        <v>62</v>
      </c>
      <c r="B86" s="4">
        <f>IFERROR(MID(GradeData[[#This Row],[Cumulative Grade Data]],FIND("/",GradeData[[#This Row],[Cumulative Grade Data]])+1,LEN(GradeData[[#This Row],[Cumulative Grade Data]])-FIND("/",GradeData[[#This Row],[Cumulative Grade Data]]))/1,"")</f>
        <v>180</v>
      </c>
      <c r="C86" s="4">
        <v>150</v>
      </c>
    </row>
    <row r="87" spans="1:3">
      <c r="A87" s="1" t="s">
        <v>63</v>
      </c>
      <c r="B87" s="4" t="str">
        <f>IFERROR(MID(GradeData[[#This Row],[Cumulative Grade Data]],FIND("/",GradeData[[#This Row],[Cumulative Grade Data]])+1,LEN(GradeData[[#This Row],[Cumulative Grade Data]])-FIND("/",GradeData[[#This Row],[Cumulative Grade Data]]))/1,"")</f>
        <v/>
      </c>
      <c r="C87" s="4" t="str">
        <f>IFERROR(SUBSTITUTE(MID(GradeData[[#This Row],[Cumulative Grade Data]], 1, FIND("/",GradeData[[#This Row],[Cumulative Grade Data]])-1), CHAR(160), "")/1,"")</f>
        <v/>
      </c>
    </row>
    <row r="88" spans="1:3">
      <c r="A88" s="3" t="s">
        <v>1</v>
      </c>
      <c r="B88" s="4" t="str">
        <f>IFERROR(MID(GradeData[[#This Row],[Cumulative Grade Data]],FIND("/",GradeData[[#This Row],[Cumulative Grade Data]])+1,LEN(GradeData[[#This Row],[Cumulative Grade Data]])-FIND("/",GradeData[[#This Row],[Cumulative Grade Data]]))/1,"")</f>
        <v/>
      </c>
      <c r="C88" s="4" t="str">
        <f>IFERROR(SUBSTITUTE(MID(GradeData[[#This Row],[Cumulative Grade Data]], 1, FIND("/",GradeData[[#This Row],[Cumulative Grade Data]])-1), CHAR(160), "")/1,"")</f>
        <v/>
      </c>
    </row>
    <row r="89" spans="1:3" ht="18">
      <c r="A89" s="2" t="s">
        <v>64</v>
      </c>
      <c r="B89" s="4">
        <f>IFERROR(MID(GradeData[[#This Row],[Cumulative Grade Data]],FIND("/",GradeData[[#This Row],[Cumulative Grade Data]])+1,LEN(GradeData[[#This Row],[Cumulative Grade Data]])-FIND("/",GradeData[[#This Row],[Cumulative Grade Data]]))/1,"")</f>
        <v>20</v>
      </c>
      <c r="C89" s="4">
        <v>20</v>
      </c>
    </row>
    <row r="90" spans="1:3">
      <c r="B90" s="4" t="str">
        <f>IFERROR(MID(GradeData[[#This Row],[Cumulative Grade Data]],FIND("/",GradeData[[#This Row],[Cumulative Grade Data]])+1,LEN(GradeData[[#This Row],[Cumulative Grade Data]])-FIND("/",GradeData[[#This Row],[Cumulative Grade Data]]))/1,"")</f>
        <v/>
      </c>
      <c r="C90" s="4" t="str">
        <f>IFERROR(SUBSTITUTE(MID(GradeData[[#This Row],[Cumulative Grade Data]], 1, FIND("/",GradeData[[#This Row],[Cumulative Grade Data]])-1), CHAR(160), "")/1,"")</f>
        <v/>
      </c>
    </row>
    <row r="91" spans="1:3">
      <c r="B91" s="4" t="str">
        <f>IFERROR(MID(GradeData[[#This Row],[Cumulative Grade Data]],FIND("/",GradeData[[#This Row],[Cumulative Grade Data]])+1,LEN(GradeData[[#This Row],[Cumulative Grade Data]])-FIND("/",GradeData[[#This Row],[Cumulative Grade Data]]))/1,"")</f>
        <v/>
      </c>
      <c r="C91" s="4" t="str">
        <f>IFERROR(SUBSTITUTE(MID(GradeData[[#This Row],[Cumulative Grade Data]], 1, FIND("/",GradeData[[#This Row],[Cumulative Grade Data]])-1), CHAR(160), "")/1,"")</f>
        <v/>
      </c>
    </row>
    <row r="92" spans="1:3">
      <c r="B92" s="4" t="str">
        <f>IFERROR(MID(GradeData[[#This Row],[Cumulative Grade Data]],FIND("/",GradeData[[#This Row],[Cumulative Grade Data]])+1,LEN(GradeData[[#This Row],[Cumulative Grade Data]])-FIND("/",GradeData[[#This Row],[Cumulative Grade Data]]))/1,"")</f>
        <v/>
      </c>
      <c r="C92" s="4" t="str">
        <f>IFERROR(SUBSTITUTE(MID(GradeData[[#This Row],[Cumulative Grade Data]], 1, FIND("/",GradeData[[#This Row],[Cumulative Grade Data]])-1), CHAR(160), "")/1,"")</f>
        <v/>
      </c>
    </row>
    <row r="93" spans="1:3">
      <c r="B93" s="4" t="str">
        <f>IFERROR(MID(GradeData[[#This Row],[Cumulative Grade Data]],FIND("/",GradeData[[#This Row],[Cumulative Grade Data]])+1,LEN(GradeData[[#This Row],[Cumulative Grade Data]])-FIND("/",GradeData[[#This Row],[Cumulative Grade Data]]))/1,"")</f>
        <v/>
      </c>
      <c r="C93" s="4" t="str">
        <f>IFERROR(SUBSTITUTE(MID(GradeData[[#This Row],[Cumulative Grade Data]], 1, FIND("/",GradeData[[#This Row],[Cumulative Grade Data]])-1), CHAR(160), "")/1,"")</f>
        <v/>
      </c>
    </row>
    <row r="94" spans="1:3">
      <c r="B94" s="4" t="str">
        <f>IFERROR(MID(GradeData[[#This Row],[Cumulative Grade Data]],FIND("/",GradeData[[#This Row],[Cumulative Grade Data]])+1,LEN(GradeData[[#This Row],[Cumulative Grade Data]])-FIND("/",GradeData[[#This Row],[Cumulative Grade Data]]))/1,"")</f>
        <v/>
      </c>
      <c r="C94" s="4" t="str">
        <f>IFERROR(SUBSTITUTE(MID(GradeData[[#This Row],[Cumulative Grade Data]], 1, FIND("/",GradeData[[#This Row],[Cumulative Grade Data]])-1), CHAR(160), "")/1,"")</f>
        <v/>
      </c>
    </row>
    <row r="95" spans="1:3">
      <c r="B95" s="4" t="str">
        <f>IFERROR(MID(GradeData[[#This Row],[Cumulative Grade Data]],FIND("/",GradeData[[#This Row],[Cumulative Grade Data]])+1,LEN(GradeData[[#This Row],[Cumulative Grade Data]])-FIND("/",GradeData[[#This Row],[Cumulative Grade Data]]))/1,"")</f>
        <v/>
      </c>
      <c r="C95" s="4" t="str">
        <f>IFERROR(SUBSTITUTE(MID(GradeData[[#This Row],[Cumulative Grade Data]], 1, FIND("/",GradeData[[#This Row],[Cumulative Grade Data]])-1), CHAR(160), "")/1,"")</f>
        <v/>
      </c>
    </row>
    <row r="96" spans="1:3">
      <c r="B96" s="4" t="str">
        <f>IFERROR(MID(GradeData[[#This Row],[Cumulative Grade Data]],FIND("/",GradeData[[#This Row],[Cumulative Grade Data]])+1,LEN(GradeData[[#This Row],[Cumulative Grade Data]])-FIND("/",GradeData[[#This Row],[Cumulative Grade Data]]))/1,"")</f>
        <v/>
      </c>
      <c r="C96" s="4" t="str">
        <f>IFERROR(SUBSTITUTE(MID(GradeData[[#This Row],[Cumulative Grade Data]], 1, FIND("/",GradeData[[#This Row],[Cumulative Grade Data]])-1), CHAR(160), "")/1,"")</f>
        <v/>
      </c>
    </row>
    <row r="97" spans="2:3">
      <c r="B97" s="4" t="str">
        <f>IFERROR(MID(GradeData[[#This Row],[Cumulative Grade Data]],FIND("/",GradeData[[#This Row],[Cumulative Grade Data]])+1,LEN(GradeData[[#This Row],[Cumulative Grade Data]])-FIND("/",GradeData[[#This Row],[Cumulative Grade Data]]))/1,"")</f>
        <v/>
      </c>
      <c r="C97" s="4" t="str">
        <f>IFERROR(SUBSTITUTE(MID(GradeData[[#This Row],[Cumulative Grade Data]], 1, FIND("/",GradeData[[#This Row],[Cumulative Grade Data]])-1), CHAR(160), "")/1,"")</f>
        <v/>
      </c>
    </row>
    <row r="98" spans="2:3">
      <c r="B98" s="4" t="str">
        <f>IFERROR(MID(GradeData[[#This Row],[Cumulative Grade Data]],FIND("/",GradeData[[#This Row],[Cumulative Grade Data]])+1,LEN(GradeData[[#This Row],[Cumulative Grade Data]])-FIND("/",GradeData[[#This Row],[Cumulative Grade Data]]))/1,"")</f>
        <v/>
      </c>
      <c r="C98" s="4" t="str">
        <f>IFERROR(SUBSTITUTE(MID(GradeData[[#This Row],[Cumulative Grade Data]], 1, FIND("/",GradeData[[#This Row],[Cumulative Grade Data]])-1), CHAR(160), "")/1,"")</f>
        <v/>
      </c>
    </row>
    <row r="99" spans="2:3">
      <c r="B99" s="4" t="str">
        <f>IFERROR(MID(GradeData[[#This Row],[Cumulative Grade Data]],FIND("/",GradeData[[#This Row],[Cumulative Grade Data]])+1,LEN(GradeData[[#This Row],[Cumulative Grade Data]])-FIND("/",GradeData[[#This Row],[Cumulative Grade Data]]))/1,"")</f>
        <v/>
      </c>
      <c r="C99" s="4" t="str">
        <f>IFERROR(SUBSTITUTE(MID(GradeData[[#This Row],[Cumulative Grade Data]], 1, FIND("/",GradeData[[#This Row],[Cumulative Grade Data]])-1), CHAR(160), "")/1,"")</f>
        <v/>
      </c>
    </row>
    <row r="100" spans="2:3">
      <c r="B100" s="4" t="str">
        <f>IFERROR(MID(GradeData[[#This Row],[Cumulative Grade Data]],FIND("/",GradeData[[#This Row],[Cumulative Grade Data]])+1,LEN(GradeData[[#This Row],[Cumulative Grade Data]])-FIND("/",GradeData[[#This Row],[Cumulative Grade Data]]))/1,"")</f>
        <v/>
      </c>
      <c r="C100" s="4" t="str">
        <f>IFERROR(SUBSTITUTE(MID(GradeData[[#This Row],[Cumulative Grade Data]], 1, FIND("/",GradeData[[#This Row],[Cumulative Grade Data]])-1), CHAR(160), "")/1,"")</f>
        <v/>
      </c>
    </row>
    <row r="101" spans="2:3">
      <c r="B101" s="4" t="str">
        <f>IFERROR(MID(GradeData[[#This Row],[Cumulative Grade Data]],FIND("/",GradeData[[#This Row],[Cumulative Grade Data]])+1,LEN(GradeData[[#This Row],[Cumulative Grade Data]])-FIND("/",GradeData[[#This Row],[Cumulative Grade Data]]))/1,"")</f>
        <v/>
      </c>
      <c r="C101" s="4" t="str">
        <f>IFERROR(SUBSTITUTE(MID(GradeData[[#This Row],[Cumulative Grade Data]], 1, FIND("/",GradeData[[#This Row],[Cumulative Grade Data]])-1), CHAR(160), "")/1,"")</f>
        <v/>
      </c>
    </row>
    <row r="102" spans="2:3">
      <c r="B102" s="4" t="str">
        <f>IFERROR(MID(GradeData[[#This Row],[Cumulative Grade Data]],FIND("/",GradeData[[#This Row],[Cumulative Grade Data]])+1,LEN(GradeData[[#This Row],[Cumulative Grade Data]])-FIND("/",GradeData[[#This Row],[Cumulative Grade Data]]))/1,"")</f>
        <v/>
      </c>
      <c r="C102" s="4" t="str">
        <f>IFERROR(SUBSTITUTE(MID(GradeData[[#This Row],[Cumulative Grade Data]], 1, FIND("/",GradeData[[#This Row],[Cumulative Grade Data]])-1), CHAR(160), "")/1,"")</f>
        <v/>
      </c>
    </row>
    <row r="103" spans="2:3">
      <c r="B103" s="4" t="str">
        <f>IFERROR(MID(GradeData[[#This Row],[Cumulative Grade Data]],FIND("/",GradeData[[#This Row],[Cumulative Grade Data]])+1,LEN(GradeData[[#This Row],[Cumulative Grade Data]])-FIND("/",GradeData[[#This Row],[Cumulative Grade Data]]))/1,"")</f>
        <v/>
      </c>
      <c r="C103" s="4" t="str">
        <f>IFERROR(SUBSTITUTE(MID(GradeData[[#This Row],[Cumulative Grade Data]], 1, FIND("/",GradeData[[#This Row],[Cumulative Grade Data]])-1), CHAR(160), "")/1,"")</f>
        <v/>
      </c>
    </row>
    <row r="104" spans="2:3">
      <c r="B104" s="4" t="str">
        <f>IFERROR(MID(GradeData[[#This Row],[Cumulative Grade Data]],FIND("/",GradeData[[#This Row],[Cumulative Grade Data]])+1,LEN(GradeData[[#This Row],[Cumulative Grade Data]])-FIND("/",GradeData[[#This Row],[Cumulative Grade Data]]))/1,"")</f>
        <v/>
      </c>
      <c r="C104" s="4" t="str">
        <f>IFERROR(SUBSTITUTE(MID(GradeData[[#This Row],[Cumulative Grade Data]], 1, FIND("/",GradeData[[#This Row],[Cumulative Grade Data]])-1), CHAR(160), "")/1,"")</f>
        <v/>
      </c>
    </row>
    <row r="105" spans="2:3">
      <c r="B105" s="4" t="str">
        <f>IFERROR(MID(GradeData[[#This Row],[Cumulative Grade Data]],FIND("/",GradeData[[#This Row],[Cumulative Grade Data]])+1,LEN(GradeData[[#This Row],[Cumulative Grade Data]])-FIND("/",GradeData[[#This Row],[Cumulative Grade Data]]))/1,"")</f>
        <v/>
      </c>
      <c r="C105" s="4" t="str">
        <f>IFERROR(SUBSTITUTE(MID(GradeData[[#This Row],[Cumulative Grade Data]], 1, FIND("/",GradeData[[#This Row],[Cumulative Grade Data]])-1), CHAR(160), "")/1,"")</f>
        <v/>
      </c>
    </row>
    <row r="106" spans="2:3">
      <c r="B106" s="4" t="str">
        <f>IFERROR(MID(GradeData[[#This Row],[Cumulative Grade Data]],FIND("/",GradeData[[#This Row],[Cumulative Grade Data]])+1,LEN(GradeData[[#This Row],[Cumulative Grade Data]])-FIND("/",GradeData[[#This Row],[Cumulative Grade Data]]))/1,"")</f>
        <v/>
      </c>
      <c r="C106" s="4" t="str">
        <f>IFERROR(SUBSTITUTE(MID(GradeData[[#This Row],[Cumulative Grade Data]], 1, FIND("/",GradeData[[#This Row],[Cumulative Grade Data]])-1), CHAR(160), "")/1,"")</f>
        <v/>
      </c>
    </row>
    <row r="107" spans="2:3">
      <c r="B107" s="4" t="str">
        <f>IFERROR(MID(GradeData[[#This Row],[Cumulative Grade Data]],FIND("/",GradeData[[#This Row],[Cumulative Grade Data]])+1,LEN(GradeData[[#This Row],[Cumulative Grade Data]])-FIND("/",GradeData[[#This Row],[Cumulative Grade Data]]))/1,"")</f>
        <v/>
      </c>
      <c r="C107" s="4" t="str">
        <f>IFERROR(SUBSTITUTE(MID(GradeData[[#This Row],[Cumulative Grade Data]], 1, FIND("/",GradeData[[#This Row],[Cumulative Grade Data]])-1), CHAR(160), "")/1,"")</f>
        <v/>
      </c>
    </row>
    <row r="108" spans="2:3">
      <c r="B108" s="4" t="str">
        <f>IFERROR(MID(GradeData[[#This Row],[Cumulative Grade Data]],FIND("/",GradeData[[#This Row],[Cumulative Grade Data]])+1,LEN(GradeData[[#This Row],[Cumulative Grade Data]])-FIND("/",GradeData[[#This Row],[Cumulative Grade Data]]))/1,"")</f>
        <v/>
      </c>
      <c r="C108" s="4" t="str">
        <f>IFERROR(SUBSTITUTE(MID(GradeData[[#This Row],[Cumulative Grade Data]], 1, FIND("/",GradeData[[#This Row],[Cumulative Grade Data]])-1), CHAR(160), "")/1,"")</f>
        <v/>
      </c>
    </row>
    <row r="109" spans="2:3">
      <c r="B109" s="4" t="str">
        <f>IFERROR(MID(GradeData[[#This Row],[Cumulative Grade Data]],FIND("/",GradeData[[#This Row],[Cumulative Grade Data]])+1,LEN(GradeData[[#This Row],[Cumulative Grade Data]])-FIND("/",GradeData[[#This Row],[Cumulative Grade Data]]))/1,"")</f>
        <v/>
      </c>
      <c r="C109" s="4" t="str">
        <f>IFERROR(SUBSTITUTE(MID(GradeData[[#This Row],[Cumulative Grade Data]], 1, FIND("/",GradeData[[#This Row],[Cumulative Grade Data]])-1), CHAR(160), "")/1,"")</f>
        <v/>
      </c>
    </row>
    <row r="110" spans="2:3">
      <c r="B110" s="4" t="str">
        <f>IFERROR(MID(GradeData[[#This Row],[Cumulative Grade Data]],FIND("/",GradeData[[#This Row],[Cumulative Grade Data]])+1,LEN(GradeData[[#This Row],[Cumulative Grade Data]])-FIND("/",GradeData[[#This Row],[Cumulative Grade Data]]))/1,"")</f>
        <v/>
      </c>
      <c r="C110" s="4" t="str">
        <f>IFERROR(SUBSTITUTE(MID(GradeData[[#This Row],[Cumulative Grade Data]], 1, FIND("/",GradeData[[#This Row],[Cumulative Grade Data]])-1), CHAR(160), "")/1,"")</f>
        <v/>
      </c>
    </row>
    <row r="111" spans="2:3">
      <c r="B111" s="4" t="str">
        <f>IFERROR(MID(GradeData[[#This Row],[Cumulative Grade Data]],FIND("/",GradeData[[#This Row],[Cumulative Grade Data]])+1,LEN(GradeData[[#This Row],[Cumulative Grade Data]])-FIND("/",GradeData[[#This Row],[Cumulative Grade Data]]))/1,"")</f>
        <v/>
      </c>
      <c r="C111" s="4" t="str">
        <f>IFERROR(SUBSTITUTE(MID(GradeData[[#This Row],[Cumulative Grade Data]], 1, FIND("/",GradeData[[#This Row],[Cumulative Grade Data]])-1), CHAR(160), "")/1,"")</f>
        <v/>
      </c>
    </row>
    <row r="112" spans="2:3">
      <c r="B112" s="4" t="str">
        <f>IFERROR(MID(GradeData[[#This Row],[Cumulative Grade Data]],FIND("/",GradeData[[#This Row],[Cumulative Grade Data]])+1,LEN(GradeData[[#This Row],[Cumulative Grade Data]])-FIND("/",GradeData[[#This Row],[Cumulative Grade Data]]))/1,"")</f>
        <v/>
      </c>
      <c r="C112" s="4" t="str">
        <f>IFERROR(SUBSTITUTE(MID(GradeData[[#This Row],[Cumulative Grade Data]], 1, FIND("/",GradeData[[#This Row],[Cumulative Grade Data]])-1), CHAR(160), "")/1,"")</f>
        <v/>
      </c>
    </row>
    <row r="113" spans="2:3">
      <c r="B113" s="4" t="str">
        <f>IFERROR(MID(GradeData[[#This Row],[Cumulative Grade Data]],FIND("/",GradeData[[#This Row],[Cumulative Grade Data]])+1,LEN(GradeData[[#This Row],[Cumulative Grade Data]])-FIND("/",GradeData[[#This Row],[Cumulative Grade Data]]))/1,"")</f>
        <v/>
      </c>
      <c r="C113" s="4" t="str">
        <f>IFERROR(SUBSTITUTE(MID(GradeData[[#This Row],[Cumulative Grade Data]], 1, FIND("/",GradeData[[#This Row],[Cumulative Grade Data]])-1), CHAR(160), "")/1,"")</f>
        <v/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41463-1168-4119-ACA1-2A2CC867D163}">
  <dimension ref="A1:K10"/>
  <sheetViews>
    <sheetView workbookViewId="0">
      <selection activeCell="D15" sqref="D15"/>
    </sheetView>
  </sheetViews>
  <sheetFormatPr defaultRowHeight="15"/>
  <cols>
    <col min="1" max="1" width="18" customWidth="1"/>
    <col min="2" max="2" width="18.140625" customWidth="1"/>
    <col min="3" max="3" width="19.140625" customWidth="1"/>
  </cols>
  <sheetData>
    <row r="1" spans="1:11">
      <c r="A1" t="s">
        <v>4</v>
      </c>
      <c r="B1" t="s">
        <v>7</v>
      </c>
      <c r="C1" t="s">
        <v>5</v>
      </c>
    </row>
    <row r="2" spans="1:11">
      <c r="A2">
        <f>SUM(GradeData[Denominator])</f>
        <v>1200</v>
      </c>
      <c r="B2">
        <f>SUM(GradeData[Numerator])</f>
        <v>959</v>
      </c>
      <c r="C2" s="5">
        <f>CumulativeGrade[[#This Row],[Current Points]] / CumulativeGrade[[#This Row],[Total Points]]</f>
        <v>0.79916666666666669</v>
      </c>
    </row>
    <row r="4" spans="1:11" ht="15.75" thickBot="1"/>
    <row r="5" spans="1:11">
      <c r="A5" s="6" t="s">
        <v>8</v>
      </c>
      <c r="B5" s="7"/>
      <c r="C5" s="7"/>
      <c r="D5" s="7"/>
      <c r="E5" s="7"/>
      <c r="F5" s="7"/>
      <c r="G5" s="7"/>
      <c r="H5" s="7"/>
      <c r="I5" s="7"/>
      <c r="J5" s="7"/>
      <c r="K5" s="8"/>
    </row>
    <row r="6" spans="1:11">
      <c r="A6" s="9"/>
      <c r="B6" s="10"/>
      <c r="C6" s="10"/>
      <c r="D6" s="10"/>
      <c r="E6" s="10"/>
      <c r="F6" s="10"/>
      <c r="G6" s="10"/>
      <c r="H6" s="10"/>
      <c r="I6" s="10"/>
      <c r="J6" s="10"/>
      <c r="K6" s="11"/>
    </row>
    <row r="7" spans="1:11">
      <c r="A7" s="9"/>
      <c r="B7" s="10"/>
      <c r="C7" s="10"/>
      <c r="D7" s="10"/>
      <c r="E7" s="10"/>
      <c r="F7" s="10"/>
      <c r="G7" s="10"/>
      <c r="H7" s="10"/>
      <c r="I7" s="10"/>
      <c r="J7" s="10"/>
      <c r="K7" s="11"/>
    </row>
    <row r="8" spans="1:11">
      <c r="A8" s="9"/>
      <c r="B8" s="10"/>
      <c r="C8" s="10"/>
      <c r="D8" s="10"/>
      <c r="E8" s="10"/>
      <c r="F8" s="10"/>
      <c r="G8" s="10"/>
      <c r="H8" s="10"/>
      <c r="I8" s="10"/>
      <c r="J8" s="10"/>
      <c r="K8" s="11"/>
    </row>
    <row r="9" spans="1:11">
      <c r="A9" s="9"/>
      <c r="B9" s="10"/>
      <c r="C9" s="10"/>
      <c r="D9" s="10"/>
      <c r="E9" s="10"/>
      <c r="F9" s="10"/>
      <c r="G9" s="10"/>
      <c r="H9" s="10"/>
      <c r="I9" s="10"/>
      <c r="J9" s="10"/>
      <c r="K9" s="11"/>
    </row>
    <row r="10" spans="1:11" ht="15.75" thickBot="1">
      <c r="A10" s="12"/>
      <c r="B10" s="13"/>
      <c r="C10" s="13"/>
      <c r="D10" s="13"/>
      <c r="E10" s="13"/>
      <c r="F10" s="13"/>
      <c r="G10" s="13"/>
      <c r="H10" s="13"/>
      <c r="I10" s="13"/>
      <c r="J10" s="13"/>
      <c r="K10" s="14"/>
    </row>
  </sheetData>
  <mergeCells count="1">
    <mergeCell ref="A5:K10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Cumulative Grade Data</vt:lpstr>
      <vt:lpstr>Totals &amp; Formulas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Weatherford</dc:creator>
  <cp:lastModifiedBy>Patrick Weatherford</cp:lastModifiedBy>
  <dcterms:created xsi:type="dcterms:W3CDTF">2021-05-19T21:52:57Z</dcterms:created>
  <dcterms:modified xsi:type="dcterms:W3CDTF">2021-11-16T22:22:42Z</dcterms:modified>
</cp:coreProperties>
</file>