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levueuniversity-my.sharepoint.com/personal/ptweatherford_my365_bellevue_edu/Documents/Bellevue_University/Other/"/>
    </mc:Choice>
  </mc:AlternateContent>
  <xr:revisionPtr revIDLastSave="137" documentId="13_ncr:1_{65AACC3F-F20D-4C68-8256-1E557EAB1FC4}" xr6:coauthVersionLast="47" xr6:coauthVersionMax="47" xr10:uidLastSave="{0BEAD9B5-5D36-4EC6-88A1-6F1A6BEBFF94}"/>
  <bookViews>
    <workbookView xWindow="-120" yWindow="-120" windowWidth="29040" windowHeight="17640" activeTab="1" xr2:uid="{77E07821-1DC3-4D4B-AEEB-D53794897CBE}"/>
  </bookViews>
  <sheets>
    <sheet name="Cumulative Grade Data" sheetId="3" r:id="rId1"/>
    <sheet name="Totals &amp; Formulas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58" i="3" l="1"/>
  <c r="A142" i="3"/>
  <c r="C142" i="3" s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2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3" i="3"/>
  <c r="B4" i="3"/>
  <c r="B2" i="3"/>
  <c r="B2" i="2" l="1"/>
  <c r="C2" i="2" s="1"/>
  <c r="A2" i="2"/>
</calcChain>
</file>

<file path=xl/sharedStrings.xml><?xml version="1.0" encoding="utf-8"?>
<sst xmlns="http://schemas.openxmlformats.org/spreadsheetml/2006/main" count="117" uniqueCount="76">
  <si>
    <t>Assignment</t>
  </si>
  <si>
    <t>Total Points</t>
  </si>
  <si>
    <t>Cumulative Grade</t>
  </si>
  <si>
    <t>Current Points</t>
  </si>
  <si>
    <t>1.1 Discussion/Participation</t>
  </si>
  <si>
    <t>3.1 Discussion/Participation</t>
  </si>
  <si>
    <t>4.1 Discussion/Participation</t>
  </si>
  <si>
    <t>5.1 Discussion/Participation</t>
  </si>
  <si>
    <t>6.1 Discussion/Participation</t>
  </si>
  <si>
    <t>7.1 Discussion/Participation</t>
  </si>
  <si>
    <t>8.1 Discussion/Participation</t>
  </si>
  <si>
    <t>10.1 Discussion/Participation</t>
  </si>
  <si>
    <t>11.1 Discussion/Participation</t>
  </si>
  <si>
    <t>12.1 Discussion/Participation</t>
  </si>
  <si>
    <t>Dec 6, 2021 8:22 PM Graded</t>
  </si>
  <si>
    <t>80.00/80</t>
  </si>
  <si>
    <t>1.4 Quiz: Quiz on Week 1 Materials</t>
  </si>
  <si>
    <t>Test</t>
  </si>
  <si>
    <t>Dec 1, 2021 1:02 PM Graded</t>
  </si>
  <si>
    <t>16.00/20</t>
  </si>
  <si>
    <t>2.1 Exercise: Preparing for Exploratory Data Analysis</t>
  </si>
  <si>
    <t>Jan 7, 2022 5:42 PM Graded</t>
  </si>
  <si>
    <t>40.00/40</t>
  </si>
  <si>
    <t>2.2 Discussion/Participation</t>
  </si>
  <si>
    <t>Dec 14, 2021 2:18 PM Graded</t>
  </si>
  <si>
    <t>2.3 Quiz: Quiz on Week 2 Materials</t>
  </si>
  <si>
    <t>Dec 7, 2021 9:00 PM Graded</t>
  </si>
  <si>
    <t>20.00/20</t>
  </si>
  <si>
    <t>Dec 24, 2021 9:43 AM Graded</t>
  </si>
  <si>
    <t>3.2 Exercise: Preparing for Exploratory Data Analysis Using Python</t>
  </si>
  <si>
    <t>Jan 5, 2022 6:17 PM Graded</t>
  </si>
  <si>
    <t>3.3 Quiz: Quiz on Week 3 Materials</t>
  </si>
  <si>
    <t>Dec 17, 2021 9:11 AM Graded</t>
  </si>
  <si>
    <t>Jan 11, 2022 2:23 PM Graded</t>
  </si>
  <si>
    <t>4.2 Exercise: Probability Mass Functions and Cumulative Distribution Functions</t>
  </si>
  <si>
    <t>Jan 17, 2022 6:44 PM Graded</t>
  </si>
  <si>
    <t>4.3 Quiz: Quiz on Week 4 Materials</t>
  </si>
  <si>
    <t>Jan 7, 2022 9:02 PM Graded</t>
  </si>
  <si>
    <t>18.00/20</t>
  </si>
  <si>
    <t>Jan 18, 2022 1:46 PM Graded</t>
  </si>
  <si>
    <t>5.2 Exercise: Modeling Distributions and PDFs</t>
  </si>
  <si>
    <t>Jan 23, 2022 2:03 PM Graded</t>
  </si>
  <si>
    <t>5.3 Quiz: Quiz on Week 5 Materials</t>
  </si>
  <si>
    <t>Jan 16, 2022 10:59 PM Graded</t>
  </si>
  <si>
    <t>14.00/20</t>
  </si>
  <si>
    <t>Jan 31, 2022 9:57 AM Graded</t>
  </si>
  <si>
    <t>Jan 31, 2022 9:49 AM Graded</t>
  </si>
  <si>
    <t>7.2 Exercise: Relationships Between Variables and Estimations</t>
  </si>
  <si>
    <t>Feb 4, 2022 4:34 PM Graded</t>
  </si>
  <si>
    <t>7.3 Quiz: Quiz on Week 7 Materials</t>
  </si>
  <si>
    <t>Jan 27, 2022 10:54 AM Graded</t>
  </si>
  <si>
    <t>Feb 7, 2022 2:04 PM Graded</t>
  </si>
  <si>
    <t>8.2 Exercise: Hypothesis Testing and Linear Least Squares</t>
  </si>
  <si>
    <t>Feb 25, 2022 1:06 PM Graded</t>
  </si>
  <si>
    <t>8.3 Quiz: Quiz on Week 8 Materials</t>
  </si>
  <si>
    <t>Feb 6, 2022 11:27 PM Graded</t>
  </si>
  <si>
    <t>Feb 15, 2022 1:22 PM Graded</t>
  </si>
  <si>
    <t>45.00/80</t>
  </si>
  <si>
    <t>9.2 Exercise: Regression</t>
  </si>
  <si>
    <t>Feb 25, 2022 1:34 PM Graded</t>
  </si>
  <si>
    <t>9.3 Quiz: Quiz on Week 9 Materials</t>
  </si>
  <si>
    <t>Feb 8, 2022 10:20 PM Graded</t>
  </si>
  <si>
    <t>Feb 26, 2022 5:30 PM Graded</t>
  </si>
  <si>
    <t>10.2 Exercise: Time Series Analysis</t>
  </si>
  <si>
    <t>Feb 28, 2022 2:30 PM Graded</t>
  </si>
  <si>
    <t>10.3 Quiz: Quiz on Week 10 Materials</t>
  </si>
  <si>
    <t>Feb 17, 2022 11:18 PM Graded</t>
  </si>
  <si>
    <t>Upcoming</t>
  </si>
  <si>
    <t>-/80</t>
  </si>
  <si>
    <t>11.2 Exercise: Survival Analysis</t>
  </si>
  <si>
    <t>Feb 27, 2022 10:29 PM Submitted</t>
  </si>
  <si>
    <t>11.3 Quiz: Quiz on Week 11 Materials</t>
  </si>
  <si>
    <t>Feb 27, 2022 10:35 PM Graded</t>
  </si>
  <si>
    <t>12.2 Assignment: Term Project</t>
  </si>
  <si>
    <t>Mar 3, 2022 9:45 PM Submitted</t>
  </si>
  <si>
    <t>To get the cumulative grade, go to Blackboard &gt; Grades page. From the Grades page, just highlight all of the grade information and then copy and paste into Excel. Below are formulas for denominator and numerator.
Denom: 
=IFERROR(MID(RC[-1],FIND("/",RC[-1])+1,LEN(RC[-1])-FIND("/",RC[-1]))/1,"")
Numerator: 
=IFERROR(SUBSTITUTE(MID(RC[-2], 1, FIND("/",RC[-2])-1), CHAR(160), "")/1,"")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</si>
</sst>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9" fontId="0" fillId="0" borderId="0" xfId="1" applyFont="1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158</xdr:row>
      <xdr:rowOff>0</xdr:rowOff>
    </xdr:from>
    <xdr:to>
      <xdr:col>0</xdr:col>
      <xdr:colOff>171450</xdr:colOff>
      <xdr:row>158</xdr:row>
      <xdr:rowOff>171450</xdr:rowOff>
    </xdr:to>
    <xdr:pic>
      <xdr:nvPicPr>
        <xdr:cNvPr id="16" name="Picture 15" descr="Needs Grading">
          <a:extLst>
            <a:ext uri="{FF2B5EF4-FFF2-40B4-BE49-F238E27FC236}">
              <a16:creationId xmlns:a16="http://schemas.microsoft.com/office/drawing/2014/main" id="{797FDFEC-4853-4EC3-8E95-F4A0ACBB1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08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71AF1E-AFA3-4E77-9BBF-8B71D67B6776}" name="CumulativeGrade" displayName="CumulativeGrade" ref="A1:C2" totalsRowShown="0">
  <autoFilter ref="A1:C2" xr:uid="{C120CBB2-83E3-48D3-9BBA-966D01AF79C6}"/>
  <tableColumns count="3">
    <tableColumn id="1" xr3:uid="{EFB48712-DCB8-49B0-BA4B-F2BC9B2E8DC0}" name="Total Points">
      <calculatedColumnFormula>SUM('Cumulative Grade Data'!B:B)</calculatedColumnFormula>
    </tableColumn>
    <tableColumn id="2" xr3:uid="{960FD9E8-0864-4E95-A4CB-E0F6E6C376A8}" name="Current Points">
      <calculatedColumnFormula>SUM('Cumulative Grade Data'!C:C)</calculatedColumnFormula>
    </tableColumn>
    <tableColumn id="3" xr3:uid="{480184DE-417A-45F4-A0C1-2A717A678937}" name="Cumulative Grade" dataCellStyle="Percent">
      <calculatedColumnFormula>CumulativeGrade[[#This Row],[Current Points]] / CumulativeGrade[[#This Row],[Total Points]]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54E2-BA8D-48C1-A81B-08CA21CC8D96}">
  <dimension ref="A2:C159"/>
  <sheetViews>
    <sheetView topLeftCell="A130" workbookViewId="0">
      <selection activeCell="A159" sqref="A159"/>
    </sheetView>
  </sheetViews>
  <sheetFormatPr defaultRowHeight="15" x14ac:dyDescent="0.25"/>
  <cols>
    <col min="1" max="1" width="72.28515625" bestFit="1" customWidth="1"/>
  </cols>
  <sheetData>
    <row r="2" spans="1:3" x14ac:dyDescent="0.25">
      <c r="A2" t="s">
        <v>4</v>
      </c>
      <c r="B2" t="str">
        <f>IFERROR(MID(A2,FIND("/",A2)+1,LEN(A2)-FIND("/",A2))/1,"")</f>
        <v/>
      </c>
      <c r="C2" t="str">
        <f>IFERROR(SUBSTITUTE(MID(A2, 1, FIND("/",A2)-1), CHAR(160), "")/1,"")</f>
        <v/>
      </c>
    </row>
    <row r="3" spans="1:3" x14ac:dyDescent="0.25">
      <c r="A3" t="s">
        <v>14</v>
      </c>
      <c r="B3" t="str">
        <f t="shared" ref="B3:B66" si="0">IFERROR(MID(A3,FIND("/",A3)+1,LEN(A3)-FIND("/",A3))/1,"")</f>
        <v/>
      </c>
      <c r="C3" t="str">
        <f t="shared" ref="C3:C66" si="1">IFERROR(SUBSTITUTE(MID(A3, 1, FIND("/",A3)-1), CHAR(160), "")/1,"")</f>
        <v/>
      </c>
    </row>
    <row r="4" spans="1:3" x14ac:dyDescent="0.25">
      <c r="A4" t="s">
        <v>15</v>
      </c>
      <c r="B4">
        <f t="shared" si="0"/>
        <v>80</v>
      </c>
      <c r="C4">
        <f t="shared" si="1"/>
        <v>80</v>
      </c>
    </row>
    <row r="5" spans="1:3" x14ac:dyDescent="0.25">
      <c r="B5" t="str">
        <f t="shared" si="0"/>
        <v/>
      </c>
      <c r="C5" t="str">
        <f t="shared" si="1"/>
        <v/>
      </c>
    </row>
    <row r="6" spans="1:3" x14ac:dyDescent="0.25">
      <c r="A6" t="s">
        <v>16</v>
      </c>
      <c r="B6" t="str">
        <f t="shared" si="0"/>
        <v/>
      </c>
      <c r="C6" t="str">
        <f t="shared" si="1"/>
        <v/>
      </c>
    </row>
    <row r="7" spans="1:3" x14ac:dyDescent="0.25">
      <c r="B7" t="str">
        <f t="shared" si="0"/>
        <v/>
      </c>
      <c r="C7" t="str">
        <f t="shared" si="1"/>
        <v/>
      </c>
    </row>
    <row r="8" spans="1:3" x14ac:dyDescent="0.25">
      <c r="A8" t="s">
        <v>17</v>
      </c>
      <c r="B8" t="str">
        <f t="shared" si="0"/>
        <v/>
      </c>
      <c r="C8" t="str">
        <f t="shared" si="1"/>
        <v/>
      </c>
    </row>
    <row r="9" spans="1:3" x14ac:dyDescent="0.25">
      <c r="A9" t="s">
        <v>18</v>
      </c>
      <c r="B9" t="str">
        <f t="shared" si="0"/>
        <v/>
      </c>
      <c r="C9" t="str">
        <f t="shared" si="1"/>
        <v/>
      </c>
    </row>
    <row r="10" spans="1:3" x14ac:dyDescent="0.25">
      <c r="A10" t="s">
        <v>19</v>
      </c>
      <c r="B10">
        <f t="shared" si="0"/>
        <v>20</v>
      </c>
      <c r="C10">
        <f t="shared" si="1"/>
        <v>16</v>
      </c>
    </row>
    <row r="11" spans="1:3" x14ac:dyDescent="0.25">
      <c r="B11" t="str">
        <f t="shared" si="0"/>
        <v/>
      </c>
      <c r="C11" t="str">
        <f t="shared" si="1"/>
        <v/>
      </c>
    </row>
    <row r="12" spans="1:3" x14ac:dyDescent="0.25">
      <c r="A12" t="s">
        <v>20</v>
      </c>
      <c r="B12" t="str">
        <f t="shared" si="0"/>
        <v/>
      </c>
      <c r="C12" t="str">
        <f t="shared" si="1"/>
        <v/>
      </c>
    </row>
    <row r="13" spans="1:3" x14ac:dyDescent="0.25">
      <c r="B13" t="str">
        <f t="shared" si="0"/>
        <v/>
      </c>
      <c r="C13" t="str">
        <f t="shared" si="1"/>
        <v/>
      </c>
    </row>
    <row r="14" spans="1:3" x14ac:dyDescent="0.25">
      <c r="A14" t="s">
        <v>0</v>
      </c>
      <c r="B14" t="str">
        <f t="shared" si="0"/>
        <v/>
      </c>
      <c r="C14" t="str">
        <f t="shared" si="1"/>
        <v/>
      </c>
    </row>
    <row r="15" spans="1:3" x14ac:dyDescent="0.25">
      <c r="A15" t="s">
        <v>21</v>
      </c>
      <c r="B15" t="str">
        <f t="shared" si="0"/>
        <v/>
      </c>
      <c r="C15" t="str">
        <f t="shared" si="1"/>
        <v/>
      </c>
    </row>
    <row r="16" spans="1:3" x14ac:dyDescent="0.25">
      <c r="A16" t="s">
        <v>22</v>
      </c>
      <c r="B16">
        <f t="shared" si="0"/>
        <v>40</v>
      </c>
      <c r="C16">
        <f t="shared" si="1"/>
        <v>40</v>
      </c>
    </row>
    <row r="17" spans="1:3" x14ac:dyDescent="0.25">
      <c r="A17" t="s">
        <v>23</v>
      </c>
      <c r="B17" t="str">
        <f t="shared" si="0"/>
        <v/>
      </c>
      <c r="C17" t="str">
        <f t="shared" si="1"/>
        <v/>
      </c>
    </row>
    <row r="18" spans="1:3" x14ac:dyDescent="0.25">
      <c r="A18" t="s">
        <v>24</v>
      </c>
      <c r="B18" t="str">
        <f t="shared" si="0"/>
        <v/>
      </c>
      <c r="C18" t="str">
        <f t="shared" si="1"/>
        <v/>
      </c>
    </row>
    <row r="19" spans="1:3" x14ac:dyDescent="0.25">
      <c r="A19" t="s">
        <v>15</v>
      </c>
      <c r="B19">
        <f t="shared" si="0"/>
        <v>80</v>
      </c>
      <c r="C19">
        <f t="shared" si="1"/>
        <v>80</v>
      </c>
    </row>
    <row r="20" spans="1:3" x14ac:dyDescent="0.25">
      <c r="B20" t="str">
        <f t="shared" si="0"/>
        <v/>
      </c>
      <c r="C20" t="str">
        <f t="shared" si="1"/>
        <v/>
      </c>
    </row>
    <row r="21" spans="1:3" x14ac:dyDescent="0.25">
      <c r="A21" t="s">
        <v>25</v>
      </c>
      <c r="B21" t="str">
        <f t="shared" si="0"/>
        <v/>
      </c>
      <c r="C21" t="str">
        <f t="shared" si="1"/>
        <v/>
      </c>
    </row>
    <row r="22" spans="1:3" x14ac:dyDescent="0.25">
      <c r="B22" t="str">
        <f t="shared" si="0"/>
        <v/>
      </c>
      <c r="C22" t="str">
        <f t="shared" si="1"/>
        <v/>
      </c>
    </row>
    <row r="23" spans="1:3" x14ac:dyDescent="0.25">
      <c r="A23" t="s">
        <v>17</v>
      </c>
      <c r="B23" t="str">
        <f t="shared" si="0"/>
        <v/>
      </c>
      <c r="C23" t="str">
        <f t="shared" si="1"/>
        <v/>
      </c>
    </row>
    <row r="24" spans="1:3" x14ac:dyDescent="0.25">
      <c r="A24" t="s">
        <v>26</v>
      </c>
      <c r="B24" t="str">
        <f t="shared" si="0"/>
        <v/>
      </c>
      <c r="C24" t="str">
        <f t="shared" si="1"/>
        <v/>
      </c>
    </row>
    <row r="25" spans="1:3" x14ac:dyDescent="0.25">
      <c r="A25" t="s">
        <v>27</v>
      </c>
      <c r="B25">
        <f t="shared" si="0"/>
        <v>20</v>
      </c>
      <c r="C25">
        <f t="shared" si="1"/>
        <v>20</v>
      </c>
    </row>
    <row r="26" spans="1:3" x14ac:dyDescent="0.25">
      <c r="A26" t="s">
        <v>5</v>
      </c>
      <c r="B26" t="str">
        <f t="shared" si="0"/>
        <v/>
      </c>
      <c r="C26" t="str">
        <f t="shared" si="1"/>
        <v/>
      </c>
    </row>
    <row r="27" spans="1:3" x14ac:dyDescent="0.25">
      <c r="A27" t="s">
        <v>28</v>
      </c>
      <c r="B27" t="str">
        <f t="shared" si="0"/>
        <v/>
      </c>
      <c r="C27" t="str">
        <f t="shared" si="1"/>
        <v/>
      </c>
    </row>
    <row r="28" spans="1:3" x14ac:dyDescent="0.25">
      <c r="A28" t="s">
        <v>15</v>
      </c>
      <c r="B28">
        <f t="shared" si="0"/>
        <v>80</v>
      </c>
      <c r="C28">
        <f t="shared" si="1"/>
        <v>80</v>
      </c>
    </row>
    <row r="29" spans="1:3" x14ac:dyDescent="0.25">
      <c r="B29" t="str">
        <f t="shared" si="0"/>
        <v/>
      </c>
      <c r="C29" t="str">
        <f t="shared" si="1"/>
        <v/>
      </c>
    </row>
    <row r="30" spans="1:3" x14ac:dyDescent="0.25">
      <c r="A30" t="s">
        <v>29</v>
      </c>
      <c r="B30" t="str">
        <f t="shared" si="0"/>
        <v/>
      </c>
      <c r="C30" t="str">
        <f t="shared" si="1"/>
        <v/>
      </c>
    </row>
    <row r="31" spans="1:3" x14ac:dyDescent="0.25">
      <c r="B31" t="str">
        <f t="shared" si="0"/>
        <v/>
      </c>
      <c r="C31" t="str">
        <f t="shared" si="1"/>
        <v/>
      </c>
    </row>
    <row r="32" spans="1:3" x14ac:dyDescent="0.25">
      <c r="A32" t="s">
        <v>0</v>
      </c>
      <c r="B32" t="str">
        <f t="shared" si="0"/>
        <v/>
      </c>
      <c r="C32" t="str">
        <f t="shared" si="1"/>
        <v/>
      </c>
    </row>
    <row r="33" spans="1:3" x14ac:dyDescent="0.25">
      <c r="A33" t="s">
        <v>30</v>
      </c>
      <c r="B33" t="str">
        <f t="shared" si="0"/>
        <v/>
      </c>
      <c r="C33" t="str">
        <f t="shared" si="1"/>
        <v/>
      </c>
    </row>
    <row r="34" spans="1:3" x14ac:dyDescent="0.25">
      <c r="A34" t="s">
        <v>22</v>
      </c>
      <c r="B34">
        <f t="shared" si="0"/>
        <v>40</v>
      </c>
      <c r="C34">
        <f t="shared" si="1"/>
        <v>40</v>
      </c>
    </row>
    <row r="35" spans="1:3" x14ac:dyDescent="0.25">
      <c r="B35" t="str">
        <f t="shared" si="0"/>
        <v/>
      </c>
      <c r="C35" t="str">
        <f t="shared" si="1"/>
        <v/>
      </c>
    </row>
    <row r="36" spans="1:3" x14ac:dyDescent="0.25">
      <c r="A36" t="s">
        <v>31</v>
      </c>
      <c r="B36" t="str">
        <f t="shared" si="0"/>
        <v/>
      </c>
      <c r="C36" t="str">
        <f t="shared" si="1"/>
        <v/>
      </c>
    </row>
    <row r="37" spans="1:3" x14ac:dyDescent="0.25">
      <c r="B37" t="str">
        <f t="shared" si="0"/>
        <v/>
      </c>
      <c r="C37" t="str">
        <f t="shared" si="1"/>
        <v/>
      </c>
    </row>
    <row r="38" spans="1:3" x14ac:dyDescent="0.25">
      <c r="A38" t="s">
        <v>17</v>
      </c>
      <c r="B38" t="str">
        <f t="shared" si="0"/>
        <v/>
      </c>
      <c r="C38" t="str">
        <f t="shared" si="1"/>
        <v/>
      </c>
    </row>
    <row r="39" spans="1:3" x14ac:dyDescent="0.25">
      <c r="A39" t="s">
        <v>32</v>
      </c>
      <c r="B39" t="str">
        <f t="shared" si="0"/>
        <v/>
      </c>
      <c r="C39" t="str">
        <f t="shared" si="1"/>
        <v/>
      </c>
    </row>
    <row r="40" spans="1:3" x14ac:dyDescent="0.25">
      <c r="A40" t="s">
        <v>27</v>
      </c>
      <c r="B40">
        <f t="shared" si="0"/>
        <v>20</v>
      </c>
      <c r="C40">
        <f t="shared" si="1"/>
        <v>20</v>
      </c>
    </row>
    <row r="41" spans="1:3" x14ac:dyDescent="0.25">
      <c r="A41" t="s">
        <v>6</v>
      </c>
      <c r="B41" t="str">
        <f t="shared" si="0"/>
        <v/>
      </c>
      <c r="C41" t="str">
        <f t="shared" si="1"/>
        <v/>
      </c>
    </row>
    <row r="42" spans="1:3" x14ac:dyDescent="0.25">
      <c r="A42" t="s">
        <v>33</v>
      </c>
      <c r="B42" t="str">
        <f t="shared" si="0"/>
        <v/>
      </c>
      <c r="C42" t="str">
        <f t="shared" si="1"/>
        <v/>
      </c>
    </row>
    <row r="43" spans="1:3" x14ac:dyDescent="0.25">
      <c r="A43" t="s">
        <v>15</v>
      </c>
      <c r="B43">
        <f t="shared" si="0"/>
        <v>80</v>
      </c>
      <c r="C43">
        <f t="shared" si="1"/>
        <v>80</v>
      </c>
    </row>
    <row r="44" spans="1:3" x14ac:dyDescent="0.25">
      <c r="B44" t="str">
        <f t="shared" si="0"/>
        <v/>
      </c>
      <c r="C44" t="str">
        <f t="shared" si="1"/>
        <v/>
      </c>
    </row>
    <row r="45" spans="1:3" x14ac:dyDescent="0.25">
      <c r="A45" t="s">
        <v>34</v>
      </c>
      <c r="B45" t="str">
        <f t="shared" si="0"/>
        <v/>
      </c>
      <c r="C45" t="str">
        <f t="shared" si="1"/>
        <v/>
      </c>
    </row>
    <row r="46" spans="1:3" x14ac:dyDescent="0.25">
      <c r="B46" t="str">
        <f t="shared" si="0"/>
        <v/>
      </c>
      <c r="C46" t="str">
        <f t="shared" si="1"/>
        <v/>
      </c>
    </row>
    <row r="47" spans="1:3" x14ac:dyDescent="0.25">
      <c r="A47" t="s">
        <v>0</v>
      </c>
      <c r="B47" t="str">
        <f t="shared" si="0"/>
        <v/>
      </c>
      <c r="C47" t="str">
        <f t="shared" si="1"/>
        <v/>
      </c>
    </row>
    <row r="48" spans="1:3" x14ac:dyDescent="0.25">
      <c r="A48" t="s">
        <v>35</v>
      </c>
      <c r="B48" t="str">
        <f t="shared" si="0"/>
        <v/>
      </c>
      <c r="C48" t="str">
        <f t="shared" si="1"/>
        <v/>
      </c>
    </row>
    <row r="49" spans="1:3" x14ac:dyDescent="0.25">
      <c r="A49" t="s">
        <v>22</v>
      </c>
      <c r="B49">
        <f t="shared" si="0"/>
        <v>40</v>
      </c>
      <c r="C49">
        <f t="shared" si="1"/>
        <v>40</v>
      </c>
    </row>
    <row r="50" spans="1:3" x14ac:dyDescent="0.25">
      <c r="B50" t="str">
        <f t="shared" si="0"/>
        <v/>
      </c>
      <c r="C50" t="str">
        <f t="shared" si="1"/>
        <v/>
      </c>
    </row>
    <row r="51" spans="1:3" x14ac:dyDescent="0.25">
      <c r="A51" t="s">
        <v>36</v>
      </c>
      <c r="B51" t="str">
        <f t="shared" si="0"/>
        <v/>
      </c>
      <c r="C51" t="str">
        <f t="shared" si="1"/>
        <v/>
      </c>
    </row>
    <row r="52" spans="1:3" x14ac:dyDescent="0.25">
      <c r="B52" t="str">
        <f t="shared" si="0"/>
        <v/>
      </c>
      <c r="C52" t="str">
        <f t="shared" si="1"/>
        <v/>
      </c>
    </row>
    <row r="53" spans="1:3" x14ac:dyDescent="0.25">
      <c r="A53" t="s">
        <v>17</v>
      </c>
      <c r="B53" t="str">
        <f t="shared" si="0"/>
        <v/>
      </c>
      <c r="C53" t="str">
        <f t="shared" si="1"/>
        <v/>
      </c>
    </row>
    <row r="54" spans="1:3" x14ac:dyDescent="0.25">
      <c r="A54" t="s">
        <v>37</v>
      </c>
      <c r="B54" t="str">
        <f t="shared" si="0"/>
        <v/>
      </c>
      <c r="C54" t="str">
        <f t="shared" si="1"/>
        <v/>
      </c>
    </row>
    <row r="55" spans="1:3" x14ac:dyDescent="0.25">
      <c r="A55" t="s">
        <v>38</v>
      </c>
      <c r="B55">
        <f t="shared" si="0"/>
        <v>20</v>
      </c>
      <c r="C55">
        <f t="shared" si="1"/>
        <v>18</v>
      </c>
    </row>
    <row r="56" spans="1:3" x14ac:dyDescent="0.25">
      <c r="A56" t="s">
        <v>7</v>
      </c>
      <c r="B56" t="str">
        <f t="shared" si="0"/>
        <v/>
      </c>
      <c r="C56" t="str">
        <f t="shared" si="1"/>
        <v/>
      </c>
    </row>
    <row r="57" spans="1:3" x14ac:dyDescent="0.25">
      <c r="A57" t="s">
        <v>39</v>
      </c>
      <c r="B57" t="str">
        <f t="shared" si="0"/>
        <v/>
      </c>
      <c r="C57" t="str">
        <f t="shared" si="1"/>
        <v/>
      </c>
    </row>
    <row r="58" spans="1:3" x14ac:dyDescent="0.25">
      <c r="A58" t="s">
        <v>15</v>
      </c>
      <c r="B58">
        <f t="shared" si="0"/>
        <v>80</v>
      </c>
      <c r="C58">
        <f t="shared" si="1"/>
        <v>80</v>
      </c>
    </row>
    <row r="59" spans="1:3" x14ac:dyDescent="0.25">
      <c r="B59" t="str">
        <f t="shared" si="0"/>
        <v/>
      </c>
      <c r="C59" t="str">
        <f t="shared" si="1"/>
        <v/>
      </c>
    </row>
    <row r="60" spans="1:3" x14ac:dyDescent="0.25">
      <c r="A60" t="s">
        <v>40</v>
      </c>
      <c r="B60" t="str">
        <f t="shared" si="0"/>
        <v/>
      </c>
      <c r="C60" t="str">
        <f t="shared" si="1"/>
        <v/>
      </c>
    </row>
    <row r="61" spans="1:3" x14ac:dyDescent="0.25">
      <c r="B61" t="str">
        <f t="shared" si="0"/>
        <v/>
      </c>
      <c r="C61" t="str">
        <f t="shared" si="1"/>
        <v/>
      </c>
    </row>
    <row r="62" spans="1:3" x14ac:dyDescent="0.25">
      <c r="A62" t="s">
        <v>0</v>
      </c>
      <c r="B62" t="str">
        <f t="shared" si="0"/>
        <v/>
      </c>
      <c r="C62" t="str">
        <f t="shared" si="1"/>
        <v/>
      </c>
    </row>
    <row r="63" spans="1:3" x14ac:dyDescent="0.25">
      <c r="A63" t="s">
        <v>41</v>
      </c>
      <c r="B63" t="str">
        <f t="shared" si="0"/>
        <v/>
      </c>
      <c r="C63" t="str">
        <f t="shared" si="1"/>
        <v/>
      </c>
    </row>
    <row r="64" spans="1:3" x14ac:dyDescent="0.25">
      <c r="A64" t="s">
        <v>22</v>
      </c>
      <c r="B64">
        <f t="shared" si="0"/>
        <v>40</v>
      </c>
      <c r="C64">
        <f t="shared" si="1"/>
        <v>40</v>
      </c>
    </row>
    <row r="65" spans="1:3" x14ac:dyDescent="0.25">
      <c r="B65" t="str">
        <f t="shared" si="0"/>
        <v/>
      </c>
      <c r="C65" t="str">
        <f t="shared" si="1"/>
        <v/>
      </c>
    </row>
    <row r="66" spans="1:3" x14ac:dyDescent="0.25">
      <c r="A66" t="s">
        <v>42</v>
      </c>
      <c r="B66" t="str">
        <f t="shared" si="0"/>
        <v/>
      </c>
      <c r="C66" t="str">
        <f t="shared" si="1"/>
        <v/>
      </c>
    </row>
    <row r="67" spans="1:3" x14ac:dyDescent="0.25">
      <c r="B67" t="str">
        <f t="shared" ref="B67:B130" si="2">IFERROR(MID(A67,FIND("/",A67)+1,LEN(A67)-FIND("/",A67))/1,"")</f>
        <v/>
      </c>
      <c r="C67" t="str">
        <f t="shared" ref="C67:C130" si="3">IFERROR(SUBSTITUTE(MID(A67, 1, FIND("/",A67)-1), CHAR(160), "")/1,"")</f>
        <v/>
      </c>
    </row>
    <row r="68" spans="1:3" x14ac:dyDescent="0.25">
      <c r="A68" t="s">
        <v>17</v>
      </c>
      <c r="B68" t="str">
        <f t="shared" si="2"/>
        <v/>
      </c>
      <c r="C68" t="str">
        <f t="shared" si="3"/>
        <v/>
      </c>
    </row>
    <row r="69" spans="1:3" x14ac:dyDescent="0.25">
      <c r="A69" t="s">
        <v>43</v>
      </c>
      <c r="B69" t="str">
        <f t="shared" si="2"/>
        <v/>
      </c>
      <c r="C69" t="str">
        <f t="shared" si="3"/>
        <v/>
      </c>
    </row>
    <row r="70" spans="1:3" x14ac:dyDescent="0.25">
      <c r="A70" t="s">
        <v>44</v>
      </c>
      <c r="B70">
        <f t="shared" si="2"/>
        <v>20</v>
      </c>
      <c r="C70">
        <f t="shared" si="3"/>
        <v>14</v>
      </c>
    </row>
    <row r="71" spans="1:3" x14ac:dyDescent="0.25">
      <c r="A71" t="s">
        <v>8</v>
      </c>
      <c r="B71" t="str">
        <f t="shared" si="2"/>
        <v/>
      </c>
      <c r="C71" t="str">
        <f t="shared" si="3"/>
        <v/>
      </c>
    </row>
    <row r="72" spans="1:3" x14ac:dyDescent="0.25">
      <c r="A72" t="s">
        <v>45</v>
      </c>
      <c r="B72" t="str">
        <f t="shared" si="2"/>
        <v/>
      </c>
      <c r="C72" t="str">
        <f t="shared" si="3"/>
        <v/>
      </c>
    </row>
    <row r="73" spans="1:3" x14ac:dyDescent="0.25">
      <c r="A73" t="s">
        <v>15</v>
      </c>
      <c r="B73">
        <f t="shared" si="2"/>
        <v>80</v>
      </c>
      <c r="C73">
        <f t="shared" si="3"/>
        <v>80</v>
      </c>
    </row>
    <row r="74" spans="1:3" x14ac:dyDescent="0.25">
      <c r="A74" t="s">
        <v>9</v>
      </c>
      <c r="B74" t="str">
        <f t="shared" si="2"/>
        <v/>
      </c>
      <c r="C74" t="str">
        <f t="shared" si="3"/>
        <v/>
      </c>
    </row>
    <row r="75" spans="1:3" x14ac:dyDescent="0.25">
      <c r="A75" t="s">
        <v>46</v>
      </c>
      <c r="B75" t="str">
        <f t="shared" si="2"/>
        <v/>
      </c>
      <c r="C75" t="str">
        <f t="shared" si="3"/>
        <v/>
      </c>
    </row>
    <row r="76" spans="1:3" x14ac:dyDescent="0.25">
      <c r="A76" t="s">
        <v>15</v>
      </c>
      <c r="B76">
        <f t="shared" si="2"/>
        <v>80</v>
      </c>
      <c r="C76">
        <f t="shared" si="3"/>
        <v>80</v>
      </c>
    </row>
    <row r="77" spans="1:3" x14ac:dyDescent="0.25">
      <c r="B77" t="str">
        <f t="shared" si="2"/>
        <v/>
      </c>
      <c r="C77" t="str">
        <f t="shared" si="3"/>
        <v/>
      </c>
    </row>
    <row r="78" spans="1:3" x14ac:dyDescent="0.25">
      <c r="A78" t="s">
        <v>47</v>
      </c>
      <c r="B78" t="str">
        <f t="shared" si="2"/>
        <v/>
      </c>
      <c r="C78" t="str">
        <f t="shared" si="3"/>
        <v/>
      </c>
    </row>
    <row r="79" spans="1:3" x14ac:dyDescent="0.25">
      <c r="B79" t="str">
        <f t="shared" si="2"/>
        <v/>
      </c>
      <c r="C79" t="str">
        <f t="shared" si="3"/>
        <v/>
      </c>
    </row>
    <row r="80" spans="1:3" x14ac:dyDescent="0.25">
      <c r="A80" t="s">
        <v>0</v>
      </c>
      <c r="B80" t="str">
        <f t="shared" si="2"/>
        <v/>
      </c>
      <c r="C80" t="str">
        <f t="shared" si="3"/>
        <v/>
      </c>
    </row>
    <row r="81" spans="1:3" x14ac:dyDescent="0.25">
      <c r="A81" t="s">
        <v>48</v>
      </c>
      <c r="B81" t="str">
        <f t="shared" si="2"/>
        <v/>
      </c>
      <c r="C81" t="str">
        <f t="shared" si="3"/>
        <v/>
      </c>
    </row>
    <row r="82" spans="1:3" x14ac:dyDescent="0.25">
      <c r="A82" t="s">
        <v>22</v>
      </c>
      <c r="B82">
        <f t="shared" si="2"/>
        <v>40</v>
      </c>
      <c r="C82">
        <f t="shared" si="3"/>
        <v>40</v>
      </c>
    </row>
    <row r="83" spans="1:3" x14ac:dyDescent="0.25">
      <c r="B83" t="str">
        <f t="shared" si="2"/>
        <v/>
      </c>
      <c r="C83" t="str">
        <f t="shared" si="3"/>
        <v/>
      </c>
    </row>
    <row r="84" spans="1:3" x14ac:dyDescent="0.25">
      <c r="A84" t="s">
        <v>49</v>
      </c>
      <c r="B84" t="str">
        <f t="shared" si="2"/>
        <v/>
      </c>
      <c r="C84" t="str">
        <f t="shared" si="3"/>
        <v/>
      </c>
    </row>
    <row r="85" spans="1:3" x14ac:dyDescent="0.25">
      <c r="B85" t="str">
        <f t="shared" si="2"/>
        <v/>
      </c>
      <c r="C85" t="str">
        <f t="shared" si="3"/>
        <v/>
      </c>
    </row>
    <row r="86" spans="1:3" x14ac:dyDescent="0.25">
      <c r="A86" t="s">
        <v>17</v>
      </c>
      <c r="B86" t="str">
        <f t="shared" si="2"/>
        <v/>
      </c>
      <c r="C86" t="str">
        <f t="shared" si="3"/>
        <v/>
      </c>
    </row>
    <row r="87" spans="1:3" x14ac:dyDescent="0.25">
      <c r="A87" t="s">
        <v>50</v>
      </c>
      <c r="B87" t="str">
        <f t="shared" si="2"/>
        <v/>
      </c>
      <c r="C87" t="str">
        <f t="shared" si="3"/>
        <v/>
      </c>
    </row>
    <row r="88" spans="1:3" x14ac:dyDescent="0.25">
      <c r="A88" t="s">
        <v>38</v>
      </c>
      <c r="B88">
        <f t="shared" si="2"/>
        <v>20</v>
      </c>
      <c r="C88">
        <f t="shared" si="3"/>
        <v>18</v>
      </c>
    </row>
    <row r="89" spans="1:3" x14ac:dyDescent="0.25">
      <c r="A89" t="s">
        <v>10</v>
      </c>
      <c r="B89" t="str">
        <f t="shared" si="2"/>
        <v/>
      </c>
      <c r="C89" t="str">
        <f t="shared" si="3"/>
        <v/>
      </c>
    </row>
    <row r="90" spans="1:3" x14ac:dyDescent="0.25">
      <c r="A90" t="s">
        <v>51</v>
      </c>
      <c r="B90" t="str">
        <f t="shared" si="2"/>
        <v/>
      </c>
      <c r="C90" t="str">
        <f t="shared" si="3"/>
        <v/>
      </c>
    </row>
    <row r="91" spans="1:3" x14ac:dyDescent="0.25">
      <c r="A91" t="s">
        <v>15</v>
      </c>
      <c r="B91">
        <f t="shared" si="2"/>
        <v>80</v>
      </c>
      <c r="C91">
        <f t="shared" si="3"/>
        <v>80</v>
      </c>
    </row>
    <row r="92" spans="1:3" x14ac:dyDescent="0.25">
      <c r="B92" t="str">
        <f t="shared" si="2"/>
        <v/>
      </c>
      <c r="C92" t="str">
        <f t="shared" si="3"/>
        <v/>
      </c>
    </row>
    <row r="93" spans="1:3" x14ac:dyDescent="0.25">
      <c r="A93" t="s">
        <v>52</v>
      </c>
      <c r="B93" t="str">
        <f t="shared" si="2"/>
        <v/>
      </c>
      <c r="C93" t="str">
        <f t="shared" si="3"/>
        <v/>
      </c>
    </row>
    <row r="94" spans="1:3" x14ac:dyDescent="0.25">
      <c r="B94" t="str">
        <f t="shared" si="2"/>
        <v/>
      </c>
      <c r="C94" t="str">
        <f t="shared" si="3"/>
        <v/>
      </c>
    </row>
    <row r="95" spans="1:3" x14ac:dyDescent="0.25">
      <c r="A95" t="s">
        <v>0</v>
      </c>
      <c r="B95" t="str">
        <f t="shared" si="2"/>
        <v/>
      </c>
      <c r="C95" t="str">
        <f t="shared" si="3"/>
        <v/>
      </c>
    </row>
    <row r="96" spans="1:3" x14ac:dyDescent="0.25">
      <c r="A96" t="s">
        <v>53</v>
      </c>
      <c r="B96" t="str">
        <f t="shared" si="2"/>
        <v/>
      </c>
      <c r="C96" t="str">
        <f t="shared" si="3"/>
        <v/>
      </c>
    </row>
    <row r="97" spans="1:3" x14ac:dyDescent="0.25">
      <c r="A97" t="s">
        <v>22</v>
      </c>
      <c r="B97">
        <f t="shared" si="2"/>
        <v>40</v>
      </c>
      <c r="C97">
        <f t="shared" si="3"/>
        <v>40</v>
      </c>
    </row>
    <row r="98" spans="1:3" x14ac:dyDescent="0.25">
      <c r="B98" t="str">
        <f t="shared" si="2"/>
        <v/>
      </c>
      <c r="C98" t="str">
        <f t="shared" si="3"/>
        <v/>
      </c>
    </row>
    <row r="99" spans="1:3" x14ac:dyDescent="0.25">
      <c r="A99" t="s">
        <v>54</v>
      </c>
      <c r="B99" t="str">
        <f t="shared" si="2"/>
        <v/>
      </c>
      <c r="C99" t="str">
        <f t="shared" si="3"/>
        <v/>
      </c>
    </row>
    <row r="100" spans="1:3" x14ac:dyDescent="0.25">
      <c r="B100" t="str">
        <f t="shared" si="2"/>
        <v/>
      </c>
      <c r="C100" t="str">
        <f t="shared" si="3"/>
        <v/>
      </c>
    </row>
    <row r="101" spans="1:3" x14ac:dyDescent="0.25">
      <c r="A101" t="s">
        <v>17</v>
      </c>
      <c r="B101" t="str">
        <f t="shared" si="2"/>
        <v/>
      </c>
      <c r="C101" t="str">
        <f t="shared" si="3"/>
        <v/>
      </c>
    </row>
    <row r="102" spans="1:3" x14ac:dyDescent="0.25">
      <c r="A102" t="s">
        <v>55</v>
      </c>
      <c r="B102" t="str">
        <f t="shared" si="2"/>
        <v/>
      </c>
      <c r="C102" t="str">
        <f t="shared" si="3"/>
        <v/>
      </c>
    </row>
    <row r="103" spans="1:3" x14ac:dyDescent="0.25">
      <c r="A103" t="s">
        <v>19</v>
      </c>
      <c r="B103">
        <f t="shared" si="2"/>
        <v>20</v>
      </c>
      <c r="C103">
        <f t="shared" si="3"/>
        <v>16</v>
      </c>
    </row>
    <row r="104" spans="1:3" x14ac:dyDescent="0.25">
      <c r="A104">
        <v>9.1</v>
      </c>
      <c r="B104" t="str">
        <f t="shared" si="2"/>
        <v/>
      </c>
      <c r="C104" t="str">
        <f t="shared" si="3"/>
        <v/>
      </c>
    </row>
    <row r="105" spans="1:3" x14ac:dyDescent="0.25">
      <c r="A105" t="s">
        <v>56</v>
      </c>
      <c r="B105" t="str">
        <f t="shared" si="2"/>
        <v/>
      </c>
      <c r="C105" t="str">
        <f t="shared" si="3"/>
        <v/>
      </c>
    </row>
    <row r="106" spans="1:3" x14ac:dyDescent="0.25">
      <c r="A106" t="s">
        <v>57</v>
      </c>
      <c r="B106">
        <f t="shared" si="2"/>
        <v>80</v>
      </c>
      <c r="C106">
        <f t="shared" si="3"/>
        <v>45</v>
      </c>
    </row>
    <row r="107" spans="1:3" x14ac:dyDescent="0.25">
      <c r="B107" t="str">
        <f t="shared" si="2"/>
        <v/>
      </c>
      <c r="C107" t="str">
        <f t="shared" si="3"/>
        <v/>
      </c>
    </row>
    <row r="108" spans="1:3" x14ac:dyDescent="0.25">
      <c r="A108" t="s">
        <v>58</v>
      </c>
      <c r="B108" t="str">
        <f t="shared" si="2"/>
        <v/>
      </c>
      <c r="C108" t="str">
        <f t="shared" si="3"/>
        <v/>
      </c>
    </row>
    <row r="109" spans="1:3" x14ac:dyDescent="0.25">
      <c r="B109" t="str">
        <f t="shared" si="2"/>
        <v/>
      </c>
      <c r="C109" t="str">
        <f t="shared" si="3"/>
        <v/>
      </c>
    </row>
    <row r="110" spans="1:3" x14ac:dyDescent="0.25">
      <c r="A110" t="s">
        <v>0</v>
      </c>
      <c r="B110" t="str">
        <f t="shared" si="2"/>
        <v/>
      </c>
      <c r="C110" t="str">
        <f t="shared" si="3"/>
        <v/>
      </c>
    </row>
    <row r="111" spans="1:3" x14ac:dyDescent="0.25">
      <c r="A111" t="s">
        <v>59</v>
      </c>
      <c r="B111" t="str">
        <f t="shared" si="2"/>
        <v/>
      </c>
      <c r="C111" t="str">
        <f t="shared" si="3"/>
        <v/>
      </c>
    </row>
    <row r="112" spans="1:3" x14ac:dyDescent="0.25">
      <c r="A112" t="s">
        <v>22</v>
      </c>
      <c r="B112">
        <f t="shared" si="2"/>
        <v>40</v>
      </c>
      <c r="C112">
        <f t="shared" si="3"/>
        <v>40</v>
      </c>
    </row>
    <row r="113" spans="1:3" x14ac:dyDescent="0.25">
      <c r="B113" t="str">
        <f t="shared" si="2"/>
        <v/>
      </c>
      <c r="C113" t="str">
        <f t="shared" si="3"/>
        <v/>
      </c>
    </row>
    <row r="114" spans="1:3" x14ac:dyDescent="0.25">
      <c r="A114" t="s">
        <v>60</v>
      </c>
      <c r="B114" t="str">
        <f t="shared" si="2"/>
        <v/>
      </c>
      <c r="C114" t="str">
        <f t="shared" si="3"/>
        <v/>
      </c>
    </row>
    <row r="115" spans="1:3" x14ac:dyDescent="0.25">
      <c r="B115" t="str">
        <f t="shared" si="2"/>
        <v/>
      </c>
      <c r="C115" t="str">
        <f t="shared" si="3"/>
        <v/>
      </c>
    </row>
    <row r="116" spans="1:3" x14ac:dyDescent="0.25">
      <c r="A116" t="s">
        <v>17</v>
      </c>
      <c r="B116" t="str">
        <f t="shared" si="2"/>
        <v/>
      </c>
      <c r="C116" t="str">
        <f t="shared" si="3"/>
        <v/>
      </c>
    </row>
    <row r="117" spans="1:3" x14ac:dyDescent="0.25">
      <c r="A117" t="s">
        <v>61</v>
      </c>
      <c r="B117" t="str">
        <f t="shared" si="2"/>
        <v/>
      </c>
      <c r="C117" t="str">
        <f t="shared" si="3"/>
        <v/>
      </c>
    </row>
    <row r="118" spans="1:3" x14ac:dyDescent="0.25">
      <c r="A118" t="s">
        <v>19</v>
      </c>
      <c r="B118">
        <f t="shared" si="2"/>
        <v>20</v>
      </c>
      <c r="C118">
        <f t="shared" si="3"/>
        <v>16</v>
      </c>
    </row>
    <row r="119" spans="1:3" x14ac:dyDescent="0.25">
      <c r="A119" t="s">
        <v>11</v>
      </c>
      <c r="B119" t="str">
        <f t="shared" si="2"/>
        <v/>
      </c>
      <c r="C119" t="str">
        <f t="shared" si="3"/>
        <v/>
      </c>
    </row>
    <row r="120" spans="1:3" x14ac:dyDescent="0.25">
      <c r="A120" t="s">
        <v>62</v>
      </c>
      <c r="B120" t="str">
        <f t="shared" si="2"/>
        <v/>
      </c>
      <c r="C120" t="str">
        <f t="shared" si="3"/>
        <v/>
      </c>
    </row>
    <row r="121" spans="1:3" x14ac:dyDescent="0.25">
      <c r="A121" t="s">
        <v>15</v>
      </c>
      <c r="B121">
        <f t="shared" si="2"/>
        <v>80</v>
      </c>
      <c r="C121">
        <f t="shared" si="3"/>
        <v>80</v>
      </c>
    </row>
    <row r="122" spans="1:3" x14ac:dyDescent="0.25">
      <c r="B122" t="str">
        <f t="shared" si="2"/>
        <v/>
      </c>
      <c r="C122" t="str">
        <f t="shared" si="3"/>
        <v/>
      </c>
    </row>
    <row r="123" spans="1:3" x14ac:dyDescent="0.25">
      <c r="A123" t="s">
        <v>63</v>
      </c>
      <c r="B123" t="str">
        <f t="shared" si="2"/>
        <v/>
      </c>
      <c r="C123" t="str">
        <f t="shared" si="3"/>
        <v/>
      </c>
    </row>
    <row r="124" spans="1:3" x14ac:dyDescent="0.25">
      <c r="B124" t="str">
        <f t="shared" si="2"/>
        <v/>
      </c>
      <c r="C124" t="str">
        <f t="shared" si="3"/>
        <v/>
      </c>
    </row>
    <row r="125" spans="1:3" x14ac:dyDescent="0.25">
      <c r="A125" t="s">
        <v>0</v>
      </c>
      <c r="B125" t="str">
        <f t="shared" si="2"/>
        <v/>
      </c>
      <c r="C125" t="str">
        <f t="shared" si="3"/>
        <v/>
      </c>
    </row>
    <row r="126" spans="1:3" x14ac:dyDescent="0.25">
      <c r="A126" t="s">
        <v>64</v>
      </c>
      <c r="B126" t="str">
        <f t="shared" si="2"/>
        <v/>
      </c>
      <c r="C126" t="str">
        <f t="shared" si="3"/>
        <v/>
      </c>
    </row>
    <row r="127" spans="1:3" x14ac:dyDescent="0.25">
      <c r="A127" t="s">
        <v>22</v>
      </c>
      <c r="B127">
        <f t="shared" si="2"/>
        <v>40</v>
      </c>
      <c r="C127">
        <f t="shared" si="3"/>
        <v>40</v>
      </c>
    </row>
    <row r="128" spans="1:3" x14ac:dyDescent="0.25">
      <c r="B128" t="str">
        <f t="shared" si="2"/>
        <v/>
      </c>
      <c r="C128" t="str">
        <f t="shared" si="3"/>
        <v/>
      </c>
    </row>
    <row r="129" spans="1:3" x14ac:dyDescent="0.25">
      <c r="A129" t="s">
        <v>65</v>
      </c>
      <c r="B129" t="str">
        <f t="shared" si="2"/>
        <v/>
      </c>
      <c r="C129" t="str">
        <f t="shared" si="3"/>
        <v/>
      </c>
    </row>
    <row r="130" spans="1:3" x14ac:dyDescent="0.25">
      <c r="B130" t="str">
        <f t="shared" si="2"/>
        <v/>
      </c>
      <c r="C130" t="str">
        <f t="shared" si="3"/>
        <v/>
      </c>
    </row>
    <row r="131" spans="1:3" x14ac:dyDescent="0.25">
      <c r="A131" t="s">
        <v>17</v>
      </c>
      <c r="B131" t="str">
        <f t="shared" ref="B131:B159" si="4">IFERROR(MID(A131,FIND("/",A131)+1,LEN(A131)-FIND("/",A131))/1,"")</f>
        <v/>
      </c>
      <c r="C131" t="str">
        <f t="shared" ref="C131:C159" si="5">IFERROR(SUBSTITUTE(MID(A131, 1, FIND("/",A131)-1), CHAR(160), "")/1,"")</f>
        <v/>
      </c>
    </row>
    <row r="132" spans="1:3" x14ac:dyDescent="0.25">
      <c r="A132" t="s">
        <v>66</v>
      </c>
      <c r="B132" t="str">
        <f t="shared" si="4"/>
        <v/>
      </c>
      <c r="C132" t="str">
        <f t="shared" si="5"/>
        <v/>
      </c>
    </row>
    <row r="133" spans="1:3" x14ac:dyDescent="0.25">
      <c r="A133" t="s">
        <v>19</v>
      </c>
      <c r="B133">
        <f t="shared" si="4"/>
        <v>20</v>
      </c>
      <c r="C133">
        <f t="shared" si="5"/>
        <v>16</v>
      </c>
    </row>
    <row r="134" spans="1:3" x14ac:dyDescent="0.25">
      <c r="A134" t="s">
        <v>12</v>
      </c>
      <c r="B134" t="str">
        <f t="shared" si="4"/>
        <v/>
      </c>
      <c r="C134" t="str">
        <f t="shared" si="5"/>
        <v/>
      </c>
    </row>
    <row r="135" spans="1:3" x14ac:dyDescent="0.25">
      <c r="A135" t="s">
        <v>67</v>
      </c>
      <c r="B135" t="str">
        <f t="shared" si="4"/>
        <v/>
      </c>
      <c r="C135" t="str">
        <f t="shared" si="5"/>
        <v/>
      </c>
    </row>
    <row r="136" spans="1:3" x14ac:dyDescent="0.25">
      <c r="A136" t="s">
        <v>68</v>
      </c>
      <c r="B136">
        <f t="shared" si="4"/>
        <v>80</v>
      </c>
      <c r="C136" t="str">
        <f t="shared" si="5"/>
        <v/>
      </c>
    </row>
    <row r="137" spans="1:3" x14ac:dyDescent="0.25">
      <c r="B137" t="str">
        <f t="shared" si="4"/>
        <v/>
      </c>
      <c r="C137" t="str">
        <f t="shared" si="5"/>
        <v/>
      </c>
    </row>
    <row r="138" spans="1:3" x14ac:dyDescent="0.25">
      <c r="A138" t="s">
        <v>69</v>
      </c>
      <c r="B138" t="str">
        <f t="shared" si="4"/>
        <v/>
      </c>
      <c r="C138" t="str">
        <f t="shared" si="5"/>
        <v/>
      </c>
    </row>
    <row r="139" spans="1:3" x14ac:dyDescent="0.25">
      <c r="B139" t="str">
        <f t="shared" si="4"/>
        <v/>
      </c>
      <c r="C139" t="str">
        <f t="shared" si="5"/>
        <v/>
      </c>
    </row>
    <row r="140" spans="1:3" x14ac:dyDescent="0.25">
      <c r="A140" t="s">
        <v>0</v>
      </c>
      <c r="B140" t="str">
        <f t="shared" si="4"/>
        <v/>
      </c>
      <c r="C140" t="str">
        <f t="shared" si="5"/>
        <v/>
      </c>
    </row>
    <row r="141" spans="1:3" x14ac:dyDescent="0.25">
      <c r="A141" t="s">
        <v>70</v>
      </c>
      <c r="B141" t="str">
        <f t="shared" si="4"/>
        <v/>
      </c>
      <c r="C141" t="str">
        <f t="shared" si="5"/>
        <v/>
      </c>
    </row>
    <row r="142" spans="1:3" x14ac:dyDescent="0.25">
      <c r="A142" t="str">
        <f>"-/40"</f>
        <v>-/40</v>
      </c>
      <c r="B142">
        <f t="shared" si="4"/>
        <v>40</v>
      </c>
      <c r="C142" t="str">
        <f t="shared" si="5"/>
        <v/>
      </c>
    </row>
    <row r="143" spans="1:3" x14ac:dyDescent="0.25">
      <c r="B143" t="str">
        <f t="shared" si="4"/>
        <v/>
      </c>
      <c r="C143" t="str">
        <f t="shared" si="5"/>
        <v/>
      </c>
    </row>
    <row r="144" spans="1:3" x14ac:dyDescent="0.25">
      <c r="B144" t="str">
        <f t="shared" si="4"/>
        <v/>
      </c>
      <c r="C144" t="str">
        <f t="shared" si="5"/>
        <v/>
      </c>
    </row>
    <row r="145" spans="1:3" x14ac:dyDescent="0.25">
      <c r="A145" t="s">
        <v>71</v>
      </c>
      <c r="B145" t="str">
        <f t="shared" si="4"/>
        <v/>
      </c>
      <c r="C145" t="str">
        <f t="shared" si="5"/>
        <v/>
      </c>
    </row>
    <row r="146" spans="1:3" x14ac:dyDescent="0.25">
      <c r="B146" t="str">
        <f t="shared" si="4"/>
        <v/>
      </c>
      <c r="C146" t="str">
        <f t="shared" si="5"/>
        <v/>
      </c>
    </row>
    <row r="147" spans="1:3" x14ac:dyDescent="0.25">
      <c r="A147" t="s">
        <v>17</v>
      </c>
      <c r="B147" t="str">
        <f t="shared" si="4"/>
        <v/>
      </c>
      <c r="C147" t="str">
        <f t="shared" si="5"/>
        <v/>
      </c>
    </row>
    <row r="148" spans="1:3" x14ac:dyDescent="0.25">
      <c r="A148" t="s">
        <v>72</v>
      </c>
      <c r="B148" t="str">
        <f t="shared" si="4"/>
        <v/>
      </c>
      <c r="C148" t="str">
        <f t="shared" si="5"/>
        <v/>
      </c>
    </row>
    <row r="149" spans="1:3" x14ac:dyDescent="0.25">
      <c r="A149" t="s">
        <v>38</v>
      </c>
      <c r="B149">
        <f t="shared" si="4"/>
        <v>20</v>
      </c>
      <c r="C149">
        <f t="shared" si="5"/>
        <v>18</v>
      </c>
    </row>
    <row r="150" spans="1:3" x14ac:dyDescent="0.25">
      <c r="A150" t="s">
        <v>13</v>
      </c>
      <c r="B150" t="str">
        <f t="shared" si="4"/>
        <v/>
      </c>
      <c r="C150" t="str">
        <f t="shared" si="5"/>
        <v/>
      </c>
    </row>
    <row r="151" spans="1:3" x14ac:dyDescent="0.25">
      <c r="A151" t="s">
        <v>67</v>
      </c>
      <c r="B151" t="str">
        <f t="shared" si="4"/>
        <v/>
      </c>
      <c r="C151" t="str">
        <f t="shared" si="5"/>
        <v/>
      </c>
    </row>
    <row r="152" spans="1:3" x14ac:dyDescent="0.25">
      <c r="A152" t="s">
        <v>68</v>
      </c>
      <c r="B152">
        <f t="shared" si="4"/>
        <v>80</v>
      </c>
      <c r="C152" t="str">
        <f t="shared" si="5"/>
        <v/>
      </c>
    </row>
    <row r="153" spans="1:3" x14ac:dyDescent="0.25">
      <c r="B153" t="str">
        <f t="shared" si="4"/>
        <v/>
      </c>
      <c r="C153" t="str">
        <f t="shared" si="5"/>
        <v/>
      </c>
    </row>
    <row r="154" spans="1:3" x14ac:dyDescent="0.25">
      <c r="A154" t="s">
        <v>73</v>
      </c>
      <c r="B154" t="str">
        <f t="shared" si="4"/>
        <v/>
      </c>
      <c r="C154" t="str">
        <f t="shared" si="5"/>
        <v/>
      </c>
    </row>
    <row r="155" spans="1:3" x14ac:dyDescent="0.25">
      <c r="B155" t="str">
        <f t="shared" si="4"/>
        <v/>
      </c>
      <c r="C155" t="str">
        <f t="shared" si="5"/>
        <v/>
      </c>
    </row>
    <row r="156" spans="1:3" x14ac:dyDescent="0.25">
      <c r="A156" t="s">
        <v>0</v>
      </c>
      <c r="B156" t="str">
        <f t="shared" si="4"/>
        <v/>
      </c>
      <c r="C156" t="str">
        <f t="shared" si="5"/>
        <v/>
      </c>
    </row>
    <row r="157" spans="1:3" x14ac:dyDescent="0.25">
      <c r="A157" t="s">
        <v>74</v>
      </c>
      <c r="B157" t="str">
        <f t="shared" si="4"/>
        <v/>
      </c>
      <c r="C157" t="str">
        <f t="shared" si="5"/>
        <v/>
      </c>
    </row>
    <row r="158" spans="1:3" x14ac:dyDescent="0.25">
      <c r="A158" t="str">
        <f>"-/360"</f>
        <v>-/360</v>
      </c>
      <c r="B158">
        <f t="shared" si="4"/>
        <v>360</v>
      </c>
      <c r="C158" t="str">
        <f t="shared" si="5"/>
        <v/>
      </c>
    </row>
    <row r="159" spans="1:3" x14ac:dyDescent="0.25">
      <c r="B159" t="str">
        <f t="shared" si="4"/>
        <v/>
      </c>
      <c r="C159" t="str">
        <f t="shared" si="5"/>
        <v/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41463-1168-4119-ACA1-2A2CC867D163}">
  <dimension ref="A1:K10"/>
  <sheetViews>
    <sheetView tabSelected="1" workbookViewId="0">
      <selection activeCell="D16" sqref="D16"/>
    </sheetView>
  </sheetViews>
  <sheetFormatPr defaultRowHeight="15" x14ac:dyDescent="0.25"/>
  <cols>
    <col min="1" max="1" width="18" customWidth="1"/>
    <col min="2" max="2" width="18.140625" customWidth="1"/>
    <col min="3" max="3" width="19.140625" customWidth="1"/>
  </cols>
  <sheetData>
    <row r="1" spans="1:11" x14ac:dyDescent="0.25">
      <c r="A1" t="s">
        <v>1</v>
      </c>
      <c r="B1" t="s">
        <v>3</v>
      </c>
      <c r="C1" t="s">
        <v>2</v>
      </c>
    </row>
    <row r="2" spans="1:11" x14ac:dyDescent="0.25">
      <c r="A2">
        <f>SUM('Cumulative Grade Data'!B:B)</f>
        <v>1880</v>
      </c>
      <c r="B2">
        <f>SUM('Cumulative Grade Data'!C:C)</f>
        <v>1257</v>
      </c>
      <c r="C2" s="1">
        <f>CumulativeGrade[[#This Row],[Current Points]] / CumulativeGrade[[#This Row],[Total Points]]</f>
        <v>0.66861702127659572</v>
      </c>
    </row>
    <row r="4" spans="1:11" ht="15.75" thickBot="1" x14ac:dyDescent="0.3"/>
    <row r="5" spans="1:11" x14ac:dyDescent="0.25">
      <c r="A5" s="2" t="s">
        <v>75</v>
      </c>
      <c r="B5" s="3"/>
      <c r="C5" s="3"/>
      <c r="D5" s="3"/>
      <c r="E5" s="3"/>
      <c r="F5" s="3"/>
      <c r="G5" s="3"/>
      <c r="H5" s="3"/>
      <c r="I5" s="3"/>
      <c r="J5" s="3"/>
      <c r="K5" s="4"/>
    </row>
    <row r="6" spans="1:11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7"/>
    </row>
    <row r="7" spans="1:11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7"/>
    </row>
    <row r="8" spans="1:11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7"/>
    </row>
    <row r="9" spans="1:11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7"/>
    </row>
    <row r="10" spans="1:11" ht="66.75" customHeight="1" thickBot="1" x14ac:dyDescent="0.3">
      <c r="A10" s="8"/>
      <c r="B10" s="9"/>
      <c r="C10" s="9"/>
      <c r="D10" s="9"/>
      <c r="E10" s="9"/>
      <c r="F10" s="9"/>
      <c r="G10" s="9"/>
      <c r="H10" s="9"/>
      <c r="I10" s="9"/>
      <c r="J10" s="9"/>
      <c r="K10" s="10"/>
    </row>
  </sheetData>
  <mergeCells count="1">
    <mergeCell ref="A5:K1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Cumulative Grade Data</vt:lpstr>
      <vt:lpstr>Totals &amp; 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Weatherford</dc:creator>
  <cp:lastModifiedBy>Patrick Weatherford</cp:lastModifiedBy>
  <dcterms:created xsi:type="dcterms:W3CDTF">2021-05-19T21:52:57Z</dcterms:created>
  <dcterms:modified xsi:type="dcterms:W3CDTF">2022-03-04T06:21:12Z</dcterms:modified>
</cp:coreProperties>
</file>