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ocuments" sheetId="1" r:id="rId4"/>
    <sheet name="Trains" sheetId="2" r:id="rId5"/>
  </sheets>
</workbook>
</file>

<file path=xl/sharedStrings.xml><?xml version="1.0" encoding="utf-8"?>
<sst xmlns="http://schemas.openxmlformats.org/spreadsheetml/2006/main" uniqueCount="1639">
  <si>
    <t>Table 1</t>
  </si>
  <si>
    <t>Table</t>
  </si>
  <si>
    <t>ML Tag</t>
  </si>
  <si>
    <t>Train</t>
  </si>
  <si>
    <t>Stage</t>
  </si>
  <si>
    <t>Process Area</t>
  </si>
  <si>
    <t>Pri/Sec</t>
  </si>
  <si>
    <t>Type</t>
  </si>
  <si>
    <t>Source File</t>
  </si>
  <si>
    <t>Tag</t>
  </si>
  <si>
    <t>Description</t>
  </si>
  <si>
    <t>Units</t>
  </si>
  <si>
    <t>Remove Negatives</t>
  </si>
  <si>
    <t>Remove Text</t>
  </si>
  <si>
    <t>Remove Symbols</t>
  </si>
  <si>
    <t>Remove Outliers</t>
  </si>
  <si>
    <t>Interpolate NaN</t>
  </si>
  <si>
    <t>Missing Values</t>
  </si>
  <si>
    <t>Notes</t>
  </si>
  <si>
    <t>Questions</t>
  </si>
  <si>
    <t>Anwers</t>
  </si>
  <si>
    <t>Dataframe column</t>
  </si>
  <si>
    <t>Database column</t>
  </si>
  <si>
    <t>All</t>
  </si>
  <si>
    <t>Time</t>
  </si>
  <si>
    <t>Aeration</t>
  </si>
  <si>
    <t>T1-S1-AER-P1-EFF-Flow</t>
  </si>
  <si>
    <t>AER</t>
  </si>
  <si>
    <t>P1</t>
  </si>
  <si>
    <t>EFF-Flow</t>
  </si>
  <si>
    <t>Aeration Air, DO Flows MLSS Stage 1 and 2</t>
  </si>
  <si>
    <t>PH.DCPN3.DC_AER_FIT_0101_FIV.F_CV</t>
  </si>
  <si>
    <t>MCP1 BAS1 Volume Flow (F_CV)</t>
  </si>
  <si>
    <t>average (m3/hr)</t>
  </si>
  <si>
    <t>No</t>
  </si>
  <si>
    <t>Done Writing to Aeration Table</t>
  </si>
  <si>
    <t>Should there be data for MCP1 BAS1 Average DO for all cells (F_CV)?</t>
  </si>
  <si>
    <t>Annette will get this data</t>
  </si>
  <si>
    <t>"T1-S1-AER-P1-EFF-Flow",</t>
  </si>
  <si>
    <t>"T1-S1-AER-P1-EFF-Flow" double precision,</t>
  </si>
  <si>
    <t>T1-S1-AER-P2-EFF-Flow</t>
  </si>
  <si>
    <t>P2</t>
  </si>
  <si>
    <t>PH.DCPN3.DC_AER_FIT_0201_FIV.F_CV</t>
  </si>
  <si>
    <t>MCP1 BAS2 Volume Flow (F_CV)</t>
  </si>
  <si>
    <t>Can the (7) or 8 values for MCP Volume, MCP DO and TSS be combined (eg, totalled or average)?</t>
  </si>
  <si>
    <t>"T1-S1-AER-P2-EFF-Flow",</t>
  </si>
  <si>
    <t>"T1-S1-AER-P2-EFF-Flow" double precision,</t>
  </si>
  <si>
    <t>T2-S1-AER-P3-EFF-Flow</t>
  </si>
  <si>
    <t>P3</t>
  </si>
  <si>
    <t>PH.DCPN3.DC_AER_FIT_0301_FIV.F_CV</t>
  </si>
  <si>
    <t>MCP1 BAS3 Volume Flow (F_CV)</t>
  </si>
  <si>
    <t>"T2-S1-AER-P3-EFF-Flow",</t>
  </si>
  <si>
    <t>"T2-S1-AER-P3-EFF-Flow" double precision,</t>
  </si>
  <si>
    <t>T2-S1-AER-P4-EFF-Flow</t>
  </si>
  <si>
    <t>P4</t>
  </si>
  <si>
    <t>PH.DCPN3.DC_AER_FIT_0401_FIV.F_CV</t>
  </si>
  <si>
    <t>MCP1 BAS4 Volume Flow (F_CV)</t>
  </si>
  <si>
    <t>"T2-S1-AER-P4-EFF-Flow",</t>
  </si>
  <si>
    <t>"T2-S1-AER-P4-EFF-Flow" double precision,</t>
  </si>
  <si>
    <t>T3-S2-AER-P5-EFF-Flow</t>
  </si>
  <si>
    <t>P5</t>
  </si>
  <si>
    <t>PH.DCPN3.DC_AER_FIT_0501_FIV.F_CV</t>
  </si>
  <si>
    <t>MCP2 BAS5 Volume Flow (F_CV)</t>
  </si>
  <si>
    <t>"T3-S2-AER-P5-EFF-Flow",</t>
  </si>
  <si>
    <t>"T3-S2-AER-P5-EFF-Flow" double precision,</t>
  </si>
  <si>
    <t>T3-S2-AER-P6-EFF-Flow</t>
  </si>
  <si>
    <t>P6</t>
  </si>
  <si>
    <t>PH.DCPN3.DC_AER_FIT_0601_FIV.F_CV</t>
  </si>
  <si>
    <t>MCP2 BAS6 Volume Flow (F_CV)</t>
  </si>
  <si>
    <t>"T3-S2-AER-P6-EFF-Flow",</t>
  </si>
  <si>
    <t>"T3-S2-AER-P6-EFF-Flow" double precision,</t>
  </si>
  <si>
    <t>T4-S2-AER-P7-EFF-Flow</t>
  </si>
  <si>
    <t>P7</t>
  </si>
  <si>
    <t>PH.DCPN3.DC_AER_FIT_0701_FIV.F_CV</t>
  </si>
  <si>
    <t>MCP2 BAS7 Volume Flow (F_CV)</t>
  </si>
  <si>
    <t>"T4-S2-AER-P7-EFF-Flow",</t>
  </si>
  <si>
    <t>"T4-S2-AER-P7-EFF-Flow" double precision,</t>
  </si>
  <si>
    <t>T4-S2-AER-P8-EFF-Flow</t>
  </si>
  <si>
    <t>P8</t>
  </si>
  <si>
    <t>PH.DCPN3.DC_AER_FIT_0801_FIV.F_CV</t>
  </si>
  <si>
    <t>MCP2 BAS8 Volume Flow (F_CV)</t>
  </si>
  <si>
    <t>"T4-S2-AER-P8-EFF-Flow",</t>
  </si>
  <si>
    <t>"T4-S2-AER-P8-EFF-Flow" double precision,</t>
  </si>
  <si>
    <t>T1-S1-AER-P2-DO</t>
  </si>
  <si>
    <t>DO</t>
  </si>
  <si>
    <t>PH.DCPN3.DC_AER_AIT_0201_AVG.F_CV</t>
  </si>
  <si>
    <t>MCP1 BAS2 Average DO for all cells (F_CV)</t>
  </si>
  <si>
    <t>average (ppm)</t>
  </si>
  <si>
    <t>"T1-S1-AER-P2-DO",</t>
  </si>
  <si>
    <t>"T1-S1-AER-P2-DO" double precision,</t>
  </si>
  <si>
    <t>T2-S1-AER-P3-DO</t>
  </si>
  <si>
    <t>PH.DCPN3.DC_AER_AIT_0301_AVG.F_CV</t>
  </si>
  <si>
    <t>MCP1 BAS3 Average DO for all cells (F_CV)</t>
  </si>
  <si>
    <t>"T2-S1-AER-P3-DO",</t>
  </si>
  <si>
    <t>"T2-S1-AER-P3-DO" double precision,</t>
  </si>
  <si>
    <t>T2-S1-AER-P4-DO</t>
  </si>
  <si>
    <t>PH.DCPN3.DC_AER_AIT_0401_AVG.F_CV</t>
  </si>
  <si>
    <t>MCP1 BAS4 Average DO for all cells (F_CV)</t>
  </si>
  <si>
    <t>"T2-S1-AER-P4-DO",</t>
  </si>
  <si>
    <t>"T2-S1-AER-P4-DO" double precision,</t>
  </si>
  <si>
    <t>T3-S2-AER-P5-DO</t>
  </si>
  <si>
    <t>PH.DCPN3.DC_AER_AIT_0501_AVG.F_CV</t>
  </si>
  <si>
    <t>MCP2 BAS5 Average DO for all cells (F_CV)</t>
  </si>
  <si>
    <t>"T3-S2-AER-P5-DO",</t>
  </si>
  <si>
    <t>"T3-S2-AER-P5-DO" double precision,</t>
  </si>
  <si>
    <t>T3-S2-AER-P6-DO</t>
  </si>
  <si>
    <t>PH.DCPN3.DC_AER_AIT_0601_AVG.F_CV</t>
  </si>
  <si>
    <t>MCP2 BAS6 Average DO for all cells (F_CV)</t>
  </si>
  <si>
    <t>"T3-S2-AER-P6-DO",</t>
  </si>
  <si>
    <t>"T3-S2-AER-P6-DO" double precision,</t>
  </si>
  <si>
    <t>T4-S2-AER-P7-DO</t>
  </si>
  <si>
    <t>PH.DCPN3.DC_AER_AIT_0701_AVG.F_CV</t>
  </si>
  <si>
    <t>MCP2 BAS7 Average DO for all cells (F_CV)</t>
  </si>
  <si>
    <t>"T4-S2-AER-P7-DO",</t>
  </si>
  <si>
    <t>"T4-S2-AER-P7-DO" double precision,</t>
  </si>
  <si>
    <t>T4-S2-AER-P8-DO</t>
  </si>
  <si>
    <t>PH.DCPN3.DC_AER_AIT_0801_AVG.F_CV</t>
  </si>
  <si>
    <t>MCP2 BAS8 Average DO for all cells (F_CV)</t>
  </si>
  <si>
    <t>"T4-S2-AER-P8-DO",</t>
  </si>
  <si>
    <t>"T4-S2-AER-P8-DO" double precision,</t>
  </si>
  <si>
    <t>T1-S1-AER-P1-TSS</t>
  </si>
  <si>
    <t>TSS</t>
  </si>
  <si>
    <t>PH.DCPN3.DC_AER_AIT_8101_AI.F_CV</t>
  </si>
  <si>
    <t>Aer Tank 1 TSS Current Value (F_CV)</t>
  </si>
  <si>
    <t>average (mg/L)</t>
  </si>
  <si>
    <t>"T1-S1-AER-P1-TSS",</t>
  </si>
  <si>
    <t>"T1-S1-AER-P1-TSS" double precision,</t>
  </si>
  <si>
    <t>T1-S1-AER-P2-TSS</t>
  </si>
  <si>
    <t>PH.DCPN3.DC_AER_AIT_8201_AI.F_CV</t>
  </si>
  <si>
    <t>Aer Tank 2 TSS Current Value (F_CV)</t>
  </si>
  <si>
    <t>"T1-S1-AER-P2-TSS",</t>
  </si>
  <si>
    <t>"T1-S1-AER-P2-TSS" double precision,</t>
  </si>
  <si>
    <t>T2-S1-AER-P3-TSS</t>
  </si>
  <si>
    <t>PH.DCPN3.DC_AER_AIT_8301_AI.F_CV</t>
  </si>
  <si>
    <t>Aer Tank 3 TSS Current Value (F_CV)</t>
  </si>
  <si>
    <t>"T2-S1-AER-P3-TSS",</t>
  </si>
  <si>
    <t>"T2-S1-AER-P3-TSS" double precision,</t>
  </si>
  <si>
    <t>T2-S1-AER-P4-TSS</t>
  </si>
  <si>
    <t>PH.DCPN3.DC_AER_AIT_8401_AI.F_CV</t>
  </si>
  <si>
    <t>Aer Tank 4 TSS Current Value (F_CV)</t>
  </si>
  <si>
    <t>"T2-S1-AER-P4-TSS",</t>
  </si>
  <si>
    <t>"T2-S1-AER-P4-TSS" double precision,</t>
  </si>
  <si>
    <t>T3-S2-AER-P5-TSS</t>
  </si>
  <si>
    <t>PH.DCPN3.DC_AER_AIT_8501_AI.F_CV</t>
  </si>
  <si>
    <t>Aer Tank 5 TSS Current Value (F_CV)</t>
  </si>
  <si>
    <t>"T3-S2-AER-P5-TSS",</t>
  </si>
  <si>
    <t>"T3-S2-AER-P5-TSS" double precision,</t>
  </si>
  <si>
    <t>T3-S2-AER-P6-TSS</t>
  </si>
  <si>
    <t>PH.DCPN3.DC_AER_AIT_8601_AI.F_CV</t>
  </si>
  <si>
    <t>Aer Tank 6 TSS Current Value (F_CV)</t>
  </si>
  <si>
    <t>"T3-S2-AER-P6-TSS",</t>
  </si>
  <si>
    <t>"T3-S2-AER-P6-TSS" double precision,</t>
  </si>
  <si>
    <t>T4-S2-AER-P7-TSS</t>
  </si>
  <si>
    <t>PH.DCPN3.DC_AER_AIT_8701_AI.F_CV</t>
  </si>
  <si>
    <t>Aer Tank 7 TSS Current Value (F_CV)</t>
  </si>
  <si>
    <t>"T4-S2-AER-P7-TSS",</t>
  </si>
  <si>
    <t>"T4-S2-AER-P7-TSS" double precision,</t>
  </si>
  <si>
    <t>T4-S2-AER-P8-TSS</t>
  </si>
  <si>
    <t>PH.DCPN3.DC_AER_AIT_8801_AI.F_CV</t>
  </si>
  <si>
    <t>Aer Tank 8 TSS Current Value (F_CV)</t>
  </si>
  <si>
    <t>"T4-S2-AER-P8-TSS",</t>
  </si>
  <si>
    <t>"T4-S2-AER-P8-TSS" double precision,</t>
  </si>
  <si>
    <t>T5-S3-AER-P9.1-DO</t>
  </si>
  <si>
    <t>P9.1</t>
  </si>
  <si>
    <t>Aeration DO Flow MLSS Stage 3</t>
  </si>
  <si>
    <t>PH.DCPN3.DC_AER_AIT_0901_AI.F_CV</t>
  </si>
  <si>
    <t>AER TK. 9 ZONE 1 DO (F_CV)</t>
  </si>
  <si>
    <t>Can the 4 zone values for each tank be combined?</t>
  </si>
  <si>
    <t>"T5-S3-AER-P9.1-DO",</t>
  </si>
  <si>
    <t>"T5-S3-AER-P9.1-DO" double precision,</t>
  </si>
  <si>
    <t>T5-S3-AER-P9.2-DO</t>
  </si>
  <si>
    <t>P9.2</t>
  </si>
  <si>
    <t>PH.DCPN3.DC_AER_AIT_0902_AI.F_CV</t>
  </si>
  <si>
    <t>AER TK. 9 ZONE 2 DO (F_CV)</t>
  </si>
  <si>
    <t>Can the MLSS values be combined with the zone DO values?</t>
  </si>
  <si>
    <t>"T5-S3-AER-P9.2-DO",</t>
  </si>
  <si>
    <t>"T5-S3-AER-P9.2-DO" double precision,</t>
  </si>
  <si>
    <t>T5-S3-AER-P9.3-DO</t>
  </si>
  <si>
    <t>P9.3</t>
  </si>
  <si>
    <t>PH.DCPN3.DC_AER_AIT_0903_AI.F_CV</t>
  </si>
  <si>
    <t>AER TK. 9 ZONE 3 DO (F_CV)</t>
  </si>
  <si>
    <t>"T5-S3-AER-P9.3-DO",</t>
  </si>
  <si>
    <t>"T5-S3-AER-P9.3-DO" double precision,</t>
  </si>
  <si>
    <t>T5-S3-AER-P9.4-DO</t>
  </si>
  <si>
    <t>P9.4</t>
  </si>
  <si>
    <t>PH.DCPN3.DC_AER_AIT_0904_AI.F_CV</t>
  </si>
  <si>
    <t>AER TK. 9 ZONE 4 DO (F_CV)</t>
  </si>
  <si>
    <t>"T5-S3-AER-P9.4-DO",</t>
  </si>
  <si>
    <t>"T5-S3-AER-P9.4-DO" double precision,</t>
  </si>
  <si>
    <t>T5-S3-AER-P10.1-DO</t>
  </si>
  <si>
    <t>P10.1</t>
  </si>
  <si>
    <t>PH.DCPN3.DC_AER_AIT_1001_AI.F_CV</t>
  </si>
  <si>
    <t>AER TK. 10 ZONE 1 DO (F_CV)</t>
  </si>
  <si>
    <t>"T5-S3-AER-P10.1-DO",</t>
  </si>
  <si>
    <t>"T5-S3-AER-P10.1-DO" double precision,</t>
  </si>
  <si>
    <t>T5-S3-AER-P10.2-DO</t>
  </si>
  <si>
    <t>P10.2</t>
  </si>
  <si>
    <t>PH.DCPN3.DC_AER_AIT_1002_AI.F_CV</t>
  </si>
  <si>
    <t>AER TK. 10 ZONE 2 DO (F_CV)</t>
  </si>
  <si>
    <t>"T5-S3-AER-P10.2-DO",</t>
  </si>
  <si>
    <t>"T5-S3-AER-P10.2-DO" double precision,</t>
  </si>
  <si>
    <t>T5-S3-AER-P10.3-DO</t>
  </si>
  <si>
    <t>P10.3</t>
  </si>
  <si>
    <t>PH.DCPN3.DC_AER_AIT_1003_AI.F_CV</t>
  </si>
  <si>
    <t>AER TK. 10 ZONE 3 DO (F_CV)</t>
  </si>
  <si>
    <t>"T5-S3-AER-P10.3-DO",</t>
  </si>
  <si>
    <t>"T5-S3-AER-P10.3-DO" double precision,</t>
  </si>
  <si>
    <t>T5-S3-AER-P10.4-DO</t>
  </si>
  <si>
    <t>P10.4</t>
  </si>
  <si>
    <t>PH.DCPN3.DC_AER_AIT_1004_AI.F_CV</t>
  </si>
  <si>
    <t>AER TK. 10 ZONE 4 DO (F_CV)</t>
  </si>
  <si>
    <t>"T5-S3-AER-P10.4-DO",</t>
  </si>
  <si>
    <t>"T5-S3-AER-P10.4-DO" double precision,</t>
  </si>
  <si>
    <t>T5-S3-AER-P11.1-DO</t>
  </si>
  <si>
    <t>P11.1</t>
  </si>
  <si>
    <t>PH.DCPN3.DC_AER_AIT_1101_AI.F_CV</t>
  </si>
  <si>
    <t>AER TK. 11 ZONE 1 DO (F_CV)</t>
  </si>
  <si>
    <t>"T5-S3-AER-P11.1-DO",</t>
  </si>
  <si>
    <t>"T5-S3-AER-P11.1-DO" double precision,</t>
  </si>
  <si>
    <t>T5-S3-AER-P11.2-DO</t>
  </si>
  <si>
    <t>P11.2</t>
  </si>
  <si>
    <t>PH.DCPN3.DC_AER_AIT_1102_AI.F_CV</t>
  </si>
  <si>
    <t>AER TK. 11 ZONE 2 DO (F_CV)</t>
  </si>
  <si>
    <t>"T5-S3-AER-P11.2-DO",</t>
  </si>
  <si>
    <t>"T5-S3-AER-P11.2-DO" double precision,</t>
  </si>
  <si>
    <t>T5-S3-AER-P11.3-DO</t>
  </si>
  <si>
    <t>P11.3</t>
  </si>
  <si>
    <t>PH.DCPN3.DC_AER_AIT_1103_AI.F_CV</t>
  </si>
  <si>
    <t>AER TK. 11 ZONE 3 DO (F_CV)</t>
  </si>
  <si>
    <t>"T5-S3-AER-P11.3-DO",</t>
  </si>
  <si>
    <t>"T5-S3-AER-P11.3-DO" double precision,</t>
  </si>
  <si>
    <t>T5-S3-AER-P11.4-DO</t>
  </si>
  <si>
    <t>P11.4</t>
  </si>
  <si>
    <t>PH.DCPN3.DC_AER_AIT_1104_AI.F_CV</t>
  </si>
  <si>
    <t>AER TK. 11 ZONE 4 DO (F_CV)</t>
  </si>
  <si>
    <t>"T5-S3-AER-P11.4-DO",</t>
  </si>
  <si>
    <t>"T5-S3-AER-P11.4-DO" double precision,</t>
  </si>
  <si>
    <t>T6-S3-AER-P12.1-DO</t>
  </si>
  <si>
    <t>P12.1</t>
  </si>
  <si>
    <t>PH.DCPN3.DC_AER_AIT_1201_AI.F_CV</t>
  </si>
  <si>
    <t>AER TK. 12 ZONE 1 DO (F_CV)</t>
  </si>
  <si>
    <t>"T6-S3-AER-P12.1-DO",</t>
  </si>
  <si>
    <t>"T6-S3-AER-P12.1-DO" double precision,</t>
  </si>
  <si>
    <t>T6-S3-AER-P12.2-DO</t>
  </si>
  <si>
    <t>P12.2</t>
  </si>
  <si>
    <t>PH.DCPN3.DC_AER_AIT_1202_AI.F_CV</t>
  </si>
  <si>
    <t>AER TK. 12 ZONE 2 DO (F_CV)</t>
  </si>
  <si>
    <t>"T6-S3-AER-P12.2-DO",</t>
  </si>
  <si>
    <t>"T6-S3-AER-P12.2-DO" double precision,</t>
  </si>
  <si>
    <t>T6-S3-AER-P12.3-DO</t>
  </si>
  <si>
    <t>P12.3</t>
  </si>
  <si>
    <t>PH.DCPN3.DC_AER_AIT_1203_AI.F_CV</t>
  </si>
  <si>
    <t>AER TK. 12 ZONE 3 DO (F_CV)</t>
  </si>
  <si>
    <t>"T6-S3-AER-P12.3-DO",</t>
  </si>
  <si>
    <t>"T6-S3-AER-P12.3-DO" double precision,</t>
  </si>
  <si>
    <t>T6-S3-AER-P12.4-DO</t>
  </si>
  <si>
    <t>P12.4</t>
  </si>
  <si>
    <t>PH.DCPN3.DC_AER_AIT_1204_AI.F_CV</t>
  </si>
  <si>
    <t>AER TK. 12 ZONE 4 DO (F_CV)</t>
  </si>
  <si>
    <t>"T6-S3-AER-P12.4-DO",</t>
  </si>
  <si>
    <t>"T6-S3-AER-P12.4-DO" double precision,</t>
  </si>
  <si>
    <t>T6-S3-AER-P13.1-DO</t>
  </si>
  <si>
    <t>P13.1</t>
  </si>
  <si>
    <t>PH.DCPN3.DC_AER_AIT_1301_AI.F_CV</t>
  </si>
  <si>
    <t>AER TK. 13 ZONE 1 DO (F_CV)</t>
  </si>
  <si>
    <t>"T6-S3-AER-P13.1-DO",</t>
  </si>
  <si>
    <t>"T6-S3-AER-P13.1-DO" double precision,</t>
  </si>
  <si>
    <t>T6-S3-AER-P13.2-DO</t>
  </si>
  <si>
    <t>P13.2</t>
  </si>
  <si>
    <t>PH.DCPN3.DC_AER_AIT_1302_AI.F_CV</t>
  </si>
  <si>
    <t>AER TK. 13 ZONE 2 DO (F_CV)</t>
  </si>
  <si>
    <t>"T6-S3-AER-P13.2-DO",</t>
  </si>
  <si>
    <t>"T6-S3-AER-P13.2-DO" double precision,</t>
  </si>
  <si>
    <t>T6-S3-AER-P13.3-DO</t>
  </si>
  <si>
    <t>P13.3</t>
  </si>
  <si>
    <t>PH.DCPN3.DC_AER_AIT_1303_AI.F_CV</t>
  </si>
  <si>
    <t>AER TK. 13 ZONE 3 DO (F_CV)</t>
  </si>
  <si>
    <t>"T6-S3-AER-P13.3-DO",</t>
  </si>
  <si>
    <t>"T6-S3-AER-P13.3-DO" double precision,</t>
  </si>
  <si>
    <t>T6-S3-AER-P13.4-DO</t>
  </si>
  <si>
    <t>P13.4</t>
  </si>
  <si>
    <t>PH.DCPN3.DC_AER_AIT_1304_AI.F_CV</t>
  </si>
  <si>
    <t>AER TK. 13 ZONE 4 DO (F_CV)</t>
  </si>
  <si>
    <t>"T6-S3-AER-P13.4-DO",</t>
  </si>
  <si>
    <t>"T6-S3-AER-P13.4-DO" double precision,</t>
  </si>
  <si>
    <t>T6-S3-AER-P14.1-DO</t>
  </si>
  <si>
    <t>P14.1</t>
  </si>
  <si>
    <t>PH.DCPN3.DC_AER_AIT_1401_AI.F_CV</t>
  </si>
  <si>
    <t>AER TK. 14 ZONE 1 DO (F_CV)</t>
  </si>
  <si>
    <t>"T6-S3-AER-P14.1-DO",</t>
  </si>
  <si>
    <t>"T6-S3-AER-P14.1-DO" double precision,</t>
  </si>
  <si>
    <t>T6-S3-AER-P14.2-DO</t>
  </si>
  <si>
    <t>P14.2</t>
  </si>
  <si>
    <t>PH.DCPN3.DC_AER_AIT_1402_AI.F_CV</t>
  </si>
  <si>
    <t>AER TK. 14 ZONE 2 DO (F_CV)</t>
  </si>
  <si>
    <t>"T6-S3-AER-P14.2-DO",</t>
  </si>
  <si>
    <t>"T6-S3-AER-P14.2-DO" double precision,</t>
  </si>
  <si>
    <t>T6-S3-AER-P14.3-DO</t>
  </si>
  <si>
    <t>P14.3</t>
  </si>
  <si>
    <t>PH.DCPN3.DC_AER_AIT_1403_AI.F_CV</t>
  </si>
  <si>
    <t>AER TK. 14 ZONE 3 DO (F_CV)</t>
  </si>
  <si>
    <t>"T6-S3-AER-P14.3-DO",</t>
  </si>
  <si>
    <t>"T6-S3-AER-P14.3-DO" double precision,</t>
  </si>
  <si>
    <t>T6-S3-AER-P14.4-DO</t>
  </si>
  <si>
    <t>P14.4</t>
  </si>
  <si>
    <t>PH.DCPN3.DC_AER_AIT_1404_AI.F_CV</t>
  </si>
  <si>
    <t>AER TK. 14 ZONE 4 DO (F_CV)</t>
  </si>
  <si>
    <t>"T6-S3-AER-P14.4-DO",</t>
  </si>
  <si>
    <t>"T6-S3-AER-P14.4-DO" double precision,</t>
  </si>
  <si>
    <t>T5-S3-AER-P9-MLSS</t>
  </si>
  <si>
    <t>P9</t>
  </si>
  <si>
    <t>MLSS</t>
  </si>
  <si>
    <t>PH.DCPN4.DC_AER_AIT_0905_AI.F_CV</t>
  </si>
  <si>
    <t>AER TK. 9 MIX LIQ. (F_CV)</t>
  </si>
  <si>
    <t>"T5-S3-AER-P9-MLSS",</t>
  </si>
  <si>
    <t>"T5-S3-AER-P9-MLSS" double precision,</t>
  </si>
  <si>
    <t>T5-S3-AER-P10-MLSS</t>
  </si>
  <si>
    <t>P10</t>
  </si>
  <si>
    <t>PH.DCPN4.DC_AER_AIT_1005_AI.F_CV</t>
  </si>
  <si>
    <t>AER TK. 10 MIX LIQ. (F_CV)</t>
  </si>
  <si>
    <t>"T5-S3-AER-P10-MLSS",</t>
  </si>
  <si>
    <t>"T5-S3-AER-P10-MLSS" double precision,</t>
  </si>
  <si>
    <t>T5-S3-AER-P11-MLSS</t>
  </si>
  <si>
    <t>P11</t>
  </si>
  <si>
    <t>PH.DCPN4.DC_AER_AIT_1105_AI.F_CV</t>
  </si>
  <si>
    <t>AER TK. 11 MIX LIQ. (F_CV)</t>
  </si>
  <si>
    <t>"T5-S3-AER-P11-MLSS",</t>
  </si>
  <si>
    <t>"T5-S3-AER-P11-MLSS" double precision,</t>
  </si>
  <si>
    <t>T6-S3-AER-P12-MLSS</t>
  </si>
  <si>
    <t>P12</t>
  </si>
  <si>
    <t>PH.DCPN4.DC_AER_AIT_1205_AI.F_CV</t>
  </si>
  <si>
    <t>AER TK 12 MIX LIQ. (F_CV)</t>
  </si>
  <si>
    <t>"T6-S3-AER-P12-MLSS",</t>
  </si>
  <si>
    <t>"T6-S3-AER-P12-MLSS" double precision,</t>
  </si>
  <si>
    <t>T6-S3-AER-P13-MLSS</t>
  </si>
  <si>
    <t>P13</t>
  </si>
  <si>
    <t>PH.DCPN4.DC_AER_AIT_1305_AI.F_CV</t>
  </si>
  <si>
    <t>AER TK 13 MIX LIQ. (F_CV)</t>
  </si>
  <si>
    <t>"T6-S3-AER-P13-MLSS",</t>
  </si>
  <si>
    <t>"T6-S3-AER-P13-MLSS" double precision,</t>
  </si>
  <si>
    <t>T6-S3-AER-P14-MLSS</t>
  </si>
  <si>
    <t>P14</t>
  </si>
  <si>
    <t>PH.DCPN4.DC_AER_AIT_1405_AI.F_CV</t>
  </si>
  <si>
    <t>AER TK 14 MIX LIQ. (F_CV)</t>
  </si>
  <si>
    <t>"T6-S3-AER-P14-MLSS",</t>
  </si>
  <si>
    <t>"T6-S3-AER-P14-MLSS" double precision,</t>
  </si>
  <si>
    <t>Incineration</t>
  </si>
  <si>
    <t>T0-S0-INC-SOLIDS</t>
  </si>
  <si>
    <t>INC</t>
  </si>
  <si>
    <t>SOLIDS</t>
  </si>
  <si>
    <t>Daily Dry Tonnes Incinerated</t>
  </si>
  <si>
    <t>Total Solids to Incin Yesterday in Tonnes</t>
  </si>
  <si>
    <t>first (Dry Tonnes)</t>
  </si>
  <si>
    <t>Done Writing to Incineration Table</t>
  </si>
  <si>
    <t>There are 3 missing values</t>
  </si>
  <si>
    <t>"T0-S0-INC-SOLIDS",</t>
  </si>
  <si>
    <t>"T0-S0-INC-SOLIDS" double precision,</t>
  </si>
  <si>
    <t>Preliminary</t>
  </si>
  <si>
    <t>T1_2-S1-PRE-FeCL2</t>
  </si>
  <si>
    <t>1_2</t>
  </si>
  <si>
    <t>PRE</t>
  </si>
  <si>
    <t>FeCL2</t>
  </si>
  <si>
    <t>Grit Tank Iron Dosage</t>
  </si>
  <si>
    <t>PH.DCPN2.DC_PRS_FIT_2100_DSG_SP.F_CV</t>
  </si>
  <si>
    <t>GT1&amp;2 FeCl2 Dosage SP (F_CV)</t>
  </si>
  <si>
    <t>"T1_2-S1-PRE-FeCL2",</t>
  </si>
  <si>
    <t>"T1_2-S1-PRE-FeCL2" double precision,</t>
  </si>
  <si>
    <t>T3_4-S2-PRE-FeCL2</t>
  </si>
  <si>
    <t>3_4</t>
  </si>
  <si>
    <t>PH.DCPN2.DC_PRS_FIT_2300_DSG_SP.F_CV</t>
  </si>
  <si>
    <t>GT3&amp;4 FeCl2 Dosage SP (F_CV)</t>
  </si>
  <si>
    <t>"T3_4-S2-PRE-FeCL2",</t>
  </si>
  <si>
    <t>"T3_4-S2-PRE-FeCL2" double precision,</t>
  </si>
  <si>
    <t>T5-S3-PRE-FeCL2</t>
  </si>
  <si>
    <t>PH.DCPN2.DC_PRS_FIT_0800_DSG.F_CV</t>
  </si>
  <si>
    <t>GT 9/10 Effluent FeCl2 Dosage SP (F_CV)</t>
  </si>
  <si>
    <t>"T5-S3-PRE-FeCL2",</t>
  </si>
  <si>
    <t>"T5-S3-PRE-FeCL2" double precision,</t>
  </si>
  <si>
    <t>T6-S3-PRE-FeCL2</t>
  </si>
  <si>
    <t>PH.DCPN2.DC_PRS_FIT_0700_DSG.F_CV</t>
  </si>
  <si>
    <t>GT 11/12 Effluent FeCl2 Dosage SP (F_CV)</t>
  </si>
  <si>
    <t>"T6-S3-PRE-FeCL2",</t>
  </si>
  <si>
    <t>"T6-S3-PRE-FeCL2" double precision,</t>
  </si>
  <si>
    <t>Influent</t>
  </si>
  <si>
    <t>T0-S0-INF-INF-Flow</t>
  </si>
  <si>
    <t>INF</t>
  </si>
  <si>
    <t>INF-Flow</t>
  </si>
  <si>
    <t>Influent and Effluent Flow Overview</t>
  </si>
  <si>
    <t>Total Plant Influent Flow</t>
  </si>
  <si>
    <t>Headworks Influent Flow Total Y'day (F_CV)</t>
  </si>
  <si>
    <t>esrYesterdayValue (m3)</t>
  </si>
  <si>
    <t>Yes</t>
  </si>
  <si>
    <t>only missing 2017-01-01 to 2017-05-14</t>
  </si>
  <si>
    <t>What options do we have for the missing data from 2017-01-01 to 2017-05-14?</t>
  </si>
  <si>
    <t>Not available</t>
  </si>
  <si>
    <t>"T0-S0-INF-INF-Flow",</t>
  </si>
  <si>
    <t>"T0-S0-INF-INF-Flow" double precision,</t>
  </si>
  <si>
    <t>Primary</t>
  </si>
  <si>
    <t>T1_2_3_4-S1_2-PRI-INF-Flow</t>
  </si>
  <si>
    <t>1_2_3_4</t>
  </si>
  <si>
    <t>PRI</t>
  </si>
  <si>
    <t>Stg 1/2</t>
  </si>
  <si>
    <t>Stg 1&amp;2 Influent Flow Total Y'day (F_CV)</t>
  </si>
  <si>
    <t>Can the primary and/or secondary values be combined in any way?</t>
  </si>
  <si>
    <t>"T1_2_3_4-S1_2-PRI-INF-Flow",</t>
  </si>
  <si>
    <t>"T1_2_3_4-S1_2-PRI-INF-Flow" double precision,</t>
  </si>
  <si>
    <t>T5_6-S3-PRI-INF-Flow</t>
  </si>
  <si>
    <t>5_6</t>
  </si>
  <si>
    <t>Stg 3</t>
  </si>
  <si>
    <t xml:space="preserve">Stg 1-3 Influent Flow Total Yday (F_CV) </t>
  </si>
  <si>
    <t>Done Writing to Influent, Primary and Secondary Tables</t>
  </si>
  <si>
    <t>"T5_6-S3-PRI-INF-Flow",</t>
  </si>
  <si>
    <t>"T5_6-S3-PRI-INF-Flow" double precision,</t>
  </si>
  <si>
    <t>Secondary</t>
  </si>
  <si>
    <t>T1-S1-SEC-S1_4-EFF-Flow</t>
  </si>
  <si>
    <t>SEC</t>
  </si>
  <si>
    <t>S1_4</t>
  </si>
  <si>
    <t>Sec 1-4</t>
  </si>
  <si>
    <t>CC1 Effl Flow Total Yesterday (F_CV)</t>
  </si>
  <si>
    <t>"T1-S1-SEC-S1_4-EFF-Flow",</t>
  </si>
  <si>
    <t>"T1-S1-SEC-S1_4-EFF-Flow" double precision,</t>
  </si>
  <si>
    <t>T2-S1-SEC-S5_8-EFF-Flow</t>
  </si>
  <si>
    <t>S5_8</t>
  </si>
  <si>
    <t>Sec 5-8</t>
  </si>
  <si>
    <t>CC2 Effl Flow Total Yesterday (F_CV)</t>
  </si>
  <si>
    <t>"T2-S1-SEC-S5_8-EFF-Flow",</t>
  </si>
  <si>
    <t>"T2-S1-SEC-S5_8-EFF-Flow" double precision,</t>
  </si>
  <si>
    <t>T3-S2-SEC-S9_12-EFF-Flow</t>
  </si>
  <si>
    <t>S9_12</t>
  </si>
  <si>
    <t>Sec 9-12</t>
  </si>
  <si>
    <t>CC3 Effl Flow Total Yesterday (F_CV)</t>
  </si>
  <si>
    <t>"T3-S2-SEC-S9_12-EFF-Flow",</t>
  </si>
  <si>
    <t>"T3-S2-SEC-S9_12-EFF-Flow" double precision,</t>
  </si>
  <si>
    <t>T4-S2-SEC-S13_16-EFF-Flow</t>
  </si>
  <si>
    <t>S13_16</t>
  </si>
  <si>
    <t>Sec 13-16</t>
  </si>
  <si>
    <t>CC4 Effl Flow Total Yesterday (F_CV)</t>
  </si>
  <si>
    <t>"T4-S2-SEC-S13_16-EFF-Flow",</t>
  </si>
  <si>
    <t>"T4-S2-SEC-S13_16-EFF-Flow" double precision,</t>
  </si>
  <si>
    <t>T5-S3-SEC-S17-EFF-Flow</t>
  </si>
  <si>
    <t>S17</t>
  </si>
  <si>
    <t>Sec 17</t>
  </si>
  <si>
    <t>SEC EFFL FLOW LAST DAY TOTAL (F_CV)</t>
  </si>
  <si>
    <t>esrYesterdayValue (m³)</t>
  </si>
  <si>
    <t>"T5-S3-SEC-S17-EFF-Flow",</t>
  </si>
  <si>
    <t>"T5-S3-SEC-S17-EFF-Flow" double precision,</t>
  </si>
  <si>
    <t>T5-S3-SEC-S18-EFF-Flow</t>
  </si>
  <si>
    <t>S18</t>
  </si>
  <si>
    <t>Sec 18</t>
  </si>
  <si>
    <t>"T5-S3-SEC-S18-EFF-Flow",</t>
  </si>
  <si>
    <t>"T5-S3-SEC-S18-EFF-Flow" double precision,</t>
  </si>
  <si>
    <t>T5-S3-SEC-S19-EFF-Flow</t>
  </si>
  <si>
    <t>S19</t>
  </si>
  <si>
    <t>Sec 19</t>
  </si>
  <si>
    <t>"T5-S3-SEC-S19-EFF-Flow",</t>
  </si>
  <si>
    <t>"T5-S3-SEC-S19-EFF-Flow" double precision,</t>
  </si>
  <si>
    <t>T6-S3-SEC-S20-EFF-Flow</t>
  </si>
  <si>
    <t>S20</t>
  </si>
  <si>
    <t>Sec 20</t>
  </si>
  <si>
    <t>"T6-S3-SEC-S20-EFF-Flow",</t>
  </si>
  <si>
    <t>"T6-S3-SEC-S20-EFF-Flow" double precision,</t>
  </si>
  <si>
    <t>T6-S3-SEC-S21-EFF-Flow</t>
  </si>
  <si>
    <t>S21</t>
  </si>
  <si>
    <t>Sec 21</t>
  </si>
  <si>
    <t>"T6-S3-SEC-S21-EFF-Flow",</t>
  </si>
  <si>
    <t>"T6-S3-SEC-S21-EFF-Flow" double precision,</t>
  </si>
  <si>
    <t>T6-S3-SEC-S22-EFF-Flow</t>
  </si>
  <si>
    <t>S22</t>
  </si>
  <si>
    <t>Sec 22</t>
  </si>
  <si>
    <t>"T6-S3-SEC-S22-EFF-Flow",</t>
  </si>
  <si>
    <t>"T6-S3-SEC-S22-EFF-Flow" double precision,</t>
  </si>
  <si>
    <t>T1-S1-PRI-P1_2-TSS</t>
  </si>
  <si>
    <t>P1_2</t>
  </si>
  <si>
    <t>Primary 1-2  Analytes</t>
  </si>
  <si>
    <t>ET.DC_PRM1_2_TSS_OPS_CALCULATED</t>
  </si>
  <si>
    <t>first</t>
  </si>
  <si>
    <t>Done Writing to Primary Table</t>
  </si>
  <si>
    <t>What to do with the NT values? (7,2,3)</t>
  </si>
  <si>
    <t>Convert to NaN and interpolate</t>
  </si>
  <si>
    <t>"T1-S1-PRI-P1_2-TSS",</t>
  </si>
  <si>
    <t>"T1-S1-PRI-P1_2-TSS" double precision,</t>
  </si>
  <si>
    <t>T1-S1-PRI-P1_2-TP</t>
  </si>
  <si>
    <t>TP</t>
  </si>
  <si>
    <t>ET.DC_PRM1_2_TP_OPSLAB</t>
  </si>
  <si>
    <t>Primary 1-2 total phosphorus ops lab</t>
  </si>
  <si>
    <t>first (mg/L)</t>
  </si>
  <si>
    <t>How can we interpolate values for empty cells?</t>
  </si>
  <si>
    <t>Use PCHIP</t>
  </si>
  <si>
    <t>"T1-S1-PRI-P1_2-TP",</t>
  </si>
  <si>
    <t>"T1-S1-PRI-P1_2-TP" double precision,</t>
  </si>
  <si>
    <t>T1-S1-PRI-P1_2-SRP</t>
  </si>
  <si>
    <t>SRP</t>
  </si>
  <si>
    <t>WT.DC_PRM1_2_o-Phosphate_[dissolved-_as_P]_LR_315562</t>
  </si>
  <si>
    <t>Dissolved Phosphorus as P</t>
  </si>
  <si>
    <t>"T1-S1-PRI-P1_2-SRP",</t>
  </si>
  <si>
    <t>"T1-S1-PRI-P1_2-SRP" double precision,</t>
  </si>
  <si>
    <t>T1-S1-PRI-P1_2-COD</t>
  </si>
  <si>
    <t>COD</t>
  </si>
  <si>
    <t>WT.DC_PRM1_2_Chemical_Oxygen_Demand_-_COD_LR_31854E</t>
  </si>
  <si>
    <t>first (mg O2/L)</t>
  </si>
  <si>
    <t>"T1-S1-PRI-P1_2-COD",</t>
  </si>
  <si>
    <t>"T1-S1-PRI-P1_2-COD" double precision,</t>
  </si>
  <si>
    <t>T1-S1-PRI-P1_2-TKN</t>
  </si>
  <si>
    <t>TKN</t>
  </si>
  <si>
    <t>WT.DC_PRM1_2_Total_Kjeldahl_Nitrogen_-_TKN_LDT_37D49F</t>
  </si>
  <si>
    <t>Total Kjeldahl Nitrogen / TKN</t>
  </si>
  <si>
    <t>data starts 2018-10-22</t>
  </si>
  <si>
    <t>"T1-S1-PRI-P1_2-TKN",</t>
  </si>
  <si>
    <t>"T1-S1-PRI-P1_2-TKN" double precision,</t>
  </si>
  <si>
    <t>T1-S1-PRI-P1_2-Ammonia</t>
  </si>
  <si>
    <t>Ammonia</t>
  </si>
  <si>
    <t>WT.DC_PRM1_2_Ammonia_[total-_as_N]_LDT_37D49A</t>
  </si>
  <si>
    <t>Ammonia (total, as N)</t>
  </si>
  <si>
    <t>"T1-S1-PRI-P1_2-Ammonia",</t>
  </si>
  <si>
    <t>"T1-S1-PRI-P1_2-Ammonia" double precision,</t>
  </si>
  <si>
    <t>T1-S1-PRI-P1_2-Nitrate</t>
  </si>
  <si>
    <t>Nitrate</t>
  </si>
  <si>
    <t>WT.DC_PRM1_2_Nitrate_[as_N]_LDT_37D49C</t>
  </si>
  <si>
    <t>Nitrate (as N)</t>
  </si>
  <si>
    <t>some &lt;, data starts 2018-10-22</t>
  </si>
  <si>
    <t>"T1-S1-PRI-P1_2-Nitrate",</t>
  </si>
  <si>
    <t>"T1-S1-PRI-P1_2-Nitrate" double precision,</t>
  </si>
  <si>
    <t>T1-S1-PRI-P1_2-Nitrite</t>
  </si>
  <si>
    <t>Nitrite</t>
  </si>
  <si>
    <t>WT.DC_PRM1_2_Nitrite_[as_N]_LDT_37D49B</t>
  </si>
  <si>
    <t>Nitrite (as N)</t>
  </si>
  <si>
    <t>"T1-S1-PRI-P1_2-Nitrite",</t>
  </si>
  <si>
    <t>"T1-S1-PRI-P1_2-Nitrite" double precision,</t>
  </si>
  <si>
    <t>T2-S1-PRI-P3_4-TSS</t>
  </si>
  <si>
    <t>P3_4</t>
  </si>
  <si>
    <t>Primary 3-4 Analytes</t>
  </si>
  <si>
    <t>ET.DC_PRM3_4_TSS_OPS_CALCULATED</t>
  </si>
  <si>
    <t>What to do with the NT values? (4,1,1)</t>
  </si>
  <si>
    <t>"T2-S1-PRI-P3_4-TSS",</t>
  </si>
  <si>
    <t>"T2-S1-PRI-P3_4-TSS" double precision,</t>
  </si>
  <si>
    <t>T2-S1-PRI-P3_4-TP</t>
  </si>
  <si>
    <t>ET.DC_PRM3_4_TP_OPSLAB</t>
  </si>
  <si>
    <t>Primary 3-4 total phosphorus ops lab</t>
  </si>
  <si>
    <t>"T2-S1-PRI-P3_4-TP",</t>
  </si>
  <si>
    <t>"T2-S1-PRI-P3_4-TP" double precision,</t>
  </si>
  <si>
    <t>T2-S1-PRI-P3_4-SRP</t>
  </si>
  <si>
    <t>WT.DC_PRM3_4_o-Phosphate_[dissolved-_as_P]_LR_31556A</t>
  </si>
  <si>
    <t>"T2-S1-PRI-P3_4-SRP",</t>
  </si>
  <si>
    <t>"T2-S1-PRI-P3_4-SRP" double precision,</t>
  </si>
  <si>
    <t>T2-S1-PRI-P3_4-COD</t>
  </si>
  <si>
    <t>WT.DC_PRM3_4_Chemical_Oxygen_Demand_-_COD_LR_31854F</t>
  </si>
  <si>
    <t>"T2-S1-PRI-P3_4-COD",</t>
  </si>
  <si>
    <t>"T2-S1-PRI-P3_4-COD" double precision,</t>
  </si>
  <si>
    <t>T2-S1-PRI-P3_4-TKN</t>
  </si>
  <si>
    <t>REL.DC_PRM3_4_TKN_REL</t>
  </si>
  <si>
    <t>Primary 3 and 4 Total Kjeldahl Nitrogen REL</t>
  </si>
  <si>
    <t>"T2-S1-PRI-P3_4-TKN",</t>
  </si>
  <si>
    <t>"T2-S1-PRI-P3_4-TKN" double precision,</t>
  </si>
  <si>
    <t>T2-S1-PRI-P3_4-Ammonia</t>
  </si>
  <si>
    <t>REL.DC_PRM3_4_TAN_REL</t>
  </si>
  <si>
    <t>Primary 3 and 4 Ammonia   Ammonium as N REL</t>
  </si>
  <si>
    <t>"T2-S1-PRI-P3_4-Ammonia",</t>
  </si>
  <si>
    <t>"T2-S1-PRI-P3_4-Ammonia" double precision,</t>
  </si>
  <si>
    <t>T2-S1-PRI-P3_4-Nitrate</t>
  </si>
  <si>
    <t>REL.DC_PRM3_4_NITRATE_REL</t>
  </si>
  <si>
    <t>Primary 3 and 4 Calculated Nitrate as N REL</t>
  </si>
  <si>
    <t>"T2-S1-PRI-P3_4-Nitrate",</t>
  </si>
  <si>
    <t>"T2-S1-PRI-P3_4-Nitrate" double precision,</t>
  </si>
  <si>
    <t>T2-S1-PRI-P3_4-Nitrite</t>
  </si>
  <si>
    <t>REL.DC_PRM3_4_NITRITE_REL</t>
  </si>
  <si>
    <t>Primary 3 and 4 Nitrite as N REL</t>
  </si>
  <si>
    <t>"T2-S1-PRI-P3_4-Nitrite",</t>
  </si>
  <si>
    <t>"T2-S1-PRI-P3_4-Nitrite" double precision,</t>
  </si>
  <si>
    <t>T3-S2-PRI-P5_6-TSS</t>
  </si>
  <si>
    <t>P5_6</t>
  </si>
  <si>
    <t>Primary 5-6 Analytes</t>
  </si>
  <si>
    <t>ET.DC_PRM5_6_TSS_OPS_CALCULATED</t>
  </si>
  <si>
    <t>What to do with the NT values? (16,3,4)</t>
  </si>
  <si>
    <t>"T3-S2-PRI-P5_6-TSS",</t>
  </si>
  <si>
    <t>"T3-S2-PRI-P5_6-TSS" double precision,</t>
  </si>
  <si>
    <t>T3-S2-PRI-P5_6-TP</t>
  </si>
  <si>
    <t>ET.DC_PRM5_6_TP_OPSLAB</t>
  </si>
  <si>
    <t>Primary 5-6 total phosphorus ops lab</t>
  </si>
  <si>
    <t>"T3-S2-PRI-P5_6-TP",</t>
  </si>
  <si>
    <t>"T3-S2-PRI-P5_6-TP" double precision,</t>
  </si>
  <si>
    <t>T3-S2-PRI-P5_6-SRP</t>
  </si>
  <si>
    <t>WT.DC_PRM5_6_o-Phosphate_[dissolved-_as_P]_LR_3113C0</t>
  </si>
  <si>
    <t>"T3-S2-PRI-P5_6-SRP",</t>
  </si>
  <si>
    <t>"T3-S2-PRI-P5_6-SRP" double precision,</t>
  </si>
  <si>
    <t>T3-S2-PRI-P5_6-COD</t>
  </si>
  <si>
    <t>WT.DC_PRM5_6_Chemical_Oxygen_Demand_-_COD_LR_311592</t>
  </si>
  <si>
    <t>"T3-S2-PRI-P5_6-COD",</t>
  </si>
  <si>
    <t>"T3-S2-PRI-P5_6-COD" double precision,</t>
  </si>
  <si>
    <t>T3-S2-PRI-P5_6-TKN</t>
  </si>
  <si>
    <t>WT.DC_PRM5_6_Total_Kjeldahl_Nitrogen_-_TKN_LDT_3855B7</t>
  </si>
  <si>
    <t>data starts 2018-12-03</t>
  </si>
  <si>
    <t>"T3-S2-PRI-P5_6-TKN",</t>
  </si>
  <si>
    <t>"T3-S2-PRI-P5_6-TKN" double precision,</t>
  </si>
  <si>
    <t>T3-S2-PRI-P5_6-Ammonia</t>
  </si>
  <si>
    <t>WT.DC_PRM5_6_Ammonia_[total-_as_N]_LDT_3855B2</t>
  </si>
  <si>
    <t>"T3-S2-PRI-P5_6-Ammonia",</t>
  </si>
  <si>
    <t>"T3-S2-PRI-P5_6-Ammonia" double precision,</t>
  </si>
  <si>
    <t>T3-S2-PRI-P5_6-Nitrate</t>
  </si>
  <si>
    <t>WT.DC_PRM5_6_Nitrate_[as_N]_LDT_3855B4</t>
  </si>
  <si>
    <t>some &lt;, data starts 2018-12-03</t>
  </si>
  <si>
    <t>"T3-S2-PRI-P5_6-Nitrate",</t>
  </si>
  <si>
    <t>"T3-S2-PRI-P5_6-Nitrate" double precision,</t>
  </si>
  <si>
    <t>T3-S2-PRI-P5_6-Nitrite</t>
  </si>
  <si>
    <t>WT.DC_PRM5_6_Nitrite_[as_N]_LDT_3855B3</t>
  </si>
  <si>
    <t>"T3-S2-PRI-P5_6-Nitrite",</t>
  </si>
  <si>
    <t>"T3-S2-PRI-P5_6-Nitrite" double precision,</t>
  </si>
  <si>
    <t>T4-S2-PRI-P7_8-TSS</t>
  </si>
  <si>
    <t>P7_8</t>
  </si>
  <si>
    <t>Primary 7-8 Analytes</t>
  </si>
  <si>
    <t>ET.DC_PRM7_8_TSS_OPS_CALCULATED</t>
  </si>
  <si>
    <t>Primary Table / data misssing 2017-04-13 to 2018-11-24</t>
  </si>
  <si>
    <t>What to do with the NT values? (17,2,2)</t>
  </si>
  <si>
    <t>"T4-S2-PRI-P7_8-TSS",</t>
  </si>
  <si>
    <t>"T4-S2-PRI-P7_8-TSS" double precision,</t>
  </si>
  <si>
    <t>T4-S2-PRI-P7_8-TP</t>
  </si>
  <si>
    <t>ET.DC_PRM7_8_TP_OPSLAB</t>
  </si>
  <si>
    <t>Primary 7-8 total phosphorus ops lab</t>
  </si>
  <si>
    <t>data misssing 2017-04-13 to 2018-11-24</t>
  </si>
  <si>
    <t>"T4-S2-PRI-P7_8-TP",</t>
  </si>
  <si>
    <t>"T4-S2-PRI-P7_8-TP" double precision,</t>
  </si>
  <si>
    <t>T4-S2-PRI-P7_8-SRP</t>
  </si>
  <si>
    <t>WT.DC_PRM7_8_o-Phosphate_[dissolved-_as_P]_LR_3113C1</t>
  </si>
  <si>
    <t>"T4-S2-PRI-P7_8-SRP",</t>
  </si>
  <si>
    <t>"T4-S2-PRI-P7_8-SRP" double precision,</t>
  </si>
  <si>
    <t>T4-S2-PRI-P7_8-COD</t>
  </si>
  <si>
    <t>WT.DC_PRM7_8_Chemical_Oxygen_Demand_-_COD_LR_311596</t>
  </si>
  <si>
    <t>"T4-S2-PRI-P7_8-COD",</t>
  </si>
  <si>
    <t>"T4-S2-PRI-P7_8-COD" double precision,</t>
  </si>
  <si>
    <t>T4-S2-PRI-P7_8-TKN</t>
  </si>
  <si>
    <t>REL.DC_PRM7_8_TKN_REL</t>
  </si>
  <si>
    <t>Primary 7 and 8 Total Kjeldahl Nitrogen REL</t>
  </si>
  <si>
    <t>data starts 2018-11-25</t>
  </si>
  <si>
    <t>"T4-S2-PRI-P7_8-TKN",</t>
  </si>
  <si>
    <t>"T4-S2-PRI-P7_8-TKN" double precision,</t>
  </si>
  <si>
    <t>T4-S2-PRI-P7_8-Ammonia</t>
  </si>
  <si>
    <t>REL.DC_PRM7_8_TAN_REL</t>
  </si>
  <si>
    <t>Primary 7 and 8 Ammonia   Ammonium as N REL</t>
  </si>
  <si>
    <t>"T4-S2-PRI-P7_8-Ammonia",</t>
  </si>
  <si>
    <t>"T4-S2-PRI-P7_8-Ammonia" double precision,</t>
  </si>
  <si>
    <t>T4-S2-PRI-P7_8-Nitrate</t>
  </si>
  <si>
    <t>REL.DC_PRM7_8_NITRATE_REL</t>
  </si>
  <si>
    <t>Primary 7 and 8 Calculated Nitrate as N REL</t>
  </si>
  <si>
    <t>some &lt;, data starts 2018-11-25</t>
  </si>
  <si>
    <t>"T4-S2-PRI-P7_8-Nitrate",</t>
  </si>
  <si>
    <t>"T4-S2-PRI-P7_8-Nitrate" double precision,</t>
  </si>
  <si>
    <t>T4-S2-PRI-P7_8-Nitrite</t>
  </si>
  <si>
    <t>Primary 7-8 Analyses</t>
  </si>
  <si>
    <t>REL.DC_PRM7_8_NITRITE_REL</t>
  </si>
  <si>
    <t>Primary 7 and 8 Nitrite as N REL</t>
  </si>
  <si>
    <t>"T4-S2-PRI-P7_8-Nitrite",</t>
  </si>
  <si>
    <t>"T4-S2-PRI-P7_8-Nitrite" double precision,</t>
  </si>
  <si>
    <t>T5-S3-PRI-P9-TSS</t>
  </si>
  <si>
    <t>Primary 9, 10 Analytes</t>
  </si>
  <si>
    <t>ET.DC_PRM9_TSS_OPS_CALCULATED</t>
  </si>
  <si>
    <t>No data for Disinfection -- no TP?</t>
  </si>
  <si>
    <t>"T5-S3-PRI-P9-TSS",</t>
  </si>
  <si>
    <t>"T5-S3-PRI-P9-TSS" double precision,</t>
  </si>
  <si>
    <t>T5-S3-PRI-P9-TP</t>
  </si>
  <si>
    <t>ET.DC_PRM9_TP_OPSLAB</t>
  </si>
  <si>
    <t>Primary 9 total phosphorus ops lab</t>
  </si>
  <si>
    <t>No data for Digestion</t>
  </si>
  <si>
    <t>Not needed</t>
  </si>
  <si>
    <t>"T5-S3-PRI-P9-TP",</t>
  </si>
  <si>
    <t>"T5-S3-PRI-P9-TP" double precision,</t>
  </si>
  <si>
    <t>T5-S3-PRI-P9-SRP</t>
  </si>
  <si>
    <t>WT.DC_PRM9_o-Phosphate_[dissolved-_as_P]_LR_3113C2</t>
  </si>
  <si>
    <t>No data for Dewatering</t>
  </si>
  <si>
    <t>"T5-S3-PRI-P9-SRP",</t>
  </si>
  <si>
    <t>"T5-S3-PRI-P9-SRP" double precision,</t>
  </si>
  <si>
    <t>T5-S3-PRI-P9-COD</t>
  </si>
  <si>
    <t>WT.DC_PRM9_Chemical_Oxygen_Demand_-_COD_LR_311599</t>
  </si>
  <si>
    <t>Where in the treatment process the phosphorous is measured? What process areas and the frequency of measurement?</t>
  </si>
  <si>
    <t>"T5-S3-PRI-P9-COD",</t>
  </si>
  <si>
    <t>"T5-S3-PRI-P9-COD" double precision,</t>
  </si>
  <si>
    <t>T5-S3-PRI-P9-TKN</t>
  </si>
  <si>
    <t>WT.DC_PRM9_Total_Kjeldahl_Nitrogen_-_TKN_LDT_37D4D0</t>
  </si>
  <si>
    <t>What is the phosphorous removal process in the plant? Is Ferric Sulfate being added to primary clarifiers or aeration tanks for phosphorous removal?</t>
  </si>
  <si>
    <t>"T5-S3-PRI-P9-TKN",</t>
  </si>
  <si>
    <t>"T5-S3-PRI-P9-TKN" double precision,</t>
  </si>
  <si>
    <t>T5-S3-PRI-P9-Ammonia</t>
  </si>
  <si>
    <t>WT.DC_PRM9_Ammonia_[total-_as_N]_LDT_37D4CB</t>
  </si>
  <si>
    <t>How much time does the treated water spend from "influent (raw)" to "final effluent”?</t>
  </si>
  <si>
    <t>~ 12 hours</t>
  </si>
  <si>
    <t>"T5-S3-PRI-P9-Ammonia",</t>
  </si>
  <si>
    <t>"T5-S3-PRI-P9-Ammonia" double precision,</t>
  </si>
  <si>
    <t>T5-S3-PRI-P9-Nitrate</t>
  </si>
  <si>
    <t>WT.DC_PRM9_Nitrate_[as_N]_LDT_37D4CD</t>
  </si>
  <si>
    <t>How can we collapse similar values across trains into a single value related to the final TP</t>
  </si>
  <si>
    <t>"T5-S3-PRI-P9-Nitrate",</t>
  </si>
  <si>
    <t>"T5-S3-PRI-P9-Nitrate" double precision,</t>
  </si>
  <si>
    <t>T5-S3-PRI-P9-Nitrite</t>
  </si>
  <si>
    <t>WT.DC_PRM9_Nitrite_[as_N]_LDT_37D4CC</t>
  </si>
  <si>
    <t>ND: Not Detected</t>
  </si>
  <si>
    <t>replace with interpolated values?</t>
  </si>
  <si>
    <t>"T5-S3-PRI-P9-Nitrite",</t>
  </si>
  <si>
    <t>"T5-S3-PRI-P9-Nitrite" double precision,</t>
  </si>
  <si>
    <t>T5-S3-PRI-P10-TSS</t>
  </si>
  <si>
    <t>ET.DC_PRM10_TSS_OPS_CALCULATED</t>
  </si>
  <si>
    <t>NT: Not Tested, NR: Not Required, D: Detected</t>
  </si>
  <si>
    <t>"T5-S3-PRI-P10-TSS",</t>
  </si>
  <si>
    <t>"T5-S3-PRI-P10-TSS" double precision,</t>
  </si>
  <si>
    <t>T5-S3-PRI-P10-TP</t>
  </si>
  <si>
    <t>ET.DC_PRM10_TP_OPSLAB</t>
  </si>
  <si>
    <t>Primary 10 total phosphorus ops lab</t>
  </si>
  <si>
    <t>Negative numbers</t>
  </si>
  <si>
    <t>replace with 0</t>
  </si>
  <si>
    <t>"T5-S3-PRI-P10-TP",</t>
  </si>
  <si>
    <t>"T5-S3-PRI-P10-TP" double precision,</t>
  </si>
  <si>
    <t>T5-S3-PRI-P10-SRP</t>
  </si>
  <si>
    <t>WT.DC_PRM10_o-Phosphate_[dissolved-_as_P]_LR_3113C3</t>
  </si>
  <si>
    <t>&lt;“x”</t>
  </si>
  <si>
    <t>x / 2</t>
  </si>
  <si>
    <t>"T5-S3-PRI-P10-SRP",</t>
  </si>
  <si>
    <t>"T5-S3-PRI-P10-SRP" double precision,</t>
  </si>
  <si>
    <t>T5-S3-PRI-P10-COD</t>
  </si>
  <si>
    <t>WT.DC_PRM10_Chemical_Oxygen_Demand_-_COD_LR_31159C</t>
  </si>
  <si>
    <t>"T5-S3-PRI-P10-COD",</t>
  </si>
  <si>
    <t>"T5-S3-PRI-P10-COD" double precision,</t>
  </si>
  <si>
    <t>T5-S3-PRI-P10-TKN</t>
  </si>
  <si>
    <t>WT.DC_PRM10_Total_Kjeldahl_Nitrogen_-_TKN_LDT_37D4A6</t>
  </si>
  <si>
    <t>Raw Analytes</t>
  </si>
  <si>
    <t>Influent, Effluent, other?</t>
  </si>
  <si>
    <t>"T5-S3-PRI-P10-TKN",</t>
  </si>
  <si>
    <t>"T5-S3-PRI-P10-TKN" double precision,</t>
  </si>
  <si>
    <t>T5-S3-PRI-P10-Ammonia</t>
  </si>
  <si>
    <t>WT.DC_PRM10_Ammonia_[total-_as_N]_LDT_37D4A1</t>
  </si>
  <si>
    <t>Final Analysis</t>
  </si>
  <si>
    <t>What is SRP</t>
  </si>
  <si>
    <t>Soluble Reactive Phosphorus</t>
  </si>
  <si>
    <t>"T5-S3-PRI-P10-Ammonia",</t>
  </si>
  <si>
    <t>"T5-S3-PRI-P10-Ammonia" double precision,</t>
  </si>
  <si>
    <t>T5-S3-PRI-P10-Nitrate</t>
  </si>
  <si>
    <t>WT.DC_PRM10_Nitrate_[as_N]_LDT_37D4A3</t>
  </si>
  <si>
    <t>Where are lab analyses done (influent or effluent on primary)</t>
  </si>
  <si>
    <t>effluent</t>
  </si>
  <si>
    <t>"T5-S3-PRI-P10-Nitrate",</t>
  </si>
  <si>
    <t>"T5-S3-PRI-P10-Nitrate" double precision,</t>
  </si>
  <si>
    <t>T5-S3-PRI-P10-Nitrite</t>
  </si>
  <si>
    <t>WT.DC_PRM10_Nitrite_[as_N]_LDT_37D4A2</t>
  </si>
  <si>
    <t>"T5-S3-PRI-P10-Nitrite",</t>
  </si>
  <si>
    <t>"T5-S3-PRI-P10-Nitrite" double precision,</t>
  </si>
  <si>
    <t>T5-S3-PRI-P11-TSS</t>
  </si>
  <si>
    <t>Primary 11,12 Analytes</t>
  </si>
  <si>
    <t>ET.DC_PRM11_TSS_OPS_CALCULATED</t>
  </si>
  <si>
    <t>"T5-S3-PRI-P11-TSS",</t>
  </si>
  <si>
    <t>"T5-S3-PRI-P11-TSS" double precision,</t>
  </si>
  <si>
    <t>T5-S3-PRI-P11-TP</t>
  </si>
  <si>
    <t>ET.DC_PRM11_TP_OPSLAB</t>
  </si>
  <si>
    <t>Primary 11 total phosphorus ops lab</t>
  </si>
  <si>
    <t>"T5-S3-PRI-P11-TP",</t>
  </si>
  <si>
    <t>"T5-S3-PRI-P11-TP" double precision,</t>
  </si>
  <si>
    <t>T5-S3-PRI-P11-SRP</t>
  </si>
  <si>
    <t>WT.DC_PRM11_o-Phosphate_[dissolved-_as_P]_LR_3113C4</t>
  </si>
  <si>
    <t>"T5-S3-PRI-P11-SRP",</t>
  </si>
  <si>
    <t>"T5-S3-PRI-P11-SRP" double precision,</t>
  </si>
  <si>
    <t>T5-S3-PRI-P11-COD</t>
  </si>
  <si>
    <t>WT.DC_PRM11_Chemical_Oxygen_Demand_-_COD_LR_31159F</t>
  </si>
  <si>
    <t>"T5-S3-PRI-P11-COD",</t>
  </si>
  <si>
    <t>"T5-S3-PRI-P11-COD" double precision,</t>
  </si>
  <si>
    <t>T5-S3-PRI-P11-TKN</t>
  </si>
  <si>
    <t>WT.DC_PRM11_Total_Kjeldahl_Nitrogen_-_TKN_LDT_37D4AD</t>
  </si>
  <si>
    <t>"T5-S3-PRI-P11-TKN",</t>
  </si>
  <si>
    <t>"T5-S3-PRI-P11-TKN" double precision,</t>
  </si>
  <si>
    <t>T5-S3-PRI-P11-Ammonia</t>
  </si>
  <si>
    <t>WT.DC_PRM11_Ammonia_[total-_as_N]_LDT_37D4A8</t>
  </si>
  <si>
    <t>"T5-S3-PRI-P11-Ammonia",</t>
  </si>
  <si>
    <t>"T5-S3-PRI-P11-Ammonia" double precision,</t>
  </si>
  <si>
    <t>T5-S3-PRI-P11-Nitrate</t>
  </si>
  <si>
    <t>WT.DC_PRM11_Nitrate_[as_N]_LDT_37D4AA</t>
  </si>
  <si>
    <t>"T5-S3-PRI-P11-Nitrate",</t>
  </si>
  <si>
    <t>"T5-S3-PRI-P11-Nitrate" double precision,</t>
  </si>
  <si>
    <t>T5-S3-PRI-P11-Nitrite</t>
  </si>
  <si>
    <t>WT.DC_PRM11_Nitrite_[as_N]_LDT_37D4A9</t>
  </si>
  <si>
    <t>"T5-S3-PRI-P11-Nitrite",</t>
  </si>
  <si>
    <t>"T5-S3-PRI-P11-Nitrite" double precision,</t>
  </si>
  <si>
    <t>T6-S3-PRI-P12-TSS</t>
  </si>
  <si>
    <t>ET.DC_PRM12_TSS_OPS_CALCULATED</t>
  </si>
  <si>
    <t>"T6-S3-PRI-P12-TSS",</t>
  </si>
  <si>
    <t>"T6-S3-PRI-P12-TSS" double precision,</t>
  </si>
  <si>
    <t>T6-S3-PRI-P12-TP</t>
  </si>
  <si>
    <t>ET.DC_PRM12_TP_OPSLAB</t>
  </si>
  <si>
    <t>Primary 12 total phosphorus ops lab</t>
  </si>
  <si>
    <t>"T6-S3-PRI-P12-TP",</t>
  </si>
  <si>
    <t>"T6-S3-PRI-P12-TP" double precision,</t>
  </si>
  <si>
    <t>T6-S3-PRI-P12-SRP</t>
  </si>
  <si>
    <t>WT.DC_PRM12_o-Phosphate_[dissolved-_as_P]_LR_3113C5</t>
  </si>
  <si>
    <t>"T6-S3-PRI-P12-SRP",</t>
  </si>
  <si>
    <t>"T6-S3-PRI-P12-SRP" double precision,</t>
  </si>
  <si>
    <t>T6-S3-PRI-P12-COD</t>
  </si>
  <si>
    <t>WT.DC_PRM12_Chemical_Oxygen_Demand_-_COD_LR_3115A2</t>
  </si>
  <si>
    <t>"T6-S3-PRI-P12-COD",</t>
  </si>
  <si>
    <t>"T6-S3-PRI-P12-COD" double precision,</t>
  </si>
  <si>
    <t>T6-S3-PRI-P12-TKN</t>
  </si>
  <si>
    <t>WT.DC_PRM12_Total_Kjeldahl_Nitrogen_-_TKN_LDT_37D4B4</t>
  </si>
  <si>
    <t>"T6-S3-PRI-P12-TKN",</t>
  </si>
  <si>
    <t>"T6-S3-PRI-P12-TKN" double precision,</t>
  </si>
  <si>
    <t>T6-S3-PRI-P12-Ammonia</t>
  </si>
  <si>
    <t>WT.DC_PRM12_Ammonia_[total-_as_N]_LDT_37D4AF</t>
  </si>
  <si>
    <t>"T6-S3-PRI-P12-Ammonia",</t>
  </si>
  <si>
    <t>"T6-S3-PRI-P12-Ammonia" double precision,</t>
  </si>
  <si>
    <t>T6-S3-PRI-P12-Nitrate</t>
  </si>
  <si>
    <t>WT.DC_PRM12_Nitrate_[as_N]_LDT_37D4B1</t>
  </si>
  <si>
    <t>"T6-S3-PRI-P12-Nitrate",</t>
  </si>
  <si>
    <t>"T6-S3-PRI-P12-Nitrate" double precision,</t>
  </si>
  <si>
    <t>T6-S3-PRI-P12-Nitrite</t>
  </si>
  <si>
    <t>WT.DC_PRM12_Nitrite_[as_N]_LDT_37D4B0</t>
  </si>
  <si>
    <t>"T6-S3-PRI-P12-Nitrite",</t>
  </si>
  <si>
    <t>"T6-S3-PRI-P12-Nitrite" double precision,</t>
  </si>
  <si>
    <t>T6-S3-PRI-P13-TSS</t>
  </si>
  <si>
    <t>Primary 13, 14 Analytes</t>
  </si>
  <si>
    <t>ET.DC_PRM13_TSS_OPS_CALCULATED</t>
  </si>
  <si>
    <t>"T6-S3-PRI-P13-TSS",</t>
  </si>
  <si>
    <t>"T6-S3-PRI-P13-TSS" double precision,</t>
  </si>
  <si>
    <t>T6-S3-PRI-P13-TP</t>
  </si>
  <si>
    <t>ET.DC_PRM13_TP_OPSLAB</t>
  </si>
  <si>
    <t>Primary 13 total phosphorus ops lab</t>
  </si>
  <si>
    <t>"T6-S3-PRI-P13-TP",</t>
  </si>
  <si>
    <t>"T6-S3-PRI-P13-TP" double precision,</t>
  </si>
  <si>
    <t>T6-S3-PRI-P13-SRP</t>
  </si>
  <si>
    <t>WT.DC_PRM13_o-Phosphate_[dissolved-_as_P]_LR_3113C6</t>
  </si>
  <si>
    <t>"T6-S3-PRI-P13-SRP",</t>
  </si>
  <si>
    <t>"T6-S3-PRI-P13-SRP" double precision,</t>
  </si>
  <si>
    <t>T6-S3-PRI-P13-COD</t>
  </si>
  <si>
    <t>WT.DC_PRM13_Chemical_Oxygen_Demand_-_COD_LR_3115AA</t>
  </si>
  <si>
    <t>"T6-S3-PRI-P13-COD",</t>
  </si>
  <si>
    <t>"T6-S3-PRI-P13-COD" double precision,</t>
  </si>
  <si>
    <t>T6-S3-PRI-P13-TKN</t>
  </si>
  <si>
    <t>WT.DC_PRM13_Total_Kjeldahl_Nitrogen_-_TKN_LDT_37D4BB</t>
  </si>
  <si>
    <t>"T6-S3-PRI-P13-TKN",</t>
  </si>
  <si>
    <t>"T6-S3-PRI-P13-TKN" double precision,</t>
  </si>
  <si>
    <t>T6-S3-PRI-P13-Ammonia</t>
  </si>
  <si>
    <t>WT.DC_PRM13_Ammonia_[total-_as_N]_LDT_37D4B6</t>
  </si>
  <si>
    <t>"T6-S3-PRI-P13-Ammonia",</t>
  </si>
  <si>
    <t>"T6-S3-PRI-P13-Ammonia" double precision,</t>
  </si>
  <si>
    <t>T6-S3-PRI-P13-Nitrate</t>
  </si>
  <si>
    <t>WT.DC_PRM13_Nitrate_[as_N]_LDT_37D4B8</t>
  </si>
  <si>
    <t>"T6-S3-PRI-P13-Nitrate",</t>
  </si>
  <si>
    <t>"T6-S3-PRI-P13-Nitrate" double precision,</t>
  </si>
  <si>
    <t>T6-S3-PRI-P13-Nitrite</t>
  </si>
  <si>
    <t>WT.DC_PRM13_Nitrite_[as_N]_LDT_37D4B7</t>
  </si>
  <si>
    <t>"T6-S3-PRI-P13-Nitrite",</t>
  </si>
  <si>
    <t>"T6-S3-PRI-P13-Nitrite" double precision,</t>
  </si>
  <si>
    <t>T6-S3-PRI-P14-TSS</t>
  </si>
  <si>
    <t>ET.DC_PRM14_TSS_OPS_CALCULATED</t>
  </si>
  <si>
    <t>"T6-S3-PRI-P14-TSS",</t>
  </si>
  <si>
    <t>"T6-S3-PRI-P14-TSS" double precision,</t>
  </si>
  <si>
    <t>T6-S3-PRI-P14-TP</t>
  </si>
  <si>
    <t>ET.DC_PRM14_TP_OPSLAB</t>
  </si>
  <si>
    <t>Primary 14 total phosphorus ops lab</t>
  </si>
  <si>
    <t>"T6-S3-PRI-P14-TP",</t>
  </si>
  <si>
    <t>"T6-S3-PRI-P14-TP" double precision,</t>
  </si>
  <si>
    <t>T6-S3-PRI-P14-SRP</t>
  </si>
  <si>
    <t>WT.DC_PRM14_o-Phosphate_[dissolved-_as_P]_LR_3113C7</t>
  </si>
  <si>
    <t>"T6-S3-PRI-P14-SRP",</t>
  </si>
  <si>
    <t>"T6-S3-PRI-P14-SRP" double precision,</t>
  </si>
  <si>
    <t>T6-S3-PRI-P14-COD</t>
  </si>
  <si>
    <t>WT.DC_PRM14_Chemical_Oxygen_Demand_-_COD_LR_3115AD</t>
  </si>
  <si>
    <t>"T6-S3-PRI-P14-COD",</t>
  </si>
  <si>
    <t>"T6-S3-PRI-P14-COD" double precision,</t>
  </si>
  <si>
    <t>T6-S3-PRI-P14-TKN</t>
  </si>
  <si>
    <t>WT.DC_PRM14_Total_Kjeldahl_Nitrogen_-_TKN_LDT_37D4C2</t>
  </si>
  <si>
    <t>"T6-S3-PRI-P14-TKN",</t>
  </si>
  <si>
    <t>"T6-S3-PRI-P14-TKN" double precision,</t>
  </si>
  <si>
    <t>T6-S3-PRI-P14-Ammonia</t>
  </si>
  <si>
    <t>WT.DC_PRM14_Ammonia_[total-_as_N]_LDT_37D4BD</t>
  </si>
  <si>
    <t>"T6-S3-PRI-P14-Ammonia",</t>
  </si>
  <si>
    <t>"T6-S3-PRI-P14-Ammonia" double precision,</t>
  </si>
  <si>
    <t>T6-S3-PRI-P14-Nitrate</t>
  </si>
  <si>
    <t>WT.DC_PRM14_Nitrate_[as_N]_LDT_37D4BF</t>
  </si>
  <si>
    <t>"T6-S3-PRI-P14-Nitrate",</t>
  </si>
  <si>
    <t>"T6-S3-PRI-P14-Nitrate" double precision,</t>
  </si>
  <si>
    <t>T6-S3-PRI-P14-Nitrite</t>
  </si>
  <si>
    <t>WT.DC_PRM14_Nitrite_[as_N]_LDT_37D4BE</t>
  </si>
  <si>
    <t>"T6-S3-PRI-P14-Nitrite",</t>
  </si>
  <si>
    <t>"T6-S3-PRI-P14-Nitrite" double precision,</t>
  </si>
  <si>
    <t>T1-S1-PRI-P1-RSS</t>
  </si>
  <si>
    <t>RSS</t>
  </si>
  <si>
    <t>Primary Raw Sludge Solids %</t>
  </si>
  <si>
    <t>WT.DC_RAWSL1_Custom_Formula_CAL_3146AE</t>
  </si>
  <si>
    <t>TS - Calculated</t>
  </si>
  <si>
    <t>first (%)</t>
  </si>
  <si>
    <t>"T1-S1-PRI-P1-RSS",</t>
  </si>
  <si>
    <t>"T1-S1-PRI-P1-RSS" double precision,</t>
  </si>
  <si>
    <t>T1-S1-PRI-P2-RSS</t>
  </si>
  <si>
    <t>WT.DC_RAWSL2_Custom_Formula_CAL_3146AF</t>
  </si>
  <si>
    <t>"T1-S1-PRI-P2-RSS",</t>
  </si>
  <si>
    <t>"T1-S1-PRI-P2-RSS" double precision,</t>
  </si>
  <si>
    <t>T2-S1-PRI-P3-RSS</t>
  </si>
  <si>
    <t>WT.DC_RAWSL3_Custom_Formula_CAL_3146B0</t>
  </si>
  <si>
    <t>"T2-S1-PRI-P3-RSS",</t>
  </si>
  <si>
    <t>"T2-S1-PRI-P3-RSS" double precision,</t>
  </si>
  <si>
    <t>T2-S1-PRI-P4-RSS</t>
  </si>
  <si>
    <t>WT.DC_RAWSL4_Custom_Formula_CAL_3146B1</t>
  </si>
  <si>
    <t>"T2-S1-PRI-P4-RSS",</t>
  </si>
  <si>
    <t>"T2-S1-PRI-P4-RSS" double precision,</t>
  </si>
  <si>
    <t>T3-S2-PRI-P5-RSS</t>
  </si>
  <si>
    <t>WT.DC_RAWSL5_Custom_Formula_CAL_3146B2</t>
  </si>
  <si>
    <t>"T3-S2-PRI-P5-RSS",</t>
  </si>
  <si>
    <t>"T3-S2-PRI-P5-RSS" double precision,</t>
  </si>
  <si>
    <t>T3-S2-PRI-P6-RSS</t>
  </si>
  <si>
    <t>WT.DC_RAWSL6_Custom_Formula_CAL_3146B3</t>
  </si>
  <si>
    <t>"T3-S2-PRI-P6-RSS",</t>
  </si>
  <si>
    <t>"T3-S2-PRI-P6-RSS" double precision,</t>
  </si>
  <si>
    <t>T4-S2-PRI-P7-RSS</t>
  </si>
  <si>
    <t>WT.DC_RAWSL7_Custom_Formula_CAL_3146C5</t>
  </si>
  <si>
    <t>"T4-S2-PRI-P7-RSS",</t>
  </si>
  <si>
    <t>"T4-S2-PRI-P7-RSS" double precision,</t>
  </si>
  <si>
    <t>T4-S2-PRI-P8-RSS</t>
  </si>
  <si>
    <t>WT.DC_RAWSL8_Custom_Formula_CAL_3146C6</t>
  </si>
  <si>
    <t>"T4-S2-PRI-P8-RSS",</t>
  </si>
  <si>
    <t>"T4-S2-PRI-P8-RSS" double precision,</t>
  </si>
  <si>
    <t>T5-S3-PRI-P9-RSS</t>
  </si>
  <si>
    <t>"T5-S3-PRI-P9-RSS",</t>
  </si>
  <si>
    <t>"T5-S3-PRI-P9-RSS" double precision,</t>
  </si>
  <si>
    <t>T5-S3-PRI-P10-RSS</t>
  </si>
  <si>
    <t>WT.DC_RAWSL10_Custom_Formula_CAL_3146C9</t>
  </si>
  <si>
    <t>"T5-S3-PRI-P10-RSS",</t>
  </si>
  <si>
    <t>"T5-S3-PRI-P10-RSS" double precision,</t>
  </si>
  <si>
    <t>T5-S3-PRI-P11-RSS</t>
  </si>
  <si>
    <t>WT.DC_RAWSL11_Custom_Formula_CAL_3146CA</t>
  </si>
  <si>
    <t>"T5-S3-PRI-P11-RSS",</t>
  </si>
  <si>
    <t>"T5-S3-PRI-P11-RSS" double precision,</t>
  </si>
  <si>
    <t>T6-S3-PRI-P12-RSS</t>
  </si>
  <si>
    <t>WT.DC_RAWSL12_Custom_Formula_CAL_3146CB</t>
  </si>
  <si>
    <t>"T6-S3-PRI-P12-RSS",</t>
  </si>
  <si>
    <t>"T6-S3-PRI-P12-RSS" double precision,</t>
  </si>
  <si>
    <t>T6-S3-PRI-P13-RSS</t>
  </si>
  <si>
    <t>WT.DC_RAWSL13_Custom_Formula_CAL_3146CC</t>
  </si>
  <si>
    <t>"T6-S3-PRI-P13-RSS",</t>
  </si>
  <si>
    <t>"T6-S3-PRI-P13-RSS" double precision,</t>
  </si>
  <si>
    <t>T6-S3-PRI-P14-RSS</t>
  </si>
  <si>
    <t>WT.DC_RAWSL14_Custom_Formula_CAL_3146CD</t>
  </si>
  <si>
    <t>"T6-S3-PRI-P14-RSS",</t>
  </si>
  <si>
    <t>"T6-S3-PRI-P14-RSS" double precision,</t>
  </si>
  <si>
    <t>T5-S3-SEC-S17-TSS</t>
  </si>
  <si>
    <t>Secondary 17 Analytes</t>
  </si>
  <si>
    <t>ET.DC_SEC17_TSS_OPS_CALCULATED</t>
  </si>
  <si>
    <t>"T5-S3-SEC-S17-TSS",</t>
  </si>
  <si>
    <t>"T5-S3-SEC-S17-TSS" double precision,</t>
  </si>
  <si>
    <t>T5-S3-SEC-S17-TP</t>
  </si>
  <si>
    <t>ET.DC_SEC17_TP_OPSLAB</t>
  </si>
  <si>
    <t>Secondary 17 total phosphorus ops lab</t>
  </si>
  <si>
    <t>"T5-S3-SEC-S17-TP",</t>
  </si>
  <si>
    <t>"T5-S3-SEC-S17-TP" double precision,</t>
  </si>
  <si>
    <t>T5-S3-SEC-S17-SRP</t>
  </si>
  <si>
    <t>ET.DC_SEC17_SRP_OPSLAB</t>
  </si>
  <si>
    <t>Secondary 17 SRP ops lab</t>
  </si>
  <si>
    <t>"T5-S3-SEC-S17-SRP",</t>
  </si>
  <si>
    <t>"T5-S3-SEC-S17-SRP" double precision,</t>
  </si>
  <si>
    <t>T5-S3-SEC-S17-COD</t>
  </si>
  <si>
    <t>WT.DC_SEC17_Chemical_Oxygen_Demand_-_COD_LR_3115B5</t>
  </si>
  <si>
    <t>"T5-S3-SEC-S17-COD",</t>
  </si>
  <si>
    <t>"T5-S3-SEC-S17-COD" double precision,</t>
  </si>
  <si>
    <t>T5-S3-SEC-S17-CBOD</t>
  </si>
  <si>
    <t>CBOD</t>
  </si>
  <si>
    <t>WT.DC_SEC17_Carbonaceous_Biochemical_Oxygen_Demand_-_CBOD_LDT_30A975</t>
  </si>
  <si>
    <t>Carbonaceous Biochemical Oxygen Demand / CBOD</t>
  </si>
  <si>
    <t>"T5-S3-SEC-S17-CBOD",</t>
  </si>
  <si>
    <t>"T5-S3-SEC-S17-CBOD" double precision,</t>
  </si>
  <si>
    <t>T5-S3-SEC-S17-TKN</t>
  </si>
  <si>
    <t>WT.DC_SEC17_Total_Kjeldahl_Nitrogen_-_TKN_LDT_30A976</t>
  </si>
  <si>
    <t>"T5-S3-SEC-S17-TKN",</t>
  </si>
  <si>
    <t>"T5-S3-SEC-S17-TKN" double precision,</t>
  </si>
  <si>
    <t>T5-S3-SEC-S17-Ammonia</t>
  </si>
  <si>
    <t>WT.DC_SEC17_Ammonia_[total-_as_N]_LDT_30A96F</t>
  </si>
  <si>
    <t>"T5-S3-SEC-S17-Ammonia",</t>
  </si>
  <si>
    <t>"T5-S3-SEC-S17-Ammonia" double precision,</t>
  </si>
  <si>
    <t>T5-S3-SEC-S17-Nitrate</t>
  </si>
  <si>
    <t>WT.DC_SEC17_Nitrate_[as_N]_LDT_30A971</t>
  </si>
  <si>
    <t>"T5-S3-SEC-S17-Nitrate",</t>
  </si>
  <si>
    <t>"T5-S3-SEC-S17-Nitrate" double precision,</t>
  </si>
  <si>
    <t>T5-S3-SEC-S17-Nitrite</t>
  </si>
  <si>
    <t>WT.DC_SEC17_Nitrite_[as_N]_LDT_30A970</t>
  </si>
  <si>
    <t>"T5-S3-SEC-S17-Nitrite",</t>
  </si>
  <si>
    <t>"T5-S3-SEC-S17-Nitrite" double precision,</t>
  </si>
  <si>
    <t>T5-S3-SEC-S18-TSS</t>
  </si>
  <si>
    <t>Secondary 18 Analytes</t>
  </si>
  <si>
    <t>ET.DC_SEC18_TSS_OPS_CALCULATED</t>
  </si>
  <si>
    <t>"T5-S3-SEC-S18-TSS",</t>
  </si>
  <si>
    <t>"T5-S3-SEC-S18-TSS" double precision,</t>
  </si>
  <si>
    <t>T5-S3-SEC-S18-TP</t>
  </si>
  <si>
    <t>ET.DC_SEC18_TP_OPSLAB</t>
  </si>
  <si>
    <t>Secondary 18 total phosphorus ops lab</t>
  </si>
  <si>
    <t>"T5-S3-SEC-S18-TP",</t>
  </si>
  <si>
    <t>"T5-S3-SEC-S18-TP" double precision,</t>
  </si>
  <si>
    <t>T5-S3-SEC-S18-SRP</t>
  </si>
  <si>
    <t>ET.DC_SEC18_SRP_OPSLAB</t>
  </si>
  <si>
    <t>Secondary 18 SRP ops lab</t>
  </si>
  <si>
    <t>"T5-S3-SEC-S18-SRP",</t>
  </si>
  <si>
    <t>"T5-S3-SEC-S18-SRP" double precision,</t>
  </si>
  <si>
    <t>T5-S3-SEC-S18-COD</t>
  </si>
  <si>
    <t>WT.DC_SEC18_Chemical_Oxygen_Demand_-_COD_LR_3115B7</t>
  </si>
  <si>
    <t>"T5-S3-SEC-S18-COD",</t>
  </si>
  <si>
    <t>"T5-S3-SEC-S18-COD" double precision,</t>
  </si>
  <si>
    <t>T5-S3-SEC-S18-CBOD</t>
  </si>
  <si>
    <t>WT.DC_SEC18_Carbonaceous_Biochemical_Oxygen_Demand_-_CBOD_LDT_30A97E</t>
  </si>
  <si>
    <t>"T5-S3-SEC-S18-CBOD",</t>
  </si>
  <si>
    <t>"T5-S3-SEC-S18-CBOD" double precision,</t>
  </si>
  <si>
    <t>T5-S3-SEC-S18-TKN</t>
  </si>
  <si>
    <t>WT.DC_SEC18_Total_Kjeldahl_Nitrogen_-_TKN_LDT_30A97F</t>
  </si>
  <si>
    <t>"T5-S3-SEC-S18-TKN",</t>
  </si>
  <si>
    <t>"T5-S3-SEC-S18-TKN" double precision,</t>
  </si>
  <si>
    <t>T5-S3-SEC-S18-Ammonia</t>
  </si>
  <si>
    <t>WT.DC_SEC18_Ammonia_[total-_as_N]_LDT_30A978</t>
  </si>
  <si>
    <t>"T5-S3-SEC-S18-Ammonia",</t>
  </si>
  <si>
    <t>"T5-S3-SEC-S18-Ammonia" double precision,</t>
  </si>
  <si>
    <t>T5-S3-SEC-S18-Nitrate</t>
  </si>
  <si>
    <t>WT.DC_SEC18_Nitrate_[as_N]_LDT_30A97A</t>
  </si>
  <si>
    <t>"T5-S3-SEC-S18-Nitrate",</t>
  </si>
  <si>
    <t>"T5-S3-SEC-S18-Nitrate" double precision,</t>
  </si>
  <si>
    <t>T5-S3-SEC-S18-Nitrite</t>
  </si>
  <si>
    <t>WT.DC_SEC18_Nitrite_[as_N]_LDT_30A979</t>
  </si>
  <si>
    <t>"T5-S3-SEC-S18-Nitrite",</t>
  </si>
  <si>
    <t>"T5-S3-SEC-S18-Nitrite" double precision,</t>
  </si>
  <si>
    <t>T5-S3-SEC-S19-TSS</t>
  </si>
  <si>
    <t>Secondary 19 Analytes</t>
  </si>
  <si>
    <t>ET.DC_SEC19_TSS_OPS_CALCULATED</t>
  </si>
  <si>
    <t>"T5-S3-SEC-S19-TSS",</t>
  </si>
  <si>
    <t>"T5-S3-SEC-S19-TSS" double precision,</t>
  </si>
  <si>
    <t>T5-S3-SEC-S19-TP</t>
  </si>
  <si>
    <t>ET.DC_SEC19_TP_OPSLAB</t>
  </si>
  <si>
    <t>Secondary 19 total phosphorus ops lab</t>
  </si>
  <si>
    <t>"T5-S3-SEC-S19-TP",</t>
  </si>
  <si>
    <t>"T5-S3-SEC-S19-TP" double precision,</t>
  </si>
  <si>
    <t>T5-S3-SEC-S19-SRP</t>
  </si>
  <si>
    <t>ET.DC_SEC19_SRP_OPSLAB</t>
  </si>
  <si>
    <t>Secondary 19 SRP ops lab</t>
  </si>
  <si>
    <t>"T5-S3-SEC-S19-SRP",</t>
  </si>
  <si>
    <t>"T5-S3-SEC-S19-SRP" double precision,</t>
  </si>
  <si>
    <t>T5-S3-SEC-S19-COD</t>
  </si>
  <si>
    <t>WT.DC_SEC19_Chemical_Oxygen_Demand_-_COD_LR_3115B9</t>
  </si>
  <si>
    <t>"T5-S3-SEC-S19-COD",</t>
  </si>
  <si>
    <t>"T5-S3-SEC-S19-COD" double precision,</t>
  </si>
  <si>
    <t>T5-S3-SEC-S19-CBOD</t>
  </si>
  <si>
    <t>WT.DC_SEC19_Carbonaceous_Biochemical_Oxygen_Demand_-_CBOD_LDT_30A987</t>
  </si>
  <si>
    <t>"T5-S3-SEC-S19-CBOD",</t>
  </si>
  <si>
    <t>"T5-S3-SEC-S19-CBOD" double precision,</t>
  </si>
  <si>
    <t>T5-S3-SEC-S19-TKN</t>
  </si>
  <si>
    <t>WT.DC_SEC19_Total_Kjeldahl_Nitrogen_-_TKN_LDT_30A988</t>
  </si>
  <si>
    <t>"T5-S3-SEC-S19-TKN",</t>
  </si>
  <si>
    <t>"T5-S3-SEC-S19-TKN" double precision,</t>
  </si>
  <si>
    <t>T5-S3-SEC-S19-Ammonia</t>
  </si>
  <si>
    <t>WT.DC_SEC19_Ammonia_[total-_as_N]_LDT_30A981</t>
  </si>
  <si>
    <t>"T5-S3-SEC-S19-Ammonia",</t>
  </si>
  <si>
    <t>"T5-S3-SEC-S19-Ammonia" double precision,</t>
  </si>
  <si>
    <t>T5-S3-SEC-S19-Nitrate</t>
  </si>
  <si>
    <t>WT.DC_SEC19_Nitrate_[as_N]_LDT_30A983</t>
  </si>
  <si>
    <t>"T5-S3-SEC-S19-Nitrate",</t>
  </si>
  <si>
    <t>"T5-S3-SEC-S19-Nitrate" double precision,</t>
  </si>
  <si>
    <t>T5-S3-SEC-S19-Nitrite</t>
  </si>
  <si>
    <t>WT.DC_SEC19_Nitrite_[as_N]_LDT_30A982</t>
  </si>
  <si>
    <t>"T5-S3-SEC-S19-Nitrite",</t>
  </si>
  <si>
    <t>"T5-S3-SEC-S19-Nitrite" double precision,</t>
  </si>
  <si>
    <t>T5-S3-SEC-S20-TSS</t>
  </si>
  <si>
    <t>Secondary 20 Analytes</t>
  </si>
  <si>
    <t>ET.DC_SEC20_TSS_OPS_CALCULATED</t>
  </si>
  <si>
    <t>"T5-S3-SEC-S20-TSS",</t>
  </si>
  <si>
    <t>"T5-S3-SEC-S20-TSS" double precision,</t>
  </si>
  <si>
    <t>T5-S3-SEC-S20-TP</t>
  </si>
  <si>
    <t>ET.DC_SEC20_TP_OPSLAB</t>
  </si>
  <si>
    <t>Secondary 20 total phosphorus ops lab</t>
  </si>
  <si>
    <t>"T5-S3-SEC-S20-TP",</t>
  </si>
  <si>
    <t>"T5-S3-SEC-S20-TP" double precision,</t>
  </si>
  <si>
    <t>T5-S3-SEC-S20-SRP</t>
  </si>
  <si>
    <t>ET.DC_SEC20_SRP_OPSLAB</t>
  </si>
  <si>
    <t>Secondary 20 SRP ops lab</t>
  </si>
  <si>
    <t>"T5-S3-SEC-S20-SRP",</t>
  </si>
  <si>
    <t>"T5-S3-SEC-S20-SRP" double precision,</t>
  </si>
  <si>
    <t>T5-S3-SEC-S20-COD</t>
  </si>
  <si>
    <t>WT.DC_SEC20_Chemical_Oxygen_Demand_-_COD_LR_3115BB</t>
  </si>
  <si>
    <t>"T5-S3-SEC-S20-COD",</t>
  </si>
  <si>
    <t>"T5-S3-SEC-S20-COD" double precision,</t>
  </si>
  <si>
    <t>T5-S3-SEC-S20-CBOD</t>
  </si>
  <si>
    <t>WT.DC_SEC20_Carbonaceous_Biochemical_Oxygen_Demand_-_CBOD_LDT_30A990</t>
  </si>
  <si>
    <t>"T5-S3-SEC-S20-CBOD",</t>
  </si>
  <si>
    <t>"T5-S3-SEC-S20-CBOD" double precision,</t>
  </si>
  <si>
    <t>T5-S3-SEC-S20-TKN</t>
  </si>
  <si>
    <t>WT.DC_SEC20_Total_Kjeldahl_Nitrogen_-_TKN_LDT_30A991</t>
  </si>
  <si>
    <t>"T5-S3-SEC-S20-TKN",</t>
  </si>
  <si>
    <t>"T5-S3-SEC-S20-TKN" double precision,</t>
  </si>
  <si>
    <t>T5-S3-SEC-S20-Ammonia</t>
  </si>
  <si>
    <t>WT.DC_SEC20_Ammonia_[total-_as_N]_LDT_30A98A</t>
  </si>
  <si>
    <t>"T5-S3-SEC-S20-Ammonia",</t>
  </si>
  <si>
    <t>"T5-S3-SEC-S20-Ammonia" double precision,</t>
  </si>
  <si>
    <t>T5-S3-SEC-S20-Nitrate</t>
  </si>
  <si>
    <t>WT.DC_SEC20_Nitrate_[as_N]_LDT_30A98C</t>
  </si>
  <si>
    <t>"T5-S3-SEC-S20-Nitrate",</t>
  </si>
  <si>
    <t>"T5-S3-SEC-S20-Nitrate" double precision,</t>
  </si>
  <si>
    <t>T5-S3-SEC-S20-Nitrite</t>
  </si>
  <si>
    <t>WT.DC_SEC20_Nitrite_[as_N]_LDT_30A98B</t>
  </si>
  <si>
    <t>"T5-S3-SEC-S20-Nitrite",</t>
  </si>
  <si>
    <t>"T5-S3-SEC-S20-Nitrite" double precision,</t>
  </si>
  <si>
    <t>T5-S3-SEC-S21-TSS</t>
  </si>
  <si>
    <t>Secondary 21 Analytes</t>
  </si>
  <si>
    <t>ET.DC_SEC21_TSS_OPS_CALCULATED</t>
  </si>
  <si>
    <t>"T5-S3-SEC-S21-TSS",</t>
  </si>
  <si>
    <t>"T5-S3-SEC-S21-TSS" double precision,</t>
  </si>
  <si>
    <t>T5-S3-SEC-S21-TP</t>
  </si>
  <si>
    <t>ET.DC_SEC21_TP_OPSLAB</t>
  </si>
  <si>
    <t>Secondary 21 total phosphorus ops lab</t>
  </si>
  <si>
    <t>"T5-S3-SEC-S21-TP",</t>
  </si>
  <si>
    <t>"T5-S3-SEC-S21-TP" double precision,</t>
  </si>
  <si>
    <t>T5-S3-SEC-S21-SRP</t>
  </si>
  <si>
    <t>ET.DC_SEC21_SRP_OPSLAB</t>
  </si>
  <si>
    <t>Secondary 21 SRP ops lab</t>
  </si>
  <si>
    <t>"T5-S3-SEC-S21-SRP",</t>
  </si>
  <si>
    <t>"T5-S3-SEC-S21-SRP" double precision,</t>
  </si>
  <si>
    <t>T5-S3-SEC-S21-COD</t>
  </si>
  <si>
    <t>WT.DC_SEC21_Chemical_Oxygen_Demand_-_COD_LR_3115BD</t>
  </si>
  <si>
    <t>"T5-S3-SEC-S21-COD",</t>
  </si>
  <si>
    <t>"T5-S3-SEC-S21-COD" double precision,</t>
  </si>
  <si>
    <t>T5-S3-SEC-S21-CBOD</t>
  </si>
  <si>
    <t>WT.DC_SEC21_Carbonaceous_Biochemical_Oxygen_Demand_-_CBOD_LDT_30A999</t>
  </si>
  <si>
    <t>"T5-S3-SEC-S21-CBOD",</t>
  </si>
  <si>
    <t>"T5-S3-SEC-S21-CBOD" double precision,</t>
  </si>
  <si>
    <t>T5-S3-SEC-S21-TKN</t>
  </si>
  <si>
    <t>WT.DC_SEC21_Total_Kjeldahl_Nitrogen_-_TKN_LDT_30A99A</t>
  </si>
  <si>
    <t>"T5-S3-SEC-S21-TKN",</t>
  </si>
  <si>
    <t>"T5-S3-SEC-S21-TKN" double precision,</t>
  </si>
  <si>
    <t>T5-S3-SEC-S21-Ammonia</t>
  </si>
  <si>
    <t>WT.DC_SEC21_Ammonia_[total-_as_N]_LDT_30A993</t>
  </si>
  <si>
    <t>"T5-S3-SEC-S21-Ammonia",</t>
  </si>
  <si>
    <t>"T5-S3-SEC-S21-Ammonia" double precision,</t>
  </si>
  <si>
    <t>T5-S3-SEC-S21-Nitrate</t>
  </si>
  <si>
    <t>WT.DC_SEC21_Nitrate_[as_N]_LDT_30A995</t>
  </si>
  <si>
    <t>"T5-S3-SEC-S21-Nitrate",</t>
  </si>
  <si>
    <t>"T5-S3-SEC-S21-Nitrate" double precision,</t>
  </si>
  <si>
    <t>T5-S3-SEC-S21-Nitrite</t>
  </si>
  <si>
    <t>WT.DC_SEC21_Nitrite_[as_N]_LDT_30A994</t>
  </si>
  <si>
    <t>"T5-S3-SEC-S21-Nitrite",</t>
  </si>
  <si>
    <t>"T5-S3-SEC-S21-Nitrite" double precision,</t>
  </si>
  <si>
    <t>T5-S3-SEC-S22-TSS</t>
  </si>
  <si>
    <t>Secondary 22 Analytes</t>
  </si>
  <si>
    <t>ET.DC_SEC22_TSS_OPS_CALCULATED</t>
  </si>
  <si>
    <t>"T5-S3-SEC-S22-TSS",</t>
  </si>
  <si>
    <t>"T5-S3-SEC-S22-TSS" double precision,</t>
  </si>
  <si>
    <t>T5-S3-SEC-S22-TP</t>
  </si>
  <si>
    <t>ET.DC_SEC22_TP_OPSLAB</t>
  </si>
  <si>
    <t>Secondary 22 total phosphorus ops lab</t>
  </si>
  <si>
    <t>"T5-S3-SEC-S22-TP",</t>
  </si>
  <si>
    <t>"T5-S3-SEC-S22-TP" double precision,</t>
  </si>
  <si>
    <t>T5-S3-SEC-S22-SRP</t>
  </si>
  <si>
    <t>ET.DC_SEC22_SRP_OPSLAB</t>
  </si>
  <si>
    <t>Secondary 22 SRP ops lab</t>
  </si>
  <si>
    <t>"T5-S3-SEC-S22-SRP",</t>
  </si>
  <si>
    <t>"T5-S3-SEC-S22-SRP" double precision,</t>
  </si>
  <si>
    <t>T5-S3-SEC-S22-COD</t>
  </si>
  <si>
    <t>WT.DC_SEC22_Chemical_Oxygen_Demand_-_COD_LR_3115C0</t>
  </si>
  <si>
    <t>"T5-S3-SEC-S22-COD",</t>
  </si>
  <si>
    <t>"T5-S3-SEC-S22-COD" double precision,</t>
  </si>
  <si>
    <t>T5-S3-SEC-S22-CBOD</t>
  </si>
  <si>
    <t>WT.DC_SEC22_Carbonaceous_Biochemical_Oxygen_Demand_-_CBOD_LDT_30A9A2</t>
  </si>
  <si>
    <t>"T5-S3-SEC-S22-CBOD",</t>
  </si>
  <si>
    <t>"T5-S3-SEC-S22-CBOD" double precision,</t>
  </si>
  <si>
    <t>T5-S3-SEC-S22-TKN</t>
  </si>
  <si>
    <t>WT.DC_SEC22_Total_Kjeldahl_Nitrogen_-_TKN_LDT_30A9A3</t>
  </si>
  <si>
    <t>"T5-S3-SEC-S22-TKN",</t>
  </si>
  <si>
    <t>"T5-S3-SEC-S22-TKN" double precision,</t>
  </si>
  <si>
    <t>T5-S3-SEC-S22-Ammonia</t>
  </si>
  <si>
    <t>WT.DC_SEC22_Ammonia_[total-_as_N]_LDT_30A99C</t>
  </si>
  <si>
    <t>"T5-S3-SEC-S22-Ammonia",</t>
  </si>
  <si>
    <t>"T5-S3-SEC-S22-Ammonia" double precision,</t>
  </si>
  <si>
    <t>T5-S3-SEC-S22-Nitrate</t>
  </si>
  <si>
    <t>WT.DC_SEC22_Nitrate_[as_N]_LDT_30A99E</t>
  </si>
  <si>
    <t>"T5-S3-SEC-S22-Nitrate",</t>
  </si>
  <si>
    <t>"T5-S3-SEC-S22-Nitrate" double precision,</t>
  </si>
  <si>
    <t>T5-S3-SEC-S22-Nitrite</t>
  </si>
  <si>
    <t>WT.DC_SEC22_Nitrite_[as_N]_LDT_30A99D</t>
  </si>
  <si>
    <t>"T5-S3-SEC-S22-Nitrite",</t>
  </si>
  <si>
    <t>"T5-S3-SEC-S22-Nitrite" double precision,</t>
  </si>
  <si>
    <t>T1-S1-PRI-P1-RSD</t>
  </si>
  <si>
    <t>RSD</t>
  </si>
  <si>
    <t>Sludge Depths PRM_SEC (Watertrax import)</t>
  </si>
  <si>
    <t>Primary 1</t>
  </si>
  <si>
    <t>Sludge Depth</t>
  </si>
  <si>
    <t>first (ft)</t>
  </si>
  <si>
    <t>Done Writing to Primary &amp; Secondary Tables</t>
  </si>
  <si>
    <t>What to do with the NT values? (2293)</t>
  </si>
  <si>
    <t>"T1-S1-PRI-P1-RSD",</t>
  </si>
  <si>
    <t>"T1-S1-PRI-P1-RSD" double precision,</t>
  </si>
  <si>
    <t>T1-S1-PRI-P2-RSD</t>
  </si>
  <si>
    <t>Primary 2</t>
  </si>
  <si>
    <t>"T1-S1-PRI-P2-RSD",</t>
  </si>
  <si>
    <t>"T1-S1-PRI-P2-RSD" double precision,</t>
  </si>
  <si>
    <t>T2-S1-PRI-P3-RSD</t>
  </si>
  <si>
    <t>Primary 3</t>
  </si>
  <si>
    <t>What to do with Duffidex?</t>
  </si>
  <si>
    <t>This is the total for all primaries</t>
  </si>
  <si>
    <t>"T2-S1-PRI-P3-RSD",</t>
  </si>
  <si>
    <t>"T2-S1-PRI-P3-RSD" double precision,</t>
  </si>
  <si>
    <t>T2-S1-PRI-P4-RSD</t>
  </si>
  <si>
    <t>Primary 4</t>
  </si>
  <si>
    <t>"T2-S1-PRI-P4-RSD",</t>
  </si>
  <si>
    <t>"T2-S1-PRI-P4-RSD" double precision,</t>
  </si>
  <si>
    <t>T3-S2-PRI-P5-RSD</t>
  </si>
  <si>
    <t>Primary 5</t>
  </si>
  <si>
    <t>"T3-S2-PRI-P5-RSD",</t>
  </si>
  <si>
    <t>"T3-S2-PRI-P5-RSD" double precision,</t>
  </si>
  <si>
    <t>T3-S2-PRI-P6-RSD</t>
  </si>
  <si>
    <t>Primary 6</t>
  </si>
  <si>
    <t>"T3-S2-PRI-P6-RSD",</t>
  </si>
  <si>
    <t>"T3-S2-PRI-P6-RSD" double precision,</t>
  </si>
  <si>
    <t>T4-S2-PRI-P7-RSD</t>
  </si>
  <si>
    <t>Primary 7</t>
  </si>
  <si>
    <t>"T4-S2-PRI-P7-RSD",</t>
  </si>
  <si>
    <t>"T4-S2-PRI-P7-RSD" double precision,</t>
  </si>
  <si>
    <t>T4-S2-PRI-P8-RSD</t>
  </si>
  <si>
    <t>Primary 8</t>
  </si>
  <si>
    <t>"T4-S2-PRI-P8-RSD",</t>
  </si>
  <si>
    <t>"T4-S2-PRI-P8-RSD" double precision,</t>
  </si>
  <si>
    <t>T5-S3-PRI-P9-RSD</t>
  </si>
  <si>
    <t>Primary 9</t>
  </si>
  <si>
    <t>"T5-S3-PRI-P9-RSD",</t>
  </si>
  <si>
    <t>"T5-S3-PRI-P9-RSD" double precision,</t>
  </si>
  <si>
    <t>T5-S3-PRI-P10-RSD</t>
  </si>
  <si>
    <t>Primary 10</t>
  </si>
  <si>
    <t>"T5-S3-PRI-P10-RSD",</t>
  </si>
  <si>
    <t>"T5-S3-PRI-P10-RSD" double precision,</t>
  </si>
  <si>
    <t>T5-S3-PRI-P11-RSD</t>
  </si>
  <si>
    <t>Primary 11</t>
  </si>
  <si>
    <t>"T5-S3-PRI-P11-RSD",</t>
  </si>
  <si>
    <t>"T5-S3-PRI-P11-RSD" double precision,</t>
  </si>
  <si>
    <t>T6-S3-PRI-P12-RSD</t>
  </si>
  <si>
    <t>Primary 12</t>
  </si>
  <si>
    <t>"T6-S3-PRI-P12-RSD",</t>
  </si>
  <si>
    <t>"T6-S3-PRI-P12-RSD" double precision,</t>
  </si>
  <si>
    <t>T6-S3-PRI-P13-RSD</t>
  </si>
  <si>
    <t>Primary 13</t>
  </si>
  <si>
    <t>"T6-S3-PRI-P13-RSD",</t>
  </si>
  <si>
    <t>"T6-S3-PRI-P13-RSD" double precision,</t>
  </si>
  <si>
    <t>T6-S3-PRI-P14-RSD</t>
  </si>
  <si>
    <t>Primary 14</t>
  </si>
  <si>
    <t>"T6-S3-PRI-P14-RSD",</t>
  </si>
  <si>
    <t>"T6-S3-PRI-P14-RSD" double precision,</t>
  </si>
  <si>
    <t>T1-S1-SEC-S1-RSD</t>
  </si>
  <si>
    <t>S1</t>
  </si>
  <si>
    <t>Secondary 1</t>
  </si>
  <si>
    <t>"T1-S1-SEC-S1-RSD",</t>
  </si>
  <si>
    <t>"T1-S1-SEC-S1-RSD" double precision,</t>
  </si>
  <si>
    <t>T1-S1-SEC-S2-RSD</t>
  </si>
  <si>
    <t>S2</t>
  </si>
  <si>
    <t>Secondary 2</t>
  </si>
  <si>
    <t>"T1-S1-SEC-S2-RSD",</t>
  </si>
  <si>
    <t>"T1-S1-SEC-S2-RSD" double precision,</t>
  </si>
  <si>
    <t>T1-S1-SEC-S3-RSD</t>
  </si>
  <si>
    <t>S3</t>
  </si>
  <si>
    <t>Secondary 3</t>
  </si>
  <si>
    <t>"T1-S1-SEC-S3-RSD",</t>
  </si>
  <si>
    <t>"T1-S1-SEC-S3-RSD" double precision,</t>
  </si>
  <si>
    <t>T1-S1-SEC-S4-RSD</t>
  </si>
  <si>
    <t>S4</t>
  </si>
  <si>
    <t>Secondary 4</t>
  </si>
  <si>
    <t>"T1-S1-SEC-S4-RSD",</t>
  </si>
  <si>
    <t>"T1-S1-SEC-S4-RSD" double precision,</t>
  </si>
  <si>
    <t>T2-S1-SEC-S5-RSD</t>
  </si>
  <si>
    <t>S5</t>
  </si>
  <si>
    <t>Secondary 5</t>
  </si>
  <si>
    <t>"T2-S1-SEC-S5-RSD",</t>
  </si>
  <si>
    <t>"T2-S1-SEC-S5-RSD" double precision,</t>
  </si>
  <si>
    <t>T2-S1-SEC-S6-RSD</t>
  </si>
  <si>
    <t>S6</t>
  </si>
  <si>
    <t>Secondary 6</t>
  </si>
  <si>
    <t>"T2-S1-SEC-S6-RSD",</t>
  </si>
  <si>
    <t>"T2-S1-SEC-S6-RSD" double precision,</t>
  </si>
  <si>
    <t>T2-S1-SEC-S7-RSD</t>
  </si>
  <si>
    <t>S7</t>
  </si>
  <si>
    <t>Secondary 7</t>
  </si>
  <si>
    <t>"T2-S1-SEC-S7-RSD",</t>
  </si>
  <si>
    <t>"T2-S1-SEC-S7-RSD" double precision,</t>
  </si>
  <si>
    <t>T2-S1-SEC-S8-RSD</t>
  </si>
  <si>
    <t>S8</t>
  </si>
  <si>
    <t>Secondary 8</t>
  </si>
  <si>
    <t>"T2-S1-SEC-S8-RSD",</t>
  </si>
  <si>
    <t>"T2-S1-SEC-S8-RSD" double precision,</t>
  </si>
  <si>
    <t>T3-S2-SEC-S9-RSD</t>
  </si>
  <si>
    <t>S9</t>
  </si>
  <si>
    <t>Secondary 9</t>
  </si>
  <si>
    <t>"T3-S2-SEC-S9-RSD",</t>
  </si>
  <si>
    <t>"T3-S2-SEC-S9-RSD" double precision,</t>
  </si>
  <si>
    <t>T3-S2-SEC-S10-RSD</t>
  </si>
  <si>
    <t>S10</t>
  </si>
  <si>
    <t>Secondary 10</t>
  </si>
  <si>
    <t>"T3-S2-SEC-S10-RSD",</t>
  </si>
  <si>
    <t>"T3-S2-SEC-S10-RSD" double precision,</t>
  </si>
  <si>
    <t>T3-S2-SEC-S11-RSD</t>
  </si>
  <si>
    <t>S11</t>
  </si>
  <si>
    <t>Secondary 11</t>
  </si>
  <si>
    <t>"T3-S2-SEC-S11-RSD",</t>
  </si>
  <si>
    <t>"T3-S2-SEC-S11-RSD" double precision,</t>
  </si>
  <si>
    <t>T3-S2-SEC-S12-RSD</t>
  </si>
  <si>
    <t>S12</t>
  </si>
  <si>
    <t>Secondary 12</t>
  </si>
  <si>
    <t>"T3-S2-SEC-S12-RSD",</t>
  </si>
  <si>
    <t>"T3-S2-SEC-S12-RSD" double precision,</t>
  </si>
  <si>
    <t>T4-S2-SEC-S13-RSD</t>
  </si>
  <si>
    <t>S13</t>
  </si>
  <si>
    <t>Secondary 13</t>
  </si>
  <si>
    <t>"T4-S2-SEC-S13-RSD",</t>
  </si>
  <si>
    <t>"T4-S2-SEC-S13-RSD" double precision,</t>
  </si>
  <si>
    <t>T4-S2-SEC-S14-RSD</t>
  </si>
  <si>
    <t>S14</t>
  </si>
  <si>
    <t>Secondary 14</t>
  </si>
  <si>
    <t>"T4-S2-SEC-S14-RSD",</t>
  </si>
  <si>
    <t>"T4-S2-SEC-S14-RSD" double precision,</t>
  </si>
  <si>
    <t>T4-S2-SEC-S15-RSD</t>
  </si>
  <si>
    <t>S15</t>
  </si>
  <si>
    <t>Secondary 15</t>
  </si>
  <si>
    <t>"T4-S2-SEC-S15-RSD",</t>
  </si>
  <si>
    <t>"T4-S2-SEC-S15-RSD" double precision,</t>
  </si>
  <si>
    <t>T4-S2-SEC-S16-RSD</t>
  </si>
  <si>
    <t>S16</t>
  </si>
  <si>
    <t>Secondary 16</t>
  </si>
  <si>
    <t>"T4-S2-SEC-S16-RSD",</t>
  </si>
  <si>
    <t>"T4-S2-SEC-S16-RSD" double precision,</t>
  </si>
  <si>
    <t>T5-S3-SEC-S17-RSD</t>
  </si>
  <si>
    <t>Secondary 17</t>
  </si>
  <si>
    <t>"T5-S3-SEC-S17-RSD",</t>
  </si>
  <si>
    <t>"T5-S3-SEC-S17-RSD" double precision,</t>
  </si>
  <si>
    <t>T5-S3-SEC-S18-RSD</t>
  </si>
  <si>
    <t>Secondary 18</t>
  </si>
  <si>
    <t>"T5-S3-SEC-S18-RSD",</t>
  </si>
  <si>
    <t>"T5-S3-SEC-S18-RSD" double precision,</t>
  </si>
  <si>
    <t>T5-S3-SEC-S19-RSD</t>
  </si>
  <si>
    <t>Secondary 19</t>
  </si>
  <si>
    <t>"T5-S3-SEC-S19-RSD",</t>
  </si>
  <si>
    <t>"T5-S3-SEC-S19-RSD" double precision,</t>
  </si>
  <si>
    <t>T6-S3-SEC-S20-RSD</t>
  </si>
  <si>
    <t>Secondary 20</t>
  </si>
  <si>
    <t>"T6-S3-SEC-S20-RSD",</t>
  </si>
  <si>
    <t>"T6-S3-SEC-S20-RSD" double precision,</t>
  </si>
  <si>
    <t>T6-S3-SEC-S21-RSD</t>
  </si>
  <si>
    <t>Secondary 21</t>
  </si>
  <si>
    <t>"T6-S3-SEC-S21-RSD",</t>
  </si>
  <si>
    <t>"T6-S3-SEC-S21-RSD" double precision,</t>
  </si>
  <si>
    <t>T6-S3-SEC-S22-RSD</t>
  </si>
  <si>
    <t>Secondary 22</t>
  </si>
  <si>
    <t>"T6-S3-SEC-S22-RSD",</t>
  </si>
  <si>
    <t>"T6-S3-SEC-S22-RSD" double precision,</t>
  </si>
  <si>
    <t>T1_2-S0-PRI-RSD</t>
  </si>
  <si>
    <t>Duffidex</t>
  </si>
  <si>
    <t>Sludge Depth - Duffidex (WTX)</t>
  </si>
  <si>
    <t>"T1_2-S0-PRI-RSD",</t>
  </si>
  <si>
    <t>"T1_2-S0-PRI-RSD" double precision,</t>
  </si>
  <si>
    <t>T1-S12-SEC-S1_4-WAS-Flow</t>
  </si>
  <si>
    <t>WAS-Flow</t>
  </si>
  <si>
    <t>Wasting Flows Stage 1 and 2</t>
  </si>
  <si>
    <t>PH.DCPN4.DC_STR_FIT_0163_LTT.F_CV</t>
  </si>
  <si>
    <t>Sec Clar #1-4 WAS Flow Total Ystdy (F_CV)</t>
  </si>
  <si>
    <t>esrYesterdayValue (M3)</t>
  </si>
  <si>
    <t>Done Writing to Secondary Table</t>
  </si>
  <si>
    <t>How to combine with other secondary elements?</t>
  </si>
  <si>
    <t>"T1-S12-SEC-S1_4-WAS-Flow",</t>
  </si>
  <si>
    <t>"T1-S12-SEC-S1_4-WAS-Flow" double precision,</t>
  </si>
  <si>
    <t>T2-S12-SEC-S5_8-WAS-Flow</t>
  </si>
  <si>
    <t>PH.DCPN4.DC_STR_FIT_0563_LTT.F_CV</t>
  </si>
  <si>
    <t>Sec Clar #5-8 WAS Flow Total Ystdy (F_CV)</t>
  </si>
  <si>
    <t>"T2-S12-SEC-S5_8-WAS-Flow",</t>
  </si>
  <si>
    <t>"T2-S12-SEC-S5_8-WAS-Flow" double precision,</t>
  </si>
  <si>
    <t>T3-S12-SEC-S9_12-WAS-Flow</t>
  </si>
  <si>
    <t>PH.DCPN4.DC_STR_FIT_0963_LTT.F_CV</t>
  </si>
  <si>
    <t>Sec Clar #9-12 WAS Flow Total Ystdy (F_CV)</t>
  </si>
  <si>
    <t>"T3-S12-SEC-S9_12-WAS-Flow",</t>
  </si>
  <si>
    <t>"T3-S12-SEC-S9_12-WAS-Flow" double precision,</t>
  </si>
  <si>
    <t>T4-S12-SEC-S13_16-WAS-Flow</t>
  </si>
  <si>
    <t>PH.DCPN4.DC_STR_FIT_1363_LTT.F_CV</t>
  </si>
  <si>
    <t>Sec Clar #13-16 WAS Flow Total Ystdy (F_CV)</t>
  </si>
  <si>
    <t>"T4-S12-SEC-S13_16-WAS-Flow",</t>
  </si>
  <si>
    <t>"T4-S12-SEC-S13_16-WAS-Flow" double precision,</t>
  </si>
  <si>
    <t>T5-S3-SEC-S17-WAS-Flow</t>
  </si>
  <si>
    <t>Wasting Flows Stage 3</t>
  </si>
  <si>
    <t>PH.DCPN4.DC_STR_FIT_1703_LTT.F_CV</t>
  </si>
  <si>
    <t>WAS FLOW LAST DAY TOTAL (F_CV)</t>
  </si>
  <si>
    <t>"T5-S3-SEC-S17-WAS-Flow",</t>
  </si>
  <si>
    <t>"T5-S3-SEC-S17-WAS-Flow" double precision,</t>
  </si>
  <si>
    <t>T5-S3-SEC-S18-WAS-Flow</t>
  </si>
  <si>
    <t>PH.DCPN4.DC_STR_FIT_1803_LTT.F_CV</t>
  </si>
  <si>
    <t>"T5-S3-SEC-S18-WAS-Flow",</t>
  </si>
  <si>
    <t>"T5-S3-SEC-S18-WAS-Flow" double precision,</t>
  </si>
  <si>
    <t>T5-S3-SEC-S19-WAS-Flow</t>
  </si>
  <si>
    <t>PH.DCPN4.DC_STR_FIT_1903_LTT.F_CV</t>
  </si>
  <si>
    <t>"T5-S3-SEC-S19-WAS-Flow",</t>
  </si>
  <si>
    <t>"T5-S3-SEC-S19-WAS-Flow" double precision,</t>
  </si>
  <si>
    <t>T6-S3-SEC-S20-WAS-Flow</t>
  </si>
  <si>
    <t>PH.DCPN4.DC_STR_FIT_2003_LTT.F_CV</t>
  </si>
  <si>
    <t>"T6-S3-SEC-S20-WAS-Flow",</t>
  </si>
  <si>
    <t>"T6-S3-SEC-S20-WAS-Flow" double precision,</t>
  </si>
  <si>
    <t>T6-S3-SEC-S21-WAS-Flow</t>
  </si>
  <si>
    <t>PH.DCPN4.DC_STR_FIT_2103_LTT.F_CV</t>
  </si>
  <si>
    <t>"T6-S3-SEC-S21-WAS-Flow",</t>
  </si>
  <si>
    <t>"T6-S3-SEC-S21-WAS-Flow" double precision,</t>
  </si>
  <si>
    <t>T6-S3-SEC-S22-WAS-Flow</t>
  </si>
  <si>
    <t>PH.DCPN4.DC_STR_FIT_2203_LTT.F_CV</t>
  </si>
  <si>
    <t>"T6-S3-SEC-S22-WAS-Flow",</t>
  </si>
  <si>
    <t>"T6-S3-SEC-S22-WAS-Flow" double precision,</t>
  </si>
  <si>
    <t>T0-S0-INF-TSS</t>
  </si>
  <si>
    <t>WT.DC_RAW_Custom_Formula_CAL_31B3A0</t>
  </si>
  <si>
    <t>TSS - Calculated</t>
  </si>
  <si>
    <t>Done Writing to Influent Table</t>
  </si>
  <si>
    <t>"T0-S0-INF-TSS",</t>
  </si>
  <si>
    <t>"T0-S0-INF-TSS" double precision,</t>
  </si>
  <si>
    <t>T0-S0-INF-TP</t>
  </si>
  <si>
    <t>WT.DC_RAW_Phosphorus_[total]_LR_305A82</t>
  </si>
  <si>
    <t>Total Phosphorous</t>
  </si>
  <si>
    <t>"T0-S0-INF-TP",</t>
  </si>
  <si>
    <t>"T0-S0-INF-TP" double precision,</t>
  </si>
  <si>
    <t>T0-S0-INF-SRP</t>
  </si>
  <si>
    <t>WT.DC_RAW_o-Phosphate_[dissolved-_as_P]_LR_311323</t>
  </si>
  <si>
    <t>"T0-S0-INF-SRP",</t>
  </si>
  <si>
    <t>"T0-S0-INF-SRP" double precision,</t>
  </si>
  <si>
    <t>T0-S0-INF-BOD</t>
  </si>
  <si>
    <t>BOD</t>
  </si>
  <si>
    <t>WT.DC_RAW_Biochemical_Oxygen_Demand_-_BOD_LDT_30A72D</t>
  </si>
  <si>
    <t>Biochemcial Oxygen Demand / BOD</t>
  </si>
  <si>
    <t>"T0-S0-INF-BOD",</t>
  </si>
  <si>
    <t>"T0-S0-INF-BOD" double precision,</t>
  </si>
  <si>
    <t>T0-S0-INF-COD</t>
  </si>
  <si>
    <t>WT.DC_RAW_Chemical_Oxygen_Demand_-_COD_LR_305A98</t>
  </si>
  <si>
    <t>"T0-S0-INF-COD",</t>
  </si>
  <si>
    <t>"T0-S0-INF-COD" double precision,</t>
  </si>
  <si>
    <t>T0-S0-INF-CBOD</t>
  </si>
  <si>
    <t>WT.DC_RAW_Carbonaceous_Biochemical_Oxygen_Demand_-_CBOD_LDT_30A959</t>
  </si>
  <si>
    <t>"T0-S0-INF-CBOD",</t>
  </si>
  <si>
    <t>"T0-S0-INF-CBOD" double precision,</t>
  </si>
  <si>
    <t>T0-S0-INF-Nitrate</t>
  </si>
  <si>
    <t>WT.DC_RAW_Nitrate_[as_N]_LDT_30A955</t>
  </si>
  <si>
    <t>"T0-S0-INF-Nitrate",</t>
  </si>
  <si>
    <t>"T0-S0-INF-Nitrate" double precision,</t>
  </si>
  <si>
    <t>T0-S0-INF-Nitrite</t>
  </si>
  <si>
    <t>WT.DC_RAW_Nitrite_[as_N]_LDT_30A951</t>
  </si>
  <si>
    <t>"T0-S0-INF-Nitrite",</t>
  </si>
  <si>
    <t>"T0-S0-INF-Nitrite" double precision,</t>
  </si>
  <si>
    <t>T0-S0-INF-Ammonia</t>
  </si>
  <si>
    <t>WT.DC_RAW_Ammonia_[total-_as_N]_LR_305A87</t>
  </si>
  <si>
    <t>Total Ammonia</t>
  </si>
  <si>
    <t>"T0-S0-INF-Ammonia",</t>
  </si>
  <si>
    <t>"T0-S0-INF-Ammonia" double precision,</t>
  </si>
  <si>
    <t>T0-S0-INF-TKN</t>
  </si>
  <si>
    <t>WT.DC_RAW_Total_Kjeldahl_Nitrogen_-_TKN_LDT_30A72E</t>
  </si>
  <si>
    <t>"T0-S0-INF-TKN",</t>
  </si>
  <si>
    <t>"T0-S0-INF-TKN" double precision,</t>
  </si>
  <si>
    <t>T0-S0-INF-ALK</t>
  </si>
  <si>
    <t>ALK</t>
  </si>
  <si>
    <t>WT.DC_RAW_Alkalinity_[total-_as_CaCO3]_LR_318B3E</t>
  </si>
  <si>
    <t>Alkalinity</t>
  </si>
  <si>
    <t>"T0-S0-INF-ALK",</t>
  </si>
  <si>
    <t>"T0-S0-INF-ALK" double precision,</t>
  </si>
  <si>
    <t>T0-S0-INF-Temp</t>
  </si>
  <si>
    <t>Temp</t>
  </si>
  <si>
    <t>WT. Temp</t>
  </si>
  <si>
    <t>Temperature</t>
  </si>
  <si>
    <t>first (degrees C)</t>
  </si>
  <si>
    <t>"T0-S0-INF-Temp",</t>
  </si>
  <si>
    <t>"T0-S0-INF-Temp" double precision,</t>
  </si>
  <si>
    <t>T0-S0-INF-pH</t>
  </si>
  <si>
    <t>pH</t>
  </si>
  <si>
    <t>WT. pH</t>
  </si>
  <si>
    <t>"T0-S0-INF-pH",</t>
  </si>
  <si>
    <t>"T0-S0-INF-pH" double precision,</t>
  </si>
  <si>
    <t>Effluent</t>
  </si>
  <si>
    <t>T0-S0-EFF-TSS</t>
  </si>
  <si>
    <t>EFF</t>
  </si>
  <si>
    <t>Final Analytes</t>
  </si>
  <si>
    <t xml:space="preserve">ET.DC_FE_TSS_OPS_CALCULATED   </t>
  </si>
  <si>
    <t>ET.DC_FE_TSS_OPS_CALCULATED</t>
  </si>
  <si>
    <t>Done Writing to Effluent Table</t>
  </si>
  <si>
    <t>"T0-S0-EFF-TSS",</t>
  </si>
  <si>
    <t>"T0-S0-EFF-TSS" double precision,</t>
  </si>
  <si>
    <t>T0-S0-EFF-TP</t>
  </si>
  <si>
    <t>ET.DC_FE_TP_OPSLAB</t>
  </si>
  <si>
    <t>Final effluent total phosphorus ops lab</t>
  </si>
  <si>
    <t>"T0-S0-EFF-TP",</t>
  </si>
  <si>
    <t>"T0-S0-EFF-TP" double precision,</t>
  </si>
  <si>
    <t>T0-S0-EFF-SRP</t>
  </si>
  <si>
    <t>ET.DC_FE_SRP_OPSLAB</t>
  </si>
  <si>
    <t>Final effluent SRP ops lab</t>
  </si>
  <si>
    <t>"T0-S0-EFF-SRP",</t>
  </si>
  <si>
    <t>"T0-S0-EFF-SRP" double precision,</t>
  </si>
  <si>
    <t>T0-S0-EFF-BOD</t>
  </si>
  <si>
    <t>REL.DC_FE_BOD5_REL</t>
  </si>
  <si>
    <t>Final Effluent BOD (5 day) REL</t>
  </si>
  <si>
    <t>"T0-S0-EFF-BOD",</t>
  </si>
  <si>
    <t>"T0-S0-EFF-BOD" double precision,</t>
  </si>
  <si>
    <t>T0-S0-EFF-CBOD</t>
  </si>
  <si>
    <t>REL.DC_FE_CBOD5_REL</t>
  </si>
  <si>
    <t>Final Effluent cBOD (5day) REL</t>
  </si>
  <si>
    <t>"T0-S0-EFF-CBOD",</t>
  </si>
  <si>
    <t>"T0-S0-EFF-CBOD" double precision,</t>
  </si>
  <si>
    <t>T0-S0-EFF-Nitrate</t>
  </si>
  <si>
    <t>WT.DC_FE_Nitrate_[as_N]_LDT_30A8A7</t>
  </si>
  <si>
    <t>"T0-S0-EFF-Nitrate",</t>
  </si>
  <si>
    <t>"T0-S0-EFF-Nitrate" double precision,</t>
  </si>
  <si>
    <t>T0-S0-EFF-Nitrite</t>
  </si>
  <si>
    <t>WT.DC_FE_Nitrite_[as_N]_LDT_30A8A6</t>
  </si>
  <si>
    <t>"T0-S0-EFF-Nitrite",</t>
  </si>
  <si>
    <t>"T0-S0-EFF-Nitrite" double precision,</t>
  </si>
  <si>
    <t>T0-S0-EFF-Ammonia</t>
  </si>
  <si>
    <t>ET.DC_FE_TAN</t>
  </si>
  <si>
    <t>Final effluent total ammonia nitrogen ops lab</t>
  </si>
  <si>
    <t>"T0-S0-EFF-Ammonia",</t>
  </si>
  <si>
    <t>"T0-S0-EFF-Ammonia" double precision,</t>
  </si>
  <si>
    <t>T0-S0-EFF-TKN</t>
  </si>
  <si>
    <t>WT.DC_FE_Total_Kjeldahl_Nitrogen_-_TKN_LDT_30A8AC</t>
  </si>
  <si>
    <t>"T0-S0-EFF-TKN",</t>
  </si>
  <si>
    <t>"T0-S0-EFF-TKN" double precision,</t>
  </si>
  <si>
    <t>T0-S0-EFF-ALK</t>
  </si>
  <si>
    <t>ET.DC_FE_ALK_OPSLAB</t>
  </si>
  <si>
    <t>Final effluent Alkalinity ops lab</t>
  </si>
  <si>
    <t>"T0-S0-EFF-ALK",</t>
  </si>
  <si>
    <t>"T0-S0-EFF-ALK" double precision,</t>
  </si>
  <si>
    <t>T0-S0-EFF-Temp</t>
  </si>
  <si>
    <t>WT.DC_FE_Temperature_TK_304E54</t>
  </si>
  <si>
    <t>"T0-S0-EFF-Temp",</t>
  </si>
  <si>
    <t>"T0-S0-EFF-Temp" double precision,</t>
  </si>
  <si>
    <t>T0-S0-EFF-pH</t>
  </si>
  <si>
    <t>WT.DC_FE_pH_TK_304E53</t>
  </si>
  <si>
    <t>"T0-S0-EFF-pH",</t>
  </si>
  <si>
    <t>"T0-S0-EFF-pH" double precision,</t>
  </si>
  <si>
    <t>Preliminary Treatment</t>
  </si>
  <si>
    <t>Primary Treatment</t>
  </si>
  <si>
    <t>Secondary Treatment</t>
  </si>
  <si>
    <t>Disinfection</t>
  </si>
  <si>
    <t>Sludge Depths</t>
  </si>
  <si>
    <t>Raw Sludge Solids %</t>
  </si>
  <si>
    <t>Volume Flow</t>
  </si>
  <si>
    <t>Average DO</t>
  </si>
  <si>
    <t>WAS Flow</t>
  </si>
  <si>
    <t>Effluent Flow</t>
  </si>
  <si>
    <t>average</t>
  </si>
  <si>
    <t>sample</t>
  </si>
  <si>
    <t>calculated</t>
  </si>
  <si>
    <t>total</t>
  </si>
  <si>
    <t>mg/L</t>
  </si>
  <si>
    <t>feet</t>
  </si>
  <si>
    <t>%</t>
  </si>
  <si>
    <t>mg O2/L</t>
  </si>
  <si>
    <t>m3/hr</t>
  </si>
  <si>
    <t>ppm</t>
  </si>
  <si>
    <t>m3</t>
  </si>
  <si>
    <t xml:space="preserve">ET.DC_PRM1_2_TSS_OPS_CALCULATED   </t>
  </si>
  <si>
    <t xml:space="preserve">ET.DC_PRM1_2_TP_OPSLAB   </t>
  </si>
  <si>
    <t xml:space="preserve">WT.DC_PRM1_2_o-Phosphate_[dissolved-_as_P]_LR_315562   </t>
  </si>
  <si>
    <t xml:space="preserve">WT.DC_PRM1_2_Chemical_Oxygen_Demand_-_COD_LR_31854E   </t>
  </si>
  <si>
    <t xml:space="preserve">WT.DC_PRM1_2_Total_Kjeldahl_Nitrogen_-_TKN_LDT_37D49F   </t>
  </si>
  <si>
    <t xml:space="preserve">WT.DC_PRM1_2_Ammonia_[total-_as_N]_LDT_37D49A   </t>
  </si>
  <si>
    <t xml:space="preserve">WT.DC_PRM1_2_Nitrate_[as_N]_LDT_37D49C   </t>
  </si>
  <si>
    <t xml:space="preserve">WT.DC_PRM1_2_Nitrite_[as_N]_LDT_37D49B   </t>
  </si>
  <si>
    <t xml:space="preserve">PH.DCPN3.DC_AER_FIT_0101_FIV.F_CV   </t>
  </si>
  <si>
    <t xml:space="preserve">PH.DCPN3.DC_AER_AIT_0101_AVG.F_CV   </t>
  </si>
  <si>
    <t xml:space="preserve">PH.DCPN3.DC_AER_AIT_8101_AI.F_CV   </t>
  </si>
  <si>
    <t xml:space="preserve">PH.DCPN3.DC_AER_FIT_0201_FIV.F_CV   </t>
  </si>
  <si>
    <t xml:space="preserve">PH.DCPN3.DC_AER_AIT_0201_AVG.F_CV   </t>
  </si>
  <si>
    <t xml:space="preserve">PH.DCPN3.DC_AER_AIT_8201_AI.F_CV   </t>
  </si>
  <si>
    <t xml:space="preserve">ET.DC_PRM3_4_TSS_OPS_CALCULATED   </t>
  </si>
  <si>
    <t xml:space="preserve">ET.DC_PRM3_4_TP_OPSLAB   </t>
  </si>
  <si>
    <t xml:space="preserve">WT.DC_PRM3_4_o-Phosphate_[dissolved-_as_P]_LR_31556A   </t>
  </si>
  <si>
    <t xml:space="preserve">WT.DC_PRM3_4_Chemical_Oxygen_Demand_-_COD_LR_31854F   </t>
  </si>
  <si>
    <t xml:space="preserve">REL.DC_PRM3_4_TKN_REL   </t>
  </si>
  <si>
    <t xml:space="preserve">REL.DC_PRM3_4_TAN_REL   </t>
  </si>
  <si>
    <t xml:space="preserve">REL.DC_PRM3_4_NITRATE_REL   </t>
  </si>
  <si>
    <t xml:space="preserve">PH.DCPN3.DC_AER_FIT_0301_FIV.F_CV   </t>
  </si>
  <si>
    <t xml:space="preserve">PH.DCPN3.DC_AER_AIT_0301_AVG.F_CV   </t>
  </si>
  <si>
    <t xml:space="preserve">PH.DCPN3.DC_AER_AIT_8301_AI.F_CV   </t>
  </si>
  <si>
    <t xml:space="preserve">PH.DCPN3.DC_AER_FIT_0401_FIV.F_CV   </t>
  </si>
  <si>
    <t xml:space="preserve">PH.DCPN3.DC_AER_AIT_0401_AVG.F_CV   </t>
  </si>
  <si>
    <t xml:space="preserve">PH.DCPN3.DC_AER_AIT_8401_AI.F_CV   </t>
  </si>
  <si>
    <t xml:space="preserve">PH.DCPN2.DC_PRS_FIT_2300_DSG_SP.F_CV   </t>
  </si>
  <si>
    <t xml:space="preserve">ET.DC_PRM5_6_TSS_OPS_CALCULATED   </t>
  </si>
  <si>
    <t xml:space="preserve">ET.DC_PRM5_6_TP_OPSLAB   </t>
  </si>
  <si>
    <t xml:space="preserve">WT.DC_PRM5_6_o-Phosphate_[dissolved-_as_P]_LR_3113C0   </t>
  </si>
  <si>
    <t xml:space="preserve">WT.DC_PRM5_6_Chemical_Oxygen_Demand_-_COD_LR_311592   </t>
  </si>
  <si>
    <t xml:space="preserve">WT.DC_PRM5_6_Total_Kjeldahl_Nitrogen_-_TKN_LDT_3855B7   </t>
  </si>
  <si>
    <t xml:space="preserve">WT.DC_PRM5_6_Ammonia_[total-_as_N]_LDT_3855B2   </t>
  </si>
  <si>
    <t xml:space="preserve">WT.DC_PRM5_6_Nitrate_[as_N]_LDT_3855B4   </t>
  </si>
  <si>
    <t xml:space="preserve">WT.DC_PRM5_6_Nitrite_[as_N]_LDT_3855B3   </t>
  </si>
  <si>
    <t xml:space="preserve">PH.DCPN3.DC_AER_FIT_0501_FIV.F_CV   </t>
  </si>
  <si>
    <t xml:space="preserve">PH.DCPN3.DC_AER_AIT_0501_AVG.F_CV   </t>
  </si>
  <si>
    <t xml:space="preserve">PH.DCPN3.DC_AER_AIT_8501_AI.F_CV   </t>
  </si>
  <si>
    <t xml:space="preserve">PH.DCPN3.DC_AER_FIT_0601_FIV.F_CV   </t>
  </si>
  <si>
    <t xml:space="preserve">PH.DCPN3.DC_AER_AIT_0601_AVG.F_CV   </t>
  </si>
  <si>
    <t xml:space="preserve">PH.DCPN3.DC_AER_AIT_8601_AI.F_CV   </t>
  </si>
  <si>
    <t xml:space="preserve">ET.DC_PRM7_8_TSS_OPS_CALCULATED   </t>
  </si>
  <si>
    <t xml:space="preserve">ET.DC_PRM7_8_TP_OPSLAB   </t>
  </si>
  <si>
    <t xml:space="preserve">WT.DC_PRM7_8_o-Phosphate_[dissolved-_as_P]_LR_3113C1   </t>
  </si>
  <si>
    <t xml:space="preserve">WT.DC_PRM7_8_Chemical_Oxygen_Demand_-_COD_LR_311596   </t>
  </si>
  <si>
    <t xml:space="preserve">REL.DC_PRM7_8_TKN_REL   </t>
  </si>
  <si>
    <t xml:space="preserve">REL.DC_PRM7_8_TAN_REL   </t>
  </si>
  <si>
    <t xml:space="preserve">REL.DC_PRM7_8_NITRATE_REL   </t>
  </si>
  <si>
    <t xml:space="preserve">REL.DC_PRM7_8_NITRITE_REL   </t>
  </si>
  <si>
    <t xml:space="preserve">PH.DCPN3.DC_AER_FIT_0701_FIV.F_CV   </t>
  </si>
  <si>
    <t xml:space="preserve">PH.DCPN3.DC_AER_AIT_0701_AVG.F_CV   </t>
  </si>
  <si>
    <t xml:space="preserve">PH.DCPN3.DC_AER_AIT_8701_AI.F_CV   </t>
  </si>
  <si>
    <t xml:space="preserve">PH.DCPN3.DC_AER_FIT_0801_FIV.F_CV   </t>
  </si>
  <si>
    <t xml:space="preserve">PH.DCPN3.DC_AER_AIT_0801_AVG.F_CV   </t>
  </si>
  <si>
    <t xml:space="preserve">PH.DCPN3.DC_AER_AIT_8801_AI.F_CV   </t>
  </si>
  <si>
    <t xml:space="preserve">PH.DCPN2.DC_PRS_FIT_0800_DSG.F_CV   </t>
  </si>
  <si>
    <t>WT.DC_PRM9_o-Phosphate_[dissolved-_as_P]_LR_3113C3</t>
  </si>
  <si>
    <t>WT.DC_PRM9_Chemical_Oxygen_Demand_-_COD_LR_31159C</t>
  </si>
  <si>
    <t>WT.DC_PRM9_Total_Kjeldahl_Nitrogen_-_TKN_LDT_37D4A6</t>
  </si>
  <si>
    <t>WT.DC_PRM9_Ammonia_[total-_as_N]_LDT_37D4A1</t>
  </si>
  <si>
    <t>WT.DC_PRM9_Nitrate_[as_N]_LDT_37D4A3</t>
  </si>
  <si>
    <t>WT.DC_PRM9_Nitrite_[as_N]_LDT_37D4A2</t>
  </si>
  <si>
    <t>PH.DCPN3.DC_AER_AIT_0901_AI.F_CV
PH.DCPN3.DC_AER_AIT_0902_AI.F_CV
PH.DCPN3.DC_AER_AIT_0903_AI.F_CV
PH.DCPN3.DC_AER_AIT_0904_AI.F_CV</t>
  </si>
  <si>
    <t xml:space="preserve">PH.DCPN4.DC_AER_AIT_0905_AI.F_CV   </t>
  </si>
  <si>
    <t>PH.DCPN3.DC_AER_AIT_1001_AI.F_CV
PH.DCPN3.DC_AER_AIT_1002_AI.F_CV
PH.DCPN3.DC_AER_AIT_1003_AI.F_CV
PH.DCPN3.DC_AER_AIT_1004_AI.F_CV</t>
  </si>
  <si>
    <t xml:space="preserve">PH.DCPN4.DC_AER_AIT_1005_AI.F_CV   </t>
  </si>
  <si>
    <t>WT.DC_PRM11_o-Phosphate_[dissolved-_as_P]_LR_3113C3</t>
  </si>
  <si>
    <t>WT.DC_PRM11_Chemical_Oxygen_Demand_-_COD_LR_31159C</t>
  </si>
  <si>
    <t>WT.DC_PRM11_Total_Kjeldahl_Nitrogen_-_TKN_LDT_37D4A6</t>
  </si>
  <si>
    <t>WT.DC_PRM11_Ammonia_[total-_as_N]_LDT_37D4A1</t>
  </si>
  <si>
    <t>WT.DC_PRM11_Nitrate_[as_N]_LDT_37D4A3</t>
  </si>
  <si>
    <t>WT.DC_PRM11_Nitrite_[as_N]_LDT_37D4A2</t>
  </si>
  <si>
    <t>PH.DCPN3.DC_AER_AIT_1101_AI.F_CV
PH.DCPN3.DC_AER_AIT_1102_AI.F_CV
PH.DCPN3.DC_AER_AIT_1103_AI.F_CV
PH.DCPN3.DC_AER_AIT_1104_AI.F_CV</t>
  </si>
  <si>
    <t xml:space="preserve">PH.DCPN4.DC_AER_AIT_1105_AI.F_CV   </t>
  </si>
  <si>
    <t xml:space="preserve">PH.DCPN2.DC_PRS_FIT_0700_DSG.F_CV   </t>
  </si>
  <si>
    <t>WT.DC_PRM12_o-Phosphate_[dissolved-_as_P]_LR_3113C3</t>
  </si>
  <si>
    <t>WT.DC_PRM12_Chemical_Oxygen_Demand_-_COD_LR_31159C</t>
  </si>
  <si>
    <t>WT.DC_PRM12_Total_Kjeldahl_Nitrogen_-_TKN_LDT_37D4A6</t>
  </si>
  <si>
    <t>WT.DC_PRM12_Ammonia_[total-_as_N]_LDT_37D4A1</t>
  </si>
  <si>
    <t>WT.DC_PRM12_Nitrate_[as_N]_LDT_37D4A3</t>
  </si>
  <si>
    <t>WT.DC_PRM12_Nitrite_[as_N]_LDT_37D4A2</t>
  </si>
  <si>
    <t>PH.DCPN3.DC_AER_AIT_1201_AI.F_CV
PH.DCPN3.DC_AER_AIT_1202_AI.F_CV
PH.DCPN3.DC_AER_AIT_1203_AI.F_CV
PH.DCPN3.DC_AER_AIT_1204_AI.F_CV</t>
  </si>
  <si>
    <t xml:space="preserve">PH.DCPN4.DC_AER_AIT_1205_AI.F_CV   </t>
  </si>
  <si>
    <t>WT.DC_PRM13_o-Phosphate_[dissolved-_as_P]_LR_3113C3</t>
  </si>
  <si>
    <t>WT.DC_PRM13_Chemical_Oxygen_Demand_-_COD_LR_31159C</t>
  </si>
  <si>
    <t>WT.DC_PRM13_Total_Kjeldahl_Nitrogen_-_TKN_LDT_37D4A6</t>
  </si>
  <si>
    <t>WT.DC_PRM13_Ammonia_[total-_as_N]_LDT_37D4A1</t>
  </si>
  <si>
    <t>WT.DC_PRM13_Nitrate_[as_N]_LDT_37D4A3</t>
  </si>
  <si>
    <t>WT.DC_PRM13_Nitrite_[as_N]_LDT_37D4A2</t>
  </si>
  <si>
    <t>PH.DCPN3.DC_AER_AIT_1301_AI.F_CV
PH.DCPN3.DC_AER_AIT_1302_AI.F_CV
PH.DCPN3.DC_AER_AIT_1303_AI.F_CV
PH.DCPN3.DC_AER_AIT_1304_AI.F_CV</t>
  </si>
  <si>
    <t xml:space="preserve">PH.DCPN4.DC_AER_AIT_1305_AI.F_CV   </t>
  </si>
  <si>
    <t xml:space="preserve">Sec 21 </t>
  </si>
  <si>
    <t>WT.DC_PRM14_o-Phosphate_[dissolved-_as_P]_LR_3113C3</t>
  </si>
  <si>
    <t>WT.DC_PRM14_Chemical_Oxygen_Demand_-_COD_LR_31159C</t>
  </si>
  <si>
    <t>WT.DC_PRM14_Total_Kjeldahl_Nitrogen_-_TKN_LDT_37D4A6</t>
  </si>
  <si>
    <t>WT.DC_PRM14_Ammonia_[total-_as_N]_LDT_37D4A1</t>
  </si>
  <si>
    <t>WT.DC_PRM14_Nitrate_[as_N]_LDT_37D4A3</t>
  </si>
  <si>
    <t>WT.DC_PRM14_Nitrite_[as_N]_LDT_37D4A2</t>
  </si>
  <si>
    <t>PH.DCPN3.DC_AER_AIT_1401_AI.F_CV
PH.DCPN3.DC_AER_AIT_1402_AI.F_CV
PH.DCPN3.DC_AER_AIT_1403_AI.F_CV
PH.DCPN3.DC_AER_AIT_1404_AI.F_CV</t>
  </si>
  <si>
    <t xml:space="preserve">PH.DCPN4.DC_AER_AIT_1405_AI.F_CV  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</si>
</sst>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-d"/>
  </numFmts>
  <fonts count="1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Calibri"/>
    </font>
    <font>
      <sz val="12"/>
      <color indexed="8"/>
      <name val="Helvetica"/>
    </font>
    <font>
      <sz val="11"/>
      <color indexed="8"/>
      <name val="Helvetica Neue"/>
    </font>
    <font>
      <sz val="10"/>
      <color indexed="8"/>
      <name val="Arial"/>
    </font>
    <font>
      <b val="1"/>
      <sz val="8"/>
      <color indexed="8"/>
      <name val="Helvetica Neue"/>
    </font>
    <font>
      <b val="1"/>
      <sz val="24"/>
      <color indexed="8"/>
      <name val="Helvetica Neue"/>
    </font>
    <font>
      <sz val="22"/>
      <color indexed="8"/>
      <name val="Helvetica Neue"/>
    </font>
    <font>
      <sz val="20"/>
      <color indexed="8"/>
      <name val="Helvetica Neue"/>
    </font>
    <font>
      <sz val="18"/>
      <color indexed="8"/>
      <name val="Helvetica Neue"/>
    </font>
    <font>
      <sz val="16"/>
      <color indexed="8"/>
      <name val="Helvetica Neue"/>
    </font>
    <font>
      <sz val="8"/>
      <color indexed="8"/>
      <name val="Helvetica Neue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gradientFill type="linear" degree="90">
        <stop position="0">
          <color rgb="ff56c1ff"/>
        </stop>
        <stop position="1">
          <color rgb="ff0075b9"/>
        </stop>
      </gradientFill>
    </fill>
    <fill>
      <gradientFill type="linear" degree="90">
        <stop position="0">
          <color rgb="ff16e6cf"/>
        </stop>
        <stop position="1">
          <color rgb="ff007b76"/>
        </stop>
      </gradientFill>
    </fill>
    <fill>
      <gradientFill type="linear" degree="90">
        <stop position="0">
          <color rgb="ff60d836"/>
        </stop>
        <stop position="1">
          <color rgb="ff017000"/>
        </stop>
      </gradientFill>
    </fill>
    <fill>
      <gradientFill type="linear" degree="90">
        <stop position="0">
          <color rgb="fffae236"/>
        </stop>
        <stop position="1">
          <color rgb="ffff9300"/>
        </stop>
      </gradient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vertical="top"/>
    </xf>
    <xf numFmtId="0" fontId="0" fillId="4" borderId="2" applyNumberFormat="0" applyFont="1" applyFill="1" applyBorder="1" applyAlignment="1" applyProtection="0">
      <alignment vertical="top"/>
    </xf>
    <xf numFmtId="0" fontId="0" fillId="4" borderId="2" applyNumberFormat="1" applyFont="1" applyFill="1" applyBorder="1" applyAlignment="1" applyProtection="0">
      <alignment vertical="top"/>
    </xf>
    <xf numFmtId="0" fontId="0" fillId="4" borderId="2" applyNumberFormat="0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0" fontId="0" fillId="5" borderId="5" applyNumberFormat="0" applyFont="1" applyFill="1" applyBorder="1" applyAlignment="1" applyProtection="0">
      <alignment vertical="top"/>
    </xf>
    <xf numFmtId="0" fontId="0" fillId="5" borderId="5" applyNumberFormat="1" applyFont="1" applyFill="1" applyBorder="1" applyAlignment="1" applyProtection="0">
      <alignment vertical="top"/>
    </xf>
    <xf numFmtId="49" fontId="0" fillId="5" borderId="5" applyNumberFormat="1" applyFont="1" applyFill="1" applyBorder="1" applyAlignment="1" applyProtection="0">
      <alignment horizontal="center" vertical="top" wrapText="1"/>
    </xf>
    <xf numFmtId="49" fontId="0" fillId="5" borderId="5" applyNumberFormat="1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49" fontId="0" fillId="6" borderId="5" applyNumberFormat="1" applyFont="1" applyFill="1" applyBorder="1" applyAlignment="1" applyProtection="0">
      <alignment vertical="top"/>
    </xf>
    <xf numFmtId="49" fontId="2" fillId="6" borderId="5" applyNumberFormat="1" applyFont="1" applyFill="1" applyBorder="1" applyAlignment="1" applyProtection="0">
      <alignment vertical="top"/>
    </xf>
    <xf numFmtId="0" fontId="0" fillId="6" borderId="5" applyNumberFormat="0" applyFont="1" applyFill="1" applyBorder="1" applyAlignment="1" applyProtection="0">
      <alignment vertical="top"/>
    </xf>
    <xf numFmtId="0" fontId="0" fillId="6" borderId="5" applyNumberFormat="1" applyFont="1" applyFill="1" applyBorder="1" applyAlignment="1" applyProtection="0">
      <alignment vertical="top"/>
    </xf>
    <xf numFmtId="49" fontId="0" fillId="6" borderId="5" applyNumberFormat="1" applyFont="1" applyFill="1" applyBorder="1" applyAlignment="1" applyProtection="0">
      <alignment horizontal="center" vertical="top" wrapText="1"/>
    </xf>
    <xf numFmtId="49" fontId="0" fillId="6" borderId="5" applyNumberFormat="1" applyFont="1" applyFill="1" applyBorder="1" applyAlignment="1" applyProtection="0">
      <alignment vertical="top" wrapText="1"/>
    </xf>
    <xf numFmtId="0" fontId="0" fillId="6" borderId="5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7" borderId="5" applyNumberFormat="1" applyFont="1" applyFill="1" applyBorder="1" applyAlignment="1" applyProtection="0">
      <alignment vertical="top"/>
    </xf>
    <xf numFmtId="49" fontId="2" fillId="7" borderId="5" applyNumberFormat="1" applyFont="1" applyFill="1" applyBorder="1" applyAlignment="1" applyProtection="0">
      <alignment vertical="top"/>
    </xf>
    <xf numFmtId="0" fontId="0" fillId="7" borderId="5" applyNumberFormat="0" applyFont="1" applyFill="1" applyBorder="1" applyAlignment="1" applyProtection="0">
      <alignment vertical="top"/>
    </xf>
    <xf numFmtId="0" fontId="0" fillId="7" borderId="5" applyNumberFormat="1" applyFont="1" applyFill="1" applyBorder="1" applyAlignment="1" applyProtection="0">
      <alignment vertical="top"/>
    </xf>
    <xf numFmtId="49" fontId="0" fillId="7" borderId="5" applyNumberFormat="1" applyFont="1" applyFill="1" applyBorder="1" applyAlignment="1" applyProtection="0">
      <alignment horizontal="center" vertical="top" wrapText="1"/>
    </xf>
    <xf numFmtId="49" fontId="0" fillId="7" borderId="5" applyNumberFormat="1" applyFont="1" applyFill="1" applyBorder="1" applyAlignment="1" applyProtection="0">
      <alignment vertical="top" wrapText="1"/>
    </xf>
    <xf numFmtId="0" fontId="0" fillId="7" borderId="5" applyNumberFormat="0" applyFont="1" applyFill="1" applyBorder="1" applyAlignment="1" applyProtection="0">
      <alignment vertical="top" wrapText="1"/>
    </xf>
    <xf numFmtId="49" fontId="0" fillId="8" borderId="5" applyNumberFormat="1" applyFont="1" applyFill="1" applyBorder="1" applyAlignment="1" applyProtection="0">
      <alignment vertical="top"/>
    </xf>
    <xf numFmtId="49" fontId="2" fillId="8" borderId="5" applyNumberFormat="1" applyFont="1" applyFill="1" applyBorder="1" applyAlignment="1" applyProtection="0">
      <alignment vertical="top"/>
    </xf>
    <xf numFmtId="0" fontId="0" fillId="8" borderId="5" applyNumberFormat="0" applyFont="1" applyFill="1" applyBorder="1" applyAlignment="1" applyProtection="0">
      <alignment vertical="top"/>
    </xf>
    <xf numFmtId="0" fontId="0" fillId="8" borderId="5" applyNumberFormat="1" applyFont="1" applyFill="1" applyBorder="1" applyAlignment="1" applyProtection="0">
      <alignment vertical="top"/>
    </xf>
    <xf numFmtId="49" fontId="0" fillId="8" borderId="5" applyNumberFormat="1" applyFont="1" applyFill="1" applyBorder="1" applyAlignment="1" applyProtection="0">
      <alignment horizontal="center" vertical="top" wrapText="1"/>
    </xf>
    <xf numFmtId="49" fontId="0" fillId="8" borderId="5" applyNumberFormat="1" applyFont="1" applyFill="1" applyBorder="1" applyAlignment="1" applyProtection="0">
      <alignment vertical="top" wrapText="1"/>
    </xf>
    <xf numFmtId="0" fontId="0" fillId="8" borderId="5" applyNumberFormat="0" applyFont="1" applyFill="1" applyBorder="1" applyAlignment="1" applyProtection="0">
      <alignment vertical="top" wrapText="1"/>
    </xf>
    <xf numFmtId="0" fontId="0" fillId="7" borderId="5" applyNumberFormat="1" applyFont="1" applyFill="1" applyBorder="1" applyAlignment="1" applyProtection="0">
      <alignment vertical="top" wrapText="1"/>
    </xf>
    <xf numFmtId="49" fontId="3" fillId="7" borderId="5" applyNumberFormat="1" applyFont="1" applyFill="1" applyBorder="1" applyAlignment="1" applyProtection="0">
      <alignment horizontal="left" vertical="center" wrapText="1" readingOrder="1"/>
    </xf>
    <xf numFmtId="49" fontId="4" fillId="7" borderId="5" applyNumberFormat="1" applyFont="1" applyFill="1" applyBorder="1" applyAlignment="1" applyProtection="0">
      <alignment horizontal="left" vertical="center" wrapText="1" readingOrder="1"/>
    </xf>
    <xf numFmtId="0" fontId="3" fillId="7" borderId="5" applyNumberFormat="0" applyFont="1" applyFill="1" applyBorder="1" applyAlignment="1" applyProtection="0">
      <alignment horizontal="left" vertical="center" wrapText="1" readingOrder="1"/>
    </xf>
    <xf numFmtId="49" fontId="4" fillId="7" borderId="5" applyNumberFormat="1" applyFont="1" applyFill="1" applyBorder="1" applyAlignment="1" applyProtection="0">
      <alignment horizontal="left" vertical="top" wrapText="1" readingOrder="1"/>
    </xf>
    <xf numFmtId="49" fontId="5" fillId="7" borderId="5" applyNumberFormat="1" applyFont="1" applyFill="1" applyBorder="1" applyAlignment="1" applyProtection="0">
      <alignment vertical="top" wrapText="1"/>
    </xf>
    <xf numFmtId="49" fontId="5" fillId="7" borderId="5" applyNumberFormat="1" applyFont="1" applyFill="1" applyBorder="1" applyAlignment="1" applyProtection="0">
      <alignment vertical="center" wrapText="1"/>
    </xf>
    <xf numFmtId="0" fontId="5" fillId="7" borderId="5" applyNumberFormat="0" applyFont="1" applyFill="1" applyBorder="1" applyAlignment="1" applyProtection="0">
      <alignment vertical="top" wrapText="1"/>
    </xf>
    <xf numFmtId="0" fontId="5" fillId="7" borderId="5" applyNumberFormat="0" applyFont="1" applyFill="1" applyBorder="1" applyAlignment="1" applyProtection="0">
      <alignment vertical="center" wrapText="1"/>
    </xf>
    <xf numFmtId="0" fontId="5" fillId="8" borderId="5" applyNumberFormat="0" applyFont="1" applyFill="1" applyBorder="1" applyAlignment="1" applyProtection="0">
      <alignment vertical="top" wrapText="1"/>
    </xf>
    <xf numFmtId="0" fontId="5" fillId="8" borderId="5" applyNumberFormat="0" applyFont="1" applyFill="1" applyBorder="1" applyAlignment="1" applyProtection="0">
      <alignment vertical="center" wrapText="1"/>
    </xf>
    <xf numFmtId="49" fontId="5" fillId="8" borderId="5" applyNumberFormat="1" applyFont="1" applyFill="1" applyBorder="1" applyAlignment="1" applyProtection="0">
      <alignment vertical="center" wrapText="1"/>
    </xf>
    <xf numFmtId="49" fontId="0" fillId="5" borderId="5" applyNumberFormat="1" applyFont="1" applyFill="1" applyBorder="1" applyAlignment="1" applyProtection="0">
      <alignment horizontal="center" vertical="top"/>
    </xf>
    <xf numFmtId="49" fontId="2" fillId="5" borderId="5" applyNumberFormat="1" applyFont="1" applyFill="1" applyBorder="1" applyAlignment="1" applyProtection="0">
      <alignment horizontal="center" vertical="top"/>
    </xf>
    <xf numFmtId="0" fontId="0" fillId="7" borderId="5" applyNumberFormat="0" applyFont="1" applyFill="1" applyBorder="1" applyAlignment="1" applyProtection="0">
      <alignment horizontal="center" vertical="top" wrapText="1"/>
    </xf>
    <xf numFmtId="0" fontId="0" fillId="8" borderId="5" applyNumberFormat="0" applyFont="1" applyFill="1" applyBorder="1" applyAlignment="1" applyProtection="0">
      <alignment horizontal="center" vertical="top" wrapText="1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5" fillId="4" borderId="5" applyNumberFormat="0" applyFont="1" applyFill="1" applyBorder="1" applyAlignment="1" applyProtection="0">
      <alignment vertical="top" wrapText="1"/>
    </xf>
    <xf numFmtId="0" fontId="5" fillId="4" borderId="5" applyNumberFormat="0" applyFont="1" applyFill="1" applyBorder="1" applyAlignment="1" applyProtection="0">
      <alignment vertical="center" wrapText="1"/>
    </xf>
    <xf numFmtId="49" fontId="5" fillId="4" borderId="5" applyNumberFormat="1" applyFont="1" applyFill="1" applyBorder="1" applyAlignment="1" applyProtection="0">
      <alignment vertical="center" wrapText="1"/>
    </xf>
    <xf numFmtId="49" fontId="0" fillId="9" borderId="5" applyNumberFormat="1" applyFont="1" applyFill="1" applyBorder="1" applyAlignment="1" applyProtection="0">
      <alignment vertical="top" wrapText="1"/>
    </xf>
    <xf numFmtId="49" fontId="6" fillId="9" borderId="5" applyNumberFormat="1" applyFont="1" applyFill="1" applyBorder="1" applyAlignment="1" applyProtection="0">
      <alignment vertical="top" wrapText="1"/>
    </xf>
    <xf numFmtId="0" fontId="0" fillId="9" borderId="5" applyNumberFormat="0" applyFont="1" applyFill="1" applyBorder="1" applyAlignment="1" applyProtection="0">
      <alignment vertical="top" wrapText="1"/>
    </xf>
    <xf numFmtId="0" fontId="5" fillId="9" borderId="5" applyNumberFormat="0" applyFont="1" applyFill="1" applyBorder="1" applyAlignment="1" applyProtection="0">
      <alignment vertical="top" wrapText="1"/>
    </xf>
    <xf numFmtId="0" fontId="5" fillId="9" borderId="5" applyNumberFormat="0" applyFont="1" applyFill="1" applyBorder="1" applyAlignment="1" applyProtection="0">
      <alignment vertical="center" wrapText="1"/>
    </xf>
    <xf numFmtId="49" fontId="5" fillId="9" borderId="5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center" wrapText="1"/>
    </xf>
    <xf numFmtId="49" fontId="2" fillId="10" borderId="5" applyNumberFormat="1" applyFont="1" applyFill="1" applyBorder="1" applyAlignment="1" applyProtection="0">
      <alignment horizontal="center" vertical="center" wrapText="1"/>
    </xf>
    <xf numFmtId="49" fontId="2" fillId="11" borderId="5" applyNumberFormat="1" applyFont="1" applyFill="1" applyBorder="1" applyAlignment="1" applyProtection="0">
      <alignment horizontal="center" vertical="center" wrapText="1"/>
    </xf>
    <xf numFmtId="49" fontId="2" fillId="12" borderId="5" applyNumberFormat="1" applyFont="1" applyFill="1" applyBorder="1" applyAlignment="1" applyProtection="0">
      <alignment horizontal="center" vertical="center" wrapText="1"/>
    </xf>
    <xf numFmtId="49" fontId="2" fillId="13" borderId="5" applyNumberFormat="1" applyFont="1" applyFill="1" applyBorder="1" applyAlignment="1" applyProtection="0">
      <alignment horizontal="center" vertical="center" wrapText="1"/>
    </xf>
    <xf numFmtId="0" fontId="2" fillId="2" borderId="5" applyNumberFormat="0" applyFont="1" applyFill="1" applyBorder="1" applyAlignment="1" applyProtection="0">
      <alignment horizontal="center" vertical="center" wrapText="1"/>
    </xf>
    <xf numFmtId="0" fontId="2" fillId="2" borderId="5" applyNumberFormat="0" applyFont="1" applyFill="1" applyBorder="1" applyAlignment="1" applyProtection="0">
      <alignment vertical="top" wrapText="1"/>
    </xf>
    <xf numFmtId="0" fontId="7" fillId="2" borderId="5" applyNumberFormat="0" applyFont="1" applyFill="1" applyBorder="1" applyAlignment="1" applyProtection="0">
      <alignment horizontal="center" vertical="center" wrapText="1"/>
    </xf>
    <xf numFmtId="49" fontId="7" fillId="2" borderId="5" applyNumberFormat="1" applyFont="1" applyFill="1" applyBorder="1" applyAlignment="1" applyProtection="0">
      <alignment horizontal="center" vertical="center" wrapText="1"/>
    </xf>
    <xf numFmtId="0" fontId="7" fillId="2" borderId="1" applyNumberFormat="0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horizontal="center" vertical="center" wrapText="1"/>
    </xf>
    <xf numFmtId="0" fontId="8" fillId="5" borderId="3" applyNumberFormat="1" applyFont="1" applyFill="1" applyBorder="1" applyAlignment="1" applyProtection="0">
      <alignment horizontal="center" vertical="center" wrapText="1"/>
    </xf>
    <xf numFmtId="0" fontId="9" fillId="5" borderId="4" applyNumberFormat="1" applyFont="1" applyFill="1" applyBorder="1" applyAlignment="1" applyProtection="0">
      <alignment horizontal="center" vertical="center" wrapText="1"/>
    </xf>
    <xf numFmtId="59" fontId="10" fillId="5" borderId="2" applyNumberFormat="1" applyFont="1" applyFill="1" applyBorder="1" applyAlignment="1" applyProtection="0">
      <alignment horizontal="center" vertical="center" wrapText="1"/>
    </xf>
    <xf numFmtId="0" fontId="11" fillId="5" borderId="2" applyNumberFormat="1" applyFont="1" applyFill="1" applyBorder="1" applyAlignment="1" applyProtection="0">
      <alignment horizontal="center" vertical="center" wrapText="1"/>
    </xf>
    <xf numFmtId="0" fontId="12" fillId="5" borderId="2" applyNumberFormat="1" applyFont="1" applyFill="1" applyBorder="1" applyAlignment="1" applyProtection="0">
      <alignment horizontal="center" vertical="center" wrapText="1"/>
    </xf>
    <xf numFmtId="0" fontId="13" fillId="5" borderId="2" applyNumberFormat="0" applyFont="1" applyFill="1" applyBorder="1" applyAlignment="1" applyProtection="0">
      <alignment vertical="top" wrapText="1"/>
    </xf>
    <xf numFmtId="49" fontId="13" fillId="5" borderId="2" applyNumberFormat="1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12" fillId="5" borderId="5" applyNumberFormat="1" applyFont="1" applyFill="1" applyBorder="1" applyAlignment="1" applyProtection="0">
      <alignment horizontal="center" vertical="center" wrapText="1"/>
    </xf>
    <xf numFmtId="49" fontId="13" fillId="5" borderId="5" applyNumberFormat="1" applyFont="1" applyFill="1" applyBorder="1" applyAlignment="1" applyProtection="0">
      <alignment vertical="top" wrapText="1"/>
    </xf>
    <xf numFmtId="0" fontId="13" fillId="5" borderId="5" applyNumberFormat="0" applyFont="1" applyFill="1" applyBorder="1" applyAlignment="1" applyProtection="0">
      <alignment vertical="top" wrapText="1"/>
    </xf>
    <xf numFmtId="0" fontId="11" fillId="5" borderId="5" applyNumberFormat="1" applyFont="1" applyFill="1" applyBorder="1" applyAlignment="1" applyProtection="0">
      <alignment horizontal="center" vertical="center" wrapText="1"/>
    </xf>
    <xf numFmtId="0" fontId="8" fillId="6" borderId="6" applyNumberFormat="1" applyFont="1" applyFill="1" applyBorder="1" applyAlignment="1" applyProtection="0">
      <alignment horizontal="center" vertical="center" wrapText="1"/>
    </xf>
    <xf numFmtId="0" fontId="9" fillId="6" borderId="7" applyNumberFormat="1" applyFont="1" applyFill="1" applyBorder="1" applyAlignment="1" applyProtection="0">
      <alignment horizontal="center" vertical="center" wrapText="1"/>
    </xf>
    <xf numFmtId="59" fontId="10" fillId="6" borderId="5" applyNumberFormat="1" applyFont="1" applyFill="1" applyBorder="1" applyAlignment="1" applyProtection="0">
      <alignment horizontal="center" vertical="center" wrapText="1"/>
    </xf>
    <xf numFmtId="0" fontId="11" fillId="6" borderId="5" applyNumberFormat="1" applyFont="1" applyFill="1" applyBorder="1" applyAlignment="1" applyProtection="0">
      <alignment horizontal="center" vertical="center" wrapText="1"/>
    </xf>
    <xf numFmtId="0" fontId="12" fillId="6" borderId="5" applyNumberFormat="1" applyFont="1" applyFill="1" applyBorder="1" applyAlignment="1" applyProtection="0">
      <alignment horizontal="center" vertical="center" wrapText="1"/>
    </xf>
    <xf numFmtId="0" fontId="13" fillId="6" borderId="5" applyNumberFormat="0" applyFont="1" applyFill="1" applyBorder="1" applyAlignment="1" applyProtection="0">
      <alignment vertical="top" wrapText="1"/>
    </xf>
    <xf numFmtId="49" fontId="13" fillId="6" borderId="5" applyNumberFormat="1" applyFont="1" applyFill="1" applyBorder="1" applyAlignment="1" applyProtection="0">
      <alignment vertical="top" wrapText="1"/>
    </xf>
    <xf numFmtId="0" fontId="8" fillId="7" borderId="6" applyNumberFormat="1" applyFont="1" applyFill="1" applyBorder="1" applyAlignment="1" applyProtection="0">
      <alignment horizontal="center" vertical="center" wrapText="1"/>
    </xf>
    <xf numFmtId="0" fontId="9" fillId="7" borderId="7" applyNumberFormat="1" applyFont="1" applyFill="1" applyBorder="1" applyAlignment="1" applyProtection="0">
      <alignment horizontal="center" vertical="center" wrapText="1"/>
    </xf>
    <xf numFmtId="59" fontId="10" fillId="7" borderId="5" applyNumberFormat="1" applyFont="1" applyFill="1" applyBorder="1" applyAlignment="1" applyProtection="0">
      <alignment horizontal="center" vertical="center" wrapText="1"/>
    </xf>
    <xf numFmtId="0" fontId="11" fillId="7" borderId="5" applyNumberFormat="1" applyFont="1" applyFill="1" applyBorder="1" applyAlignment="1" applyProtection="0">
      <alignment horizontal="center" vertical="center" wrapText="1"/>
    </xf>
    <xf numFmtId="0" fontId="12" fillId="7" borderId="5" applyNumberFormat="1" applyFont="1" applyFill="1" applyBorder="1" applyAlignment="1" applyProtection="0">
      <alignment horizontal="center" vertical="center" wrapText="1"/>
    </xf>
    <xf numFmtId="0" fontId="13" fillId="7" borderId="5" applyNumberFormat="0" applyFont="1" applyFill="1" applyBorder="1" applyAlignment="1" applyProtection="0">
      <alignment vertical="top" wrapText="1"/>
    </xf>
    <xf numFmtId="49" fontId="13" fillId="7" borderId="5" applyNumberFormat="1" applyFont="1" applyFill="1" applyBorder="1" applyAlignment="1" applyProtection="0">
      <alignment vertical="top" wrapText="1"/>
    </xf>
    <xf numFmtId="0" fontId="8" fillId="8" borderId="6" applyNumberFormat="1" applyFont="1" applyFill="1" applyBorder="1" applyAlignment="1" applyProtection="0">
      <alignment horizontal="center" vertical="center" wrapText="1"/>
    </xf>
    <xf numFmtId="0" fontId="9" fillId="8" borderId="7" applyNumberFormat="1" applyFont="1" applyFill="1" applyBorder="1" applyAlignment="1" applyProtection="0">
      <alignment horizontal="center" vertical="center" wrapText="1"/>
    </xf>
    <xf numFmtId="59" fontId="10" fillId="8" borderId="5" applyNumberFormat="1" applyFont="1" applyFill="1" applyBorder="1" applyAlignment="1" applyProtection="0">
      <alignment horizontal="center" vertical="center" wrapText="1"/>
    </xf>
    <xf numFmtId="0" fontId="11" fillId="8" borderId="5" applyNumberFormat="1" applyFont="1" applyFill="1" applyBorder="1" applyAlignment="1" applyProtection="0">
      <alignment horizontal="center" vertical="center" wrapText="1"/>
    </xf>
    <xf numFmtId="0" fontId="12" fillId="8" borderId="5" applyNumberFormat="1" applyFont="1" applyFill="1" applyBorder="1" applyAlignment="1" applyProtection="0">
      <alignment horizontal="center" vertical="center" wrapText="1"/>
    </xf>
    <xf numFmtId="0" fontId="13" fillId="8" borderId="5" applyNumberFormat="0" applyFont="1" applyFill="1" applyBorder="1" applyAlignment="1" applyProtection="0">
      <alignment vertical="top" wrapText="1"/>
    </xf>
    <xf numFmtId="49" fontId="13" fillId="8" borderId="5" applyNumberFormat="1" applyFont="1" applyFill="1" applyBorder="1" applyAlignment="1" applyProtection="0">
      <alignment vertical="top" wrapText="1"/>
    </xf>
    <xf numFmtId="0" fontId="8" fillId="4" borderId="6" applyNumberFormat="1" applyFont="1" applyFill="1" applyBorder="1" applyAlignment="1" applyProtection="0">
      <alignment horizontal="center" vertical="center" wrapText="1"/>
    </xf>
    <xf numFmtId="0" fontId="9" fillId="4" borderId="7" applyNumberFormat="1" applyFont="1" applyFill="1" applyBorder="1" applyAlignment="1" applyProtection="0">
      <alignment horizontal="center" vertical="center" wrapText="1"/>
    </xf>
    <xf numFmtId="59" fontId="10" fillId="4" borderId="5" applyNumberFormat="1" applyFont="1" applyFill="1" applyBorder="1" applyAlignment="1" applyProtection="0">
      <alignment horizontal="center" vertical="center" wrapText="1"/>
    </xf>
    <xf numFmtId="0" fontId="11" fillId="4" borderId="5" applyNumberFormat="1" applyFont="1" applyFill="1" applyBorder="1" applyAlignment="1" applyProtection="0">
      <alignment horizontal="center" vertical="center" wrapText="1"/>
    </xf>
    <xf numFmtId="0" fontId="12" fillId="4" borderId="5" applyNumberFormat="1" applyFont="1" applyFill="1" applyBorder="1" applyAlignment="1" applyProtection="0">
      <alignment horizontal="center" vertical="center" wrapText="1"/>
    </xf>
    <xf numFmtId="0" fontId="13" fillId="4" borderId="5" applyNumberFormat="0" applyFont="1" applyFill="1" applyBorder="1" applyAlignment="1" applyProtection="0">
      <alignment vertical="top" wrapText="1"/>
    </xf>
    <xf numFmtId="49" fontId="13" fillId="4" borderId="5" applyNumberFormat="1" applyFont="1" applyFill="1" applyBorder="1" applyAlignment="1" applyProtection="0">
      <alignment vertical="top" wrapText="1"/>
    </xf>
    <xf numFmtId="0" fontId="8" fillId="9" borderId="6" applyNumberFormat="1" applyFont="1" applyFill="1" applyBorder="1" applyAlignment="1" applyProtection="0">
      <alignment horizontal="center" vertical="center" wrapText="1"/>
    </xf>
    <xf numFmtId="0" fontId="9" fillId="9" borderId="7" applyNumberFormat="1" applyFont="1" applyFill="1" applyBorder="1" applyAlignment="1" applyProtection="0">
      <alignment horizontal="center" vertical="center" wrapText="1"/>
    </xf>
    <xf numFmtId="59" fontId="10" fillId="9" borderId="5" applyNumberFormat="1" applyFont="1" applyFill="1" applyBorder="1" applyAlignment="1" applyProtection="0">
      <alignment horizontal="center" vertical="center" wrapText="1"/>
    </xf>
    <xf numFmtId="0" fontId="11" fillId="9" borderId="5" applyNumberFormat="1" applyFont="1" applyFill="1" applyBorder="1" applyAlignment="1" applyProtection="0">
      <alignment horizontal="center" vertical="center" wrapText="1"/>
    </xf>
    <xf numFmtId="0" fontId="12" fillId="9" borderId="5" applyNumberFormat="1" applyFont="1" applyFill="1" applyBorder="1" applyAlignment="1" applyProtection="0">
      <alignment horizontal="center" vertical="center" wrapText="1"/>
    </xf>
    <xf numFmtId="0" fontId="13" fillId="9" borderId="5" applyNumberFormat="0" applyFont="1" applyFill="1" applyBorder="1" applyAlignment="1" applyProtection="0">
      <alignment vertical="top" wrapText="1"/>
    </xf>
    <xf numFmtId="49" fontId="13" fillId="9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968c"/>
      <rgbColor rgb="ff56c1fe"/>
      <rgbColor rgb="ff72fce9"/>
      <rgbColor rgb="ff88f94e"/>
      <rgbColor rgb="fffff056"/>
      <rgbColor rgb="ffff94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29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0.5" style="1" customWidth="1"/>
    <col min="2" max="2" width="27.8125" style="1" customWidth="1"/>
    <col min="3" max="3" width="6.03125" style="1" customWidth="1"/>
    <col min="4" max="4" width="6" style="1" customWidth="1"/>
    <col min="5" max="5" width="8.07812" style="1" customWidth="1"/>
    <col min="6" max="6" width="7.35156" style="1" customWidth="1"/>
    <col min="7" max="7" width="9.85156" style="1" customWidth="1"/>
    <col min="8" max="8" width="34.6719" style="1" customWidth="1"/>
    <col min="9" max="9" width="50.6719" style="1" customWidth="1"/>
    <col min="10" max="10" width="38.1719" style="1" customWidth="1"/>
    <col min="11" max="11" width="18.8516" style="1" customWidth="1"/>
    <col min="12" max="12" width="9.40625" style="1" customWidth="1"/>
    <col min="13" max="15" width="8.57812" style="1" customWidth="1"/>
    <col min="16" max="16" width="10.0703" style="1" customWidth="1"/>
    <col min="17" max="17" width="4.35156" style="1" customWidth="1"/>
    <col min="18" max="18" width="13.3516" style="1" customWidth="1"/>
    <col min="19" max="19" width="35.0938" style="1" customWidth="1"/>
    <col min="20" max="21" width="78.4375" style="1" customWidth="1"/>
    <col min="22" max="22" width="27.5" style="1" customWidth="1"/>
    <col min="23" max="23" width="40.3516" style="1" customWidth="1"/>
    <col min="2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s="4"/>
      <c r="R2" t="s" s="3">
        <v>17</v>
      </c>
      <c r="S2" t="s" s="3">
        <v>18</v>
      </c>
      <c r="T2" t="s" s="3">
        <v>19</v>
      </c>
      <c r="U2" t="s" s="3">
        <v>20</v>
      </c>
      <c r="V2" t="s" s="3">
        <v>21</v>
      </c>
      <c r="W2" t="s" s="3">
        <v>22</v>
      </c>
    </row>
    <row r="3" ht="20.25" customHeight="1">
      <c r="A3" t="s" s="5">
        <v>23</v>
      </c>
      <c r="B3" t="s" s="6">
        <v>24</v>
      </c>
      <c r="C3" s="7"/>
      <c r="D3" s="8"/>
      <c r="E3" s="8"/>
      <c r="F3" s="8"/>
      <c r="G3" s="8"/>
      <c r="H3" t="s" s="9">
        <v>23</v>
      </c>
      <c r="I3" t="s" s="10">
        <v>24</v>
      </c>
      <c r="J3" s="11"/>
      <c r="K3" s="11"/>
      <c r="L3" s="11"/>
      <c r="M3" s="11"/>
      <c r="N3" s="11"/>
      <c r="O3" s="11"/>
      <c r="P3" s="11"/>
      <c r="Q3" s="12">
        <v>1</v>
      </c>
      <c r="R3" s="13"/>
      <c r="S3" s="13"/>
      <c r="T3" s="13"/>
      <c r="U3" s="13"/>
      <c r="V3" s="13"/>
      <c r="W3" s="13"/>
    </row>
    <row r="4" ht="20.25" customHeight="1">
      <c r="A4" t="s" s="14">
        <v>25</v>
      </c>
      <c r="B4" t="s" s="15">
        <f>CONCATENATE("T",$C4,"-S",$D4,"-",$E4,"-",IF($F4&lt;&gt;"",CONCATENATE($F4,"-"),""),$G4)</f>
        <v>26</v>
      </c>
      <c r="C4" s="16">
        <v>1</v>
      </c>
      <c r="D4" s="17">
        <v>1</v>
      </c>
      <c r="E4" t="s" s="18">
        <v>27</v>
      </c>
      <c r="F4" t="s" s="18">
        <v>28</v>
      </c>
      <c r="G4" t="s" s="18">
        <v>29</v>
      </c>
      <c r="H4" t="s" s="19">
        <v>30</v>
      </c>
      <c r="I4" t="s" s="20">
        <v>31</v>
      </c>
      <c r="J4" t="s" s="19">
        <v>32</v>
      </c>
      <c r="K4" t="s" s="19">
        <v>33</v>
      </c>
      <c r="L4" s="21"/>
      <c r="M4" s="21"/>
      <c r="N4" s="21"/>
      <c r="O4" s="21"/>
      <c r="P4" s="21"/>
      <c r="Q4" s="22">
        <v>23</v>
      </c>
      <c r="R4" t="s" s="23">
        <v>34</v>
      </c>
      <c r="S4" t="s" s="24">
        <v>35</v>
      </c>
      <c r="T4" t="s" s="24">
        <v>36</v>
      </c>
      <c r="U4" t="s" s="24">
        <v>37</v>
      </c>
      <c r="V4" t="s" s="24">
        <f>CONCATENATE(""",$B4,"",")</f>
        <v>38</v>
      </c>
      <c r="W4" t="s" s="24">
        <f>CONCATENATE(""",$B4,"" double precision,")</f>
        <v>39</v>
      </c>
    </row>
    <row r="5" ht="20.25" customHeight="1">
      <c r="A5" t="s" s="14">
        <v>25</v>
      </c>
      <c r="B5" t="s" s="15">
        <f>CONCATENATE("T",$C5,"-S",$D5,"-",$E5,"-",IF($F5&lt;&gt;"",CONCATENATE($F5,"-"),""),$G5)</f>
        <v>40</v>
      </c>
      <c r="C5" s="16">
        <v>1</v>
      </c>
      <c r="D5" s="17">
        <v>1</v>
      </c>
      <c r="E5" t="s" s="18">
        <v>27</v>
      </c>
      <c r="F5" t="s" s="18">
        <v>41</v>
      </c>
      <c r="G5" t="s" s="18">
        <v>29</v>
      </c>
      <c r="H5" t="s" s="19">
        <v>30</v>
      </c>
      <c r="I5" t="s" s="20">
        <v>42</v>
      </c>
      <c r="J5" t="s" s="19">
        <v>43</v>
      </c>
      <c r="K5" t="s" s="19">
        <v>33</v>
      </c>
      <c r="L5" s="21"/>
      <c r="M5" s="21"/>
      <c r="N5" s="21"/>
      <c r="O5" s="21"/>
      <c r="P5" s="21"/>
      <c r="Q5" s="21"/>
      <c r="R5" t="s" s="23">
        <v>34</v>
      </c>
      <c r="S5" s="25"/>
      <c r="T5" t="s" s="24">
        <v>44</v>
      </c>
      <c r="U5" s="25"/>
      <c r="V5" t="s" s="24">
        <f>CONCATENATE(""",$B5,"",")</f>
        <v>45</v>
      </c>
      <c r="W5" t="s" s="24">
        <f>CONCATENATE(""",$B5,"" double precision,")</f>
        <v>46</v>
      </c>
    </row>
    <row r="6" ht="20.25" customHeight="1">
      <c r="A6" t="s" s="14">
        <v>25</v>
      </c>
      <c r="B6" t="s" s="15">
        <f>CONCATENATE("T",$C6,"-S",$D6,"-",$E6,"-",IF($F6&lt;&gt;"",CONCATENATE($F6,"-"),""),$G6)</f>
        <v>47</v>
      </c>
      <c r="C6" s="16">
        <v>2</v>
      </c>
      <c r="D6" s="17">
        <v>1</v>
      </c>
      <c r="E6" t="s" s="18">
        <v>27</v>
      </c>
      <c r="F6" t="s" s="18">
        <v>48</v>
      </c>
      <c r="G6" t="s" s="18">
        <v>29</v>
      </c>
      <c r="H6" t="s" s="19">
        <v>30</v>
      </c>
      <c r="I6" t="s" s="20">
        <v>49</v>
      </c>
      <c r="J6" t="s" s="19">
        <v>50</v>
      </c>
      <c r="K6" t="s" s="19">
        <v>33</v>
      </c>
      <c r="L6" s="21"/>
      <c r="M6" s="21"/>
      <c r="N6" s="21"/>
      <c r="O6" s="21"/>
      <c r="P6" s="21"/>
      <c r="Q6" s="21"/>
      <c r="R6" t="s" s="23">
        <v>34</v>
      </c>
      <c r="S6" s="25"/>
      <c r="T6" s="25"/>
      <c r="U6" s="25"/>
      <c r="V6" t="s" s="24">
        <f>CONCATENATE(""",$B6,"",")</f>
        <v>51</v>
      </c>
      <c r="W6" t="s" s="24">
        <f>CONCATENATE(""",$B6,"" double precision,")</f>
        <v>52</v>
      </c>
    </row>
    <row r="7" ht="20.25" customHeight="1">
      <c r="A7" t="s" s="14">
        <v>25</v>
      </c>
      <c r="B7" t="s" s="15">
        <f>CONCATENATE("T",$C7,"-S",$D7,"-",$E7,"-",IF($F7&lt;&gt;"",CONCATENATE($F7,"-"),""),$G7)</f>
        <v>53</v>
      </c>
      <c r="C7" s="16">
        <v>2</v>
      </c>
      <c r="D7" s="17">
        <v>1</v>
      </c>
      <c r="E7" t="s" s="18">
        <v>27</v>
      </c>
      <c r="F7" t="s" s="18">
        <v>54</v>
      </c>
      <c r="G7" t="s" s="18">
        <v>29</v>
      </c>
      <c r="H7" t="s" s="19">
        <v>30</v>
      </c>
      <c r="I7" t="s" s="20">
        <v>55</v>
      </c>
      <c r="J7" t="s" s="19">
        <v>56</v>
      </c>
      <c r="K7" t="s" s="19">
        <v>33</v>
      </c>
      <c r="L7" s="21"/>
      <c r="M7" s="21"/>
      <c r="N7" s="21"/>
      <c r="O7" s="21"/>
      <c r="P7" s="21"/>
      <c r="Q7" s="21"/>
      <c r="R7" t="s" s="23">
        <v>34</v>
      </c>
      <c r="S7" s="25"/>
      <c r="T7" s="25"/>
      <c r="U7" s="25"/>
      <c r="V7" t="s" s="24">
        <f>CONCATENATE(""",$B7,"",")</f>
        <v>57</v>
      </c>
      <c r="W7" t="s" s="24">
        <f>CONCATENATE(""",$B7,"" double precision,")</f>
        <v>58</v>
      </c>
    </row>
    <row r="8" ht="20.25" customHeight="1">
      <c r="A8" t="s" s="14">
        <v>25</v>
      </c>
      <c r="B8" t="s" s="15">
        <f>CONCATENATE("T",$C8,"-S",$D8,"-",$E8,"-",IF($F8&lt;&gt;"",CONCATENATE($F8,"-"),""),$G8)</f>
        <v>59</v>
      </c>
      <c r="C8" s="16">
        <v>3</v>
      </c>
      <c r="D8" s="17">
        <v>2</v>
      </c>
      <c r="E8" t="s" s="18">
        <v>27</v>
      </c>
      <c r="F8" t="s" s="18">
        <v>60</v>
      </c>
      <c r="G8" t="s" s="18">
        <v>29</v>
      </c>
      <c r="H8" t="s" s="19">
        <v>30</v>
      </c>
      <c r="I8" t="s" s="20">
        <v>61</v>
      </c>
      <c r="J8" t="s" s="19">
        <v>62</v>
      </c>
      <c r="K8" t="s" s="19">
        <v>33</v>
      </c>
      <c r="L8" s="21"/>
      <c r="M8" s="21"/>
      <c r="N8" s="21"/>
      <c r="O8" s="21"/>
      <c r="P8" s="21"/>
      <c r="Q8" s="21"/>
      <c r="R8" t="s" s="23">
        <v>34</v>
      </c>
      <c r="S8" s="25"/>
      <c r="T8" s="25"/>
      <c r="U8" s="25"/>
      <c r="V8" t="s" s="24">
        <f>CONCATENATE(""",$B8,"",")</f>
        <v>63</v>
      </c>
      <c r="W8" t="s" s="24">
        <f>CONCATENATE(""",$B8,"" double precision,")</f>
        <v>64</v>
      </c>
    </row>
    <row r="9" ht="20.25" customHeight="1">
      <c r="A9" t="s" s="14">
        <v>25</v>
      </c>
      <c r="B9" t="s" s="15">
        <f>CONCATENATE("T",$C9,"-S",$D9,"-",$E9,"-",IF($F9&lt;&gt;"",CONCATENATE($F9,"-"),""),$G9)</f>
        <v>65</v>
      </c>
      <c r="C9" s="16">
        <v>3</v>
      </c>
      <c r="D9" s="17">
        <v>2</v>
      </c>
      <c r="E9" t="s" s="18">
        <v>27</v>
      </c>
      <c r="F9" t="s" s="18">
        <v>66</v>
      </c>
      <c r="G9" t="s" s="18">
        <v>29</v>
      </c>
      <c r="H9" t="s" s="19">
        <v>30</v>
      </c>
      <c r="I9" t="s" s="20">
        <v>67</v>
      </c>
      <c r="J9" t="s" s="19">
        <v>68</v>
      </c>
      <c r="K9" t="s" s="19">
        <v>33</v>
      </c>
      <c r="L9" s="21"/>
      <c r="M9" s="21"/>
      <c r="N9" s="21"/>
      <c r="O9" s="21"/>
      <c r="P9" s="21"/>
      <c r="Q9" s="21"/>
      <c r="R9" t="s" s="23">
        <v>34</v>
      </c>
      <c r="S9" s="25"/>
      <c r="T9" s="25"/>
      <c r="U9" s="25"/>
      <c r="V9" t="s" s="24">
        <f>CONCATENATE(""",$B9,"",")</f>
        <v>69</v>
      </c>
      <c r="W9" t="s" s="24">
        <f>CONCATENATE(""",$B9,"" double precision,")</f>
        <v>70</v>
      </c>
    </row>
    <row r="10" ht="20.25" customHeight="1">
      <c r="A10" t="s" s="14">
        <v>25</v>
      </c>
      <c r="B10" t="s" s="15">
        <f>CONCATENATE("T",$C10,"-S",$D10,"-",$E10,"-",IF($F10&lt;&gt;"",CONCATENATE($F10,"-"),""),$G10)</f>
        <v>71</v>
      </c>
      <c r="C10" s="16">
        <v>4</v>
      </c>
      <c r="D10" s="17">
        <v>2</v>
      </c>
      <c r="E10" t="s" s="18">
        <v>27</v>
      </c>
      <c r="F10" t="s" s="18">
        <v>72</v>
      </c>
      <c r="G10" t="s" s="18">
        <v>29</v>
      </c>
      <c r="H10" t="s" s="19">
        <v>30</v>
      </c>
      <c r="I10" t="s" s="20">
        <v>73</v>
      </c>
      <c r="J10" t="s" s="19">
        <v>74</v>
      </c>
      <c r="K10" t="s" s="19">
        <v>33</v>
      </c>
      <c r="L10" s="21"/>
      <c r="M10" s="21"/>
      <c r="N10" s="21"/>
      <c r="O10" s="21"/>
      <c r="P10" s="21"/>
      <c r="Q10" s="21"/>
      <c r="R10" t="s" s="23">
        <v>34</v>
      </c>
      <c r="S10" s="25"/>
      <c r="T10" s="25"/>
      <c r="U10" s="25"/>
      <c r="V10" t="s" s="24">
        <f>CONCATENATE(""",$B10,"",")</f>
        <v>75</v>
      </c>
      <c r="W10" t="s" s="24">
        <f>CONCATENATE(""",$B10,"" double precision,")</f>
        <v>76</v>
      </c>
    </row>
    <row r="11" ht="20.25" customHeight="1">
      <c r="A11" t="s" s="14">
        <v>25</v>
      </c>
      <c r="B11" t="s" s="15">
        <f>CONCATENATE("T",$C11,"-S",$D11,"-",$E11,"-",IF($F11&lt;&gt;"",CONCATENATE($F11,"-"),""),$G11)</f>
        <v>77</v>
      </c>
      <c r="C11" s="16">
        <v>4</v>
      </c>
      <c r="D11" s="17">
        <v>2</v>
      </c>
      <c r="E11" t="s" s="18">
        <v>27</v>
      </c>
      <c r="F11" t="s" s="18">
        <v>78</v>
      </c>
      <c r="G11" t="s" s="18">
        <v>29</v>
      </c>
      <c r="H11" t="s" s="19">
        <v>30</v>
      </c>
      <c r="I11" t="s" s="20">
        <v>79</v>
      </c>
      <c r="J11" t="s" s="19">
        <v>80</v>
      </c>
      <c r="K11" t="s" s="19">
        <v>33</v>
      </c>
      <c r="L11" s="21"/>
      <c r="M11" s="21"/>
      <c r="N11" s="21"/>
      <c r="O11" s="21"/>
      <c r="P11" s="21"/>
      <c r="Q11" s="21"/>
      <c r="R11" t="s" s="23">
        <v>34</v>
      </c>
      <c r="S11" s="25"/>
      <c r="T11" s="25"/>
      <c r="U11" s="25"/>
      <c r="V11" t="s" s="24">
        <f>CONCATENATE(""",$B11,"",")</f>
        <v>81</v>
      </c>
      <c r="W11" t="s" s="24">
        <f>CONCATENATE(""",$B11,"" double precision,")</f>
        <v>82</v>
      </c>
    </row>
    <row r="12" ht="20.25" customHeight="1">
      <c r="A12" t="s" s="14">
        <v>25</v>
      </c>
      <c r="B12" t="s" s="15">
        <f>CONCATENATE("T",$C12,"-S",$D12,"-",$E12,"-",IF($F12&lt;&gt;"",CONCATENATE($F12,"-"),""),$G12)</f>
        <v>83</v>
      </c>
      <c r="C12" s="16">
        <v>1</v>
      </c>
      <c r="D12" s="17">
        <v>1</v>
      </c>
      <c r="E12" t="s" s="18">
        <v>27</v>
      </c>
      <c r="F12" t="s" s="18">
        <v>41</v>
      </c>
      <c r="G12" t="s" s="18">
        <v>84</v>
      </c>
      <c r="H12" t="s" s="19">
        <v>30</v>
      </c>
      <c r="I12" t="s" s="20">
        <v>85</v>
      </c>
      <c r="J12" t="s" s="19">
        <v>86</v>
      </c>
      <c r="K12" t="s" s="19">
        <v>87</v>
      </c>
      <c r="L12" s="21"/>
      <c r="M12" s="21"/>
      <c r="N12" s="21"/>
      <c r="O12" s="21"/>
      <c r="P12" s="21"/>
      <c r="Q12" s="21"/>
      <c r="R12" t="s" s="23">
        <v>34</v>
      </c>
      <c r="S12" s="25"/>
      <c r="T12" s="25"/>
      <c r="U12" s="25"/>
      <c r="V12" t="s" s="24">
        <f>CONCATENATE(""",$B12,"",")</f>
        <v>88</v>
      </c>
      <c r="W12" t="s" s="24">
        <f>CONCATENATE(""",$B12,"" double precision,")</f>
        <v>89</v>
      </c>
    </row>
    <row r="13" ht="20.25" customHeight="1">
      <c r="A13" t="s" s="14">
        <v>25</v>
      </c>
      <c r="B13" t="s" s="15">
        <f>CONCATENATE("T",$C13,"-S",$D13,"-",$E13,"-",IF($F13&lt;&gt;"",CONCATENATE($F13,"-"),""),$G13)</f>
        <v>90</v>
      </c>
      <c r="C13" s="16">
        <v>2</v>
      </c>
      <c r="D13" s="17">
        <v>1</v>
      </c>
      <c r="E13" t="s" s="18">
        <v>27</v>
      </c>
      <c r="F13" t="s" s="18">
        <v>48</v>
      </c>
      <c r="G13" t="s" s="18">
        <v>84</v>
      </c>
      <c r="H13" t="s" s="19">
        <v>30</v>
      </c>
      <c r="I13" t="s" s="20">
        <v>91</v>
      </c>
      <c r="J13" t="s" s="19">
        <v>92</v>
      </c>
      <c r="K13" t="s" s="19">
        <v>87</v>
      </c>
      <c r="L13" s="21"/>
      <c r="M13" s="21"/>
      <c r="N13" s="21"/>
      <c r="O13" s="21"/>
      <c r="P13" s="21"/>
      <c r="Q13" s="21"/>
      <c r="R13" t="s" s="23">
        <v>34</v>
      </c>
      <c r="S13" s="25"/>
      <c r="T13" s="25"/>
      <c r="U13" s="25"/>
      <c r="V13" t="s" s="24">
        <f>CONCATENATE(""",$B13,"",")</f>
        <v>93</v>
      </c>
      <c r="W13" t="s" s="24">
        <f>CONCATENATE(""",$B13,"" double precision,")</f>
        <v>94</v>
      </c>
    </row>
    <row r="14" ht="20.25" customHeight="1">
      <c r="A14" t="s" s="14">
        <v>25</v>
      </c>
      <c r="B14" t="s" s="15">
        <f>CONCATENATE("T",$C14,"-S",$D14,"-",$E14,"-",IF($F14&lt;&gt;"",CONCATENATE($F14,"-"),""),$G14)</f>
        <v>95</v>
      </c>
      <c r="C14" s="16">
        <v>2</v>
      </c>
      <c r="D14" s="17">
        <v>1</v>
      </c>
      <c r="E14" t="s" s="18">
        <v>27</v>
      </c>
      <c r="F14" t="s" s="18">
        <v>54</v>
      </c>
      <c r="G14" t="s" s="18">
        <v>84</v>
      </c>
      <c r="H14" t="s" s="19">
        <v>30</v>
      </c>
      <c r="I14" t="s" s="20">
        <v>96</v>
      </c>
      <c r="J14" t="s" s="19">
        <v>97</v>
      </c>
      <c r="K14" t="s" s="19">
        <v>87</v>
      </c>
      <c r="L14" s="21"/>
      <c r="M14" s="21"/>
      <c r="N14" s="21"/>
      <c r="O14" s="21"/>
      <c r="P14" s="21"/>
      <c r="Q14" s="21"/>
      <c r="R14" t="s" s="23">
        <v>34</v>
      </c>
      <c r="S14" s="25"/>
      <c r="T14" s="25"/>
      <c r="U14" s="25"/>
      <c r="V14" t="s" s="24">
        <f>CONCATENATE(""",$B14,"",")</f>
        <v>98</v>
      </c>
      <c r="W14" t="s" s="24">
        <f>CONCATENATE(""",$B14,"" double precision,")</f>
        <v>99</v>
      </c>
    </row>
    <row r="15" ht="20.25" customHeight="1">
      <c r="A15" t="s" s="14">
        <v>25</v>
      </c>
      <c r="B15" t="s" s="15">
        <f>CONCATENATE("T",$C15,"-S",$D15,"-",$E15,"-",IF($F15&lt;&gt;"",CONCATENATE($F15,"-"),""),$G15)</f>
        <v>100</v>
      </c>
      <c r="C15" s="16">
        <v>3</v>
      </c>
      <c r="D15" s="17">
        <v>2</v>
      </c>
      <c r="E15" t="s" s="18">
        <v>27</v>
      </c>
      <c r="F15" t="s" s="18">
        <v>60</v>
      </c>
      <c r="G15" t="s" s="18">
        <v>84</v>
      </c>
      <c r="H15" t="s" s="19">
        <v>30</v>
      </c>
      <c r="I15" t="s" s="20">
        <v>101</v>
      </c>
      <c r="J15" t="s" s="19">
        <v>102</v>
      </c>
      <c r="K15" t="s" s="19">
        <v>87</v>
      </c>
      <c r="L15" s="21"/>
      <c r="M15" s="21"/>
      <c r="N15" s="21"/>
      <c r="O15" s="21"/>
      <c r="P15" s="21"/>
      <c r="Q15" s="21"/>
      <c r="R15" t="s" s="23">
        <v>34</v>
      </c>
      <c r="S15" s="25"/>
      <c r="T15" s="25"/>
      <c r="U15" s="25"/>
      <c r="V15" t="s" s="24">
        <f>CONCATENATE(""",$B15,"",")</f>
        <v>103</v>
      </c>
      <c r="W15" t="s" s="24">
        <f>CONCATENATE(""",$B15,"" double precision,")</f>
        <v>104</v>
      </c>
    </row>
    <row r="16" ht="20.25" customHeight="1">
      <c r="A16" t="s" s="14">
        <v>25</v>
      </c>
      <c r="B16" t="s" s="15">
        <f>CONCATENATE("T",$C16,"-S",$D16,"-",$E16,"-",IF($F16&lt;&gt;"",CONCATENATE($F16,"-"),""),$G16)</f>
        <v>105</v>
      </c>
      <c r="C16" s="16">
        <v>3</v>
      </c>
      <c r="D16" s="17">
        <v>2</v>
      </c>
      <c r="E16" t="s" s="18">
        <v>27</v>
      </c>
      <c r="F16" t="s" s="18">
        <v>66</v>
      </c>
      <c r="G16" t="s" s="18">
        <v>84</v>
      </c>
      <c r="H16" t="s" s="19">
        <v>30</v>
      </c>
      <c r="I16" t="s" s="20">
        <v>106</v>
      </c>
      <c r="J16" t="s" s="19">
        <v>107</v>
      </c>
      <c r="K16" t="s" s="19">
        <v>87</v>
      </c>
      <c r="L16" s="21"/>
      <c r="M16" s="21"/>
      <c r="N16" s="21"/>
      <c r="O16" s="21"/>
      <c r="P16" s="21"/>
      <c r="Q16" s="21"/>
      <c r="R16" t="s" s="23">
        <v>34</v>
      </c>
      <c r="S16" s="25"/>
      <c r="T16" s="25"/>
      <c r="U16" s="25"/>
      <c r="V16" t="s" s="24">
        <f>CONCATENATE(""",$B16,"",")</f>
        <v>108</v>
      </c>
      <c r="W16" t="s" s="24">
        <f>CONCATENATE(""",$B16,"" double precision,")</f>
        <v>109</v>
      </c>
    </row>
    <row r="17" ht="20.25" customHeight="1">
      <c r="A17" t="s" s="14">
        <v>25</v>
      </c>
      <c r="B17" t="s" s="15">
        <f>CONCATENATE("T",$C17,"-S",$D17,"-",$E17,"-",IF($F17&lt;&gt;"",CONCATENATE($F17,"-"),""),$G17)</f>
        <v>110</v>
      </c>
      <c r="C17" s="16">
        <v>4</v>
      </c>
      <c r="D17" s="17">
        <v>2</v>
      </c>
      <c r="E17" t="s" s="18">
        <v>27</v>
      </c>
      <c r="F17" t="s" s="18">
        <v>72</v>
      </c>
      <c r="G17" t="s" s="18">
        <v>84</v>
      </c>
      <c r="H17" t="s" s="19">
        <v>30</v>
      </c>
      <c r="I17" t="s" s="20">
        <v>111</v>
      </c>
      <c r="J17" t="s" s="19">
        <v>112</v>
      </c>
      <c r="K17" t="s" s="19">
        <v>87</v>
      </c>
      <c r="L17" s="21"/>
      <c r="M17" s="21"/>
      <c r="N17" s="21"/>
      <c r="O17" s="21"/>
      <c r="P17" s="21"/>
      <c r="Q17" s="21"/>
      <c r="R17" t="s" s="23">
        <v>34</v>
      </c>
      <c r="S17" s="25"/>
      <c r="T17" s="25"/>
      <c r="U17" s="25"/>
      <c r="V17" t="s" s="24">
        <f>CONCATENATE(""",$B17,"",")</f>
        <v>113</v>
      </c>
      <c r="W17" t="s" s="24">
        <f>CONCATENATE(""",$B17,"" double precision,")</f>
        <v>114</v>
      </c>
    </row>
    <row r="18" ht="20.25" customHeight="1">
      <c r="A18" t="s" s="14">
        <v>25</v>
      </c>
      <c r="B18" t="s" s="15">
        <f>CONCATENATE("T",$C18,"-S",$D18,"-",$E18,"-",IF($F18&lt;&gt;"",CONCATENATE($F18,"-"),""),$G18)</f>
        <v>115</v>
      </c>
      <c r="C18" s="16">
        <v>4</v>
      </c>
      <c r="D18" s="17">
        <v>2</v>
      </c>
      <c r="E18" t="s" s="18">
        <v>27</v>
      </c>
      <c r="F18" t="s" s="18">
        <v>78</v>
      </c>
      <c r="G18" t="s" s="18">
        <v>84</v>
      </c>
      <c r="H18" t="s" s="19">
        <v>30</v>
      </c>
      <c r="I18" t="s" s="20">
        <v>116</v>
      </c>
      <c r="J18" t="s" s="19">
        <v>117</v>
      </c>
      <c r="K18" t="s" s="19">
        <v>87</v>
      </c>
      <c r="L18" s="21"/>
      <c r="M18" s="21"/>
      <c r="N18" s="21"/>
      <c r="O18" s="21"/>
      <c r="P18" s="21"/>
      <c r="Q18" s="21"/>
      <c r="R18" t="s" s="23">
        <v>34</v>
      </c>
      <c r="S18" s="25"/>
      <c r="T18" s="25"/>
      <c r="U18" s="25"/>
      <c r="V18" t="s" s="24">
        <f>CONCATENATE(""",$B18,"",")</f>
        <v>118</v>
      </c>
      <c r="W18" t="s" s="24">
        <f>CONCATENATE(""",$B18,"" double precision,")</f>
        <v>119</v>
      </c>
    </row>
    <row r="19" ht="20.25" customHeight="1">
      <c r="A19" t="s" s="14">
        <v>25</v>
      </c>
      <c r="B19" t="s" s="15">
        <f>CONCATENATE("T",$C19,"-S",$D19,"-",$E19,"-",IF($F19&lt;&gt;"",CONCATENATE($F19,"-"),""),$G19)</f>
        <v>120</v>
      </c>
      <c r="C19" s="16">
        <v>1</v>
      </c>
      <c r="D19" s="17">
        <v>1</v>
      </c>
      <c r="E19" t="s" s="18">
        <v>27</v>
      </c>
      <c r="F19" t="s" s="18">
        <v>28</v>
      </c>
      <c r="G19" t="s" s="18">
        <v>121</v>
      </c>
      <c r="H19" t="s" s="19">
        <v>30</v>
      </c>
      <c r="I19" t="s" s="20">
        <v>122</v>
      </c>
      <c r="J19" t="s" s="19">
        <v>123</v>
      </c>
      <c r="K19" t="s" s="19">
        <v>124</v>
      </c>
      <c r="L19" s="21"/>
      <c r="M19" s="21"/>
      <c r="N19" s="21"/>
      <c r="O19" s="21"/>
      <c r="P19" s="21"/>
      <c r="Q19" s="21"/>
      <c r="R19" t="s" s="23">
        <v>34</v>
      </c>
      <c r="S19" s="25"/>
      <c r="T19" s="25"/>
      <c r="U19" s="25"/>
      <c r="V19" t="s" s="24">
        <f>CONCATENATE(""",$B19,"",")</f>
        <v>125</v>
      </c>
      <c r="W19" t="s" s="24">
        <f>CONCATENATE(""",$B19,"" double precision,")</f>
        <v>126</v>
      </c>
    </row>
    <row r="20" ht="20.25" customHeight="1">
      <c r="A20" t="s" s="14">
        <v>25</v>
      </c>
      <c r="B20" t="s" s="15">
        <f>CONCATENATE("T",$C20,"-S",$D20,"-",$E20,"-",IF($F20&lt;&gt;"",CONCATENATE($F20,"-"),""),$G20)</f>
        <v>127</v>
      </c>
      <c r="C20" s="16">
        <v>1</v>
      </c>
      <c r="D20" s="17">
        <v>1</v>
      </c>
      <c r="E20" t="s" s="18">
        <v>27</v>
      </c>
      <c r="F20" t="s" s="18">
        <v>41</v>
      </c>
      <c r="G20" t="s" s="18">
        <v>121</v>
      </c>
      <c r="H20" t="s" s="19">
        <v>30</v>
      </c>
      <c r="I20" t="s" s="20">
        <v>128</v>
      </c>
      <c r="J20" t="s" s="19">
        <v>129</v>
      </c>
      <c r="K20" t="s" s="19">
        <v>124</v>
      </c>
      <c r="L20" s="21"/>
      <c r="M20" s="21"/>
      <c r="N20" s="21"/>
      <c r="O20" s="21"/>
      <c r="P20" s="21"/>
      <c r="Q20" s="21"/>
      <c r="R20" t="s" s="23">
        <v>34</v>
      </c>
      <c r="S20" s="25"/>
      <c r="T20" s="25"/>
      <c r="U20" s="25"/>
      <c r="V20" t="s" s="24">
        <f>CONCATENATE(""",$B20,"",")</f>
        <v>130</v>
      </c>
      <c r="W20" t="s" s="24">
        <f>CONCATENATE(""",$B20,"" double precision,")</f>
        <v>131</v>
      </c>
    </row>
    <row r="21" ht="20.25" customHeight="1">
      <c r="A21" t="s" s="14">
        <v>25</v>
      </c>
      <c r="B21" t="s" s="15">
        <f>CONCATENATE("T",$C21,"-S",$D21,"-",$E21,"-",IF($F21&lt;&gt;"",CONCATENATE($F21,"-"),""),$G21)</f>
        <v>132</v>
      </c>
      <c r="C21" s="16">
        <v>2</v>
      </c>
      <c r="D21" s="17">
        <v>1</v>
      </c>
      <c r="E21" t="s" s="18">
        <v>27</v>
      </c>
      <c r="F21" t="s" s="18">
        <v>48</v>
      </c>
      <c r="G21" t="s" s="18">
        <v>121</v>
      </c>
      <c r="H21" t="s" s="19">
        <v>30</v>
      </c>
      <c r="I21" t="s" s="20">
        <v>133</v>
      </c>
      <c r="J21" t="s" s="19">
        <v>134</v>
      </c>
      <c r="K21" t="s" s="19">
        <v>124</v>
      </c>
      <c r="L21" s="21"/>
      <c r="M21" s="21"/>
      <c r="N21" s="21"/>
      <c r="O21" s="21"/>
      <c r="P21" s="21"/>
      <c r="Q21" s="21"/>
      <c r="R21" t="s" s="23">
        <v>34</v>
      </c>
      <c r="S21" s="25"/>
      <c r="T21" s="25"/>
      <c r="U21" s="25"/>
      <c r="V21" t="s" s="24">
        <f>CONCATENATE(""",$B21,"",")</f>
        <v>135</v>
      </c>
      <c r="W21" t="s" s="24">
        <f>CONCATENATE(""",$B21,"" double precision,")</f>
        <v>136</v>
      </c>
    </row>
    <row r="22" ht="20.25" customHeight="1">
      <c r="A22" t="s" s="14">
        <v>25</v>
      </c>
      <c r="B22" t="s" s="15">
        <f>CONCATENATE("T",$C22,"-S",$D22,"-",$E22,"-",IF($F22&lt;&gt;"",CONCATENATE($F22,"-"),""),$G22)</f>
        <v>137</v>
      </c>
      <c r="C22" s="16">
        <v>2</v>
      </c>
      <c r="D22" s="17">
        <v>1</v>
      </c>
      <c r="E22" t="s" s="18">
        <v>27</v>
      </c>
      <c r="F22" t="s" s="18">
        <v>54</v>
      </c>
      <c r="G22" t="s" s="18">
        <v>121</v>
      </c>
      <c r="H22" t="s" s="19">
        <v>30</v>
      </c>
      <c r="I22" t="s" s="20">
        <v>138</v>
      </c>
      <c r="J22" t="s" s="19">
        <v>139</v>
      </c>
      <c r="K22" t="s" s="19">
        <v>124</v>
      </c>
      <c r="L22" s="21"/>
      <c r="M22" s="21"/>
      <c r="N22" s="21"/>
      <c r="O22" s="21"/>
      <c r="P22" s="21"/>
      <c r="Q22" s="21"/>
      <c r="R22" t="s" s="23">
        <v>34</v>
      </c>
      <c r="S22" s="25"/>
      <c r="T22" s="25"/>
      <c r="U22" s="25"/>
      <c r="V22" t="s" s="24">
        <f>CONCATENATE(""",$B22,"",")</f>
        <v>140</v>
      </c>
      <c r="W22" t="s" s="24">
        <f>CONCATENATE(""",$B22,"" double precision,")</f>
        <v>141</v>
      </c>
    </row>
    <row r="23" ht="20.25" customHeight="1">
      <c r="A23" t="s" s="14">
        <v>25</v>
      </c>
      <c r="B23" t="s" s="15">
        <f>CONCATENATE("T",$C23,"-S",$D23,"-",$E23,"-",IF($F23&lt;&gt;"",CONCATENATE($F23,"-"),""),$G23)</f>
        <v>142</v>
      </c>
      <c r="C23" s="16">
        <v>3</v>
      </c>
      <c r="D23" s="17">
        <v>2</v>
      </c>
      <c r="E23" t="s" s="18">
        <v>27</v>
      </c>
      <c r="F23" t="s" s="18">
        <v>60</v>
      </c>
      <c r="G23" t="s" s="18">
        <v>121</v>
      </c>
      <c r="H23" t="s" s="19">
        <v>30</v>
      </c>
      <c r="I23" t="s" s="20">
        <v>143</v>
      </c>
      <c r="J23" t="s" s="19">
        <v>144</v>
      </c>
      <c r="K23" t="s" s="19">
        <v>124</v>
      </c>
      <c r="L23" s="21"/>
      <c r="M23" s="21"/>
      <c r="N23" s="21"/>
      <c r="O23" s="21"/>
      <c r="P23" s="21"/>
      <c r="Q23" s="21"/>
      <c r="R23" t="s" s="23">
        <v>34</v>
      </c>
      <c r="S23" s="25"/>
      <c r="T23" s="25"/>
      <c r="U23" s="25"/>
      <c r="V23" t="s" s="24">
        <f>CONCATENATE(""",$B23,"",")</f>
        <v>145</v>
      </c>
      <c r="W23" t="s" s="24">
        <f>CONCATENATE(""",$B23,"" double precision,")</f>
        <v>146</v>
      </c>
    </row>
    <row r="24" ht="20.25" customHeight="1">
      <c r="A24" t="s" s="14">
        <v>25</v>
      </c>
      <c r="B24" t="s" s="15">
        <f>CONCATENATE("T",$C24,"-S",$D24,"-",$E24,"-",IF($F24&lt;&gt;"",CONCATENATE($F24,"-"),""),$G24)</f>
        <v>147</v>
      </c>
      <c r="C24" s="16">
        <v>3</v>
      </c>
      <c r="D24" s="17">
        <v>2</v>
      </c>
      <c r="E24" t="s" s="18">
        <v>27</v>
      </c>
      <c r="F24" t="s" s="18">
        <v>66</v>
      </c>
      <c r="G24" t="s" s="18">
        <v>121</v>
      </c>
      <c r="H24" t="s" s="19">
        <v>30</v>
      </c>
      <c r="I24" t="s" s="20">
        <v>148</v>
      </c>
      <c r="J24" t="s" s="19">
        <v>149</v>
      </c>
      <c r="K24" t="s" s="19">
        <v>124</v>
      </c>
      <c r="L24" s="21"/>
      <c r="M24" s="21"/>
      <c r="N24" s="21"/>
      <c r="O24" s="21"/>
      <c r="P24" s="21"/>
      <c r="Q24" s="21"/>
      <c r="R24" t="s" s="23">
        <v>34</v>
      </c>
      <c r="S24" s="25"/>
      <c r="T24" s="25"/>
      <c r="U24" s="25"/>
      <c r="V24" t="s" s="24">
        <f>CONCATENATE(""",$B24,"",")</f>
        <v>150</v>
      </c>
      <c r="W24" t="s" s="24">
        <f>CONCATENATE(""",$B24,"" double precision,")</f>
        <v>151</v>
      </c>
    </row>
    <row r="25" ht="20.25" customHeight="1">
      <c r="A25" t="s" s="14">
        <v>25</v>
      </c>
      <c r="B25" t="s" s="15">
        <f>CONCATENATE("T",$C25,"-S",$D25,"-",$E25,"-",IF($F25&lt;&gt;"",CONCATENATE($F25,"-"),""),$G25)</f>
        <v>152</v>
      </c>
      <c r="C25" s="16">
        <v>4</v>
      </c>
      <c r="D25" s="17">
        <v>2</v>
      </c>
      <c r="E25" t="s" s="18">
        <v>27</v>
      </c>
      <c r="F25" t="s" s="18">
        <v>72</v>
      </c>
      <c r="G25" t="s" s="18">
        <v>121</v>
      </c>
      <c r="H25" t="s" s="19">
        <v>30</v>
      </c>
      <c r="I25" t="s" s="20">
        <v>153</v>
      </c>
      <c r="J25" t="s" s="19">
        <v>154</v>
      </c>
      <c r="K25" t="s" s="19">
        <v>124</v>
      </c>
      <c r="L25" s="21"/>
      <c r="M25" s="21"/>
      <c r="N25" s="21"/>
      <c r="O25" s="21"/>
      <c r="P25" s="21"/>
      <c r="Q25" s="21"/>
      <c r="R25" t="s" s="23">
        <v>34</v>
      </c>
      <c r="S25" s="25"/>
      <c r="T25" s="25"/>
      <c r="U25" s="25"/>
      <c r="V25" t="s" s="24">
        <f>CONCATENATE(""",$B25,"",")</f>
        <v>155</v>
      </c>
      <c r="W25" t="s" s="24">
        <f>CONCATENATE(""",$B25,"" double precision,")</f>
        <v>156</v>
      </c>
    </row>
    <row r="26" ht="20.25" customHeight="1">
      <c r="A26" t="s" s="14">
        <v>25</v>
      </c>
      <c r="B26" t="s" s="15">
        <f>CONCATENATE("T",$C26,"-S",$D26,"-",$E26,"-",IF($F26&lt;&gt;"",CONCATENATE($F26,"-"),""),$G26)</f>
        <v>157</v>
      </c>
      <c r="C26" s="16">
        <v>4</v>
      </c>
      <c r="D26" s="17">
        <v>2</v>
      </c>
      <c r="E26" t="s" s="18">
        <v>27</v>
      </c>
      <c r="F26" t="s" s="18">
        <v>78</v>
      </c>
      <c r="G26" t="s" s="18">
        <v>121</v>
      </c>
      <c r="H26" t="s" s="19">
        <v>30</v>
      </c>
      <c r="I26" t="s" s="20">
        <v>158</v>
      </c>
      <c r="J26" t="s" s="19">
        <v>159</v>
      </c>
      <c r="K26" t="s" s="19">
        <v>124</v>
      </c>
      <c r="L26" s="21"/>
      <c r="M26" s="21"/>
      <c r="N26" s="21"/>
      <c r="O26" s="21"/>
      <c r="P26" s="21"/>
      <c r="Q26" s="21"/>
      <c r="R26" t="s" s="23">
        <v>34</v>
      </c>
      <c r="S26" s="25"/>
      <c r="T26" s="25"/>
      <c r="U26" s="25"/>
      <c r="V26" t="s" s="24">
        <f>CONCATENATE(""",$B26,"",")</f>
        <v>160</v>
      </c>
      <c r="W26" t="s" s="24">
        <f>CONCATENATE(""",$B26,"" double precision,")</f>
        <v>161</v>
      </c>
    </row>
    <row r="27" ht="20.25" customHeight="1">
      <c r="A27" t="s" s="14">
        <v>25</v>
      </c>
      <c r="B27" t="s" s="15">
        <f>CONCATENATE("T",$C27,"-S",$D27,"-",$E27,"-",IF($F27&lt;&gt;"",CONCATENATE($F27,"-"),""),$G27)</f>
        <v>162</v>
      </c>
      <c r="C27" s="16">
        <v>5</v>
      </c>
      <c r="D27" s="17">
        <v>3</v>
      </c>
      <c r="E27" t="s" s="18">
        <v>27</v>
      </c>
      <c r="F27" t="s" s="18">
        <v>163</v>
      </c>
      <c r="G27" t="s" s="18">
        <v>84</v>
      </c>
      <c r="H27" t="s" s="26">
        <v>164</v>
      </c>
      <c r="I27" t="s" s="27">
        <v>165</v>
      </c>
      <c r="J27" t="s" s="26">
        <v>166</v>
      </c>
      <c r="K27" t="s" s="26">
        <v>124</v>
      </c>
      <c r="L27" s="28"/>
      <c r="M27" s="28"/>
      <c r="N27" s="28"/>
      <c r="O27" s="28"/>
      <c r="P27" s="28"/>
      <c r="Q27" s="29">
        <v>30</v>
      </c>
      <c r="R27" t="s" s="30">
        <v>34</v>
      </c>
      <c r="S27" t="s" s="31">
        <v>35</v>
      </c>
      <c r="T27" t="s" s="31">
        <v>167</v>
      </c>
      <c r="U27" s="32"/>
      <c r="V27" t="s" s="31">
        <f>CONCATENATE(""",$B27,"",")</f>
        <v>168</v>
      </c>
      <c r="W27" t="s" s="31">
        <f>CONCATENATE(""",$B27,"" double precision,")</f>
        <v>169</v>
      </c>
    </row>
    <row r="28" ht="20.25" customHeight="1">
      <c r="A28" t="s" s="14">
        <v>25</v>
      </c>
      <c r="B28" t="s" s="15">
        <f>CONCATENATE("T",$C28,"-S",$D28,"-",$E28,"-",IF($F28&lt;&gt;"",CONCATENATE($F28,"-"),""),$G28)</f>
        <v>170</v>
      </c>
      <c r="C28" s="16">
        <v>5</v>
      </c>
      <c r="D28" s="17">
        <v>3</v>
      </c>
      <c r="E28" t="s" s="18">
        <v>27</v>
      </c>
      <c r="F28" t="s" s="18">
        <v>171</v>
      </c>
      <c r="G28" t="s" s="18">
        <v>84</v>
      </c>
      <c r="H28" t="s" s="26">
        <v>164</v>
      </c>
      <c r="I28" t="s" s="27">
        <v>172</v>
      </c>
      <c r="J28" t="s" s="26">
        <v>173</v>
      </c>
      <c r="K28" t="s" s="26">
        <v>124</v>
      </c>
      <c r="L28" s="28"/>
      <c r="M28" s="28"/>
      <c r="N28" s="28"/>
      <c r="O28" s="28"/>
      <c r="P28" s="28"/>
      <c r="Q28" s="28"/>
      <c r="R28" t="s" s="30">
        <v>34</v>
      </c>
      <c r="S28" s="32"/>
      <c r="T28" t="s" s="31">
        <v>174</v>
      </c>
      <c r="U28" s="32"/>
      <c r="V28" t="s" s="31">
        <f>CONCATENATE(""",$B28,"",")</f>
        <v>175</v>
      </c>
      <c r="W28" t="s" s="31">
        <f>CONCATENATE(""",$B28,"" double precision,")</f>
        <v>176</v>
      </c>
    </row>
    <row r="29" ht="20.25" customHeight="1">
      <c r="A29" t="s" s="14">
        <v>25</v>
      </c>
      <c r="B29" t="s" s="15">
        <f>CONCATENATE("T",$C29,"-S",$D29,"-",$E29,"-",IF($F29&lt;&gt;"",CONCATENATE($F29,"-"),""),$G29)</f>
        <v>177</v>
      </c>
      <c r="C29" s="16">
        <v>5</v>
      </c>
      <c r="D29" s="17">
        <v>3</v>
      </c>
      <c r="E29" t="s" s="18">
        <v>27</v>
      </c>
      <c r="F29" t="s" s="18">
        <v>178</v>
      </c>
      <c r="G29" t="s" s="18">
        <v>84</v>
      </c>
      <c r="H29" t="s" s="26">
        <v>164</v>
      </c>
      <c r="I29" t="s" s="27">
        <v>179</v>
      </c>
      <c r="J29" t="s" s="26">
        <v>180</v>
      </c>
      <c r="K29" t="s" s="26">
        <v>124</v>
      </c>
      <c r="L29" s="28"/>
      <c r="M29" s="28"/>
      <c r="N29" s="28"/>
      <c r="O29" s="28"/>
      <c r="P29" s="28"/>
      <c r="Q29" s="28"/>
      <c r="R29" t="s" s="30">
        <v>34</v>
      </c>
      <c r="S29" s="32"/>
      <c r="T29" s="32"/>
      <c r="U29" s="32"/>
      <c r="V29" t="s" s="31">
        <f>CONCATENATE(""",$B29,"",")</f>
        <v>181</v>
      </c>
      <c r="W29" t="s" s="31">
        <f>CONCATENATE(""",$B29,"" double precision,")</f>
        <v>182</v>
      </c>
    </row>
    <row r="30" ht="20.25" customHeight="1">
      <c r="A30" t="s" s="14">
        <v>25</v>
      </c>
      <c r="B30" t="s" s="15">
        <f>CONCATENATE("T",$C30,"-S",$D30,"-",$E30,"-",IF($F30&lt;&gt;"",CONCATENATE($F30,"-"),""),$G30)</f>
        <v>183</v>
      </c>
      <c r="C30" s="16">
        <v>5</v>
      </c>
      <c r="D30" s="17">
        <v>3</v>
      </c>
      <c r="E30" t="s" s="18">
        <v>27</v>
      </c>
      <c r="F30" t="s" s="18">
        <v>184</v>
      </c>
      <c r="G30" t="s" s="18">
        <v>84</v>
      </c>
      <c r="H30" t="s" s="26">
        <v>164</v>
      </c>
      <c r="I30" t="s" s="27">
        <v>185</v>
      </c>
      <c r="J30" t="s" s="26">
        <v>186</v>
      </c>
      <c r="K30" t="s" s="26">
        <v>124</v>
      </c>
      <c r="L30" s="28"/>
      <c r="M30" s="28"/>
      <c r="N30" s="28"/>
      <c r="O30" s="28"/>
      <c r="P30" s="28"/>
      <c r="Q30" s="28"/>
      <c r="R30" t="s" s="30">
        <v>34</v>
      </c>
      <c r="S30" s="32"/>
      <c r="T30" s="32"/>
      <c r="U30" s="32"/>
      <c r="V30" t="s" s="31">
        <f>CONCATENATE(""",$B30,"",")</f>
        <v>187</v>
      </c>
      <c r="W30" t="s" s="31">
        <f>CONCATENATE(""",$B30,"" double precision,")</f>
        <v>188</v>
      </c>
    </row>
    <row r="31" ht="20.25" customHeight="1">
      <c r="A31" t="s" s="14">
        <v>25</v>
      </c>
      <c r="B31" t="s" s="15">
        <f>CONCATENATE("T",$C31,"-S",$D31,"-",$E31,"-",IF($F31&lt;&gt;"",CONCATENATE($F31,"-"),""),$G31)</f>
        <v>189</v>
      </c>
      <c r="C31" s="16">
        <v>5</v>
      </c>
      <c r="D31" s="17">
        <v>3</v>
      </c>
      <c r="E31" t="s" s="18">
        <v>27</v>
      </c>
      <c r="F31" t="s" s="18">
        <v>190</v>
      </c>
      <c r="G31" t="s" s="18">
        <v>84</v>
      </c>
      <c r="H31" t="s" s="26">
        <v>164</v>
      </c>
      <c r="I31" t="s" s="27">
        <v>191</v>
      </c>
      <c r="J31" t="s" s="26">
        <v>192</v>
      </c>
      <c r="K31" t="s" s="26">
        <v>124</v>
      </c>
      <c r="L31" s="28"/>
      <c r="M31" s="28"/>
      <c r="N31" s="28"/>
      <c r="O31" s="28"/>
      <c r="P31" s="28"/>
      <c r="Q31" s="28"/>
      <c r="R31" t="s" s="30">
        <v>34</v>
      </c>
      <c r="S31" s="32"/>
      <c r="T31" s="32"/>
      <c r="U31" s="32"/>
      <c r="V31" t="s" s="31">
        <f>CONCATENATE(""",$B31,"",")</f>
        <v>193</v>
      </c>
      <c r="W31" t="s" s="31">
        <f>CONCATENATE(""",$B31,"" double precision,")</f>
        <v>194</v>
      </c>
    </row>
    <row r="32" ht="20.25" customHeight="1">
      <c r="A32" t="s" s="14">
        <v>25</v>
      </c>
      <c r="B32" t="s" s="15">
        <f>CONCATENATE("T",$C32,"-S",$D32,"-",$E32,"-",IF($F32&lt;&gt;"",CONCATENATE($F32,"-"),""),$G32)</f>
        <v>195</v>
      </c>
      <c r="C32" s="16">
        <v>5</v>
      </c>
      <c r="D32" s="17">
        <v>3</v>
      </c>
      <c r="E32" t="s" s="18">
        <v>27</v>
      </c>
      <c r="F32" t="s" s="18">
        <v>196</v>
      </c>
      <c r="G32" t="s" s="18">
        <v>84</v>
      </c>
      <c r="H32" t="s" s="26">
        <v>164</v>
      </c>
      <c r="I32" t="s" s="27">
        <v>197</v>
      </c>
      <c r="J32" t="s" s="26">
        <v>198</v>
      </c>
      <c r="K32" t="s" s="26">
        <v>124</v>
      </c>
      <c r="L32" s="28"/>
      <c r="M32" s="28"/>
      <c r="N32" s="28"/>
      <c r="O32" s="28"/>
      <c r="P32" s="28"/>
      <c r="Q32" s="28"/>
      <c r="R32" t="s" s="30">
        <v>34</v>
      </c>
      <c r="S32" s="32"/>
      <c r="T32" s="32"/>
      <c r="U32" s="32"/>
      <c r="V32" t="s" s="31">
        <f>CONCATENATE(""",$B32,"",")</f>
        <v>199</v>
      </c>
      <c r="W32" t="s" s="31">
        <f>CONCATENATE(""",$B32,"" double precision,")</f>
        <v>200</v>
      </c>
    </row>
    <row r="33" ht="20.25" customHeight="1">
      <c r="A33" t="s" s="14">
        <v>25</v>
      </c>
      <c r="B33" t="s" s="15">
        <f>CONCATENATE("T",$C33,"-S",$D33,"-",$E33,"-",IF($F33&lt;&gt;"",CONCATENATE($F33,"-"),""),$G33)</f>
        <v>201</v>
      </c>
      <c r="C33" s="16">
        <v>5</v>
      </c>
      <c r="D33" s="17">
        <v>3</v>
      </c>
      <c r="E33" t="s" s="18">
        <v>27</v>
      </c>
      <c r="F33" t="s" s="18">
        <v>202</v>
      </c>
      <c r="G33" t="s" s="18">
        <v>84</v>
      </c>
      <c r="H33" t="s" s="26">
        <v>164</v>
      </c>
      <c r="I33" t="s" s="27">
        <v>203</v>
      </c>
      <c r="J33" t="s" s="26">
        <v>204</v>
      </c>
      <c r="K33" t="s" s="26">
        <v>124</v>
      </c>
      <c r="L33" s="28"/>
      <c r="M33" s="28"/>
      <c r="N33" s="28"/>
      <c r="O33" s="28"/>
      <c r="P33" s="28"/>
      <c r="Q33" s="28"/>
      <c r="R33" t="s" s="30">
        <v>34</v>
      </c>
      <c r="S33" s="32"/>
      <c r="T33" s="32"/>
      <c r="U33" s="32"/>
      <c r="V33" t="s" s="31">
        <f>CONCATENATE(""",$B33,"",")</f>
        <v>205</v>
      </c>
      <c r="W33" t="s" s="31">
        <f>CONCATENATE(""",$B33,"" double precision,")</f>
        <v>206</v>
      </c>
    </row>
    <row r="34" ht="20.25" customHeight="1">
      <c r="A34" t="s" s="14">
        <v>25</v>
      </c>
      <c r="B34" t="s" s="15">
        <f>CONCATENATE("T",$C34,"-S",$D34,"-",$E34,"-",IF($F34&lt;&gt;"",CONCATENATE($F34,"-"),""),$G34)</f>
        <v>207</v>
      </c>
      <c r="C34" s="16">
        <v>5</v>
      </c>
      <c r="D34" s="17">
        <v>3</v>
      </c>
      <c r="E34" t="s" s="18">
        <v>27</v>
      </c>
      <c r="F34" t="s" s="18">
        <v>208</v>
      </c>
      <c r="G34" t="s" s="18">
        <v>84</v>
      </c>
      <c r="H34" t="s" s="26">
        <v>164</v>
      </c>
      <c r="I34" t="s" s="27">
        <v>209</v>
      </c>
      <c r="J34" t="s" s="26">
        <v>210</v>
      </c>
      <c r="K34" t="s" s="26">
        <v>124</v>
      </c>
      <c r="L34" s="28"/>
      <c r="M34" s="28"/>
      <c r="N34" s="28"/>
      <c r="O34" s="28"/>
      <c r="P34" s="28"/>
      <c r="Q34" s="28"/>
      <c r="R34" t="s" s="30">
        <v>34</v>
      </c>
      <c r="S34" s="32"/>
      <c r="T34" s="32"/>
      <c r="U34" s="32"/>
      <c r="V34" t="s" s="31">
        <f>CONCATENATE(""",$B34,"",")</f>
        <v>211</v>
      </c>
      <c r="W34" t="s" s="31">
        <f>CONCATENATE(""",$B34,"" double precision,")</f>
        <v>212</v>
      </c>
    </row>
    <row r="35" ht="20.25" customHeight="1">
      <c r="A35" t="s" s="14">
        <v>25</v>
      </c>
      <c r="B35" t="s" s="15">
        <f>CONCATENATE("T",$C35,"-S",$D35,"-",$E35,"-",IF($F35&lt;&gt;"",CONCATENATE($F35,"-"),""),$G35)</f>
        <v>213</v>
      </c>
      <c r="C35" s="16">
        <v>5</v>
      </c>
      <c r="D35" s="17">
        <v>3</v>
      </c>
      <c r="E35" t="s" s="18">
        <v>27</v>
      </c>
      <c r="F35" t="s" s="18">
        <v>214</v>
      </c>
      <c r="G35" t="s" s="18">
        <v>84</v>
      </c>
      <c r="H35" t="s" s="26">
        <v>164</v>
      </c>
      <c r="I35" t="s" s="27">
        <v>215</v>
      </c>
      <c r="J35" t="s" s="26">
        <v>216</v>
      </c>
      <c r="K35" t="s" s="26">
        <v>124</v>
      </c>
      <c r="L35" s="28"/>
      <c r="M35" s="28"/>
      <c r="N35" s="28"/>
      <c r="O35" s="28"/>
      <c r="P35" s="28"/>
      <c r="Q35" s="28"/>
      <c r="R35" t="s" s="30">
        <v>34</v>
      </c>
      <c r="S35" s="32"/>
      <c r="T35" s="32"/>
      <c r="U35" s="32"/>
      <c r="V35" t="s" s="31">
        <f>CONCATENATE(""",$B35,"",")</f>
        <v>217</v>
      </c>
      <c r="W35" t="s" s="31">
        <f>CONCATENATE(""",$B35,"" double precision,")</f>
        <v>218</v>
      </c>
    </row>
    <row r="36" ht="20.25" customHeight="1">
      <c r="A36" t="s" s="14">
        <v>25</v>
      </c>
      <c r="B36" t="s" s="15">
        <f>CONCATENATE("T",$C36,"-S",$D36,"-",$E36,"-",IF($F36&lt;&gt;"",CONCATENATE($F36,"-"),""),$G36)</f>
        <v>219</v>
      </c>
      <c r="C36" s="16">
        <v>5</v>
      </c>
      <c r="D36" s="17">
        <v>3</v>
      </c>
      <c r="E36" t="s" s="18">
        <v>27</v>
      </c>
      <c r="F36" t="s" s="18">
        <v>220</v>
      </c>
      <c r="G36" t="s" s="18">
        <v>84</v>
      </c>
      <c r="H36" t="s" s="26">
        <v>164</v>
      </c>
      <c r="I36" t="s" s="27">
        <v>221</v>
      </c>
      <c r="J36" t="s" s="26">
        <v>222</v>
      </c>
      <c r="K36" t="s" s="26">
        <v>124</v>
      </c>
      <c r="L36" s="28"/>
      <c r="M36" s="28"/>
      <c r="N36" s="28"/>
      <c r="O36" s="28"/>
      <c r="P36" s="28"/>
      <c r="Q36" s="28"/>
      <c r="R36" t="s" s="30">
        <v>34</v>
      </c>
      <c r="S36" s="32"/>
      <c r="T36" s="32"/>
      <c r="U36" s="32"/>
      <c r="V36" t="s" s="31">
        <f>CONCATENATE(""",$B36,"",")</f>
        <v>223</v>
      </c>
      <c r="W36" t="s" s="31">
        <f>CONCATENATE(""",$B36,"" double precision,")</f>
        <v>224</v>
      </c>
    </row>
    <row r="37" ht="20.25" customHeight="1">
      <c r="A37" t="s" s="14">
        <v>25</v>
      </c>
      <c r="B37" t="s" s="15">
        <f>CONCATENATE("T",$C37,"-S",$D37,"-",$E37,"-",IF($F37&lt;&gt;"",CONCATENATE($F37,"-"),""),$G37)</f>
        <v>225</v>
      </c>
      <c r="C37" s="16">
        <v>5</v>
      </c>
      <c r="D37" s="17">
        <v>3</v>
      </c>
      <c r="E37" t="s" s="18">
        <v>27</v>
      </c>
      <c r="F37" t="s" s="18">
        <v>226</v>
      </c>
      <c r="G37" t="s" s="18">
        <v>84</v>
      </c>
      <c r="H37" t="s" s="26">
        <v>164</v>
      </c>
      <c r="I37" t="s" s="27">
        <v>227</v>
      </c>
      <c r="J37" t="s" s="26">
        <v>228</v>
      </c>
      <c r="K37" t="s" s="26">
        <v>124</v>
      </c>
      <c r="L37" s="28"/>
      <c r="M37" s="28"/>
      <c r="N37" s="28"/>
      <c r="O37" s="28"/>
      <c r="P37" s="28"/>
      <c r="Q37" s="28"/>
      <c r="R37" t="s" s="30">
        <v>34</v>
      </c>
      <c r="S37" s="32"/>
      <c r="T37" s="32"/>
      <c r="U37" s="32"/>
      <c r="V37" t="s" s="31">
        <f>CONCATENATE(""",$B37,"",")</f>
        <v>229</v>
      </c>
      <c r="W37" t="s" s="31">
        <f>CONCATENATE(""",$B37,"" double precision,")</f>
        <v>230</v>
      </c>
    </row>
    <row r="38" ht="20.25" customHeight="1">
      <c r="A38" t="s" s="14">
        <v>25</v>
      </c>
      <c r="B38" t="s" s="15">
        <f>CONCATENATE("T",$C38,"-S",$D38,"-",$E38,"-",IF($F38&lt;&gt;"",CONCATENATE($F38,"-"),""),$G38)</f>
        <v>231</v>
      </c>
      <c r="C38" s="16">
        <v>5</v>
      </c>
      <c r="D38" s="17">
        <v>3</v>
      </c>
      <c r="E38" t="s" s="18">
        <v>27</v>
      </c>
      <c r="F38" t="s" s="18">
        <v>232</v>
      </c>
      <c r="G38" t="s" s="18">
        <v>84</v>
      </c>
      <c r="H38" t="s" s="26">
        <v>164</v>
      </c>
      <c r="I38" t="s" s="27">
        <v>233</v>
      </c>
      <c r="J38" t="s" s="26">
        <v>234</v>
      </c>
      <c r="K38" t="s" s="26">
        <v>124</v>
      </c>
      <c r="L38" s="28"/>
      <c r="M38" s="28"/>
      <c r="N38" s="28"/>
      <c r="O38" s="28"/>
      <c r="P38" s="28"/>
      <c r="Q38" s="28"/>
      <c r="R38" t="s" s="30">
        <v>34</v>
      </c>
      <c r="S38" s="32"/>
      <c r="T38" s="32"/>
      <c r="U38" s="32"/>
      <c r="V38" t="s" s="31">
        <f>CONCATENATE(""",$B38,"",")</f>
        <v>235</v>
      </c>
      <c r="W38" t="s" s="31">
        <f>CONCATENATE(""",$B38,"" double precision,")</f>
        <v>236</v>
      </c>
    </row>
    <row r="39" ht="20.25" customHeight="1">
      <c r="A39" t="s" s="14">
        <v>25</v>
      </c>
      <c r="B39" t="s" s="15">
        <f>CONCATENATE("T",$C39,"-S",$D39,"-",$E39,"-",IF($F39&lt;&gt;"",CONCATENATE($F39,"-"),""),$G39)</f>
        <v>237</v>
      </c>
      <c r="C39" s="16">
        <v>6</v>
      </c>
      <c r="D39" s="17">
        <v>3</v>
      </c>
      <c r="E39" t="s" s="18">
        <v>27</v>
      </c>
      <c r="F39" t="s" s="18">
        <v>238</v>
      </c>
      <c r="G39" t="s" s="18">
        <v>84</v>
      </c>
      <c r="H39" t="s" s="26">
        <v>164</v>
      </c>
      <c r="I39" t="s" s="27">
        <v>239</v>
      </c>
      <c r="J39" t="s" s="26">
        <v>240</v>
      </c>
      <c r="K39" t="s" s="26">
        <v>124</v>
      </c>
      <c r="L39" s="28"/>
      <c r="M39" s="28"/>
      <c r="N39" s="28"/>
      <c r="O39" s="28"/>
      <c r="P39" s="28"/>
      <c r="Q39" s="28"/>
      <c r="R39" t="s" s="30">
        <v>34</v>
      </c>
      <c r="S39" s="32"/>
      <c r="T39" s="32"/>
      <c r="U39" s="32"/>
      <c r="V39" t="s" s="31">
        <f>CONCATENATE(""",$B39,"",")</f>
        <v>241</v>
      </c>
      <c r="W39" t="s" s="31">
        <f>CONCATENATE(""",$B39,"" double precision,")</f>
        <v>242</v>
      </c>
    </row>
    <row r="40" ht="20.25" customHeight="1">
      <c r="A40" t="s" s="14">
        <v>25</v>
      </c>
      <c r="B40" t="s" s="15">
        <f>CONCATENATE("T",$C40,"-S",$D40,"-",$E40,"-",IF($F40&lt;&gt;"",CONCATENATE($F40,"-"),""),$G40)</f>
        <v>243</v>
      </c>
      <c r="C40" s="16">
        <v>6</v>
      </c>
      <c r="D40" s="17">
        <v>3</v>
      </c>
      <c r="E40" t="s" s="18">
        <v>27</v>
      </c>
      <c r="F40" t="s" s="18">
        <v>244</v>
      </c>
      <c r="G40" t="s" s="18">
        <v>84</v>
      </c>
      <c r="H40" t="s" s="26">
        <v>164</v>
      </c>
      <c r="I40" t="s" s="27">
        <v>245</v>
      </c>
      <c r="J40" t="s" s="26">
        <v>246</v>
      </c>
      <c r="K40" t="s" s="26">
        <v>124</v>
      </c>
      <c r="L40" s="28"/>
      <c r="M40" s="28"/>
      <c r="N40" s="28"/>
      <c r="O40" s="28"/>
      <c r="P40" s="28"/>
      <c r="Q40" s="28"/>
      <c r="R40" t="s" s="30">
        <v>34</v>
      </c>
      <c r="S40" s="32"/>
      <c r="T40" s="32"/>
      <c r="U40" s="32"/>
      <c r="V40" t="s" s="31">
        <f>CONCATENATE(""",$B40,"",")</f>
        <v>247</v>
      </c>
      <c r="W40" t="s" s="31">
        <f>CONCATENATE(""",$B40,"" double precision,")</f>
        <v>248</v>
      </c>
    </row>
    <row r="41" ht="20.25" customHeight="1">
      <c r="A41" t="s" s="14">
        <v>25</v>
      </c>
      <c r="B41" t="s" s="15">
        <f>CONCATENATE("T",$C41,"-S",$D41,"-",$E41,"-",IF($F41&lt;&gt;"",CONCATENATE($F41,"-"),""),$G41)</f>
        <v>249</v>
      </c>
      <c r="C41" s="16">
        <v>6</v>
      </c>
      <c r="D41" s="17">
        <v>3</v>
      </c>
      <c r="E41" t="s" s="18">
        <v>27</v>
      </c>
      <c r="F41" t="s" s="18">
        <v>250</v>
      </c>
      <c r="G41" t="s" s="18">
        <v>84</v>
      </c>
      <c r="H41" t="s" s="26">
        <v>164</v>
      </c>
      <c r="I41" t="s" s="27">
        <v>251</v>
      </c>
      <c r="J41" t="s" s="26">
        <v>252</v>
      </c>
      <c r="K41" t="s" s="26">
        <v>124</v>
      </c>
      <c r="L41" s="28"/>
      <c r="M41" s="28"/>
      <c r="N41" s="28"/>
      <c r="O41" s="28"/>
      <c r="P41" s="28"/>
      <c r="Q41" s="28"/>
      <c r="R41" t="s" s="30">
        <v>34</v>
      </c>
      <c r="S41" s="32"/>
      <c r="T41" s="32"/>
      <c r="U41" s="32"/>
      <c r="V41" t="s" s="31">
        <f>CONCATENATE(""",$B41,"",")</f>
        <v>253</v>
      </c>
      <c r="W41" t="s" s="31">
        <f>CONCATENATE(""",$B41,"" double precision,")</f>
        <v>254</v>
      </c>
    </row>
    <row r="42" ht="20.25" customHeight="1">
      <c r="A42" t="s" s="14">
        <v>25</v>
      </c>
      <c r="B42" t="s" s="15">
        <f>CONCATENATE("T",$C42,"-S",$D42,"-",$E42,"-",IF($F42&lt;&gt;"",CONCATENATE($F42,"-"),""),$G42)</f>
        <v>255</v>
      </c>
      <c r="C42" s="16">
        <v>6</v>
      </c>
      <c r="D42" s="17">
        <v>3</v>
      </c>
      <c r="E42" t="s" s="18">
        <v>27</v>
      </c>
      <c r="F42" t="s" s="18">
        <v>256</v>
      </c>
      <c r="G42" t="s" s="18">
        <v>84</v>
      </c>
      <c r="H42" t="s" s="26">
        <v>164</v>
      </c>
      <c r="I42" t="s" s="27">
        <v>257</v>
      </c>
      <c r="J42" t="s" s="26">
        <v>258</v>
      </c>
      <c r="K42" t="s" s="26">
        <v>124</v>
      </c>
      <c r="L42" s="28"/>
      <c r="M42" s="28"/>
      <c r="N42" s="28"/>
      <c r="O42" s="28"/>
      <c r="P42" s="28"/>
      <c r="Q42" s="28"/>
      <c r="R42" t="s" s="30">
        <v>34</v>
      </c>
      <c r="S42" s="32"/>
      <c r="T42" s="32"/>
      <c r="U42" s="32"/>
      <c r="V42" t="s" s="31">
        <f>CONCATENATE(""",$B42,"",")</f>
        <v>259</v>
      </c>
      <c r="W42" t="s" s="31">
        <f>CONCATENATE(""",$B42,"" double precision,")</f>
        <v>260</v>
      </c>
    </row>
    <row r="43" ht="20.25" customHeight="1">
      <c r="A43" t="s" s="14">
        <v>25</v>
      </c>
      <c r="B43" t="s" s="15">
        <f>CONCATENATE("T",$C43,"-S",$D43,"-",$E43,"-",IF($F43&lt;&gt;"",CONCATENATE($F43,"-"),""),$G43)</f>
        <v>261</v>
      </c>
      <c r="C43" s="16">
        <v>6</v>
      </c>
      <c r="D43" s="17">
        <v>3</v>
      </c>
      <c r="E43" t="s" s="18">
        <v>27</v>
      </c>
      <c r="F43" t="s" s="18">
        <v>262</v>
      </c>
      <c r="G43" t="s" s="18">
        <v>84</v>
      </c>
      <c r="H43" t="s" s="26">
        <v>164</v>
      </c>
      <c r="I43" t="s" s="27">
        <v>263</v>
      </c>
      <c r="J43" t="s" s="26">
        <v>264</v>
      </c>
      <c r="K43" t="s" s="26">
        <v>124</v>
      </c>
      <c r="L43" s="28"/>
      <c r="M43" s="28"/>
      <c r="N43" s="28"/>
      <c r="O43" s="28"/>
      <c r="P43" s="28"/>
      <c r="Q43" s="28"/>
      <c r="R43" t="s" s="30">
        <v>34</v>
      </c>
      <c r="S43" s="32"/>
      <c r="T43" s="32"/>
      <c r="U43" s="32"/>
      <c r="V43" t="s" s="31">
        <f>CONCATENATE(""",$B43,"",")</f>
        <v>265</v>
      </c>
      <c r="W43" t="s" s="31">
        <f>CONCATENATE(""",$B43,"" double precision,")</f>
        <v>266</v>
      </c>
    </row>
    <row r="44" ht="20.25" customHeight="1">
      <c r="A44" t="s" s="14">
        <v>25</v>
      </c>
      <c r="B44" t="s" s="15">
        <f>CONCATENATE("T",$C44,"-S",$D44,"-",$E44,"-",IF($F44&lt;&gt;"",CONCATENATE($F44,"-"),""),$G44)</f>
        <v>267</v>
      </c>
      <c r="C44" s="16">
        <v>6</v>
      </c>
      <c r="D44" s="17">
        <v>3</v>
      </c>
      <c r="E44" t="s" s="18">
        <v>27</v>
      </c>
      <c r="F44" t="s" s="18">
        <v>268</v>
      </c>
      <c r="G44" t="s" s="18">
        <v>84</v>
      </c>
      <c r="H44" t="s" s="26">
        <v>164</v>
      </c>
      <c r="I44" t="s" s="27">
        <v>269</v>
      </c>
      <c r="J44" t="s" s="26">
        <v>270</v>
      </c>
      <c r="K44" t="s" s="26">
        <v>124</v>
      </c>
      <c r="L44" s="28"/>
      <c r="M44" s="28"/>
      <c r="N44" s="28"/>
      <c r="O44" s="28"/>
      <c r="P44" s="28"/>
      <c r="Q44" s="28"/>
      <c r="R44" t="s" s="30">
        <v>34</v>
      </c>
      <c r="S44" s="32"/>
      <c r="T44" s="32"/>
      <c r="U44" s="32"/>
      <c r="V44" t="s" s="31">
        <f>CONCATENATE(""",$B44,"",")</f>
        <v>271</v>
      </c>
      <c r="W44" t="s" s="31">
        <f>CONCATENATE(""",$B44,"" double precision,")</f>
        <v>272</v>
      </c>
    </row>
    <row r="45" ht="20.25" customHeight="1">
      <c r="A45" t="s" s="14">
        <v>25</v>
      </c>
      <c r="B45" t="s" s="15">
        <f>CONCATENATE("T",$C45,"-S",$D45,"-",$E45,"-",IF($F45&lt;&gt;"",CONCATENATE($F45,"-"),""),$G45)</f>
        <v>273</v>
      </c>
      <c r="C45" s="16">
        <v>6</v>
      </c>
      <c r="D45" s="17">
        <v>3</v>
      </c>
      <c r="E45" t="s" s="18">
        <v>27</v>
      </c>
      <c r="F45" t="s" s="18">
        <v>274</v>
      </c>
      <c r="G45" t="s" s="18">
        <v>84</v>
      </c>
      <c r="H45" t="s" s="26">
        <v>164</v>
      </c>
      <c r="I45" t="s" s="27">
        <v>275</v>
      </c>
      <c r="J45" t="s" s="26">
        <v>276</v>
      </c>
      <c r="K45" t="s" s="26">
        <v>124</v>
      </c>
      <c r="L45" s="28"/>
      <c r="M45" s="28"/>
      <c r="N45" s="28"/>
      <c r="O45" s="28"/>
      <c r="P45" s="28"/>
      <c r="Q45" s="28"/>
      <c r="R45" t="s" s="30">
        <v>34</v>
      </c>
      <c r="S45" s="32"/>
      <c r="T45" s="32"/>
      <c r="U45" s="32"/>
      <c r="V45" t="s" s="31">
        <f>CONCATENATE(""",$B45,"",")</f>
        <v>277</v>
      </c>
      <c r="W45" t="s" s="31">
        <f>CONCATENATE(""",$B45,"" double precision,")</f>
        <v>278</v>
      </c>
    </row>
    <row r="46" ht="20.25" customHeight="1">
      <c r="A46" t="s" s="14">
        <v>25</v>
      </c>
      <c r="B46" t="s" s="15">
        <f>CONCATENATE("T",$C46,"-S",$D46,"-",$E46,"-",IF($F46&lt;&gt;"",CONCATENATE($F46,"-"),""),$G46)</f>
        <v>279</v>
      </c>
      <c r="C46" s="16">
        <v>6</v>
      </c>
      <c r="D46" s="17">
        <v>3</v>
      </c>
      <c r="E46" t="s" s="18">
        <v>27</v>
      </c>
      <c r="F46" t="s" s="18">
        <v>280</v>
      </c>
      <c r="G46" t="s" s="18">
        <v>84</v>
      </c>
      <c r="H46" t="s" s="26">
        <v>164</v>
      </c>
      <c r="I46" t="s" s="27">
        <v>281</v>
      </c>
      <c r="J46" t="s" s="26">
        <v>282</v>
      </c>
      <c r="K46" t="s" s="26">
        <v>124</v>
      </c>
      <c r="L46" s="28"/>
      <c r="M46" s="28"/>
      <c r="N46" s="28"/>
      <c r="O46" s="28"/>
      <c r="P46" s="28"/>
      <c r="Q46" s="28"/>
      <c r="R46" t="s" s="30">
        <v>34</v>
      </c>
      <c r="S46" s="32"/>
      <c r="T46" s="32"/>
      <c r="U46" s="32"/>
      <c r="V46" t="s" s="31">
        <f>CONCATENATE(""",$B46,"",")</f>
        <v>283</v>
      </c>
      <c r="W46" t="s" s="31">
        <f>CONCATENATE(""",$B46,"" double precision,")</f>
        <v>284</v>
      </c>
    </row>
    <row r="47" ht="20.25" customHeight="1">
      <c r="A47" t="s" s="14">
        <v>25</v>
      </c>
      <c r="B47" t="s" s="15">
        <f>CONCATENATE("T",$C47,"-S",$D47,"-",$E47,"-",IF($F47&lt;&gt;"",CONCATENATE($F47,"-"),""),$G47)</f>
        <v>285</v>
      </c>
      <c r="C47" s="16">
        <v>6</v>
      </c>
      <c r="D47" s="17">
        <v>3</v>
      </c>
      <c r="E47" t="s" s="18">
        <v>27</v>
      </c>
      <c r="F47" t="s" s="18">
        <v>286</v>
      </c>
      <c r="G47" t="s" s="18">
        <v>84</v>
      </c>
      <c r="H47" t="s" s="26">
        <v>164</v>
      </c>
      <c r="I47" t="s" s="27">
        <v>287</v>
      </c>
      <c r="J47" t="s" s="26">
        <v>288</v>
      </c>
      <c r="K47" t="s" s="26">
        <v>124</v>
      </c>
      <c r="L47" s="28"/>
      <c r="M47" s="28"/>
      <c r="N47" s="28"/>
      <c r="O47" s="28"/>
      <c r="P47" s="28"/>
      <c r="Q47" s="28"/>
      <c r="R47" t="s" s="30">
        <v>34</v>
      </c>
      <c r="S47" s="32"/>
      <c r="T47" s="32"/>
      <c r="U47" s="32"/>
      <c r="V47" t="s" s="31">
        <f>CONCATENATE(""",$B47,"",")</f>
        <v>289</v>
      </c>
      <c r="W47" t="s" s="31">
        <f>CONCATENATE(""",$B47,"" double precision,")</f>
        <v>290</v>
      </c>
    </row>
    <row r="48" ht="20.25" customHeight="1">
      <c r="A48" t="s" s="14">
        <v>25</v>
      </c>
      <c r="B48" t="s" s="15">
        <f>CONCATENATE("T",$C48,"-S",$D48,"-",$E48,"-",IF($F48&lt;&gt;"",CONCATENATE($F48,"-"),""),$G48)</f>
        <v>291</v>
      </c>
      <c r="C48" s="16">
        <v>6</v>
      </c>
      <c r="D48" s="17">
        <v>3</v>
      </c>
      <c r="E48" t="s" s="18">
        <v>27</v>
      </c>
      <c r="F48" t="s" s="18">
        <v>292</v>
      </c>
      <c r="G48" t="s" s="18">
        <v>84</v>
      </c>
      <c r="H48" t="s" s="26">
        <v>164</v>
      </c>
      <c r="I48" t="s" s="27">
        <v>293</v>
      </c>
      <c r="J48" t="s" s="26">
        <v>294</v>
      </c>
      <c r="K48" t="s" s="26">
        <v>124</v>
      </c>
      <c r="L48" s="28"/>
      <c r="M48" s="28"/>
      <c r="N48" s="28"/>
      <c r="O48" s="28"/>
      <c r="P48" s="28"/>
      <c r="Q48" s="28"/>
      <c r="R48" t="s" s="30">
        <v>34</v>
      </c>
      <c r="S48" s="32"/>
      <c r="T48" s="32"/>
      <c r="U48" s="32"/>
      <c r="V48" t="s" s="31">
        <f>CONCATENATE(""",$B48,"",")</f>
        <v>295</v>
      </c>
      <c r="W48" t="s" s="31">
        <f>CONCATENATE(""",$B48,"" double precision,")</f>
        <v>296</v>
      </c>
    </row>
    <row r="49" ht="20.25" customHeight="1">
      <c r="A49" t="s" s="14">
        <v>25</v>
      </c>
      <c r="B49" t="s" s="15">
        <f>CONCATENATE("T",$C49,"-S",$D49,"-",$E49,"-",IF($F49&lt;&gt;"",CONCATENATE($F49,"-"),""),$G49)</f>
        <v>297</v>
      </c>
      <c r="C49" s="16">
        <v>6</v>
      </c>
      <c r="D49" s="17">
        <v>3</v>
      </c>
      <c r="E49" t="s" s="18">
        <v>27</v>
      </c>
      <c r="F49" t="s" s="18">
        <v>298</v>
      </c>
      <c r="G49" t="s" s="18">
        <v>84</v>
      </c>
      <c r="H49" t="s" s="26">
        <v>164</v>
      </c>
      <c r="I49" t="s" s="27">
        <v>299</v>
      </c>
      <c r="J49" t="s" s="26">
        <v>300</v>
      </c>
      <c r="K49" t="s" s="26">
        <v>124</v>
      </c>
      <c r="L49" s="28"/>
      <c r="M49" s="28"/>
      <c r="N49" s="28"/>
      <c r="O49" s="28"/>
      <c r="P49" s="28"/>
      <c r="Q49" s="28"/>
      <c r="R49" t="s" s="30">
        <v>34</v>
      </c>
      <c r="S49" s="32"/>
      <c r="T49" s="32"/>
      <c r="U49" s="32"/>
      <c r="V49" t="s" s="31">
        <f>CONCATENATE(""",$B49,"",")</f>
        <v>301</v>
      </c>
      <c r="W49" t="s" s="31">
        <f>CONCATENATE(""",$B49,"" double precision,")</f>
        <v>302</v>
      </c>
    </row>
    <row r="50" ht="20.25" customHeight="1">
      <c r="A50" t="s" s="14">
        <v>25</v>
      </c>
      <c r="B50" t="s" s="15">
        <f>CONCATENATE("T",$C50,"-S",$D50,"-",$E50,"-",IF($F50&lt;&gt;"",CONCATENATE($F50,"-"),""),$G50)</f>
        <v>303</v>
      </c>
      <c r="C50" s="16">
        <v>6</v>
      </c>
      <c r="D50" s="17">
        <v>3</v>
      </c>
      <c r="E50" t="s" s="18">
        <v>27</v>
      </c>
      <c r="F50" t="s" s="18">
        <v>304</v>
      </c>
      <c r="G50" t="s" s="18">
        <v>84</v>
      </c>
      <c r="H50" t="s" s="26">
        <v>164</v>
      </c>
      <c r="I50" t="s" s="27">
        <v>305</v>
      </c>
      <c r="J50" t="s" s="26">
        <v>306</v>
      </c>
      <c r="K50" t="s" s="26">
        <v>124</v>
      </c>
      <c r="L50" s="28"/>
      <c r="M50" s="28"/>
      <c r="N50" s="28"/>
      <c r="O50" s="28"/>
      <c r="P50" s="28"/>
      <c r="Q50" s="28"/>
      <c r="R50" t="s" s="30">
        <v>34</v>
      </c>
      <c r="S50" s="32"/>
      <c r="T50" s="32"/>
      <c r="U50" s="32"/>
      <c r="V50" t="s" s="31">
        <f>CONCATENATE(""",$B50,"",")</f>
        <v>307</v>
      </c>
      <c r="W50" t="s" s="31">
        <f>CONCATENATE(""",$B50,"" double precision,")</f>
        <v>308</v>
      </c>
    </row>
    <row r="51" ht="20.25" customHeight="1">
      <c r="A51" t="s" s="14">
        <v>25</v>
      </c>
      <c r="B51" t="s" s="15">
        <f>CONCATENATE("T",$C51,"-S",$D51,"-",$E51,"-",IF($F51&lt;&gt;"",CONCATENATE($F51,"-"),""),$G51)</f>
        <v>309</v>
      </c>
      <c r="C51" s="16">
        <v>5</v>
      </c>
      <c r="D51" s="17">
        <v>3</v>
      </c>
      <c r="E51" t="s" s="18">
        <v>27</v>
      </c>
      <c r="F51" t="s" s="18">
        <v>310</v>
      </c>
      <c r="G51" t="s" s="18">
        <v>311</v>
      </c>
      <c r="H51" t="s" s="26">
        <v>164</v>
      </c>
      <c r="I51" t="s" s="27">
        <v>312</v>
      </c>
      <c r="J51" t="s" s="26">
        <v>313</v>
      </c>
      <c r="K51" t="s" s="26">
        <v>124</v>
      </c>
      <c r="L51" s="28"/>
      <c r="M51" s="28"/>
      <c r="N51" s="28"/>
      <c r="O51" s="28"/>
      <c r="P51" s="28"/>
      <c r="Q51" s="28"/>
      <c r="R51" t="s" s="30">
        <v>34</v>
      </c>
      <c r="S51" s="32"/>
      <c r="T51" s="32"/>
      <c r="U51" s="32"/>
      <c r="V51" t="s" s="31">
        <f>CONCATENATE(""",$B51,"",")</f>
        <v>314</v>
      </c>
      <c r="W51" t="s" s="31">
        <f>CONCATENATE(""",$B51,"" double precision,")</f>
        <v>315</v>
      </c>
    </row>
    <row r="52" ht="20.25" customHeight="1">
      <c r="A52" t="s" s="14">
        <v>25</v>
      </c>
      <c r="B52" t="s" s="15">
        <f>CONCATENATE("T",$C52,"-S",$D52,"-",$E52,"-",IF($F52&lt;&gt;"",CONCATENATE($F52,"-"),""),$G52)</f>
        <v>316</v>
      </c>
      <c r="C52" s="16">
        <v>5</v>
      </c>
      <c r="D52" s="17">
        <v>3</v>
      </c>
      <c r="E52" t="s" s="18">
        <v>27</v>
      </c>
      <c r="F52" t="s" s="18">
        <v>317</v>
      </c>
      <c r="G52" t="s" s="18">
        <v>311</v>
      </c>
      <c r="H52" t="s" s="26">
        <v>164</v>
      </c>
      <c r="I52" t="s" s="27">
        <v>318</v>
      </c>
      <c r="J52" t="s" s="26">
        <v>319</v>
      </c>
      <c r="K52" t="s" s="26">
        <v>124</v>
      </c>
      <c r="L52" s="28"/>
      <c r="M52" s="28"/>
      <c r="N52" s="28"/>
      <c r="O52" s="28"/>
      <c r="P52" s="28"/>
      <c r="Q52" s="28"/>
      <c r="R52" t="s" s="30">
        <v>34</v>
      </c>
      <c r="S52" s="32"/>
      <c r="T52" s="32"/>
      <c r="U52" s="32"/>
      <c r="V52" t="s" s="31">
        <f>CONCATENATE(""",$B52,"",")</f>
        <v>320</v>
      </c>
      <c r="W52" t="s" s="31">
        <f>CONCATENATE(""",$B52,"" double precision,")</f>
        <v>321</v>
      </c>
    </row>
    <row r="53" ht="20.25" customHeight="1">
      <c r="A53" t="s" s="14">
        <v>25</v>
      </c>
      <c r="B53" t="s" s="15">
        <f>CONCATENATE("T",$C53,"-S",$D53,"-",$E53,"-",IF($F53&lt;&gt;"",CONCATENATE($F53,"-"),""),$G53)</f>
        <v>322</v>
      </c>
      <c r="C53" s="16">
        <v>5</v>
      </c>
      <c r="D53" s="17">
        <v>3</v>
      </c>
      <c r="E53" t="s" s="18">
        <v>27</v>
      </c>
      <c r="F53" t="s" s="18">
        <v>323</v>
      </c>
      <c r="G53" t="s" s="18">
        <v>311</v>
      </c>
      <c r="H53" t="s" s="26">
        <v>164</v>
      </c>
      <c r="I53" t="s" s="27">
        <v>324</v>
      </c>
      <c r="J53" t="s" s="26">
        <v>325</v>
      </c>
      <c r="K53" t="s" s="26">
        <v>124</v>
      </c>
      <c r="L53" s="28"/>
      <c r="M53" s="28"/>
      <c r="N53" s="28"/>
      <c r="O53" s="28"/>
      <c r="P53" s="28"/>
      <c r="Q53" s="28"/>
      <c r="R53" t="s" s="30">
        <v>34</v>
      </c>
      <c r="S53" s="32"/>
      <c r="T53" s="32"/>
      <c r="U53" s="32"/>
      <c r="V53" t="s" s="31">
        <f>CONCATENATE(""",$B53,"",")</f>
        <v>326</v>
      </c>
      <c r="W53" t="s" s="31">
        <f>CONCATENATE(""",$B53,"" double precision,")</f>
        <v>327</v>
      </c>
    </row>
    <row r="54" ht="20.25" customHeight="1">
      <c r="A54" t="s" s="14">
        <v>25</v>
      </c>
      <c r="B54" t="s" s="15">
        <f>CONCATENATE("T",$C54,"-S",$D54,"-",$E54,"-",IF($F54&lt;&gt;"",CONCATENATE($F54,"-"),""),$G54)</f>
        <v>328</v>
      </c>
      <c r="C54" s="16">
        <v>6</v>
      </c>
      <c r="D54" s="17">
        <v>3</v>
      </c>
      <c r="E54" t="s" s="18">
        <v>27</v>
      </c>
      <c r="F54" t="s" s="18">
        <v>329</v>
      </c>
      <c r="G54" t="s" s="18">
        <v>311</v>
      </c>
      <c r="H54" t="s" s="26">
        <v>164</v>
      </c>
      <c r="I54" t="s" s="27">
        <v>330</v>
      </c>
      <c r="J54" t="s" s="26">
        <v>331</v>
      </c>
      <c r="K54" t="s" s="26">
        <v>124</v>
      </c>
      <c r="L54" s="28"/>
      <c r="M54" s="28"/>
      <c r="N54" s="28"/>
      <c r="O54" s="28"/>
      <c r="P54" s="28"/>
      <c r="Q54" s="28"/>
      <c r="R54" t="s" s="30">
        <v>34</v>
      </c>
      <c r="S54" s="32"/>
      <c r="T54" s="32"/>
      <c r="U54" s="32"/>
      <c r="V54" t="s" s="31">
        <f>CONCATENATE(""",$B54,"",")</f>
        <v>332</v>
      </c>
      <c r="W54" t="s" s="31">
        <f>CONCATENATE(""",$B54,"" double precision,")</f>
        <v>333</v>
      </c>
    </row>
    <row r="55" ht="20.25" customHeight="1">
      <c r="A55" t="s" s="14">
        <v>25</v>
      </c>
      <c r="B55" t="s" s="15">
        <f>CONCATENATE("T",$C55,"-S",$D55,"-",$E55,"-",IF($F55&lt;&gt;"",CONCATENATE($F55,"-"),""),$G55)</f>
        <v>334</v>
      </c>
      <c r="C55" s="16">
        <v>6</v>
      </c>
      <c r="D55" s="17">
        <v>3</v>
      </c>
      <c r="E55" t="s" s="18">
        <v>27</v>
      </c>
      <c r="F55" t="s" s="18">
        <v>335</v>
      </c>
      <c r="G55" t="s" s="18">
        <v>311</v>
      </c>
      <c r="H55" t="s" s="26">
        <v>164</v>
      </c>
      <c r="I55" t="s" s="27">
        <v>336</v>
      </c>
      <c r="J55" t="s" s="26">
        <v>337</v>
      </c>
      <c r="K55" t="s" s="26">
        <v>124</v>
      </c>
      <c r="L55" s="28"/>
      <c r="M55" s="28"/>
      <c r="N55" s="28"/>
      <c r="O55" s="28"/>
      <c r="P55" s="28"/>
      <c r="Q55" s="28"/>
      <c r="R55" t="s" s="30">
        <v>34</v>
      </c>
      <c r="S55" s="32"/>
      <c r="T55" s="32"/>
      <c r="U55" s="32"/>
      <c r="V55" t="s" s="31">
        <f>CONCATENATE(""",$B55,"",")</f>
        <v>338</v>
      </c>
      <c r="W55" t="s" s="31">
        <f>CONCATENATE(""",$B55,"" double precision,")</f>
        <v>339</v>
      </c>
    </row>
    <row r="56" ht="20.25" customHeight="1">
      <c r="A56" t="s" s="14">
        <v>25</v>
      </c>
      <c r="B56" t="s" s="15">
        <f>CONCATENATE("T",$C56,"-S",$D56,"-",$E56,"-",IF($F56&lt;&gt;"",CONCATENATE($F56,"-"),""),$G56)</f>
        <v>340</v>
      </c>
      <c r="C56" s="16">
        <v>6</v>
      </c>
      <c r="D56" s="17">
        <v>3</v>
      </c>
      <c r="E56" t="s" s="18">
        <v>27</v>
      </c>
      <c r="F56" t="s" s="18">
        <v>341</v>
      </c>
      <c r="G56" t="s" s="18">
        <v>311</v>
      </c>
      <c r="H56" t="s" s="26">
        <v>164</v>
      </c>
      <c r="I56" t="s" s="27">
        <v>342</v>
      </c>
      <c r="J56" t="s" s="26">
        <v>343</v>
      </c>
      <c r="K56" t="s" s="26">
        <v>124</v>
      </c>
      <c r="L56" s="28"/>
      <c r="M56" s="28"/>
      <c r="N56" s="28"/>
      <c r="O56" s="28"/>
      <c r="P56" s="28"/>
      <c r="Q56" s="28"/>
      <c r="R56" t="s" s="30">
        <v>34</v>
      </c>
      <c r="S56" s="32"/>
      <c r="T56" s="32"/>
      <c r="U56" s="32"/>
      <c r="V56" t="s" s="31">
        <f>CONCATENATE(""",$B56,"",")</f>
        <v>344</v>
      </c>
      <c r="W56" t="s" s="31">
        <f>CONCATENATE(""",$B56,"" double precision,")</f>
        <v>345</v>
      </c>
    </row>
    <row r="57" ht="20.25" customHeight="1">
      <c r="A57" t="s" s="14">
        <v>346</v>
      </c>
      <c r="B57" t="s" s="15">
        <f>CONCATENATE("T",$C57,"-S",$D57,"-",$E57,"-",IF($F57&lt;&gt;"",CONCATENATE($F57,"-"),""),$G57)</f>
        <v>347</v>
      </c>
      <c r="C57" s="16">
        <v>0</v>
      </c>
      <c r="D57" s="17">
        <v>0</v>
      </c>
      <c r="E57" t="s" s="18">
        <v>348</v>
      </c>
      <c r="F57" s="33"/>
      <c r="G57" t="s" s="18">
        <v>349</v>
      </c>
      <c r="H57" t="s" s="19">
        <v>350</v>
      </c>
      <c r="I57" t="s" s="20">
        <v>350</v>
      </c>
      <c r="J57" t="s" s="19">
        <v>351</v>
      </c>
      <c r="K57" t="s" s="19">
        <v>352</v>
      </c>
      <c r="L57" s="21"/>
      <c r="M57" s="21"/>
      <c r="N57" s="21"/>
      <c r="O57" s="21"/>
      <c r="P57" s="21"/>
      <c r="Q57" s="22">
        <v>1</v>
      </c>
      <c r="R57" t="s" s="23">
        <v>34</v>
      </c>
      <c r="S57" t="s" s="24">
        <v>353</v>
      </c>
      <c r="T57" t="s" s="24">
        <v>354</v>
      </c>
      <c r="U57" s="25"/>
      <c r="V57" t="s" s="24">
        <f>CONCATENATE(""",$B57,"",")</f>
        <v>355</v>
      </c>
      <c r="W57" t="s" s="24">
        <f>CONCATENATE(""",$B57,"" double precision,")</f>
        <v>356</v>
      </c>
    </row>
    <row r="58" ht="20.25" customHeight="1">
      <c r="A58" t="s" s="14">
        <v>357</v>
      </c>
      <c r="B58" t="s" s="15">
        <f>CONCATENATE("T",$C58,"-S",$D58,"-",$E58,"-",IF($F58&lt;&gt;"",CONCATENATE($F58,"-"),""),$G58)</f>
        <v>358</v>
      </c>
      <c r="C58" t="s" s="34">
        <v>359</v>
      </c>
      <c r="D58" s="17">
        <v>1</v>
      </c>
      <c r="E58" t="s" s="18">
        <v>360</v>
      </c>
      <c r="F58" s="33"/>
      <c r="G58" t="s" s="18">
        <v>361</v>
      </c>
      <c r="H58" t="s" s="26">
        <v>362</v>
      </c>
      <c r="I58" t="s" s="27">
        <v>363</v>
      </c>
      <c r="J58" t="s" s="26">
        <v>364</v>
      </c>
      <c r="K58" t="s" s="26">
        <v>124</v>
      </c>
      <c r="L58" s="28"/>
      <c r="M58" s="28"/>
      <c r="N58" s="28"/>
      <c r="O58" s="28"/>
      <c r="P58" s="28"/>
      <c r="Q58" s="29">
        <v>4</v>
      </c>
      <c r="R58" t="s" s="30">
        <v>34</v>
      </c>
      <c r="S58" s="32"/>
      <c r="T58" s="32"/>
      <c r="U58" s="32"/>
      <c r="V58" t="s" s="31">
        <f>CONCATENATE(""",$B58,"",")</f>
        <v>365</v>
      </c>
      <c r="W58" t="s" s="31">
        <f>CONCATENATE(""",$B58,"" double precision,")</f>
        <v>366</v>
      </c>
    </row>
    <row r="59" ht="20.25" customHeight="1">
      <c r="A59" t="s" s="14">
        <v>357</v>
      </c>
      <c r="B59" t="s" s="15">
        <f>CONCATENATE("T",$C59,"-S",$D59,"-",$E59,"-",IF($F59&lt;&gt;"",CONCATENATE($F59,"-"),""),$G59)</f>
        <v>367</v>
      </c>
      <c r="C59" t="s" s="34">
        <v>368</v>
      </c>
      <c r="D59" s="17">
        <v>2</v>
      </c>
      <c r="E59" t="s" s="18">
        <v>360</v>
      </c>
      <c r="F59" s="33"/>
      <c r="G59" t="s" s="18">
        <v>361</v>
      </c>
      <c r="H59" t="s" s="26">
        <v>362</v>
      </c>
      <c r="I59" t="s" s="27">
        <v>369</v>
      </c>
      <c r="J59" t="s" s="26">
        <v>370</v>
      </c>
      <c r="K59" t="s" s="26">
        <v>124</v>
      </c>
      <c r="L59" s="28"/>
      <c r="M59" s="28"/>
      <c r="N59" s="28"/>
      <c r="O59" s="28"/>
      <c r="P59" s="28"/>
      <c r="Q59" s="28"/>
      <c r="R59" t="s" s="30">
        <v>34</v>
      </c>
      <c r="S59" s="32"/>
      <c r="T59" s="32"/>
      <c r="U59" s="32"/>
      <c r="V59" t="s" s="31">
        <f>CONCATENATE(""",$B59,"",")</f>
        <v>371</v>
      </c>
      <c r="W59" t="s" s="31">
        <f>CONCATENATE(""",$B59,"" double precision,")</f>
        <v>372</v>
      </c>
    </row>
    <row r="60" ht="20.25" customHeight="1">
      <c r="A60" t="s" s="14">
        <v>357</v>
      </c>
      <c r="B60" t="s" s="15">
        <f>CONCATENATE("T",$C60,"-S",$D60,"-",$E60,"-",IF($F60&lt;&gt;"",CONCATENATE($F60,"-"),""),$G60)</f>
        <v>373</v>
      </c>
      <c r="C60" s="16">
        <v>5</v>
      </c>
      <c r="D60" s="17">
        <v>3</v>
      </c>
      <c r="E60" t="s" s="18">
        <v>360</v>
      </c>
      <c r="F60" s="33"/>
      <c r="G60" t="s" s="18">
        <v>361</v>
      </c>
      <c r="H60" t="s" s="26">
        <v>362</v>
      </c>
      <c r="I60" t="s" s="27">
        <v>374</v>
      </c>
      <c r="J60" t="s" s="26">
        <v>375</v>
      </c>
      <c r="K60" t="s" s="26">
        <v>124</v>
      </c>
      <c r="L60" s="28"/>
      <c r="M60" s="28"/>
      <c r="N60" s="28"/>
      <c r="O60" s="28"/>
      <c r="P60" s="28"/>
      <c r="Q60" s="28"/>
      <c r="R60" t="s" s="30">
        <v>34</v>
      </c>
      <c r="S60" s="32"/>
      <c r="T60" s="32"/>
      <c r="U60" s="32"/>
      <c r="V60" t="s" s="31">
        <f>CONCATENATE(""",$B60,"",")</f>
        <v>376</v>
      </c>
      <c r="W60" t="s" s="31">
        <f>CONCATENATE(""",$B60,"" double precision,")</f>
        <v>377</v>
      </c>
    </row>
    <row r="61" ht="20.25" customHeight="1">
      <c r="A61" t="s" s="14">
        <v>357</v>
      </c>
      <c r="B61" t="s" s="15">
        <f>CONCATENATE("T",$C61,"-S",$D61,"-",$E61,"-",IF($F61&lt;&gt;"",CONCATENATE($F61,"-"),""),$G61)</f>
        <v>378</v>
      </c>
      <c r="C61" s="16">
        <v>6</v>
      </c>
      <c r="D61" s="17">
        <v>3</v>
      </c>
      <c r="E61" t="s" s="18">
        <v>360</v>
      </c>
      <c r="F61" s="33"/>
      <c r="G61" t="s" s="18">
        <v>361</v>
      </c>
      <c r="H61" t="s" s="26">
        <v>362</v>
      </c>
      <c r="I61" t="s" s="27">
        <v>379</v>
      </c>
      <c r="J61" t="s" s="26">
        <v>380</v>
      </c>
      <c r="K61" t="s" s="26">
        <v>124</v>
      </c>
      <c r="L61" s="28"/>
      <c r="M61" s="28"/>
      <c r="N61" s="28"/>
      <c r="O61" s="28"/>
      <c r="P61" s="28"/>
      <c r="Q61" s="28"/>
      <c r="R61" t="s" s="30">
        <v>34</v>
      </c>
      <c r="S61" s="32"/>
      <c r="T61" s="32"/>
      <c r="U61" s="32"/>
      <c r="V61" t="s" s="31">
        <f>CONCATENATE(""",$B61,"",")</f>
        <v>381</v>
      </c>
      <c r="W61" t="s" s="31">
        <f>CONCATENATE(""",$B61,"" double precision,")</f>
        <v>382</v>
      </c>
    </row>
    <row r="62" ht="20.25" customHeight="1">
      <c r="A62" t="s" s="14">
        <v>383</v>
      </c>
      <c r="B62" t="s" s="15">
        <f>CONCATENATE("T",$C62,"-S",$D62,"-",$E62,"-",IF($F62&lt;&gt;"",CONCATENATE($F62,"-"),""),$G62)</f>
        <v>384</v>
      </c>
      <c r="C62" s="16">
        <v>0</v>
      </c>
      <c r="D62" s="17">
        <v>0</v>
      </c>
      <c r="E62" t="s" s="18">
        <v>385</v>
      </c>
      <c r="F62" s="33"/>
      <c r="G62" t="s" s="18">
        <v>386</v>
      </c>
      <c r="H62" t="s" s="19">
        <v>387</v>
      </c>
      <c r="I62" t="s" s="20">
        <v>388</v>
      </c>
      <c r="J62" t="s" s="19">
        <v>389</v>
      </c>
      <c r="K62" t="s" s="19">
        <v>390</v>
      </c>
      <c r="L62" s="21"/>
      <c r="M62" s="21"/>
      <c r="N62" s="21"/>
      <c r="O62" s="21"/>
      <c r="P62" s="21"/>
      <c r="Q62" s="22">
        <v>13</v>
      </c>
      <c r="R62" t="s" s="23">
        <v>391</v>
      </c>
      <c r="S62" t="s" s="24">
        <v>392</v>
      </c>
      <c r="T62" t="s" s="24">
        <v>393</v>
      </c>
      <c r="U62" t="s" s="24">
        <v>394</v>
      </c>
      <c r="V62" t="s" s="24">
        <f>CONCATENATE(""",$B62,"",")</f>
        <v>395</v>
      </c>
      <c r="W62" t="s" s="24">
        <f>CONCATENATE(""",$B62,"" double precision,")</f>
        <v>396</v>
      </c>
    </row>
    <row r="63" ht="20.25" customHeight="1">
      <c r="A63" t="s" s="14">
        <v>397</v>
      </c>
      <c r="B63" t="s" s="15">
        <f>CONCATENATE("T",$C63,"-S",$D63,"-",$E63,"-",IF($F63&lt;&gt;"",CONCATENATE($F63,"-"),""),$G63)</f>
        <v>398</v>
      </c>
      <c r="C63" t="s" s="34">
        <v>399</v>
      </c>
      <c r="D63" t="s" s="18">
        <v>359</v>
      </c>
      <c r="E63" t="s" s="18">
        <v>400</v>
      </c>
      <c r="F63" s="33"/>
      <c r="G63" t="s" s="18">
        <v>386</v>
      </c>
      <c r="H63" t="s" s="19">
        <v>387</v>
      </c>
      <c r="I63" t="s" s="20">
        <v>401</v>
      </c>
      <c r="J63" t="s" s="19">
        <v>402</v>
      </c>
      <c r="K63" t="s" s="19">
        <v>390</v>
      </c>
      <c r="L63" s="25"/>
      <c r="M63" s="25"/>
      <c r="N63" s="25"/>
      <c r="O63" s="25"/>
      <c r="P63" s="25"/>
      <c r="Q63" s="25"/>
      <c r="R63" t="s" s="23">
        <v>391</v>
      </c>
      <c r="S63" t="s" s="24">
        <v>392</v>
      </c>
      <c r="T63" t="s" s="24">
        <v>403</v>
      </c>
      <c r="U63" s="25"/>
      <c r="V63" t="s" s="24">
        <f>CONCATENATE(""",$B63,"",")</f>
        <v>404</v>
      </c>
      <c r="W63" t="s" s="24">
        <f>CONCATENATE(""",$B63,"" double precision,")</f>
        <v>405</v>
      </c>
    </row>
    <row r="64" ht="20.25" customHeight="1">
      <c r="A64" t="s" s="14">
        <v>397</v>
      </c>
      <c r="B64" t="s" s="15">
        <f>CONCATENATE("T",$C64,"-S",$D64,"-",$E64,"-",IF($F64&lt;&gt;"",CONCATENATE($F64,"-"),""),$G64)</f>
        <v>406</v>
      </c>
      <c r="C64" t="s" s="34">
        <v>407</v>
      </c>
      <c r="D64" s="17">
        <v>3</v>
      </c>
      <c r="E64" t="s" s="18">
        <v>400</v>
      </c>
      <c r="F64" s="33"/>
      <c r="G64" t="s" s="18">
        <v>386</v>
      </c>
      <c r="H64" t="s" s="19">
        <v>387</v>
      </c>
      <c r="I64" t="s" s="20">
        <v>408</v>
      </c>
      <c r="J64" t="s" s="19">
        <v>409</v>
      </c>
      <c r="K64" t="s" s="19">
        <v>390</v>
      </c>
      <c r="L64" s="25"/>
      <c r="M64" s="25"/>
      <c r="N64" s="25"/>
      <c r="O64" s="25"/>
      <c r="P64" s="25"/>
      <c r="Q64" s="25"/>
      <c r="R64" t="s" s="23">
        <v>34</v>
      </c>
      <c r="S64" t="s" s="24">
        <v>410</v>
      </c>
      <c r="T64" s="25"/>
      <c r="U64" s="25"/>
      <c r="V64" t="s" s="24">
        <f>CONCATENATE(""",$B64,"",")</f>
        <v>411</v>
      </c>
      <c r="W64" t="s" s="24">
        <f>CONCATENATE(""",$B64,"" double precision,")</f>
        <v>412</v>
      </c>
    </row>
    <row r="65" ht="20.25" customHeight="1">
      <c r="A65" t="s" s="14">
        <v>413</v>
      </c>
      <c r="B65" t="s" s="15">
        <f>CONCATENATE("T",$C65,"-S",$D65,"-",$E65,"-",IF($F65&lt;&gt;"",CONCATENATE($F65,"-"),""),$G65)</f>
        <v>414</v>
      </c>
      <c r="C65" s="16">
        <v>1</v>
      </c>
      <c r="D65" s="17">
        <v>1</v>
      </c>
      <c r="E65" t="s" s="18">
        <v>415</v>
      </c>
      <c r="F65" t="s" s="18">
        <v>416</v>
      </c>
      <c r="G65" t="s" s="18">
        <v>29</v>
      </c>
      <c r="H65" t="s" s="19">
        <v>387</v>
      </c>
      <c r="I65" t="s" s="20">
        <v>417</v>
      </c>
      <c r="J65" t="s" s="19">
        <v>418</v>
      </c>
      <c r="K65" t="s" s="19">
        <v>390</v>
      </c>
      <c r="L65" s="25"/>
      <c r="M65" s="25"/>
      <c r="N65" s="25"/>
      <c r="O65" s="25"/>
      <c r="P65" s="25"/>
      <c r="Q65" s="25"/>
      <c r="R65" t="s" s="23">
        <v>34</v>
      </c>
      <c r="S65" s="33"/>
      <c r="T65" s="25"/>
      <c r="U65" s="25"/>
      <c r="V65" t="s" s="24">
        <f>CONCATENATE(""",$B65,"",")</f>
        <v>419</v>
      </c>
      <c r="W65" t="s" s="24">
        <f>CONCATENATE(""",$B65,"" double precision,")</f>
        <v>420</v>
      </c>
    </row>
    <row r="66" ht="20.25" customHeight="1">
      <c r="A66" t="s" s="14">
        <v>413</v>
      </c>
      <c r="B66" t="s" s="15">
        <f>CONCATENATE("T",$C66,"-S",$D66,"-",$E66,"-",IF($F66&lt;&gt;"",CONCATENATE($F66,"-"),""),$G66)</f>
        <v>421</v>
      </c>
      <c r="C66" s="16">
        <v>2</v>
      </c>
      <c r="D66" s="17">
        <v>1</v>
      </c>
      <c r="E66" t="s" s="18">
        <v>415</v>
      </c>
      <c r="F66" t="s" s="18">
        <v>422</v>
      </c>
      <c r="G66" t="s" s="18">
        <v>29</v>
      </c>
      <c r="H66" t="s" s="19">
        <v>387</v>
      </c>
      <c r="I66" t="s" s="20">
        <v>423</v>
      </c>
      <c r="J66" t="s" s="19">
        <v>424</v>
      </c>
      <c r="K66" t="s" s="19">
        <v>390</v>
      </c>
      <c r="L66" s="25"/>
      <c r="M66" s="25"/>
      <c r="N66" s="25"/>
      <c r="O66" s="25"/>
      <c r="P66" s="25"/>
      <c r="Q66" s="25"/>
      <c r="R66" t="s" s="23">
        <v>34</v>
      </c>
      <c r="S66" s="25"/>
      <c r="T66" s="25"/>
      <c r="U66" s="25"/>
      <c r="V66" t="s" s="24">
        <f>CONCATENATE(""",$B66,"",")</f>
        <v>425</v>
      </c>
      <c r="W66" t="s" s="24">
        <f>CONCATENATE(""",$B66,"" double precision,")</f>
        <v>426</v>
      </c>
    </row>
    <row r="67" ht="20.25" customHeight="1">
      <c r="A67" t="s" s="14">
        <v>413</v>
      </c>
      <c r="B67" t="s" s="15">
        <f>CONCATENATE("T",$C67,"-S",$D67,"-",$E67,"-",IF($F67&lt;&gt;"",CONCATENATE($F67,"-"),""),$G67)</f>
        <v>427</v>
      </c>
      <c r="C67" s="16">
        <v>3</v>
      </c>
      <c r="D67" s="17">
        <v>2</v>
      </c>
      <c r="E67" t="s" s="18">
        <v>415</v>
      </c>
      <c r="F67" t="s" s="18">
        <v>428</v>
      </c>
      <c r="G67" t="s" s="18">
        <v>29</v>
      </c>
      <c r="H67" t="s" s="19">
        <v>387</v>
      </c>
      <c r="I67" t="s" s="20">
        <v>429</v>
      </c>
      <c r="J67" t="s" s="19">
        <v>430</v>
      </c>
      <c r="K67" t="s" s="19">
        <v>390</v>
      </c>
      <c r="L67" s="25"/>
      <c r="M67" s="25"/>
      <c r="N67" s="25"/>
      <c r="O67" s="25"/>
      <c r="P67" s="25"/>
      <c r="Q67" s="25"/>
      <c r="R67" t="s" s="23">
        <v>34</v>
      </c>
      <c r="S67" s="25"/>
      <c r="T67" s="25"/>
      <c r="U67" s="25"/>
      <c r="V67" t="s" s="24">
        <f>CONCATENATE(""",$B67,"",")</f>
        <v>431</v>
      </c>
      <c r="W67" t="s" s="24">
        <f>CONCATENATE(""",$B67,"" double precision,")</f>
        <v>432</v>
      </c>
    </row>
    <row r="68" ht="20.25" customHeight="1">
      <c r="A68" t="s" s="14">
        <v>413</v>
      </c>
      <c r="B68" t="s" s="15">
        <f>CONCATENATE("T",$C68,"-S",$D68,"-",$E68,"-",IF($F68&lt;&gt;"",CONCATENATE($F68,"-"),""),$G68)</f>
        <v>433</v>
      </c>
      <c r="C68" s="16">
        <v>4</v>
      </c>
      <c r="D68" s="17">
        <v>2</v>
      </c>
      <c r="E68" t="s" s="18">
        <v>415</v>
      </c>
      <c r="F68" t="s" s="18">
        <v>434</v>
      </c>
      <c r="G68" t="s" s="18">
        <v>29</v>
      </c>
      <c r="H68" t="s" s="19">
        <v>387</v>
      </c>
      <c r="I68" t="s" s="20">
        <v>435</v>
      </c>
      <c r="J68" t="s" s="19">
        <v>436</v>
      </c>
      <c r="K68" t="s" s="19">
        <v>390</v>
      </c>
      <c r="L68" s="25"/>
      <c r="M68" s="25"/>
      <c r="N68" s="25"/>
      <c r="O68" s="25"/>
      <c r="P68" s="25"/>
      <c r="Q68" s="25"/>
      <c r="R68" t="s" s="23">
        <v>34</v>
      </c>
      <c r="S68" s="25"/>
      <c r="T68" s="25"/>
      <c r="U68" s="25"/>
      <c r="V68" t="s" s="24">
        <f>CONCATENATE(""",$B68,"",")</f>
        <v>437</v>
      </c>
      <c r="W68" t="s" s="24">
        <f>CONCATENATE(""",$B68,"" double precision,")</f>
        <v>438</v>
      </c>
    </row>
    <row r="69" ht="20.25" customHeight="1">
      <c r="A69" t="s" s="14">
        <v>413</v>
      </c>
      <c r="B69" t="s" s="15">
        <f>CONCATENATE("T",$C69,"-S",$D69,"-",$E69,"-",IF($F69&lt;&gt;"",CONCATENATE($F69,"-"),""),$G69)</f>
        <v>439</v>
      </c>
      <c r="C69" s="16">
        <v>5</v>
      </c>
      <c r="D69" s="17">
        <v>3</v>
      </c>
      <c r="E69" t="s" s="18">
        <v>415</v>
      </c>
      <c r="F69" t="s" s="18">
        <v>440</v>
      </c>
      <c r="G69" t="s" s="18">
        <v>29</v>
      </c>
      <c r="H69" t="s" s="19">
        <v>387</v>
      </c>
      <c r="I69" t="s" s="20">
        <v>441</v>
      </c>
      <c r="J69" t="s" s="19">
        <v>442</v>
      </c>
      <c r="K69" t="s" s="19">
        <v>443</v>
      </c>
      <c r="L69" s="21"/>
      <c r="M69" s="21"/>
      <c r="N69" s="21"/>
      <c r="O69" s="21"/>
      <c r="P69" s="21"/>
      <c r="Q69" s="21"/>
      <c r="R69" t="s" s="23">
        <v>34</v>
      </c>
      <c r="S69" s="25"/>
      <c r="T69" s="25"/>
      <c r="U69" s="25"/>
      <c r="V69" t="s" s="24">
        <f>CONCATENATE(""",$B69,"",")</f>
        <v>444</v>
      </c>
      <c r="W69" t="s" s="24">
        <f>CONCATENATE(""",$B69,"" double precision,")</f>
        <v>445</v>
      </c>
    </row>
    <row r="70" ht="20.25" customHeight="1">
      <c r="A70" t="s" s="14">
        <v>413</v>
      </c>
      <c r="B70" t="s" s="15">
        <f>CONCATENATE("T",$C70,"-S",$D70,"-",$E70,"-",IF($F70&lt;&gt;"",CONCATENATE($F70,"-"),""),$G70)</f>
        <v>446</v>
      </c>
      <c r="C70" s="16">
        <v>5</v>
      </c>
      <c r="D70" s="17">
        <v>3</v>
      </c>
      <c r="E70" t="s" s="18">
        <v>415</v>
      </c>
      <c r="F70" t="s" s="18">
        <v>447</v>
      </c>
      <c r="G70" t="s" s="18">
        <v>29</v>
      </c>
      <c r="H70" t="s" s="19">
        <v>387</v>
      </c>
      <c r="I70" t="s" s="20">
        <v>448</v>
      </c>
      <c r="J70" t="s" s="19">
        <v>442</v>
      </c>
      <c r="K70" t="s" s="19">
        <v>443</v>
      </c>
      <c r="L70" s="21"/>
      <c r="M70" s="21"/>
      <c r="N70" s="21"/>
      <c r="O70" s="21"/>
      <c r="P70" s="21"/>
      <c r="Q70" s="21"/>
      <c r="R70" t="s" s="23">
        <v>34</v>
      </c>
      <c r="S70" s="25"/>
      <c r="T70" s="25"/>
      <c r="U70" s="25"/>
      <c r="V70" t="s" s="24">
        <f>CONCATENATE(""",$B70,"",")</f>
        <v>449</v>
      </c>
      <c r="W70" t="s" s="24">
        <f>CONCATENATE(""",$B70,"" double precision,")</f>
        <v>450</v>
      </c>
    </row>
    <row r="71" ht="20.25" customHeight="1">
      <c r="A71" t="s" s="14">
        <v>413</v>
      </c>
      <c r="B71" t="s" s="15">
        <f>CONCATENATE("T",$C71,"-S",$D71,"-",$E71,"-",IF($F71&lt;&gt;"",CONCATENATE($F71,"-"),""),$G71)</f>
        <v>451</v>
      </c>
      <c r="C71" s="16">
        <v>5</v>
      </c>
      <c r="D71" s="17">
        <v>3</v>
      </c>
      <c r="E71" t="s" s="18">
        <v>415</v>
      </c>
      <c r="F71" t="s" s="18">
        <v>452</v>
      </c>
      <c r="G71" t="s" s="18">
        <v>29</v>
      </c>
      <c r="H71" t="s" s="19">
        <v>387</v>
      </c>
      <c r="I71" t="s" s="20">
        <v>453</v>
      </c>
      <c r="J71" t="s" s="19">
        <v>442</v>
      </c>
      <c r="K71" t="s" s="19">
        <v>443</v>
      </c>
      <c r="L71" s="21"/>
      <c r="M71" s="21"/>
      <c r="N71" s="21"/>
      <c r="O71" s="21"/>
      <c r="P71" s="21"/>
      <c r="Q71" s="21"/>
      <c r="R71" t="s" s="23">
        <v>34</v>
      </c>
      <c r="S71" s="25"/>
      <c r="T71" s="25"/>
      <c r="U71" s="25"/>
      <c r="V71" t="s" s="24">
        <f>CONCATENATE(""",$B71,"",")</f>
        <v>454</v>
      </c>
      <c r="W71" t="s" s="24">
        <f>CONCATENATE(""",$B71,"" double precision,")</f>
        <v>455</v>
      </c>
    </row>
    <row r="72" ht="20.25" customHeight="1">
      <c r="A72" t="s" s="14">
        <v>413</v>
      </c>
      <c r="B72" t="s" s="15">
        <f>CONCATENATE("T",$C72,"-S",$D72,"-",$E72,"-",IF($F72&lt;&gt;"",CONCATENATE($F72,"-"),""),$G72)</f>
        <v>456</v>
      </c>
      <c r="C72" s="16">
        <v>6</v>
      </c>
      <c r="D72" s="17">
        <v>3</v>
      </c>
      <c r="E72" t="s" s="18">
        <v>415</v>
      </c>
      <c r="F72" t="s" s="18">
        <v>457</v>
      </c>
      <c r="G72" t="s" s="18">
        <v>29</v>
      </c>
      <c r="H72" t="s" s="19">
        <v>387</v>
      </c>
      <c r="I72" t="s" s="20">
        <v>458</v>
      </c>
      <c r="J72" t="s" s="19">
        <v>442</v>
      </c>
      <c r="K72" t="s" s="19">
        <v>443</v>
      </c>
      <c r="L72" s="21"/>
      <c r="M72" s="21"/>
      <c r="N72" s="21"/>
      <c r="O72" s="21"/>
      <c r="P72" s="21"/>
      <c r="Q72" s="21"/>
      <c r="R72" t="s" s="23">
        <v>34</v>
      </c>
      <c r="S72" s="25"/>
      <c r="T72" s="25"/>
      <c r="U72" s="25"/>
      <c r="V72" t="s" s="24">
        <f>CONCATENATE(""",$B72,"",")</f>
        <v>459</v>
      </c>
      <c r="W72" t="s" s="24">
        <f>CONCATENATE(""",$B72,"" double precision,")</f>
        <v>460</v>
      </c>
    </row>
    <row r="73" ht="20.25" customHeight="1">
      <c r="A73" t="s" s="14">
        <v>413</v>
      </c>
      <c r="B73" t="s" s="15">
        <f>CONCATENATE("T",$C73,"-S",$D73,"-",$E73,"-",IF($F73&lt;&gt;"",CONCATENATE($F73,"-"),""),$G73)</f>
        <v>461</v>
      </c>
      <c r="C73" s="16">
        <v>6</v>
      </c>
      <c r="D73" s="17">
        <v>3</v>
      </c>
      <c r="E73" t="s" s="18">
        <v>415</v>
      </c>
      <c r="F73" t="s" s="18">
        <v>462</v>
      </c>
      <c r="G73" t="s" s="18">
        <v>29</v>
      </c>
      <c r="H73" t="s" s="19">
        <v>387</v>
      </c>
      <c r="I73" t="s" s="20">
        <v>463</v>
      </c>
      <c r="J73" t="s" s="19">
        <v>442</v>
      </c>
      <c r="K73" t="s" s="19">
        <v>443</v>
      </c>
      <c r="L73" s="21"/>
      <c r="M73" s="21"/>
      <c r="N73" s="21"/>
      <c r="O73" s="21"/>
      <c r="P73" s="21"/>
      <c r="Q73" s="21"/>
      <c r="R73" t="s" s="23">
        <v>34</v>
      </c>
      <c r="S73" s="25"/>
      <c r="T73" s="25"/>
      <c r="U73" s="25"/>
      <c r="V73" t="s" s="24">
        <f>CONCATENATE(""",$B73,"",")</f>
        <v>464</v>
      </c>
      <c r="W73" t="s" s="24">
        <f>CONCATENATE(""",$B73,"" double precision,")</f>
        <v>465</v>
      </c>
    </row>
    <row r="74" ht="20.25" customHeight="1">
      <c r="A74" t="s" s="14">
        <v>413</v>
      </c>
      <c r="B74" t="s" s="15">
        <f>CONCATENATE("T",$C74,"-S",$D74,"-",$E74,"-",IF($F74&lt;&gt;"",CONCATENATE($F74,"-"),""),$G74)</f>
        <v>466</v>
      </c>
      <c r="C74" s="16">
        <v>6</v>
      </c>
      <c r="D74" s="17">
        <v>3</v>
      </c>
      <c r="E74" t="s" s="18">
        <v>415</v>
      </c>
      <c r="F74" t="s" s="18">
        <v>467</v>
      </c>
      <c r="G74" t="s" s="18">
        <v>29</v>
      </c>
      <c r="H74" t="s" s="19">
        <v>387</v>
      </c>
      <c r="I74" t="s" s="20">
        <v>468</v>
      </c>
      <c r="J74" t="s" s="19">
        <v>442</v>
      </c>
      <c r="K74" t="s" s="19">
        <v>443</v>
      </c>
      <c r="L74" s="21"/>
      <c r="M74" s="21"/>
      <c r="N74" s="21"/>
      <c r="O74" s="21"/>
      <c r="P74" s="21"/>
      <c r="Q74" s="21"/>
      <c r="R74" t="s" s="23">
        <v>34</v>
      </c>
      <c r="S74" s="25"/>
      <c r="T74" s="25"/>
      <c r="U74" s="25"/>
      <c r="V74" t="s" s="24">
        <f>CONCATENATE(""",$B74,"",")</f>
        <v>469</v>
      </c>
      <c r="W74" t="s" s="24">
        <f>CONCATENATE(""",$B74,"" double precision,")</f>
        <v>470</v>
      </c>
    </row>
    <row r="75" ht="20.25" customHeight="1">
      <c r="A75" t="s" s="14">
        <v>397</v>
      </c>
      <c r="B75" t="s" s="15">
        <f>CONCATENATE("T",$C75,"-S",$D75,"-",$E75,"-",IF($F75&lt;&gt;"",CONCATENATE($F75,"-"),""),$G75)</f>
        <v>471</v>
      </c>
      <c r="C75" s="16">
        <v>1</v>
      </c>
      <c r="D75" s="17">
        <v>1</v>
      </c>
      <c r="E75" t="s" s="18">
        <v>400</v>
      </c>
      <c r="F75" t="s" s="18">
        <v>472</v>
      </c>
      <c r="G75" t="s" s="18">
        <v>121</v>
      </c>
      <c r="H75" t="s" s="35">
        <v>473</v>
      </c>
      <c r="I75" t="s" s="36">
        <v>474</v>
      </c>
      <c r="J75" s="37"/>
      <c r="K75" t="s" s="35">
        <v>475</v>
      </c>
      <c r="L75" s="37"/>
      <c r="M75" s="37"/>
      <c r="N75" s="37"/>
      <c r="O75" s="37"/>
      <c r="P75" s="37"/>
      <c r="Q75" s="38">
        <v>8</v>
      </c>
      <c r="R75" t="s" s="39">
        <v>391</v>
      </c>
      <c r="S75" t="s" s="40">
        <v>476</v>
      </c>
      <c r="T75" t="s" s="40">
        <v>477</v>
      </c>
      <c r="U75" t="s" s="40">
        <v>478</v>
      </c>
      <c r="V75" t="s" s="40">
        <f>CONCATENATE(""",$B75,"",")</f>
        <v>479</v>
      </c>
      <c r="W75" t="s" s="40">
        <f>CONCATENATE(""",$B75,"" double precision,")</f>
        <v>480</v>
      </c>
    </row>
    <row r="76" ht="20.25" customHeight="1">
      <c r="A76" t="s" s="14">
        <v>397</v>
      </c>
      <c r="B76" t="s" s="15">
        <f>CONCATENATE("T",$C76,"-S",$D76,"-",$E76,"-",IF($F76&lt;&gt;"",CONCATENATE($F76,"-"),""),$G76)</f>
        <v>481</v>
      </c>
      <c r="C76" s="16">
        <v>1</v>
      </c>
      <c r="D76" s="17">
        <v>1</v>
      </c>
      <c r="E76" t="s" s="18">
        <v>400</v>
      </c>
      <c r="F76" t="s" s="18">
        <v>472</v>
      </c>
      <c r="G76" t="s" s="18">
        <v>482</v>
      </c>
      <c r="H76" t="s" s="35">
        <v>473</v>
      </c>
      <c r="I76" t="s" s="36">
        <v>483</v>
      </c>
      <c r="J76" t="s" s="35">
        <v>484</v>
      </c>
      <c r="K76" t="s" s="35">
        <v>485</v>
      </c>
      <c r="L76" s="37"/>
      <c r="M76" s="37"/>
      <c r="N76" s="37"/>
      <c r="O76" s="37"/>
      <c r="P76" s="37"/>
      <c r="Q76" s="37"/>
      <c r="R76" t="s" s="39">
        <v>391</v>
      </c>
      <c r="S76" s="41"/>
      <c r="T76" t="s" s="40">
        <v>486</v>
      </c>
      <c r="U76" t="s" s="40">
        <v>487</v>
      </c>
      <c r="V76" t="s" s="40">
        <f>CONCATENATE(""",$B76,"",")</f>
        <v>488</v>
      </c>
      <c r="W76" t="s" s="40">
        <f>CONCATENATE(""",$B76,"" double precision,")</f>
        <v>489</v>
      </c>
    </row>
    <row r="77" ht="20.25" customHeight="1">
      <c r="A77" t="s" s="14">
        <v>397</v>
      </c>
      <c r="B77" t="s" s="15">
        <f>CONCATENATE("T",$C77,"-S",$D77,"-",$E77,"-",IF($F77&lt;&gt;"",CONCATENATE($F77,"-"),""),$G77)</f>
        <v>490</v>
      </c>
      <c r="C77" s="16">
        <v>1</v>
      </c>
      <c r="D77" s="17">
        <v>1</v>
      </c>
      <c r="E77" t="s" s="18">
        <v>400</v>
      </c>
      <c r="F77" t="s" s="18">
        <v>472</v>
      </c>
      <c r="G77" t="s" s="18">
        <v>491</v>
      </c>
      <c r="H77" t="s" s="35">
        <v>473</v>
      </c>
      <c r="I77" t="s" s="36">
        <v>492</v>
      </c>
      <c r="J77" t="s" s="35">
        <v>493</v>
      </c>
      <c r="K77" t="s" s="35">
        <v>485</v>
      </c>
      <c r="L77" s="37"/>
      <c r="M77" s="37"/>
      <c r="N77" s="37"/>
      <c r="O77" s="37"/>
      <c r="P77" s="37"/>
      <c r="Q77" s="37"/>
      <c r="R77" t="s" s="39">
        <v>391</v>
      </c>
      <c r="S77" s="41"/>
      <c r="T77" s="41"/>
      <c r="U77" s="41"/>
      <c r="V77" t="s" s="40">
        <f>CONCATENATE(""",$B77,"",")</f>
        <v>494</v>
      </c>
      <c r="W77" t="s" s="40">
        <f>CONCATENATE(""",$B77,"" double precision,")</f>
        <v>495</v>
      </c>
    </row>
    <row r="78" ht="20.25" customHeight="1">
      <c r="A78" t="s" s="14">
        <v>397</v>
      </c>
      <c r="B78" t="s" s="15">
        <f>CONCATENATE("T",$C78,"-S",$D78,"-",$E78,"-",IF($F78&lt;&gt;"",CONCATENATE($F78,"-"),""),$G78)</f>
        <v>496</v>
      </c>
      <c r="C78" s="16">
        <v>1</v>
      </c>
      <c r="D78" s="17">
        <v>1</v>
      </c>
      <c r="E78" t="s" s="18">
        <v>400</v>
      </c>
      <c r="F78" t="s" s="18">
        <v>472</v>
      </c>
      <c r="G78" t="s" s="18">
        <v>497</v>
      </c>
      <c r="H78" t="s" s="35">
        <v>473</v>
      </c>
      <c r="I78" t="s" s="36">
        <v>498</v>
      </c>
      <c r="J78" t="s" s="35">
        <v>497</v>
      </c>
      <c r="K78" t="s" s="35">
        <v>499</v>
      </c>
      <c r="L78" s="37"/>
      <c r="M78" s="37"/>
      <c r="N78" s="37"/>
      <c r="O78" s="37"/>
      <c r="P78" s="37"/>
      <c r="Q78" s="37"/>
      <c r="R78" t="s" s="39">
        <v>391</v>
      </c>
      <c r="S78" s="41"/>
      <c r="T78" s="41"/>
      <c r="U78" s="41"/>
      <c r="V78" t="s" s="40">
        <f>CONCATENATE(""",$B78,"",")</f>
        <v>500</v>
      </c>
      <c r="W78" t="s" s="40">
        <f>CONCATENATE(""",$B78,"" double precision,")</f>
        <v>501</v>
      </c>
    </row>
    <row r="79" ht="20.25" customHeight="1">
      <c r="A79" t="s" s="14">
        <v>397</v>
      </c>
      <c r="B79" t="s" s="15">
        <f>CONCATENATE("T",$C79,"-S",$D79,"-",$E79,"-",IF($F79&lt;&gt;"",CONCATENATE($F79,"-"),""),$G79)</f>
        <v>502</v>
      </c>
      <c r="C79" s="16">
        <v>1</v>
      </c>
      <c r="D79" s="17">
        <v>1</v>
      </c>
      <c r="E79" t="s" s="18">
        <v>400</v>
      </c>
      <c r="F79" t="s" s="18">
        <v>472</v>
      </c>
      <c r="G79" t="s" s="18">
        <v>503</v>
      </c>
      <c r="H79" t="s" s="35">
        <v>473</v>
      </c>
      <c r="I79" t="s" s="36">
        <v>504</v>
      </c>
      <c r="J79" t="s" s="35">
        <v>505</v>
      </c>
      <c r="K79" t="s" s="35">
        <v>485</v>
      </c>
      <c r="L79" s="37"/>
      <c r="M79" s="37"/>
      <c r="N79" s="37"/>
      <c r="O79" s="37"/>
      <c r="P79" s="37"/>
      <c r="Q79" s="37"/>
      <c r="R79" t="s" s="39">
        <v>391</v>
      </c>
      <c r="S79" t="s" s="40">
        <v>506</v>
      </c>
      <c r="T79" s="41"/>
      <c r="U79" s="41"/>
      <c r="V79" t="s" s="40">
        <f>CONCATENATE(""",$B79,"",")</f>
        <v>507</v>
      </c>
      <c r="W79" t="s" s="40">
        <f>CONCATENATE(""",$B79,"" double precision,")</f>
        <v>508</v>
      </c>
    </row>
    <row r="80" ht="20.25" customHeight="1">
      <c r="A80" t="s" s="14">
        <v>397</v>
      </c>
      <c r="B80" t="s" s="15">
        <f>CONCATENATE("T",$C80,"-S",$D80,"-",$E80,"-",IF($F80&lt;&gt;"",CONCATENATE($F80,"-"),""),$G80)</f>
        <v>509</v>
      </c>
      <c r="C80" s="16">
        <v>1</v>
      </c>
      <c r="D80" s="17">
        <v>1</v>
      </c>
      <c r="E80" t="s" s="18">
        <v>400</v>
      </c>
      <c r="F80" t="s" s="18">
        <v>472</v>
      </c>
      <c r="G80" t="s" s="18">
        <v>510</v>
      </c>
      <c r="H80" t="s" s="35">
        <v>473</v>
      </c>
      <c r="I80" t="s" s="36">
        <v>511</v>
      </c>
      <c r="J80" t="s" s="35">
        <v>512</v>
      </c>
      <c r="K80" t="s" s="35">
        <v>485</v>
      </c>
      <c r="L80" s="37"/>
      <c r="M80" s="37"/>
      <c r="N80" s="37"/>
      <c r="O80" s="37"/>
      <c r="P80" s="37"/>
      <c r="Q80" s="37"/>
      <c r="R80" t="s" s="39">
        <v>391</v>
      </c>
      <c r="S80" t="s" s="40">
        <v>506</v>
      </c>
      <c r="T80" s="41"/>
      <c r="U80" s="41"/>
      <c r="V80" t="s" s="40">
        <f>CONCATENATE(""",$B80,"",")</f>
        <v>513</v>
      </c>
      <c r="W80" t="s" s="40">
        <f>CONCATENATE(""",$B80,"" double precision,")</f>
        <v>514</v>
      </c>
    </row>
    <row r="81" ht="20.25" customHeight="1">
      <c r="A81" t="s" s="14">
        <v>397</v>
      </c>
      <c r="B81" t="s" s="15">
        <f>CONCATENATE("T",$C81,"-S",$D81,"-",$E81,"-",IF($F81&lt;&gt;"",CONCATENATE($F81,"-"),""),$G81)</f>
        <v>515</v>
      </c>
      <c r="C81" s="16">
        <v>1</v>
      </c>
      <c r="D81" s="17">
        <v>1</v>
      </c>
      <c r="E81" t="s" s="18">
        <v>400</v>
      </c>
      <c r="F81" t="s" s="18">
        <v>472</v>
      </c>
      <c r="G81" t="s" s="18">
        <v>516</v>
      </c>
      <c r="H81" t="s" s="35">
        <v>473</v>
      </c>
      <c r="I81" t="s" s="36">
        <v>517</v>
      </c>
      <c r="J81" t="s" s="35">
        <v>518</v>
      </c>
      <c r="K81" t="s" s="35">
        <v>485</v>
      </c>
      <c r="L81" s="37"/>
      <c r="M81" s="37"/>
      <c r="N81" s="37"/>
      <c r="O81" s="37"/>
      <c r="P81" s="37"/>
      <c r="Q81" s="37"/>
      <c r="R81" t="s" s="39">
        <v>391</v>
      </c>
      <c r="S81" t="s" s="40">
        <v>519</v>
      </c>
      <c r="T81" s="41"/>
      <c r="U81" s="41"/>
      <c r="V81" t="s" s="40">
        <f>CONCATENATE(""",$B81,"",")</f>
        <v>520</v>
      </c>
      <c r="W81" t="s" s="40">
        <f>CONCATENATE(""",$B81,"" double precision,")</f>
        <v>521</v>
      </c>
    </row>
    <row r="82" ht="20.25" customHeight="1">
      <c r="A82" t="s" s="14">
        <v>397</v>
      </c>
      <c r="B82" t="s" s="15">
        <f>CONCATENATE("T",$C82,"-S",$D82,"-",$E82,"-",IF($F82&lt;&gt;"",CONCATENATE($F82,"-"),""),$G82)</f>
        <v>522</v>
      </c>
      <c r="C82" s="16">
        <v>1</v>
      </c>
      <c r="D82" s="17">
        <v>1</v>
      </c>
      <c r="E82" t="s" s="18">
        <v>400</v>
      </c>
      <c r="F82" t="s" s="18">
        <v>472</v>
      </c>
      <c r="G82" t="s" s="18">
        <v>523</v>
      </c>
      <c r="H82" t="s" s="35">
        <v>473</v>
      </c>
      <c r="I82" t="s" s="36">
        <v>524</v>
      </c>
      <c r="J82" t="s" s="35">
        <v>525</v>
      </c>
      <c r="K82" t="s" s="35">
        <v>485</v>
      </c>
      <c r="L82" s="37"/>
      <c r="M82" s="37"/>
      <c r="N82" s="37"/>
      <c r="O82" s="37"/>
      <c r="P82" s="37"/>
      <c r="Q82" s="37"/>
      <c r="R82" t="s" s="39">
        <v>391</v>
      </c>
      <c r="S82" t="s" s="40">
        <v>519</v>
      </c>
      <c r="T82" s="41"/>
      <c r="U82" s="41"/>
      <c r="V82" t="s" s="40">
        <f>CONCATENATE(""",$B82,"",")</f>
        <v>526</v>
      </c>
      <c r="W82" t="s" s="40">
        <f>CONCATENATE(""",$B82,"" double precision,")</f>
        <v>527</v>
      </c>
    </row>
    <row r="83" ht="20.25" customHeight="1">
      <c r="A83" t="s" s="14">
        <v>397</v>
      </c>
      <c r="B83" t="s" s="15">
        <f>CONCATENATE("T",$C83,"-S",$D83,"-",$E83,"-",IF($F83&lt;&gt;"",CONCATENATE($F83,"-"),""),$G83)</f>
        <v>528</v>
      </c>
      <c r="C83" s="16">
        <v>2</v>
      </c>
      <c r="D83" s="17">
        <v>1</v>
      </c>
      <c r="E83" t="s" s="18">
        <v>400</v>
      </c>
      <c r="F83" t="s" s="18">
        <v>529</v>
      </c>
      <c r="G83" t="s" s="18">
        <v>121</v>
      </c>
      <c r="H83" t="s" s="42">
        <v>530</v>
      </c>
      <c r="I83" t="s" s="43">
        <v>531</v>
      </c>
      <c r="J83" s="44"/>
      <c r="K83" t="s" s="42">
        <v>475</v>
      </c>
      <c r="L83" s="44"/>
      <c r="M83" s="44"/>
      <c r="N83" s="44"/>
      <c r="O83" s="44"/>
      <c r="P83" s="44"/>
      <c r="Q83" s="45">
        <v>8</v>
      </c>
      <c r="R83" t="s" s="46">
        <v>391</v>
      </c>
      <c r="S83" t="s" s="47">
        <v>476</v>
      </c>
      <c r="T83" t="s" s="47">
        <v>532</v>
      </c>
      <c r="U83" t="s" s="47">
        <v>478</v>
      </c>
      <c r="V83" t="s" s="47">
        <f>CONCATENATE(""",$B83,"",")</f>
        <v>533</v>
      </c>
      <c r="W83" t="s" s="47">
        <f>CONCATENATE(""",$B83,"" double precision,")</f>
        <v>534</v>
      </c>
    </row>
    <row r="84" ht="20.25" customHeight="1">
      <c r="A84" t="s" s="14">
        <v>397</v>
      </c>
      <c r="B84" t="s" s="15">
        <f>CONCATENATE("T",$C84,"-S",$D84,"-",$E84,"-",IF($F84&lt;&gt;"",CONCATENATE($F84,"-"),""),$G84)</f>
        <v>535</v>
      </c>
      <c r="C84" s="16">
        <v>2</v>
      </c>
      <c r="D84" s="17">
        <v>1</v>
      </c>
      <c r="E84" t="s" s="18">
        <v>400</v>
      </c>
      <c r="F84" t="s" s="18">
        <v>529</v>
      </c>
      <c r="G84" t="s" s="18">
        <v>482</v>
      </c>
      <c r="H84" t="s" s="42">
        <v>530</v>
      </c>
      <c r="I84" t="s" s="43">
        <v>536</v>
      </c>
      <c r="J84" t="s" s="42">
        <v>537</v>
      </c>
      <c r="K84" t="s" s="42">
        <v>485</v>
      </c>
      <c r="L84" s="44"/>
      <c r="M84" s="44"/>
      <c r="N84" s="44"/>
      <c r="O84" s="44"/>
      <c r="P84" s="44"/>
      <c r="Q84" s="44"/>
      <c r="R84" t="s" s="46">
        <v>391</v>
      </c>
      <c r="S84" s="48"/>
      <c r="T84" t="s" s="47">
        <v>486</v>
      </c>
      <c r="U84" t="s" s="47">
        <v>487</v>
      </c>
      <c r="V84" t="s" s="47">
        <f>CONCATENATE(""",$B84,"",")</f>
        <v>538</v>
      </c>
      <c r="W84" t="s" s="47">
        <f>CONCATENATE(""",$B84,"" double precision,")</f>
        <v>539</v>
      </c>
    </row>
    <row r="85" ht="20.25" customHeight="1">
      <c r="A85" t="s" s="14">
        <v>397</v>
      </c>
      <c r="B85" t="s" s="15">
        <f>CONCATENATE("T",$C85,"-S",$D85,"-",$E85,"-",IF($F85&lt;&gt;"",CONCATENATE($F85,"-"),""),$G85)</f>
        <v>540</v>
      </c>
      <c r="C85" s="16">
        <v>2</v>
      </c>
      <c r="D85" s="17">
        <v>1</v>
      </c>
      <c r="E85" t="s" s="18">
        <v>400</v>
      </c>
      <c r="F85" t="s" s="18">
        <v>529</v>
      </c>
      <c r="G85" t="s" s="18">
        <v>491</v>
      </c>
      <c r="H85" t="s" s="42">
        <v>530</v>
      </c>
      <c r="I85" t="s" s="43">
        <v>541</v>
      </c>
      <c r="J85" t="s" s="42">
        <v>493</v>
      </c>
      <c r="K85" t="s" s="42">
        <v>485</v>
      </c>
      <c r="L85" s="44"/>
      <c r="M85" s="44"/>
      <c r="N85" s="44"/>
      <c r="O85" s="44"/>
      <c r="P85" s="44"/>
      <c r="Q85" s="44"/>
      <c r="R85" t="s" s="46">
        <v>391</v>
      </c>
      <c r="S85" s="48"/>
      <c r="T85" s="48"/>
      <c r="U85" s="48"/>
      <c r="V85" t="s" s="47">
        <f>CONCATENATE(""",$B85,"",")</f>
        <v>542</v>
      </c>
      <c r="W85" t="s" s="47">
        <f>CONCATENATE(""",$B85,"" double precision,")</f>
        <v>543</v>
      </c>
    </row>
    <row r="86" ht="20.25" customHeight="1">
      <c r="A86" t="s" s="14">
        <v>397</v>
      </c>
      <c r="B86" t="s" s="15">
        <f>CONCATENATE("T",$C86,"-S",$D86,"-",$E86,"-",IF($F86&lt;&gt;"",CONCATENATE($F86,"-"),""),$G86)</f>
        <v>544</v>
      </c>
      <c r="C86" s="16">
        <v>2</v>
      </c>
      <c r="D86" s="17">
        <v>1</v>
      </c>
      <c r="E86" t="s" s="18">
        <v>400</v>
      </c>
      <c r="F86" t="s" s="18">
        <v>529</v>
      </c>
      <c r="G86" t="s" s="18">
        <v>497</v>
      </c>
      <c r="H86" t="s" s="42">
        <v>530</v>
      </c>
      <c r="I86" t="s" s="43">
        <v>545</v>
      </c>
      <c r="J86" t="s" s="42">
        <v>497</v>
      </c>
      <c r="K86" t="s" s="42">
        <v>499</v>
      </c>
      <c r="L86" s="44"/>
      <c r="M86" s="44"/>
      <c r="N86" s="44"/>
      <c r="O86" s="44"/>
      <c r="P86" s="44"/>
      <c r="Q86" s="44"/>
      <c r="R86" t="s" s="46">
        <v>391</v>
      </c>
      <c r="S86" s="48"/>
      <c r="T86" s="48"/>
      <c r="U86" s="48"/>
      <c r="V86" t="s" s="47">
        <f>CONCATENATE(""",$B86,"",")</f>
        <v>546</v>
      </c>
      <c r="W86" t="s" s="47">
        <f>CONCATENATE(""",$B86,"" double precision,")</f>
        <v>547</v>
      </c>
    </row>
    <row r="87" ht="20.25" customHeight="1">
      <c r="A87" t="s" s="14">
        <v>397</v>
      </c>
      <c r="B87" t="s" s="15">
        <f>CONCATENATE("T",$C87,"-S",$D87,"-",$E87,"-",IF($F87&lt;&gt;"",CONCATENATE($F87,"-"),""),$G87)</f>
        <v>548</v>
      </c>
      <c r="C87" s="16">
        <v>2</v>
      </c>
      <c r="D87" s="17">
        <v>1</v>
      </c>
      <c r="E87" t="s" s="18">
        <v>400</v>
      </c>
      <c r="F87" t="s" s="18">
        <v>529</v>
      </c>
      <c r="G87" t="s" s="18">
        <v>503</v>
      </c>
      <c r="H87" t="s" s="42">
        <v>530</v>
      </c>
      <c r="I87" t="s" s="43">
        <v>549</v>
      </c>
      <c r="J87" t="s" s="42">
        <v>550</v>
      </c>
      <c r="K87" t="s" s="42">
        <v>485</v>
      </c>
      <c r="L87" s="44"/>
      <c r="M87" s="44"/>
      <c r="N87" s="44"/>
      <c r="O87" s="44"/>
      <c r="P87" s="44"/>
      <c r="Q87" s="44"/>
      <c r="R87" t="s" s="46">
        <v>391</v>
      </c>
      <c r="S87" t="s" s="47">
        <v>506</v>
      </c>
      <c r="T87" s="48"/>
      <c r="U87" s="48"/>
      <c r="V87" t="s" s="47">
        <f>CONCATENATE(""",$B87,"",")</f>
        <v>551</v>
      </c>
      <c r="W87" t="s" s="47">
        <f>CONCATENATE(""",$B87,"" double precision,")</f>
        <v>552</v>
      </c>
    </row>
    <row r="88" ht="20.25" customHeight="1">
      <c r="A88" t="s" s="14">
        <v>397</v>
      </c>
      <c r="B88" t="s" s="15">
        <f>CONCATENATE("T",$C88,"-S",$D88,"-",$E88,"-",IF($F88&lt;&gt;"",CONCATENATE($F88,"-"),""),$G88)</f>
        <v>553</v>
      </c>
      <c r="C88" s="16">
        <v>2</v>
      </c>
      <c r="D88" s="17">
        <v>1</v>
      </c>
      <c r="E88" t="s" s="18">
        <v>400</v>
      </c>
      <c r="F88" t="s" s="18">
        <v>529</v>
      </c>
      <c r="G88" t="s" s="18">
        <v>510</v>
      </c>
      <c r="H88" t="s" s="42">
        <v>530</v>
      </c>
      <c r="I88" t="s" s="43">
        <v>554</v>
      </c>
      <c r="J88" t="s" s="42">
        <v>555</v>
      </c>
      <c r="K88" t="s" s="42">
        <v>485</v>
      </c>
      <c r="L88" s="44"/>
      <c r="M88" s="44"/>
      <c r="N88" s="44"/>
      <c r="O88" s="44"/>
      <c r="P88" s="44"/>
      <c r="Q88" s="44"/>
      <c r="R88" t="s" s="46">
        <v>391</v>
      </c>
      <c r="S88" t="s" s="47">
        <v>506</v>
      </c>
      <c r="T88" s="48"/>
      <c r="U88" s="48"/>
      <c r="V88" t="s" s="47">
        <f>CONCATENATE(""",$B88,"",")</f>
        <v>556</v>
      </c>
      <c r="W88" t="s" s="47">
        <f>CONCATENATE(""",$B88,"" double precision,")</f>
        <v>557</v>
      </c>
    </row>
    <row r="89" ht="20.25" customHeight="1">
      <c r="A89" t="s" s="14">
        <v>397</v>
      </c>
      <c r="B89" t="s" s="15">
        <f>CONCATENATE("T",$C89,"-S",$D89,"-",$E89,"-",IF($F89&lt;&gt;"",CONCATENATE($F89,"-"),""),$G89)</f>
        <v>558</v>
      </c>
      <c r="C89" s="16">
        <v>2</v>
      </c>
      <c r="D89" s="17">
        <v>1</v>
      </c>
      <c r="E89" t="s" s="18">
        <v>400</v>
      </c>
      <c r="F89" t="s" s="18">
        <v>529</v>
      </c>
      <c r="G89" t="s" s="18">
        <v>516</v>
      </c>
      <c r="H89" t="s" s="42">
        <v>530</v>
      </c>
      <c r="I89" t="s" s="43">
        <v>559</v>
      </c>
      <c r="J89" t="s" s="42">
        <v>560</v>
      </c>
      <c r="K89" t="s" s="42">
        <v>485</v>
      </c>
      <c r="L89" s="44"/>
      <c r="M89" s="44"/>
      <c r="N89" s="44"/>
      <c r="O89" s="44"/>
      <c r="P89" s="44"/>
      <c r="Q89" s="44"/>
      <c r="R89" t="s" s="46">
        <v>391</v>
      </c>
      <c r="S89" t="s" s="47">
        <v>519</v>
      </c>
      <c r="T89" s="48"/>
      <c r="U89" s="48"/>
      <c r="V89" t="s" s="47">
        <f>CONCATENATE(""",$B89,"",")</f>
        <v>561</v>
      </c>
      <c r="W89" t="s" s="47">
        <f>CONCATENATE(""",$B89,"" double precision,")</f>
        <v>562</v>
      </c>
    </row>
    <row r="90" ht="20.25" customHeight="1">
      <c r="A90" t="s" s="14">
        <v>397</v>
      </c>
      <c r="B90" t="s" s="15">
        <f>CONCATENATE("T",$C90,"-S",$D90,"-",$E90,"-",IF($F90&lt;&gt;"",CONCATENATE($F90,"-"),""),$G90)</f>
        <v>563</v>
      </c>
      <c r="C90" s="16">
        <v>2</v>
      </c>
      <c r="D90" s="17">
        <v>1</v>
      </c>
      <c r="E90" t="s" s="18">
        <v>400</v>
      </c>
      <c r="F90" t="s" s="18">
        <v>529</v>
      </c>
      <c r="G90" t="s" s="18">
        <v>523</v>
      </c>
      <c r="H90" t="s" s="42">
        <v>530</v>
      </c>
      <c r="I90" t="s" s="43">
        <v>564</v>
      </c>
      <c r="J90" t="s" s="42">
        <v>565</v>
      </c>
      <c r="K90" t="s" s="42">
        <v>485</v>
      </c>
      <c r="L90" s="44"/>
      <c r="M90" s="44"/>
      <c r="N90" s="44"/>
      <c r="O90" s="44"/>
      <c r="P90" s="44"/>
      <c r="Q90" s="44"/>
      <c r="R90" t="s" s="46">
        <v>391</v>
      </c>
      <c r="S90" t="s" s="47">
        <v>519</v>
      </c>
      <c r="T90" s="48"/>
      <c r="U90" s="48"/>
      <c r="V90" t="s" s="47">
        <f>CONCATENATE(""",$B90,"",")</f>
        <v>566</v>
      </c>
      <c r="W90" t="s" s="47">
        <f>CONCATENATE(""",$B90,"" double precision,")</f>
        <v>567</v>
      </c>
    </row>
    <row r="91" ht="20.25" customHeight="1">
      <c r="A91" t="s" s="14">
        <v>397</v>
      </c>
      <c r="B91" t="s" s="15">
        <f>CONCATENATE("T",$C91,"-S",$D91,"-",$E91,"-",IF($F91&lt;&gt;"",CONCATENATE($F91,"-"),""),$G91)</f>
        <v>568</v>
      </c>
      <c r="C91" s="16">
        <v>3</v>
      </c>
      <c r="D91" s="17">
        <v>2</v>
      </c>
      <c r="E91" t="s" s="18">
        <v>400</v>
      </c>
      <c r="F91" t="s" s="18">
        <v>569</v>
      </c>
      <c r="G91" t="s" s="18">
        <v>121</v>
      </c>
      <c r="H91" t="s" s="35">
        <v>570</v>
      </c>
      <c r="I91" t="s" s="36">
        <v>571</v>
      </c>
      <c r="J91" s="37"/>
      <c r="K91" t="s" s="35">
        <v>475</v>
      </c>
      <c r="L91" s="37"/>
      <c r="M91" s="37"/>
      <c r="N91" s="37"/>
      <c r="O91" s="37"/>
      <c r="P91" s="37"/>
      <c r="Q91" s="38">
        <v>8</v>
      </c>
      <c r="R91" t="s" s="39">
        <v>391</v>
      </c>
      <c r="S91" t="s" s="40">
        <v>476</v>
      </c>
      <c r="T91" t="s" s="40">
        <v>572</v>
      </c>
      <c r="U91" t="s" s="40">
        <v>478</v>
      </c>
      <c r="V91" t="s" s="40">
        <f>CONCATENATE(""",$B91,"",")</f>
        <v>573</v>
      </c>
      <c r="W91" t="s" s="40">
        <f>CONCATENATE(""",$B91,"" double precision,")</f>
        <v>574</v>
      </c>
    </row>
    <row r="92" ht="20.25" customHeight="1">
      <c r="A92" t="s" s="14">
        <v>397</v>
      </c>
      <c r="B92" t="s" s="15">
        <f>CONCATENATE("T",$C92,"-S",$D92,"-",$E92,"-",IF($F92&lt;&gt;"",CONCATENATE($F92,"-"),""),$G92)</f>
        <v>575</v>
      </c>
      <c r="C92" s="16">
        <v>3</v>
      </c>
      <c r="D92" s="17">
        <v>2</v>
      </c>
      <c r="E92" t="s" s="18">
        <v>400</v>
      </c>
      <c r="F92" t="s" s="18">
        <v>569</v>
      </c>
      <c r="G92" t="s" s="18">
        <v>482</v>
      </c>
      <c r="H92" t="s" s="35">
        <v>570</v>
      </c>
      <c r="I92" t="s" s="36">
        <v>576</v>
      </c>
      <c r="J92" t="s" s="35">
        <v>577</v>
      </c>
      <c r="K92" t="s" s="35">
        <v>485</v>
      </c>
      <c r="L92" s="37"/>
      <c r="M92" s="37"/>
      <c r="N92" s="37"/>
      <c r="O92" s="37"/>
      <c r="P92" s="37"/>
      <c r="Q92" s="37"/>
      <c r="R92" t="s" s="39">
        <v>391</v>
      </c>
      <c r="S92" s="41"/>
      <c r="T92" t="s" s="40">
        <v>486</v>
      </c>
      <c r="U92" t="s" s="40">
        <v>487</v>
      </c>
      <c r="V92" t="s" s="40">
        <f>CONCATENATE(""",$B92,"",")</f>
        <v>578</v>
      </c>
      <c r="W92" t="s" s="40">
        <f>CONCATENATE(""",$B92,"" double precision,")</f>
        <v>579</v>
      </c>
    </row>
    <row r="93" ht="20.25" customHeight="1">
      <c r="A93" t="s" s="14">
        <v>397</v>
      </c>
      <c r="B93" t="s" s="15">
        <f>CONCATENATE("T",$C93,"-S",$D93,"-",$E93,"-",IF($F93&lt;&gt;"",CONCATENATE($F93,"-"),""),$G93)</f>
        <v>580</v>
      </c>
      <c r="C93" s="16">
        <v>3</v>
      </c>
      <c r="D93" s="17">
        <v>2</v>
      </c>
      <c r="E93" t="s" s="18">
        <v>400</v>
      </c>
      <c r="F93" t="s" s="18">
        <v>569</v>
      </c>
      <c r="G93" t="s" s="18">
        <v>491</v>
      </c>
      <c r="H93" t="s" s="35">
        <v>570</v>
      </c>
      <c r="I93" t="s" s="36">
        <v>581</v>
      </c>
      <c r="J93" t="s" s="35">
        <v>493</v>
      </c>
      <c r="K93" t="s" s="35">
        <v>485</v>
      </c>
      <c r="L93" s="37"/>
      <c r="M93" s="37"/>
      <c r="N93" s="37"/>
      <c r="O93" s="37"/>
      <c r="P93" s="37"/>
      <c r="Q93" s="37"/>
      <c r="R93" t="s" s="39">
        <v>391</v>
      </c>
      <c r="S93" s="41"/>
      <c r="T93" s="41"/>
      <c r="U93" s="41"/>
      <c r="V93" t="s" s="40">
        <f>CONCATENATE(""",$B93,"",")</f>
        <v>582</v>
      </c>
      <c r="W93" t="s" s="40">
        <f>CONCATENATE(""",$B93,"" double precision,")</f>
        <v>583</v>
      </c>
    </row>
    <row r="94" ht="20.25" customHeight="1">
      <c r="A94" t="s" s="14">
        <v>397</v>
      </c>
      <c r="B94" t="s" s="15">
        <f>CONCATENATE("T",$C94,"-S",$D94,"-",$E94,"-",IF($F94&lt;&gt;"",CONCATENATE($F94,"-"),""),$G94)</f>
        <v>584</v>
      </c>
      <c r="C94" s="16">
        <v>3</v>
      </c>
      <c r="D94" s="17">
        <v>2</v>
      </c>
      <c r="E94" t="s" s="18">
        <v>400</v>
      </c>
      <c r="F94" t="s" s="18">
        <v>569</v>
      </c>
      <c r="G94" t="s" s="18">
        <v>497</v>
      </c>
      <c r="H94" t="s" s="35">
        <v>570</v>
      </c>
      <c r="I94" t="s" s="36">
        <v>585</v>
      </c>
      <c r="J94" t="s" s="35">
        <v>497</v>
      </c>
      <c r="K94" t="s" s="35">
        <v>485</v>
      </c>
      <c r="L94" s="37"/>
      <c r="M94" s="37"/>
      <c r="N94" s="37"/>
      <c r="O94" s="37"/>
      <c r="P94" s="37"/>
      <c r="Q94" s="37"/>
      <c r="R94" t="s" s="39">
        <v>391</v>
      </c>
      <c r="S94" s="41"/>
      <c r="T94" s="41"/>
      <c r="U94" s="41"/>
      <c r="V94" t="s" s="40">
        <f>CONCATENATE(""",$B94,"",")</f>
        <v>586</v>
      </c>
      <c r="W94" t="s" s="40">
        <f>CONCATENATE(""",$B94,"" double precision,")</f>
        <v>587</v>
      </c>
    </row>
    <row r="95" ht="20.25" customHeight="1">
      <c r="A95" t="s" s="14">
        <v>397</v>
      </c>
      <c r="B95" t="s" s="15">
        <f>CONCATENATE("T",$C95,"-S",$D95,"-",$E95,"-",IF($F95&lt;&gt;"",CONCATENATE($F95,"-"),""),$G95)</f>
        <v>588</v>
      </c>
      <c r="C95" s="16">
        <v>3</v>
      </c>
      <c r="D95" s="17">
        <v>2</v>
      </c>
      <c r="E95" t="s" s="18">
        <v>400</v>
      </c>
      <c r="F95" t="s" s="18">
        <v>569</v>
      </c>
      <c r="G95" t="s" s="18">
        <v>503</v>
      </c>
      <c r="H95" t="s" s="35">
        <v>570</v>
      </c>
      <c r="I95" t="s" s="36">
        <v>589</v>
      </c>
      <c r="J95" t="s" s="35">
        <v>505</v>
      </c>
      <c r="K95" t="s" s="35">
        <v>485</v>
      </c>
      <c r="L95" s="37"/>
      <c r="M95" s="37"/>
      <c r="N95" s="37"/>
      <c r="O95" s="37"/>
      <c r="P95" s="37"/>
      <c r="Q95" s="37"/>
      <c r="R95" t="s" s="39">
        <v>391</v>
      </c>
      <c r="S95" t="s" s="40">
        <v>590</v>
      </c>
      <c r="T95" s="41"/>
      <c r="U95" s="41"/>
      <c r="V95" t="s" s="40">
        <f>CONCATENATE(""",$B95,"",")</f>
        <v>591</v>
      </c>
      <c r="W95" t="s" s="40">
        <f>CONCATENATE(""",$B95,"" double precision,")</f>
        <v>592</v>
      </c>
    </row>
    <row r="96" ht="20.25" customHeight="1">
      <c r="A96" t="s" s="14">
        <v>397</v>
      </c>
      <c r="B96" t="s" s="15">
        <f>CONCATENATE("T",$C96,"-S",$D96,"-",$E96,"-",IF($F96&lt;&gt;"",CONCATENATE($F96,"-"),""),$G96)</f>
        <v>593</v>
      </c>
      <c r="C96" s="16">
        <v>3</v>
      </c>
      <c r="D96" s="17">
        <v>2</v>
      </c>
      <c r="E96" t="s" s="18">
        <v>400</v>
      </c>
      <c r="F96" t="s" s="18">
        <v>569</v>
      </c>
      <c r="G96" t="s" s="18">
        <v>510</v>
      </c>
      <c r="H96" t="s" s="35">
        <v>570</v>
      </c>
      <c r="I96" t="s" s="36">
        <v>594</v>
      </c>
      <c r="J96" t="s" s="35">
        <v>512</v>
      </c>
      <c r="K96" t="s" s="35">
        <v>485</v>
      </c>
      <c r="L96" s="37"/>
      <c r="M96" s="37"/>
      <c r="N96" s="37"/>
      <c r="O96" s="37"/>
      <c r="P96" s="37"/>
      <c r="Q96" s="37"/>
      <c r="R96" t="s" s="39">
        <v>391</v>
      </c>
      <c r="S96" t="s" s="40">
        <v>590</v>
      </c>
      <c r="T96" s="41"/>
      <c r="U96" s="41"/>
      <c r="V96" t="s" s="40">
        <f>CONCATENATE(""",$B96,"",")</f>
        <v>595</v>
      </c>
      <c r="W96" t="s" s="40">
        <f>CONCATENATE(""",$B96,"" double precision,")</f>
        <v>596</v>
      </c>
    </row>
    <row r="97" ht="20.25" customHeight="1">
      <c r="A97" t="s" s="14">
        <v>397</v>
      </c>
      <c r="B97" t="s" s="15">
        <f>CONCATENATE("T",$C97,"-S",$D97,"-",$E97,"-",IF($F97&lt;&gt;"",CONCATENATE($F97,"-"),""),$G97)</f>
        <v>597</v>
      </c>
      <c r="C97" s="16">
        <v>3</v>
      </c>
      <c r="D97" s="17">
        <v>2</v>
      </c>
      <c r="E97" t="s" s="18">
        <v>400</v>
      </c>
      <c r="F97" t="s" s="18">
        <v>569</v>
      </c>
      <c r="G97" t="s" s="18">
        <v>516</v>
      </c>
      <c r="H97" t="s" s="35">
        <v>570</v>
      </c>
      <c r="I97" t="s" s="36">
        <v>598</v>
      </c>
      <c r="J97" t="s" s="35">
        <v>518</v>
      </c>
      <c r="K97" t="s" s="35">
        <v>485</v>
      </c>
      <c r="L97" s="37"/>
      <c r="M97" s="37"/>
      <c r="N97" s="37"/>
      <c r="O97" s="37"/>
      <c r="P97" s="37"/>
      <c r="Q97" s="37"/>
      <c r="R97" t="s" s="39">
        <v>391</v>
      </c>
      <c r="S97" t="s" s="40">
        <v>599</v>
      </c>
      <c r="T97" s="41"/>
      <c r="U97" s="41"/>
      <c r="V97" t="s" s="40">
        <f>CONCATENATE(""",$B97,"",")</f>
        <v>600</v>
      </c>
      <c r="W97" t="s" s="40">
        <f>CONCATENATE(""",$B97,"" double precision,")</f>
        <v>601</v>
      </c>
    </row>
    <row r="98" ht="20.25" customHeight="1">
      <c r="A98" t="s" s="14">
        <v>397</v>
      </c>
      <c r="B98" t="s" s="15">
        <f>CONCATENATE("T",$C98,"-S",$D98,"-",$E98,"-",IF($F98&lt;&gt;"",CONCATENATE($F98,"-"),""),$G98)</f>
        <v>602</v>
      </c>
      <c r="C98" s="16">
        <v>3</v>
      </c>
      <c r="D98" s="17">
        <v>2</v>
      </c>
      <c r="E98" t="s" s="18">
        <v>400</v>
      </c>
      <c r="F98" t="s" s="18">
        <v>569</v>
      </c>
      <c r="G98" t="s" s="18">
        <v>523</v>
      </c>
      <c r="H98" t="s" s="35">
        <v>570</v>
      </c>
      <c r="I98" t="s" s="36">
        <v>603</v>
      </c>
      <c r="J98" t="s" s="35">
        <v>525</v>
      </c>
      <c r="K98" t="s" s="35">
        <v>485</v>
      </c>
      <c r="L98" s="37"/>
      <c r="M98" s="37"/>
      <c r="N98" s="37"/>
      <c r="O98" s="37"/>
      <c r="P98" s="37"/>
      <c r="Q98" s="37"/>
      <c r="R98" t="s" s="39">
        <v>391</v>
      </c>
      <c r="S98" t="s" s="40">
        <v>599</v>
      </c>
      <c r="T98" s="41"/>
      <c r="U98" s="41"/>
      <c r="V98" t="s" s="40">
        <f>CONCATENATE(""",$B98,"",")</f>
        <v>604</v>
      </c>
      <c r="W98" t="s" s="40">
        <f>CONCATENATE(""",$B98,"" double precision,")</f>
        <v>605</v>
      </c>
    </row>
    <row r="99" ht="20.25" customHeight="1">
      <c r="A99" t="s" s="14">
        <v>397</v>
      </c>
      <c r="B99" t="s" s="15">
        <f>CONCATENATE("T",$C99,"-S",$D99,"-",$E99,"-",IF($F99&lt;&gt;"",CONCATENATE($F99,"-"),""),$G99)</f>
        <v>606</v>
      </c>
      <c r="C99" s="16">
        <v>4</v>
      </c>
      <c r="D99" s="17">
        <v>2</v>
      </c>
      <c r="E99" t="s" s="18">
        <v>400</v>
      </c>
      <c r="F99" t="s" s="18">
        <v>607</v>
      </c>
      <c r="G99" t="s" s="18">
        <v>121</v>
      </c>
      <c r="H99" t="s" s="42">
        <v>608</v>
      </c>
      <c r="I99" t="s" s="43">
        <v>609</v>
      </c>
      <c r="J99" s="44"/>
      <c r="K99" t="s" s="42">
        <v>475</v>
      </c>
      <c r="L99" s="44"/>
      <c r="M99" s="44"/>
      <c r="N99" s="44"/>
      <c r="O99" s="44"/>
      <c r="P99" s="44"/>
      <c r="Q99" s="45">
        <v>8</v>
      </c>
      <c r="R99" t="s" s="46">
        <v>391</v>
      </c>
      <c r="S99" t="s" s="47">
        <v>610</v>
      </c>
      <c r="T99" t="s" s="47">
        <v>611</v>
      </c>
      <c r="U99" t="s" s="47">
        <v>478</v>
      </c>
      <c r="V99" t="s" s="47">
        <f>CONCATENATE(""",$B99,"",")</f>
        <v>612</v>
      </c>
      <c r="W99" t="s" s="47">
        <f>CONCATENATE(""",$B99,"" double precision,")</f>
        <v>613</v>
      </c>
    </row>
    <row r="100" ht="20.25" customHeight="1">
      <c r="A100" t="s" s="14">
        <v>397</v>
      </c>
      <c r="B100" t="s" s="15">
        <f>CONCATENATE("T",$C100,"-S",$D100,"-",$E100,"-",IF($F100&lt;&gt;"",CONCATENATE($F100,"-"),""),$G100)</f>
        <v>614</v>
      </c>
      <c r="C100" s="16">
        <v>4</v>
      </c>
      <c r="D100" s="17">
        <v>2</v>
      </c>
      <c r="E100" t="s" s="18">
        <v>400</v>
      </c>
      <c r="F100" t="s" s="18">
        <v>607</v>
      </c>
      <c r="G100" t="s" s="18">
        <v>482</v>
      </c>
      <c r="H100" t="s" s="42">
        <v>608</v>
      </c>
      <c r="I100" t="s" s="43">
        <v>615</v>
      </c>
      <c r="J100" t="s" s="42">
        <v>616</v>
      </c>
      <c r="K100" t="s" s="42">
        <v>485</v>
      </c>
      <c r="L100" s="44"/>
      <c r="M100" s="44"/>
      <c r="N100" s="44"/>
      <c r="O100" s="44"/>
      <c r="P100" s="44"/>
      <c r="Q100" s="44"/>
      <c r="R100" t="s" s="46">
        <v>391</v>
      </c>
      <c r="S100" t="s" s="47">
        <v>617</v>
      </c>
      <c r="T100" t="s" s="47">
        <v>486</v>
      </c>
      <c r="U100" t="s" s="47">
        <v>487</v>
      </c>
      <c r="V100" t="s" s="47">
        <f>CONCATENATE(""",$B100,"",")</f>
        <v>618</v>
      </c>
      <c r="W100" t="s" s="47">
        <f>CONCATENATE(""",$B100,"" double precision,")</f>
        <v>619</v>
      </c>
    </row>
    <row r="101" ht="20.25" customHeight="1">
      <c r="A101" t="s" s="14">
        <v>397</v>
      </c>
      <c r="B101" t="s" s="15">
        <f>CONCATENATE("T",$C101,"-S",$D101,"-",$E101,"-",IF($F101&lt;&gt;"",CONCATENATE($F101,"-"),""),$G101)</f>
        <v>620</v>
      </c>
      <c r="C101" s="16">
        <v>4</v>
      </c>
      <c r="D101" s="17">
        <v>2</v>
      </c>
      <c r="E101" t="s" s="18">
        <v>400</v>
      </c>
      <c r="F101" t="s" s="18">
        <v>607</v>
      </c>
      <c r="G101" t="s" s="18">
        <v>491</v>
      </c>
      <c r="H101" t="s" s="42">
        <v>608</v>
      </c>
      <c r="I101" t="s" s="43">
        <v>621</v>
      </c>
      <c r="J101" t="s" s="42">
        <v>493</v>
      </c>
      <c r="K101" t="s" s="42">
        <v>485</v>
      </c>
      <c r="L101" s="44"/>
      <c r="M101" s="44"/>
      <c r="N101" s="44"/>
      <c r="O101" s="44"/>
      <c r="P101" s="44"/>
      <c r="Q101" s="44"/>
      <c r="R101" t="s" s="46">
        <v>391</v>
      </c>
      <c r="S101" t="s" s="47">
        <v>617</v>
      </c>
      <c r="T101" s="48"/>
      <c r="U101" s="48"/>
      <c r="V101" t="s" s="47">
        <f>CONCATENATE(""",$B101,"",")</f>
        <v>622</v>
      </c>
      <c r="W101" t="s" s="47">
        <f>CONCATENATE(""",$B101,"" double precision,")</f>
        <v>623</v>
      </c>
    </row>
    <row r="102" ht="20.25" customHeight="1">
      <c r="A102" t="s" s="14">
        <v>397</v>
      </c>
      <c r="B102" t="s" s="15">
        <f>CONCATENATE("T",$C102,"-S",$D102,"-",$E102,"-",IF($F102&lt;&gt;"",CONCATENATE($F102,"-"),""),$G102)</f>
        <v>624</v>
      </c>
      <c r="C102" s="16">
        <v>4</v>
      </c>
      <c r="D102" s="17">
        <v>2</v>
      </c>
      <c r="E102" t="s" s="18">
        <v>400</v>
      </c>
      <c r="F102" t="s" s="18">
        <v>607</v>
      </c>
      <c r="G102" t="s" s="18">
        <v>497</v>
      </c>
      <c r="H102" t="s" s="42">
        <v>608</v>
      </c>
      <c r="I102" t="s" s="43">
        <v>625</v>
      </c>
      <c r="J102" t="s" s="42">
        <v>497</v>
      </c>
      <c r="K102" t="s" s="42">
        <v>485</v>
      </c>
      <c r="L102" s="44"/>
      <c r="M102" s="44"/>
      <c r="N102" s="44"/>
      <c r="O102" s="44"/>
      <c r="P102" s="44"/>
      <c r="Q102" s="44"/>
      <c r="R102" t="s" s="46">
        <v>391</v>
      </c>
      <c r="S102" t="s" s="47">
        <v>617</v>
      </c>
      <c r="T102" s="48"/>
      <c r="U102" s="48"/>
      <c r="V102" t="s" s="47">
        <f>CONCATENATE(""",$B102,"",")</f>
        <v>626</v>
      </c>
      <c r="W102" t="s" s="47">
        <f>CONCATENATE(""",$B102,"" double precision,")</f>
        <v>627</v>
      </c>
    </row>
    <row r="103" ht="20.25" customHeight="1">
      <c r="A103" t="s" s="14">
        <v>397</v>
      </c>
      <c r="B103" t="s" s="15">
        <f>CONCATENATE("T",$C103,"-S",$D103,"-",$E103,"-",IF($F103&lt;&gt;"",CONCATENATE($F103,"-"),""),$G103)</f>
        <v>628</v>
      </c>
      <c r="C103" s="16">
        <v>4</v>
      </c>
      <c r="D103" s="17">
        <v>2</v>
      </c>
      <c r="E103" t="s" s="18">
        <v>400</v>
      </c>
      <c r="F103" t="s" s="18">
        <v>607</v>
      </c>
      <c r="G103" t="s" s="18">
        <v>503</v>
      </c>
      <c r="H103" t="s" s="42">
        <v>608</v>
      </c>
      <c r="I103" t="s" s="43">
        <v>629</v>
      </c>
      <c r="J103" t="s" s="42">
        <v>630</v>
      </c>
      <c r="K103" t="s" s="42">
        <v>485</v>
      </c>
      <c r="L103" s="44"/>
      <c r="M103" s="44"/>
      <c r="N103" s="44"/>
      <c r="O103" s="44"/>
      <c r="P103" s="44"/>
      <c r="Q103" s="44"/>
      <c r="R103" t="s" s="46">
        <v>391</v>
      </c>
      <c r="S103" t="s" s="47">
        <v>631</v>
      </c>
      <c r="T103" s="48"/>
      <c r="U103" s="48"/>
      <c r="V103" t="s" s="47">
        <f>CONCATENATE(""",$B103,"",")</f>
        <v>632</v>
      </c>
      <c r="W103" t="s" s="47">
        <f>CONCATENATE(""",$B103,"" double precision,")</f>
        <v>633</v>
      </c>
    </row>
    <row r="104" ht="20.25" customHeight="1">
      <c r="A104" t="s" s="14">
        <v>397</v>
      </c>
      <c r="B104" t="s" s="15">
        <f>CONCATENATE("T",$C104,"-S",$D104,"-",$E104,"-",IF($F104&lt;&gt;"",CONCATENATE($F104,"-"),""),$G104)</f>
        <v>634</v>
      </c>
      <c r="C104" s="16">
        <v>4</v>
      </c>
      <c r="D104" s="17">
        <v>2</v>
      </c>
      <c r="E104" t="s" s="18">
        <v>400</v>
      </c>
      <c r="F104" t="s" s="18">
        <v>607</v>
      </c>
      <c r="G104" t="s" s="18">
        <v>510</v>
      </c>
      <c r="H104" t="s" s="42">
        <v>608</v>
      </c>
      <c r="I104" t="s" s="43">
        <v>635</v>
      </c>
      <c r="J104" t="s" s="42">
        <v>636</v>
      </c>
      <c r="K104" t="s" s="42">
        <v>485</v>
      </c>
      <c r="L104" s="44"/>
      <c r="M104" s="44"/>
      <c r="N104" s="44"/>
      <c r="O104" s="44"/>
      <c r="P104" s="44"/>
      <c r="Q104" s="44"/>
      <c r="R104" t="s" s="46">
        <v>391</v>
      </c>
      <c r="S104" t="s" s="47">
        <v>631</v>
      </c>
      <c r="T104" s="48"/>
      <c r="U104" s="48"/>
      <c r="V104" t="s" s="47">
        <f>CONCATENATE(""",$B104,"",")</f>
        <v>637</v>
      </c>
      <c r="W104" t="s" s="47">
        <f>CONCATENATE(""",$B104,"" double precision,")</f>
        <v>638</v>
      </c>
    </row>
    <row r="105" ht="20.25" customHeight="1">
      <c r="A105" t="s" s="14">
        <v>397</v>
      </c>
      <c r="B105" t="s" s="15">
        <f>CONCATENATE("T",$C105,"-S",$D105,"-",$E105,"-",IF($F105&lt;&gt;"",CONCATENATE($F105,"-"),""),$G105)</f>
        <v>639</v>
      </c>
      <c r="C105" s="16">
        <v>4</v>
      </c>
      <c r="D105" s="17">
        <v>2</v>
      </c>
      <c r="E105" t="s" s="18">
        <v>400</v>
      </c>
      <c r="F105" t="s" s="18">
        <v>607</v>
      </c>
      <c r="G105" t="s" s="18">
        <v>516</v>
      </c>
      <c r="H105" t="s" s="42">
        <v>608</v>
      </c>
      <c r="I105" t="s" s="43">
        <v>640</v>
      </c>
      <c r="J105" t="s" s="42">
        <v>641</v>
      </c>
      <c r="K105" t="s" s="42">
        <v>485</v>
      </c>
      <c r="L105" s="44"/>
      <c r="M105" s="44"/>
      <c r="N105" s="44"/>
      <c r="O105" s="44"/>
      <c r="P105" s="44"/>
      <c r="Q105" s="44"/>
      <c r="R105" t="s" s="46">
        <v>391</v>
      </c>
      <c r="S105" t="s" s="47">
        <v>642</v>
      </c>
      <c r="T105" s="48"/>
      <c r="U105" s="48"/>
      <c r="V105" t="s" s="47">
        <f>CONCATENATE(""",$B105,"",")</f>
        <v>643</v>
      </c>
      <c r="W105" t="s" s="47">
        <f>CONCATENATE(""",$B105,"" double precision,")</f>
        <v>644</v>
      </c>
    </row>
    <row r="106" ht="20.25" customHeight="1">
      <c r="A106" t="s" s="14">
        <v>397</v>
      </c>
      <c r="B106" t="s" s="15">
        <f>CONCATENATE("T",$C106,"-S",$D106,"-",$E106,"-",IF($F106&lt;&gt;"",CONCATENATE($F106,"-"),""),$G106)</f>
        <v>645</v>
      </c>
      <c r="C106" s="16">
        <v>4</v>
      </c>
      <c r="D106" s="17">
        <v>2</v>
      </c>
      <c r="E106" t="s" s="18">
        <v>400</v>
      </c>
      <c r="F106" t="s" s="18">
        <v>607</v>
      </c>
      <c r="G106" t="s" s="18">
        <v>523</v>
      </c>
      <c r="H106" t="s" s="42">
        <v>646</v>
      </c>
      <c r="I106" t="s" s="43">
        <v>647</v>
      </c>
      <c r="J106" t="s" s="42">
        <v>648</v>
      </c>
      <c r="K106" t="s" s="42">
        <v>485</v>
      </c>
      <c r="L106" s="44"/>
      <c r="M106" s="44"/>
      <c r="N106" s="44"/>
      <c r="O106" s="44"/>
      <c r="P106" s="44"/>
      <c r="Q106" s="44"/>
      <c r="R106" t="s" s="46">
        <v>391</v>
      </c>
      <c r="S106" t="s" s="47">
        <v>642</v>
      </c>
      <c r="T106" s="48"/>
      <c r="U106" s="48"/>
      <c r="V106" t="s" s="47">
        <f>CONCATENATE(""",$B106,"",")</f>
        <v>649</v>
      </c>
      <c r="W106" t="s" s="47">
        <f>CONCATENATE(""",$B106,"" double precision,")</f>
        <v>650</v>
      </c>
    </row>
    <row r="107" ht="20.25" customHeight="1">
      <c r="A107" t="s" s="14">
        <v>397</v>
      </c>
      <c r="B107" t="s" s="15">
        <f>CONCATENATE("T",$C107,"-S",$D107,"-",$E107,"-",IF($F107&lt;&gt;"",CONCATENATE($F107,"-"),""),$G107)</f>
        <v>651</v>
      </c>
      <c r="C107" s="16">
        <v>5</v>
      </c>
      <c r="D107" s="17">
        <v>3</v>
      </c>
      <c r="E107" t="s" s="18">
        <v>400</v>
      </c>
      <c r="F107" t="s" s="18">
        <v>310</v>
      </c>
      <c r="G107" t="s" s="18">
        <v>121</v>
      </c>
      <c r="H107" t="s" s="40">
        <v>652</v>
      </c>
      <c r="I107" t="s" s="40">
        <v>653</v>
      </c>
      <c r="J107" s="41"/>
      <c r="K107" t="s" s="40">
        <v>475</v>
      </c>
      <c r="L107" s="41"/>
      <c r="M107" s="41"/>
      <c r="N107" s="41"/>
      <c r="O107" s="41"/>
      <c r="P107" s="41"/>
      <c r="Q107" s="49">
        <v>165</v>
      </c>
      <c r="R107" s="41"/>
      <c r="S107" t="s" s="40">
        <v>476</v>
      </c>
      <c r="T107" t="s" s="50">
        <v>654</v>
      </c>
      <c r="U107" t="s" s="50">
        <v>37</v>
      </c>
      <c r="V107" t="s" s="50">
        <f>CONCATENATE(""",$B107,"",")</f>
        <v>655</v>
      </c>
      <c r="W107" t="s" s="50">
        <f>CONCATENATE(""",$B107,"" double precision,")</f>
        <v>656</v>
      </c>
    </row>
    <row r="108" ht="20.25" customHeight="1">
      <c r="A108" t="s" s="14">
        <v>397</v>
      </c>
      <c r="B108" t="s" s="15">
        <f>CONCATENATE("T",$C108,"-S",$D108,"-",$E108,"-",IF($F108&lt;&gt;"",CONCATENATE($F108,"-"),""),$G108)</f>
        <v>657</v>
      </c>
      <c r="C108" s="16">
        <v>5</v>
      </c>
      <c r="D108" s="17">
        <v>3</v>
      </c>
      <c r="E108" t="s" s="18">
        <v>400</v>
      </c>
      <c r="F108" t="s" s="18">
        <v>310</v>
      </c>
      <c r="G108" t="s" s="18">
        <v>482</v>
      </c>
      <c r="H108" t="s" s="40">
        <v>652</v>
      </c>
      <c r="I108" t="s" s="40">
        <v>658</v>
      </c>
      <c r="J108" t="s" s="40">
        <v>659</v>
      </c>
      <c r="K108" t="s" s="40">
        <v>485</v>
      </c>
      <c r="L108" s="41"/>
      <c r="M108" s="41"/>
      <c r="N108" s="41"/>
      <c r="O108" s="41"/>
      <c r="P108" s="41"/>
      <c r="Q108" s="41"/>
      <c r="R108" s="41"/>
      <c r="S108" s="41"/>
      <c r="T108" t="s" s="50">
        <v>660</v>
      </c>
      <c r="U108" t="s" s="50">
        <v>661</v>
      </c>
      <c r="V108" t="s" s="50">
        <f>CONCATENATE(""",$B108,"",")</f>
        <v>662</v>
      </c>
      <c r="W108" t="s" s="50">
        <f>CONCATENATE(""",$B108,"" double precision,")</f>
        <v>663</v>
      </c>
    </row>
    <row r="109" ht="20.25" customHeight="1">
      <c r="A109" t="s" s="14">
        <v>397</v>
      </c>
      <c r="B109" t="s" s="15">
        <f>CONCATENATE("T",$C109,"-S",$D109,"-",$E109,"-",IF($F109&lt;&gt;"",CONCATENATE($F109,"-"),""),$G109)</f>
        <v>664</v>
      </c>
      <c r="C109" s="16">
        <v>5</v>
      </c>
      <c r="D109" s="17">
        <v>3</v>
      </c>
      <c r="E109" t="s" s="18">
        <v>400</v>
      </c>
      <c r="F109" t="s" s="18">
        <v>310</v>
      </c>
      <c r="G109" t="s" s="18">
        <v>491</v>
      </c>
      <c r="H109" t="s" s="40">
        <v>652</v>
      </c>
      <c r="I109" t="s" s="40">
        <v>665</v>
      </c>
      <c r="J109" t="s" s="40">
        <v>493</v>
      </c>
      <c r="K109" t="s" s="40">
        <v>485</v>
      </c>
      <c r="L109" s="41"/>
      <c r="M109" s="41"/>
      <c r="N109" s="41"/>
      <c r="O109" s="41"/>
      <c r="P109" s="41"/>
      <c r="Q109" s="41"/>
      <c r="R109" s="41"/>
      <c r="S109" s="41"/>
      <c r="T109" t="s" s="50">
        <v>666</v>
      </c>
      <c r="U109" t="s" s="50">
        <v>661</v>
      </c>
      <c r="V109" t="s" s="50">
        <f>CONCATENATE(""",$B109,"",")</f>
        <v>667</v>
      </c>
      <c r="W109" t="s" s="50">
        <f>CONCATENATE(""",$B109,"" double precision,")</f>
        <v>668</v>
      </c>
    </row>
    <row r="110" ht="20.25" customHeight="1">
      <c r="A110" t="s" s="14">
        <v>397</v>
      </c>
      <c r="B110" t="s" s="15">
        <f>CONCATENATE("T",$C110,"-S",$D110,"-",$E110,"-",IF($F110&lt;&gt;"",CONCATENATE($F110,"-"),""),$G110)</f>
        <v>669</v>
      </c>
      <c r="C110" s="16">
        <v>5</v>
      </c>
      <c r="D110" s="17">
        <v>3</v>
      </c>
      <c r="E110" t="s" s="18">
        <v>400</v>
      </c>
      <c r="F110" t="s" s="18">
        <v>310</v>
      </c>
      <c r="G110" t="s" s="18">
        <v>497</v>
      </c>
      <c r="H110" t="s" s="40">
        <v>652</v>
      </c>
      <c r="I110" t="s" s="40">
        <v>670</v>
      </c>
      <c r="J110" t="s" s="40">
        <v>497</v>
      </c>
      <c r="K110" t="s" s="40">
        <v>485</v>
      </c>
      <c r="L110" s="41"/>
      <c r="M110" s="41"/>
      <c r="N110" s="41"/>
      <c r="O110" s="41"/>
      <c r="P110" s="41"/>
      <c r="Q110" s="41"/>
      <c r="R110" s="41"/>
      <c r="S110" s="41"/>
      <c r="T110" t="s" s="51">
        <v>671</v>
      </c>
      <c r="U110" s="52"/>
      <c r="V110" t="s" s="50">
        <f>CONCATENATE(""",$B110,"",")</f>
        <v>672</v>
      </c>
      <c r="W110" t="s" s="50">
        <f>CONCATENATE(""",$B110,"" double precision,")</f>
        <v>673</v>
      </c>
    </row>
    <row r="111" ht="20.25" customHeight="1">
      <c r="A111" t="s" s="14">
        <v>397</v>
      </c>
      <c r="B111" t="s" s="15">
        <f>CONCATENATE("T",$C111,"-S",$D111,"-",$E111,"-",IF($F111&lt;&gt;"",CONCATENATE($F111,"-"),""),$G111)</f>
        <v>674</v>
      </c>
      <c r="C111" s="16">
        <v>5</v>
      </c>
      <c r="D111" s="17">
        <v>3</v>
      </c>
      <c r="E111" t="s" s="18">
        <v>400</v>
      </c>
      <c r="F111" t="s" s="18">
        <v>310</v>
      </c>
      <c r="G111" t="s" s="18">
        <v>503</v>
      </c>
      <c r="H111" t="s" s="40">
        <v>652</v>
      </c>
      <c r="I111" t="s" s="40">
        <v>675</v>
      </c>
      <c r="J111" t="s" s="40">
        <v>505</v>
      </c>
      <c r="K111" t="s" s="40">
        <v>485</v>
      </c>
      <c r="L111" s="41"/>
      <c r="M111" s="41"/>
      <c r="N111" s="41"/>
      <c r="O111" s="41"/>
      <c r="P111" s="41"/>
      <c r="Q111" s="41"/>
      <c r="R111" s="41"/>
      <c r="S111" s="41"/>
      <c r="T111" t="s" s="53">
        <v>676</v>
      </c>
      <c r="U111" s="52"/>
      <c r="V111" t="s" s="50">
        <f>CONCATENATE(""",$B111,"",")</f>
        <v>677</v>
      </c>
      <c r="W111" t="s" s="50">
        <f>CONCATENATE(""",$B111,"" double precision,")</f>
        <v>678</v>
      </c>
    </row>
    <row r="112" ht="20.25" customHeight="1">
      <c r="A112" t="s" s="14">
        <v>397</v>
      </c>
      <c r="B112" t="s" s="15">
        <f>CONCATENATE("T",$C112,"-S",$D112,"-",$E112,"-",IF($F112&lt;&gt;"",CONCATENATE($F112,"-"),""),$G112)</f>
        <v>679</v>
      </c>
      <c r="C112" s="16">
        <v>5</v>
      </c>
      <c r="D112" s="17">
        <v>3</v>
      </c>
      <c r="E112" t="s" s="18">
        <v>400</v>
      </c>
      <c r="F112" t="s" s="18">
        <v>310</v>
      </c>
      <c r="G112" t="s" s="18">
        <v>510</v>
      </c>
      <c r="H112" t="s" s="40">
        <v>652</v>
      </c>
      <c r="I112" t="s" s="40">
        <v>680</v>
      </c>
      <c r="J112" t="s" s="40">
        <v>512</v>
      </c>
      <c r="K112" t="s" s="40">
        <v>485</v>
      </c>
      <c r="L112" s="41"/>
      <c r="M112" s="41"/>
      <c r="N112" s="41"/>
      <c r="O112" s="41"/>
      <c r="P112" s="41"/>
      <c r="Q112" s="41"/>
      <c r="R112" s="41"/>
      <c r="S112" s="41"/>
      <c r="T112" t="s" s="53">
        <v>681</v>
      </c>
      <c r="U112" t="s" s="50">
        <v>682</v>
      </c>
      <c r="V112" t="s" s="50">
        <f>CONCATENATE(""",$B112,"",")</f>
        <v>683</v>
      </c>
      <c r="W112" t="s" s="50">
        <f>CONCATENATE(""",$B112,"" double precision,")</f>
        <v>684</v>
      </c>
    </row>
    <row r="113" ht="20.25" customHeight="1">
      <c r="A113" t="s" s="14">
        <v>397</v>
      </c>
      <c r="B113" t="s" s="15">
        <f>CONCATENATE("T",$C113,"-S",$D113,"-",$E113,"-",IF($F113&lt;&gt;"",CONCATENATE($F113,"-"),""),$G113)</f>
        <v>685</v>
      </c>
      <c r="C113" s="16">
        <v>5</v>
      </c>
      <c r="D113" s="17">
        <v>3</v>
      </c>
      <c r="E113" t="s" s="18">
        <v>400</v>
      </c>
      <c r="F113" t="s" s="18">
        <v>310</v>
      </c>
      <c r="G113" t="s" s="18">
        <v>516</v>
      </c>
      <c r="H113" t="s" s="40">
        <v>652</v>
      </c>
      <c r="I113" t="s" s="40">
        <v>686</v>
      </c>
      <c r="J113" t="s" s="40">
        <v>518</v>
      </c>
      <c r="K113" t="s" s="40">
        <v>485</v>
      </c>
      <c r="L113" s="41"/>
      <c r="M113" s="41"/>
      <c r="N113" s="41"/>
      <c r="O113" s="41"/>
      <c r="P113" s="41"/>
      <c r="Q113" s="41"/>
      <c r="R113" s="41"/>
      <c r="S113" s="41"/>
      <c r="T113" t="s" s="53">
        <v>687</v>
      </c>
      <c r="U113" s="52"/>
      <c r="V113" t="s" s="50">
        <f>CONCATENATE(""",$B113,"",")</f>
        <v>688</v>
      </c>
      <c r="W113" t="s" s="50">
        <f>CONCATENATE(""",$B113,"" double precision,")</f>
        <v>689</v>
      </c>
    </row>
    <row r="114" ht="20.25" customHeight="1">
      <c r="A114" t="s" s="14">
        <v>397</v>
      </c>
      <c r="B114" t="s" s="15">
        <f>CONCATENATE("T",$C114,"-S",$D114,"-",$E114,"-",IF($F114&lt;&gt;"",CONCATENATE($F114,"-"),""),$G114)</f>
        <v>690</v>
      </c>
      <c r="C114" s="16">
        <v>5</v>
      </c>
      <c r="D114" s="17">
        <v>3</v>
      </c>
      <c r="E114" t="s" s="18">
        <v>400</v>
      </c>
      <c r="F114" t="s" s="18">
        <v>310</v>
      </c>
      <c r="G114" t="s" s="18">
        <v>523</v>
      </c>
      <c r="H114" t="s" s="40">
        <v>652</v>
      </c>
      <c r="I114" t="s" s="40">
        <v>691</v>
      </c>
      <c r="J114" t="s" s="40">
        <v>525</v>
      </c>
      <c r="K114" t="s" s="40">
        <v>485</v>
      </c>
      <c r="L114" s="41"/>
      <c r="M114" s="41"/>
      <c r="N114" s="41"/>
      <c r="O114" s="41"/>
      <c r="P114" s="41"/>
      <c r="Q114" s="41"/>
      <c r="R114" s="41"/>
      <c r="S114" s="41"/>
      <c r="T114" t="s" s="54">
        <v>692</v>
      </c>
      <c r="U114" t="s" s="55">
        <v>693</v>
      </c>
      <c r="V114" t="s" s="55">
        <f>CONCATENATE(""",$B114,"",")</f>
        <v>694</v>
      </c>
      <c r="W114" t="s" s="55">
        <f>CONCATENATE(""",$B114,"" double precision,")</f>
        <v>695</v>
      </c>
    </row>
    <row r="115" ht="20.25" customHeight="1">
      <c r="A115" t="s" s="14">
        <v>397</v>
      </c>
      <c r="B115" t="s" s="15">
        <f>CONCATENATE("T",$C115,"-S",$D115,"-",$E115,"-",IF($F115&lt;&gt;"",CONCATENATE($F115,"-"),""),$G115)</f>
        <v>696</v>
      </c>
      <c r="C115" s="16">
        <v>5</v>
      </c>
      <c r="D115" s="17">
        <v>3</v>
      </c>
      <c r="E115" t="s" s="18">
        <v>400</v>
      </c>
      <c r="F115" t="s" s="18">
        <v>317</v>
      </c>
      <c r="G115" t="s" s="18">
        <v>121</v>
      </c>
      <c r="H115" t="s" s="40">
        <v>652</v>
      </c>
      <c r="I115" t="s" s="40">
        <v>697</v>
      </c>
      <c r="J115" s="41"/>
      <c r="K115" t="s" s="40">
        <v>475</v>
      </c>
      <c r="L115" s="41"/>
      <c r="M115" s="41"/>
      <c r="N115" s="41"/>
      <c r="O115" s="41"/>
      <c r="P115" s="41"/>
      <c r="Q115" s="41"/>
      <c r="R115" s="41"/>
      <c r="S115" s="41"/>
      <c r="T115" t="s" s="54">
        <v>698</v>
      </c>
      <c r="U115" t="s" s="55">
        <v>693</v>
      </c>
      <c r="V115" t="s" s="55">
        <f>CONCATENATE(""",$B115,"",")</f>
        <v>699</v>
      </c>
      <c r="W115" t="s" s="55">
        <f>CONCATENATE(""",$B115,"" double precision,")</f>
        <v>700</v>
      </c>
    </row>
    <row r="116" ht="20.25" customHeight="1">
      <c r="A116" t="s" s="14">
        <v>397</v>
      </c>
      <c r="B116" t="s" s="15">
        <f>CONCATENATE("T",$C116,"-S",$D116,"-",$E116,"-",IF($F116&lt;&gt;"",CONCATENATE($F116,"-"),""),$G116)</f>
        <v>701</v>
      </c>
      <c r="C116" s="16">
        <v>5</v>
      </c>
      <c r="D116" s="17">
        <v>3</v>
      </c>
      <c r="E116" t="s" s="18">
        <v>400</v>
      </c>
      <c r="F116" t="s" s="18">
        <v>317</v>
      </c>
      <c r="G116" t="s" s="18">
        <v>482</v>
      </c>
      <c r="H116" t="s" s="40">
        <v>652</v>
      </c>
      <c r="I116" t="s" s="40">
        <v>702</v>
      </c>
      <c r="J116" t="s" s="40">
        <v>703</v>
      </c>
      <c r="K116" t="s" s="40">
        <v>485</v>
      </c>
      <c r="L116" s="41"/>
      <c r="M116" s="41"/>
      <c r="N116" s="41"/>
      <c r="O116" s="41"/>
      <c r="P116" s="41"/>
      <c r="Q116" s="41"/>
      <c r="R116" s="41"/>
      <c r="S116" s="41"/>
      <c r="T116" t="s" s="54">
        <v>704</v>
      </c>
      <c r="U116" t="s" s="55">
        <v>705</v>
      </c>
      <c r="V116" t="s" s="55">
        <f>CONCATENATE(""",$B116,"",")</f>
        <v>706</v>
      </c>
      <c r="W116" t="s" s="55">
        <f>CONCATENATE(""",$B116,"" double precision,")</f>
        <v>707</v>
      </c>
    </row>
    <row r="117" ht="20.25" customHeight="1">
      <c r="A117" t="s" s="14">
        <v>397</v>
      </c>
      <c r="B117" t="s" s="15">
        <f>CONCATENATE("T",$C117,"-S",$D117,"-",$E117,"-",IF($F117&lt;&gt;"",CONCATENATE($F117,"-"),""),$G117)</f>
        <v>708</v>
      </c>
      <c r="C117" s="16">
        <v>5</v>
      </c>
      <c r="D117" s="17">
        <v>3</v>
      </c>
      <c r="E117" t="s" s="18">
        <v>400</v>
      </c>
      <c r="F117" t="s" s="18">
        <v>317</v>
      </c>
      <c r="G117" t="s" s="18">
        <v>491</v>
      </c>
      <c r="H117" t="s" s="40">
        <v>652</v>
      </c>
      <c r="I117" t="s" s="40">
        <v>709</v>
      </c>
      <c r="J117" t="s" s="40">
        <v>493</v>
      </c>
      <c r="K117" t="s" s="40">
        <v>485</v>
      </c>
      <c r="L117" s="41"/>
      <c r="M117" s="41"/>
      <c r="N117" s="41"/>
      <c r="O117" s="41"/>
      <c r="P117" s="41"/>
      <c r="Q117" s="41"/>
      <c r="R117" s="41"/>
      <c r="S117" s="41"/>
      <c r="T117" t="s" s="54">
        <v>710</v>
      </c>
      <c r="U117" t="s" s="55">
        <v>711</v>
      </c>
      <c r="V117" t="s" s="55">
        <f>CONCATENATE(""",$B117,"",")</f>
        <v>712</v>
      </c>
      <c r="W117" t="s" s="55">
        <f>CONCATENATE(""",$B117,"" double precision,")</f>
        <v>713</v>
      </c>
    </row>
    <row r="118" ht="20.25" customHeight="1">
      <c r="A118" t="s" s="14">
        <v>397</v>
      </c>
      <c r="B118" t="s" s="15">
        <f>CONCATENATE("T",$C118,"-S",$D118,"-",$E118,"-",IF($F118&lt;&gt;"",CONCATENATE($F118,"-"),""),$G118)</f>
        <v>714</v>
      </c>
      <c r="C118" s="16">
        <v>5</v>
      </c>
      <c r="D118" s="17">
        <v>3</v>
      </c>
      <c r="E118" t="s" s="18">
        <v>400</v>
      </c>
      <c r="F118" t="s" s="18">
        <v>317</v>
      </c>
      <c r="G118" t="s" s="18">
        <v>497</v>
      </c>
      <c r="H118" t="s" s="40">
        <v>652</v>
      </c>
      <c r="I118" t="s" s="40">
        <v>715</v>
      </c>
      <c r="J118" t="s" s="40">
        <v>497</v>
      </c>
      <c r="K118" t="s" s="40">
        <v>485</v>
      </c>
      <c r="L118" s="41"/>
      <c r="M118" s="41"/>
      <c r="N118" s="41"/>
      <c r="O118" s="41"/>
      <c r="P118" s="41"/>
      <c r="Q118" s="41"/>
      <c r="R118" s="41"/>
      <c r="S118" s="41"/>
      <c r="T118" s="56"/>
      <c r="U118" s="57"/>
      <c r="V118" t="s" s="55">
        <f>CONCATENATE(""",$B118,"",")</f>
        <v>716</v>
      </c>
      <c r="W118" t="s" s="55">
        <f>CONCATENATE(""",$B118,"" double precision,")</f>
        <v>717</v>
      </c>
    </row>
    <row r="119" ht="20.25" customHeight="1">
      <c r="A119" t="s" s="14">
        <v>397</v>
      </c>
      <c r="B119" t="s" s="15">
        <f>CONCATENATE("T",$C119,"-S",$D119,"-",$E119,"-",IF($F119&lt;&gt;"",CONCATENATE($F119,"-"),""),$G119)</f>
        <v>718</v>
      </c>
      <c r="C119" s="16">
        <v>5</v>
      </c>
      <c r="D119" s="17">
        <v>3</v>
      </c>
      <c r="E119" t="s" s="18">
        <v>400</v>
      </c>
      <c r="F119" t="s" s="18">
        <v>317</v>
      </c>
      <c r="G119" t="s" s="18">
        <v>503</v>
      </c>
      <c r="H119" t="s" s="40">
        <v>652</v>
      </c>
      <c r="I119" t="s" s="40">
        <v>719</v>
      </c>
      <c r="J119" t="s" s="40">
        <v>505</v>
      </c>
      <c r="K119" t="s" s="40">
        <v>485</v>
      </c>
      <c r="L119" s="41"/>
      <c r="M119" s="41"/>
      <c r="N119" s="41"/>
      <c r="O119" s="41"/>
      <c r="P119" s="41"/>
      <c r="Q119" s="41"/>
      <c r="R119" s="41"/>
      <c r="S119" t="s" s="40">
        <v>720</v>
      </c>
      <c r="T119" t="s" s="54">
        <v>721</v>
      </c>
      <c r="U119" s="57"/>
      <c r="V119" t="s" s="55">
        <f>CONCATENATE(""",$B119,"",")</f>
        <v>722</v>
      </c>
      <c r="W119" t="s" s="55">
        <f>CONCATENATE(""",$B119,"" double precision,")</f>
        <v>723</v>
      </c>
    </row>
    <row r="120" ht="20.25" customHeight="1">
      <c r="A120" t="s" s="14">
        <v>397</v>
      </c>
      <c r="B120" t="s" s="15">
        <f>CONCATENATE("T",$C120,"-S",$D120,"-",$E120,"-",IF($F120&lt;&gt;"",CONCATENATE($F120,"-"),""),$G120)</f>
        <v>724</v>
      </c>
      <c r="C120" s="16">
        <v>5</v>
      </c>
      <c r="D120" s="17">
        <v>3</v>
      </c>
      <c r="E120" t="s" s="18">
        <v>400</v>
      </c>
      <c r="F120" t="s" s="18">
        <v>317</v>
      </c>
      <c r="G120" t="s" s="18">
        <v>510</v>
      </c>
      <c r="H120" t="s" s="40">
        <v>652</v>
      </c>
      <c r="I120" t="s" s="40">
        <v>725</v>
      </c>
      <c r="J120" t="s" s="40">
        <v>512</v>
      </c>
      <c r="K120" t="s" s="40">
        <v>485</v>
      </c>
      <c r="L120" s="41"/>
      <c r="M120" s="41"/>
      <c r="N120" s="41"/>
      <c r="O120" s="41"/>
      <c r="P120" s="41"/>
      <c r="Q120" s="41"/>
      <c r="R120" s="41"/>
      <c r="S120" t="s" s="40">
        <v>726</v>
      </c>
      <c r="T120" t="s" s="54">
        <v>727</v>
      </c>
      <c r="U120" t="s" s="55">
        <v>728</v>
      </c>
      <c r="V120" t="s" s="55">
        <f>CONCATENATE(""",$B120,"",")</f>
        <v>729</v>
      </c>
      <c r="W120" t="s" s="55">
        <f>CONCATENATE(""",$B120,"" double precision,")</f>
        <v>730</v>
      </c>
    </row>
    <row r="121" ht="20.25" customHeight="1">
      <c r="A121" t="s" s="14">
        <v>397</v>
      </c>
      <c r="B121" t="s" s="15">
        <f>CONCATENATE("T",$C121,"-S",$D121,"-",$E121,"-",IF($F121&lt;&gt;"",CONCATENATE($F121,"-"),""),$G121)</f>
        <v>731</v>
      </c>
      <c r="C121" s="16">
        <v>5</v>
      </c>
      <c r="D121" s="17">
        <v>3</v>
      </c>
      <c r="E121" t="s" s="18">
        <v>400</v>
      </c>
      <c r="F121" t="s" s="18">
        <v>317</v>
      </c>
      <c r="G121" t="s" s="18">
        <v>516</v>
      </c>
      <c r="H121" t="s" s="40">
        <v>652</v>
      </c>
      <c r="I121" t="s" s="40">
        <v>732</v>
      </c>
      <c r="J121" t="s" s="40">
        <v>518</v>
      </c>
      <c r="K121" t="s" s="40">
        <v>485</v>
      </c>
      <c r="L121" s="41"/>
      <c r="M121" s="41"/>
      <c r="N121" s="41"/>
      <c r="O121" s="41"/>
      <c r="P121" s="41"/>
      <c r="Q121" s="41"/>
      <c r="R121" s="41"/>
      <c r="S121" s="41"/>
      <c r="T121" t="s" s="54">
        <v>733</v>
      </c>
      <c r="U121" t="s" s="55">
        <v>734</v>
      </c>
      <c r="V121" t="s" s="55">
        <f>CONCATENATE(""",$B121,"",")</f>
        <v>735</v>
      </c>
      <c r="W121" t="s" s="55">
        <f>CONCATENATE(""",$B121,"" double precision,")</f>
        <v>736</v>
      </c>
    </row>
    <row r="122" ht="20.25" customHeight="1">
      <c r="A122" t="s" s="14">
        <v>397</v>
      </c>
      <c r="B122" t="s" s="15">
        <f>CONCATENATE("T",$C122,"-S",$D122,"-",$E122,"-",IF($F122&lt;&gt;"",CONCATENATE($F122,"-"),""),$G122)</f>
        <v>737</v>
      </c>
      <c r="C122" s="16">
        <v>5</v>
      </c>
      <c r="D122" s="17">
        <v>3</v>
      </c>
      <c r="E122" t="s" s="18">
        <v>400</v>
      </c>
      <c r="F122" t="s" s="18">
        <v>317</v>
      </c>
      <c r="G122" t="s" s="18">
        <v>523</v>
      </c>
      <c r="H122" t="s" s="40">
        <v>652</v>
      </c>
      <c r="I122" t="s" s="40">
        <v>738</v>
      </c>
      <c r="J122" t="s" s="40">
        <v>525</v>
      </c>
      <c r="K122" t="s" s="40">
        <v>485</v>
      </c>
      <c r="L122" s="41"/>
      <c r="M122" s="41"/>
      <c r="N122" s="41"/>
      <c r="O122" s="41"/>
      <c r="P122" s="41"/>
      <c r="Q122" s="41"/>
      <c r="R122" s="41"/>
      <c r="S122" s="41"/>
      <c r="T122" s="56"/>
      <c r="U122" s="57"/>
      <c r="V122" t="s" s="55">
        <f>CONCATENATE(""",$B122,"",")</f>
        <v>739</v>
      </c>
      <c r="W122" t="s" s="55">
        <f>CONCATENATE(""",$B122,"" double precision,")</f>
        <v>740</v>
      </c>
    </row>
    <row r="123" ht="20.25" customHeight="1">
      <c r="A123" t="s" s="14">
        <v>397</v>
      </c>
      <c r="B123" t="s" s="15">
        <f>CONCATENATE("T",$C123,"-S",$D123,"-",$E123,"-",IF($F123&lt;&gt;"",CONCATENATE($F123,"-"),""),$G123)</f>
        <v>741</v>
      </c>
      <c r="C123" s="16">
        <v>5</v>
      </c>
      <c r="D123" s="17">
        <v>3</v>
      </c>
      <c r="E123" t="s" s="18">
        <v>400</v>
      </c>
      <c r="F123" t="s" s="18">
        <v>323</v>
      </c>
      <c r="G123" t="s" s="18">
        <v>121</v>
      </c>
      <c r="H123" t="s" s="47">
        <v>742</v>
      </c>
      <c r="I123" t="s" s="47">
        <v>743</v>
      </c>
      <c r="J123" s="48"/>
      <c r="K123" t="s" s="47">
        <v>475</v>
      </c>
      <c r="L123" s="48"/>
      <c r="M123" s="48"/>
      <c r="N123" s="48"/>
      <c r="O123" s="48"/>
      <c r="P123" s="48"/>
      <c r="Q123" s="48"/>
      <c r="R123" s="48"/>
      <c r="S123" t="s" s="47">
        <v>476</v>
      </c>
      <c r="T123" s="58"/>
      <c r="U123" s="59"/>
      <c r="V123" t="s" s="60">
        <f>CONCATENATE(""",$B123,"",")</f>
        <v>744</v>
      </c>
      <c r="W123" t="s" s="60">
        <f>CONCATENATE(""",$B123,"" double precision,")</f>
        <v>745</v>
      </c>
    </row>
    <row r="124" ht="20.25" customHeight="1">
      <c r="A124" t="s" s="14">
        <v>397</v>
      </c>
      <c r="B124" t="s" s="15">
        <f>CONCATENATE("T",$C124,"-S",$D124,"-",$E124,"-",IF($F124&lt;&gt;"",CONCATENATE($F124,"-"),""),$G124)</f>
        <v>746</v>
      </c>
      <c r="C124" s="16">
        <v>5</v>
      </c>
      <c r="D124" s="17">
        <v>3</v>
      </c>
      <c r="E124" t="s" s="18">
        <v>400</v>
      </c>
      <c r="F124" t="s" s="18">
        <v>323</v>
      </c>
      <c r="G124" t="s" s="18">
        <v>482</v>
      </c>
      <c r="H124" t="s" s="47">
        <v>742</v>
      </c>
      <c r="I124" t="s" s="47">
        <v>747</v>
      </c>
      <c r="J124" t="s" s="47">
        <v>748</v>
      </c>
      <c r="K124" t="s" s="47">
        <v>485</v>
      </c>
      <c r="L124" s="48"/>
      <c r="M124" s="48"/>
      <c r="N124" s="48"/>
      <c r="O124" s="48"/>
      <c r="P124" s="48"/>
      <c r="Q124" s="48"/>
      <c r="R124" s="48"/>
      <c r="S124" s="48"/>
      <c r="T124" s="58"/>
      <c r="U124" s="59"/>
      <c r="V124" t="s" s="60">
        <f>CONCATENATE(""",$B124,"",")</f>
        <v>749</v>
      </c>
      <c r="W124" t="s" s="60">
        <f>CONCATENATE(""",$B124,"" double precision,")</f>
        <v>750</v>
      </c>
    </row>
    <row r="125" ht="20.25" customHeight="1">
      <c r="A125" t="s" s="14">
        <v>397</v>
      </c>
      <c r="B125" t="s" s="15">
        <f>CONCATENATE("T",$C125,"-S",$D125,"-",$E125,"-",IF($F125&lt;&gt;"",CONCATENATE($F125,"-"),""),$G125)</f>
        <v>751</v>
      </c>
      <c r="C125" s="16">
        <v>5</v>
      </c>
      <c r="D125" s="17">
        <v>3</v>
      </c>
      <c r="E125" t="s" s="18">
        <v>400</v>
      </c>
      <c r="F125" t="s" s="18">
        <v>323</v>
      </c>
      <c r="G125" t="s" s="18">
        <v>491</v>
      </c>
      <c r="H125" t="s" s="47">
        <v>742</v>
      </c>
      <c r="I125" t="s" s="47">
        <v>752</v>
      </c>
      <c r="J125" t="s" s="47">
        <v>493</v>
      </c>
      <c r="K125" t="s" s="47">
        <v>485</v>
      </c>
      <c r="L125" s="48"/>
      <c r="M125" s="48"/>
      <c r="N125" s="48"/>
      <c r="O125" s="48"/>
      <c r="P125" s="48"/>
      <c r="Q125" s="48"/>
      <c r="R125" s="48"/>
      <c r="S125" s="48"/>
      <c r="T125" s="58"/>
      <c r="U125" s="59"/>
      <c r="V125" t="s" s="60">
        <f>CONCATENATE(""",$B125,"",")</f>
        <v>753</v>
      </c>
      <c r="W125" t="s" s="60">
        <f>CONCATENATE(""",$B125,"" double precision,")</f>
        <v>754</v>
      </c>
    </row>
    <row r="126" ht="20.25" customHeight="1">
      <c r="A126" t="s" s="14">
        <v>397</v>
      </c>
      <c r="B126" t="s" s="15">
        <f>CONCATENATE("T",$C126,"-S",$D126,"-",$E126,"-",IF($F126&lt;&gt;"",CONCATENATE($F126,"-"),""),$G126)</f>
        <v>755</v>
      </c>
      <c r="C126" s="16">
        <v>5</v>
      </c>
      <c r="D126" s="17">
        <v>3</v>
      </c>
      <c r="E126" t="s" s="18">
        <v>400</v>
      </c>
      <c r="F126" t="s" s="18">
        <v>323</v>
      </c>
      <c r="G126" t="s" s="18">
        <v>497</v>
      </c>
      <c r="H126" t="s" s="47">
        <v>742</v>
      </c>
      <c r="I126" t="s" s="47">
        <v>756</v>
      </c>
      <c r="J126" t="s" s="47">
        <v>497</v>
      </c>
      <c r="K126" t="s" s="47">
        <v>485</v>
      </c>
      <c r="L126" s="48"/>
      <c r="M126" s="48"/>
      <c r="N126" s="48"/>
      <c r="O126" s="48"/>
      <c r="P126" s="48"/>
      <c r="Q126" s="48"/>
      <c r="R126" s="48"/>
      <c r="S126" s="48"/>
      <c r="T126" s="58"/>
      <c r="U126" s="59"/>
      <c r="V126" t="s" s="60">
        <f>CONCATENATE(""",$B126,"",")</f>
        <v>757</v>
      </c>
      <c r="W126" t="s" s="60">
        <f>CONCATENATE(""",$B126,"" double precision,")</f>
        <v>758</v>
      </c>
    </row>
    <row r="127" ht="20.25" customHeight="1">
      <c r="A127" t="s" s="14">
        <v>397</v>
      </c>
      <c r="B127" t="s" s="15">
        <f>CONCATENATE("T",$C127,"-S",$D127,"-",$E127,"-",IF($F127&lt;&gt;"",CONCATENATE($F127,"-"),""),$G127)</f>
        <v>759</v>
      </c>
      <c r="C127" s="16">
        <v>5</v>
      </c>
      <c r="D127" s="17">
        <v>3</v>
      </c>
      <c r="E127" t="s" s="18">
        <v>400</v>
      </c>
      <c r="F127" t="s" s="18">
        <v>323</v>
      </c>
      <c r="G127" t="s" s="18">
        <v>503</v>
      </c>
      <c r="H127" t="s" s="47">
        <v>742</v>
      </c>
      <c r="I127" t="s" s="47">
        <v>760</v>
      </c>
      <c r="J127" t="s" s="47">
        <v>505</v>
      </c>
      <c r="K127" t="s" s="47">
        <v>485</v>
      </c>
      <c r="L127" s="48"/>
      <c r="M127" s="48"/>
      <c r="N127" s="48"/>
      <c r="O127" s="48"/>
      <c r="P127" s="48"/>
      <c r="Q127" s="48"/>
      <c r="R127" s="48"/>
      <c r="S127" s="48"/>
      <c r="T127" s="58"/>
      <c r="U127" s="59"/>
      <c r="V127" t="s" s="60">
        <f>CONCATENATE(""",$B127,"",")</f>
        <v>761</v>
      </c>
      <c r="W127" t="s" s="60">
        <f>CONCATENATE(""",$B127,"" double precision,")</f>
        <v>762</v>
      </c>
    </row>
    <row r="128" ht="20.25" customHeight="1">
      <c r="A128" t="s" s="14">
        <v>397</v>
      </c>
      <c r="B128" t="s" s="15">
        <f>CONCATENATE("T",$C128,"-S",$D128,"-",$E128,"-",IF($F128&lt;&gt;"",CONCATENATE($F128,"-"),""),$G128)</f>
        <v>763</v>
      </c>
      <c r="C128" s="16">
        <v>5</v>
      </c>
      <c r="D128" s="17">
        <v>3</v>
      </c>
      <c r="E128" t="s" s="18">
        <v>400</v>
      </c>
      <c r="F128" t="s" s="18">
        <v>323</v>
      </c>
      <c r="G128" t="s" s="18">
        <v>510</v>
      </c>
      <c r="H128" t="s" s="47">
        <v>742</v>
      </c>
      <c r="I128" t="s" s="47">
        <v>764</v>
      </c>
      <c r="J128" t="s" s="47">
        <v>512</v>
      </c>
      <c r="K128" t="s" s="47">
        <v>485</v>
      </c>
      <c r="L128" s="48"/>
      <c r="M128" s="48"/>
      <c r="N128" s="48"/>
      <c r="O128" s="48"/>
      <c r="P128" s="48"/>
      <c r="Q128" s="48"/>
      <c r="R128" s="48"/>
      <c r="S128" s="48"/>
      <c r="T128" s="58"/>
      <c r="U128" s="59"/>
      <c r="V128" t="s" s="60">
        <f>CONCATENATE(""",$B128,"",")</f>
        <v>765</v>
      </c>
      <c r="W128" t="s" s="60">
        <f>CONCATENATE(""",$B128,"" double precision,")</f>
        <v>766</v>
      </c>
    </row>
    <row r="129" ht="20.25" customHeight="1">
      <c r="A129" t="s" s="14">
        <v>397</v>
      </c>
      <c r="B129" t="s" s="15">
        <f>CONCATENATE("T",$C129,"-S",$D129,"-",$E129,"-",IF($F129&lt;&gt;"",CONCATENATE($F129,"-"),""),$G129)</f>
        <v>767</v>
      </c>
      <c r="C129" s="16">
        <v>5</v>
      </c>
      <c r="D129" s="17">
        <v>3</v>
      </c>
      <c r="E129" t="s" s="18">
        <v>400</v>
      </c>
      <c r="F129" t="s" s="18">
        <v>323</v>
      </c>
      <c r="G129" t="s" s="18">
        <v>516</v>
      </c>
      <c r="H129" t="s" s="47">
        <v>742</v>
      </c>
      <c r="I129" t="s" s="47">
        <v>768</v>
      </c>
      <c r="J129" t="s" s="47">
        <v>518</v>
      </c>
      <c r="K129" t="s" s="47">
        <v>485</v>
      </c>
      <c r="L129" s="48"/>
      <c r="M129" s="48"/>
      <c r="N129" s="48"/>
      <c r="O129" s="48"/>
      <c r="P129" s="48"/>
      <c r="Q129" s="48"/>
      <c r="R129" s="48"/>
      <c r="S129" s="48"/>
      <c r="T129" s="58"/>
      <c r="U129" s="59"/>
      <c r="V129" t="s" s="60">
        <f>CONCATENATE(""",$B129,"",")</f>
        <v>769</v>
      </c>
      <c r="W129" t="s" s="60">
        <f>CONCATENATE(""",$B129,"" double precision,")</f>
        <v>770</v>
      </c>
    </row>
    <row r="130" ht="20.25" customHeight="1">
      <c r="A130" t="s" s="14">
        <v>397</v>
      </c>
      <c r="B130" t="s" s="15">
        <f>CONCATENATE("T",$C130,"-S",$D130,"-",$E130,"-",IF($F130&lt;&gt;"",CONCATENATE($F130,"-"),""),$G130)</f>
        <v>771</v>
      </c>
      <c r="C130" s="16">
        <v>5</v>
      </c>
      <c r="D130" s="17">
        <v>3</v>
      </c>
      <c r="E130" t="s" s="18">
        <v>400</v>
      </c>
      <c r="F130" t="s" s="18">
        <v>323</v>
      </c>
      <c r="G130" t="s" s="18">
        <v>523</v>
      </c>
      <c r="H130" t="s" s="47">
        <v>742</v>
      </c>
      <c r="I130" t="s" s="47">
        <v>772</v>
      </c>
      <c r="J130" t="s" s="47">
        <v>525</v>
      </c>
      <c r="K130" t="s" s="47">
        <v>485</v>
      </c>
      <c r="L130" s="48"/>
      <c r="M130" s="48"/>
      <c r="N130" s="48"/>
      <c r="O130" s="48"/>
      <c r="P130" s="48"/>
      <c r="Q130" s="48"/>
      <c r="R130" s="48"/>
      <c r="S130" s="48"/>
      <c r="T130" s="58"/>
      <c r="U130" s="59"/>
      <c r="V130" t="s" s="60">
        <f>CONCATENATE(""",$B130,"",")</f>
        <v>773</v>
      </c>
      <c r="W130" t="s" s="60">
        <f>CONCATENATE(""",$B130,"" double precision,")</f>
        <v>774</v>
      </c>
    </row>
    <row r="131" ht="20.25" customHeight="1">
      <c r="A131" t="s" s="14">
        <v>397</v>
      </c>
      <c r="B131" t="s" s="15">
        <f>CONCATENATE("T",$C131,"-S",$D131,"-",$E131,"-",IF($F131&lt;&gt;"",CONCATENATE($F131,"-"),""),$G131)</f>
        <v>775</v>
      </c>
      <c r="C131" s="16">
        <v>6</v>
      </c>
      <c r="D131" s="17">
        <v>3</v>
      </c>
      <c r="E131" t="s" s="18">
        <v>400</v>
      </c>
      <c r="F131" t="s" s="18">
        <v>329</v>
      </c>
      <c r="G131" t="s" s="18">
        <v>121</v>
      </c>
      <c r="H131" t="s" s="47">
        <v>742</v>
      </c>
      <c r="I131" t="s" s="47">
        <v>776</v>
      </c>
      <c r="J131" s="48"/>
      <c r="K131" t="s" s="47">
        <v>475</v>
      </c>
      <c r="L131" s="48"/>
      <c r="M131" s="48"/>
      <c r="N131" s="48"/>
      <c r="O131" s="48"/>
      <c r="P131" s="48"/>
      <c r="Q131" s="48"/>
      <c r="R131" s="48"/>
      <c r="S131" s="48"/>
      <c r="T131" s="58"/>
      <c r="U131" s="59"/>
      <c r="V131" t="s" s="60">
        <f>CONCATENATE(""",$B131,"",")</f>
        <v>777</v>
      </c>
      <c r="W131" t="s" s="60">
        <f>CONCATENATE(""",$B131,"" double precision,")</f>
        <v>778</v>
      </c>
    </row>
    <row r="132" ht="20.25" customHeight="1">
      <c r="A132" t="s" s="14">
        <v>397</v>
      </c>
      <c r="B132" t="s" s="15">
        <f>CONCATENATE("T",$C132,"-S",$D132,"-",$E132,"-",IF($F132&lt;&gt;"",CONCATENATE($F132,"-"),""),$G132)</f>
        <v>779</v>
      </c>
      <c r="C132" s="16">
        <v>6</v>
      </c>
      <c r="D132" s="17">
        <v>3</v>
      </c>
      <c r="E132" t="s" s="18">
        <v>400</v>
      </c>
      <c r="F132" t="s" s="18">
        <v>329</v>
      </c>
      <c r="G132" t="s" s="18">
        <v>482</v>
      </c>
      <c r="H132" t="s" s="47">
        <v>742</v>
      </c>
      <c r="I132" t="s" s="47">
        <v>780</v>
      </c>
      <c r="J132" t="s" s="47">
        <v>781</v>
      </c>
      <c r="K132" t="s" s="47">
        <v>485</v>
      </c>
      <c r="L132" s="48"/>
      <c r="M132" s="48"/>
      <c r="N132" s="48"/>
      <c r="O132" s="48"/>
      <c r="P132" s="48"/>
      <c r="Q132" s="48"/>
      <c r="R132" s="48"/>
      <c r="S132" s="48"/>
      <c r="T132" s="58"/>
      <c r="U132" s="59"/>
      <c r="V132" t="s" s="60">
        <f>CONCATENATE(""",$B132,"",")</f>
        <v>782</v>
      </c>
      <c r="W132" t="s" s="60">
        <f>CONCATENATE(""",$B132,"" double precision,")</f>
        <v>783</v>
      </c>
    </row>
    <row r="133" ht="20.25" customHeight="1">
      <c r="A133" t="s" s="14">
        <v>397</v>
      </c>
      <c r="B133" t="s" s="15">
        <f>CONCATENATE("T",$C133,"-S",$D133,"-",$E133,"-",IF($F133&lt;&gt;"",CONCATENATE($F133,"-"),""),$G133)</f>
        <v>784</v>
      </c>
      <c r="C133" s="16">
        <v>6</v>
      </c>
      <c r="D133" s="17">
        <v>3</v>
      </c>
      <c r="E133" t="s" s="18">
        <v>400</v>
      </c>
      <c r="F133" t="s" s="18">
        <v>329</v>
      </c>
      <c r="G133" t="s" s="18">
        <v>491</v>
      </c>
      <c r="H133" t="s" s="47">
        <v>742</v>
      </c>
      <c r="I133" t="s" s="47">
        <v>785</v>
      </c>
      <c r="J133" t="s" s="47">
        <v>493</v>
      </c>
      <c r="K133" t="s" s="47">
        <v>485</v>
      </c>
      <c r="L133" s="48"/>
      <c r="M133" s="48"/>
      <c r="N133" s="48"/>
      <c r="O133" s="48"/>
      <c r="P133" s="48"/>
      <c r="Q133" s="48"/>
      <c r="R133" s="48"/>
      <c r="S133" s="48"/>
      <c r="T133" s="58"/>
      <c r="U133" s="59"/>
      <c r="V133" t="s" s="60">
        <f>CONCATENATE(""",$B133,"",")</f>
        <v>786</v>
      </c>
      <c r="W133" t="s" s="60">
        <f>CONCATENATE(""",$B133,"" double precision,")</f>
        <v>787</v>
      </c>
    </row>
    <row r="134" ht="20.25" customHeight="1">
      <c r="A134" t="s" s="14">
        <v>397</v>
      </c>
      <c r="B134" t="s" s="15">
        <f>CONCATENATE("T",$C134,"-S",$D134,"-",$E134,"-",IF($F134&lt;&gt;"",CONCATENATE($F134,"-"),""),$G134)</f>
        <v>788</v>
      </c>
      <c r="C134" s="16">
        <v>6</v>
      </c>
      <c r="D134" s="17">
        <v>3</v>
      </c>
      <c r="E134" t="s" s="18">
        <v>400</v>
      </c>
      <c r="F134" t="s" s="18">
        <v>329</v>
      </c>
      <c r="G134" t="s" s="18">
        <v>497</v>
      </c>
      <c r="H134" t="s" s="47">
        <v>742</v>
      </c>
      <c r="I134" t="s" s="47">
        <v>789</v>
      </c>
      <c r="J134" t="s" s="47">
        <v>497</v>
      </c>
      <c r="K134" t="s" s="47">
        <v>485</v>
      </c>
      <c r="L134" s="48"/>
      <c r="M134" s="48"/>
      <c r="N134" s="48"/>
      <c r="O134" s="48"/>
      <c r="P134" s="48"/>
      <c r="Q134" s="48"/>
      <c r="R134" s="48"/>
      <c r="S134" s="48"/>
      <c r="T134" s="58"/>
      <c r="U134" s="59"/>
      <c r="V134" t="s" s="60">
        <f>CONCATENATE(""",$B134,"",")</f>
        <v>790</v>
      </c>
      <c r="W134" t="s" s="60">
        <f>CONCATENATE(""",$B134,"" double precision,")</f>
        <v>791</v>
      </c>
    </row>
    <row r="135" ht="20.25" customHeight="1">
      <c r="A135" t="s" s="14">
        <v>397</v>
      </c>
      <c r="B135" t="s" s="15">
        <f>CONCATENATE("T",$C135,"-S",$D135,"-",$E135,"-",IF($F135&lt;&gt;"",CONCATENATE($F135,"-"),""),$G135)</f>
        <v>792</v>
      </c>
      <c r="C135" s="16">
        <v>6</v>
      </c>
      <c r="D135" s="17">
        <v>3</v>
      </c>
      <c r="E135" t="s" s="18">
        <v>400</v>
      </c>
      <c r="F135" t="s" s="18">
        <v>329</v>
      </c>
      <c r="G135" t="s" s="18">
        <v>503</v>
      </c>
      <c r="H135" t="s" s="47">
        <v>742</v>
      </c>
      <c r="I135" t="s" s="47">
        <v>793</v>
      </c>
      <c r="J135" t="s" s="47">
        <v>505</v>
      </c>
      <c r="K135" t="s" s="47">
        <v>485</v>
      </c>
      <c r="L135" s="48"/>
      <c r="M135" s="48"/>
      <c r="N135" s="48"/>
      <c r="O135" s="48"/>
      <c r="P135" s="48"/>
      <c r="Q135" s="48"/>
      <c r="R135" s="48"/>
      <c r="S135" s="48"/>
      <c r="T135" s="58"/>
      <c r="U135" s="59"/>
      <c r="V135" t="s" s="60">
        <f>CONCATENATE(""",$B135,"",")</f>
        <v>794</v>
      </c>
      <c r="W135" t="s" s="60">
        <f>CONCATENATE(""",$B135,"" double precision,")</f>
        <v>795</v>
      </c>
    </row>
    <row r="136" ht="20.25" customHeight="1">
      <c r="A136" t="s" s="14">
        <v>397</v>
      </c>
      <c r="B136" t="s" s="15">
        <f>CONCATENATE("T",$C136,"-S",$D136,"-",$E136,"-",IF($F136&lt;&gt;"",CONCATENATE($F136,"-"),""),$G136)</f>
        <v>796</v>
      </c>
      <c r="C136" s="16">
        <v>6</v>
      </c>
      <c r="D136" s="17">
        <v>3</v>
      </c>
      <c r="E136" t="s" s="18">
        <v>400</v>
      </c>
      <c r="F136" t="s" s="18">
        <v>329</v>
      </c>
      <c r="G136" t="s" s="18">
        <v>510</v>
      </c>
      <c r="H136" t="s" s="47">
        <v>742</v>
      </c>
      <c r="I136" t="s" s="47">
        <v>797</v>
      </c>
      <c r="J136" t="s" s="47">
        <v>512</v>
      </c>
      <c r="K136" t="s" s="47">
        <v>485</v>
      </c>
      <c r="L136" s="48"/>
      <c r="M136" s="48"/>
      <c r="N136" s="48"/>
      <c r="O136" s="48"/>
      <c r="P136" s="48"/>
      <c r="Q136" s="48"/>
      <c r="R136" s="48"/>
      <c r="S136" s="48"/>
      <c r="T136" s="58"/>
      <c r="U136" s="59"/>
      <c r="V136" t="s" s="60">
        <f>CONCATENATE(""",$B136,"",")</f>
        <v>798</v>
      </c>
      <c r="W136" t="s" s="60">
        <f>CONCATENATE(""",$B136,"" double precision,")</f>
        <v>799</v>
      </c>
    </row>
    <row r="137" ht="20.25" customHeight="1">
      <c r="A137" t="s" s="14">
        <v>397</v>
      </c>
      <c r="B137" t="s" s="15">
        <f>CONCATENATE("T",$C137,"-S",$D137,"-",$E137,"-",IF($F137&lt;&gt;"",CONCATENATE($F137,"-"),""),$G137)</f>
        <v>800</v>
      </c>
      <c r="C137" s="16">
        <v>6</v>
      </c>
      <c r="D137" s="17">
        <v>3</v>
      </c>
      <c r="E137" t="s" s="18">
        <v>400</v>
      </c>
      <c r="F137" t="s" s="18">
        <v>329</v>
      </c>
      <c r="G137" t="s" s="18">
        <v>516</v>
      </c>
      <c r="H137" t="s" s="47">
        <v>742</v>
      </c>
      <c r="I137" t="s" s="47">
        <v>801</v>
      </c>
      <c r="J137" t="s" s="47">
        <v>518</v>
      </c>
      <c r="K137" t="s" s="47">
        <v>485</v>
      </c>
      <c r="L137" s="48"/>
      <c r="M137" s="48"/>
      <c r="N137" s="48"/>
      <c r="O137" s="48"/>
      <c r="P137" s="48"/>
      <c r="Q137" s="48"/>
      <c r="R137" s="48"/>
      <c r="S137" s="48"/>
      <c r="T137" s="58"/>
      <c r="U137" s="59"/>
      <c r="V137" t="s" s="60">
        <f>CONCATENATE(""",$B137,"",")</f>
        <v>802</v>
      </c>
      <c r="W137" t="s" s="60">
        <f>CONCATENATE(""",$B137,"" double precision,")</f>
        <v>803</v>
      </c>
    </row>
    <row r="138" ht="20.25" customHeight="1">
      <c r="A138" t="s" s="14">
        <v>397</v>
      </c>
      <c r="B138" t="s" s="15">
        <f>CONCATENATE("T",$C138,"-S",$D138,"-",$E138,"-",IF($F138&lt;&gt;"",CONCATENATE($F138,"-"),""),$G138)</f>
        <v>804</v>
      </c>
      <c r="C138" s="16">
        <v>6</v>
      </c>
      <c r="D138" s="17">
        <v>3</v>
      </c>
      <c r="E138" t="s" s="18">
        <v>400</v>
      </c>
      <c r="F138" t="s" s="18">
        <v>329</v>
      </c>
      <c r="G138" t="s" s="18">
        <v>523</v>
      </c>
      <c r="H138" t="s" s="47">
        <v>742</v>
      </c>
      <c r="I138" t="s" s="47">
        <v>805</v>
      </c>
      <c r="J138" t="s" s="47">
        <v>525</v>
      </c>
      <c r="K138" t="s" s="47">
        <v>485</v>
      </c>
      <c r="L138" s="48"/>
      <c r="M138" s="48"/>
      <c r="N138" s="48"/>
      <c r="O138" s="48"/>
      <c r="P138" s="48"/>
      <c r="Q138" s="48"/>
      <c r="R138" s="48"/>
      <c r="S138" s="48"/>
      <c r="T138" s="58"/>
      <c r="U138" s="59"/>
      <c r="V138" t="s" s="60">
        <f>CONCATENATE(""",$B138,"",")</f>
        <v>806</v>
      </c>
      <c r="W138" t="s" s="60">
        <f>CONCATENATE(""",$B138,"" double precision,")</f>
        <v>807</v>
      </c>
    </row>
    <row r="139" ht="20.25" customHeight="1">
      <c r="A139" t="s" s="14">
        <v>397</v>
      </c>
      <c r="B139" t="s" s="15">
        <f>CONCATENATE("T",$C139,"-S",$D139,"-",$E139,"-",IF($F139&lt;&gt;"",CONCATENATE($F139,"-"),""),$G139)</f>
        <v>808</v>
      </c>
      <c r="C139" s="16">
        <v>6</v>
      </c>
      <c r="D139" s="17">
        <v>3</v>
      </c>
      <c r="E139" t="s" s="18">
        <v>400</v>
      </c>
      <c r="F139" t="s" s="18">
        <v>335</v>
      </c>
      <c r="G139" t="s" s="18">
        <v>121</v>
      </c>
      <c r="H139" t="s" s="40">
        <v>809</v>
      </c>
      <c r="I139" t="s" s="40">
        <v>810</v>
      </c>
      <c r="J139" s="41"/>
      <c r="K139" t="s" s="40">
        <v>475</v>
      </c>
      <c r="L139" s="41"/>
      <c r="M139" s="41"/>
      <c r="N139" s="41"/>
      <c r="O139" s="41"/>
      <c r="P139" s="41"/>
      <c r="Q139" s="41"/>
      <c r="R139" s="41"/>
      <c r="S139" t="s" s="40">
        <v>476</v>
      </c>
      <c r="T139" s="56"/>
      <c r="U139" s="57"/>
      <c r="V139" t="s" s="55">
        <f>CONCATENATE(""",$B139,"",")</f>
        <v>811</v>
      </c>
      <c r="W139" t="s" s="55">
        <f>CONCATENATE(""",$B139,"" double precision,")</f>
        <v>812</v>
      </c>
    </row>
    <row r="140" ht="20.25" customHeight="1">
      <c r="A140" t="s" s="14">
        <v>397</v>
      </c>
      <c r="B140" t="s" s="15">
        <f>CONCATENATE("T",$C140,"-S",$D140,"-",$E140,"-",IF($F140&lt;&gt;"",CONCATENATE($F140,"-"),""),$G140)</f>
        <v>813</v>
      </c>
      <c r="C140" s="16">
        <v>6</v>
      </c>
      <c r="D140" s="17">
        <v>3</v>
      </c>
      <c r="E140" t="s" s="18">
        <v>400</v>
      </c>
      <c r="F140" t="s" s="18">
        <v>335</v>
      </c>
      <c r="G140" t="s" s="18">
        <v>482</v>
      </c>
      <c r="H140" t="s" s="40">
        <v>809</v>
      </c>
      <c r="I140" t="s" s="40">
        <v>814</v>
      </c>
      <c r="J140" t="s" s="40">
        <v>815</v>
      </c>
      <c r="K140" t="s" s="40">
        <v>485</v>
      </c>
      <c r="L140" s="41"/>
      <c r="M140" s="41"/>
      <c r="N140" s="41"/>
      <c r="O140" s="41"/>
      <c r="P140" s="41"/>
      <c r="Q140" s="41"/>
      <c r="R140" s="41"/>
      <c r="S140" s="41"/>
      <c r="T140" s="56"/>
      <c r="U140" s="57"/>
      <c r="V140" t="s" s="55">
        <f>CONCATENATE(""",$B140,"",")</f>
        <v>816</v>
      </c>
      <c r="W140" t="s" s="55">
        <f>CONCATENATE(""",$B140,"" double precision,")</f>
        <v>817</v>
      </c>
    </row>
    <row r="141" ht="20.25" customHeight="1">
      <c r="A141" t="s" s="14">
        <v>397</v>
      </c>
      <c r="B141" t="s" s="15">
        <f>CONCATENATE("T",$C141,"-S",$D141,"-",$E141,"-",IF($F141&lt;&gt;"",CONCATENATE($F141,"-"),""),$G141)</f>
        <v>818</v>
      </c>
      <c r="C141" s="16">
        <v>6</v>
      </c>
      <c r="D141" s="17">
        <v>3</v>
      </c>
      <c r="E141" t="s" s="18">
        <v>400</v>
      </c>
      <c r="F141" t="s" s="18">
        <v>335</v>
      </c>
      <c r="G141" t="s" s="18">
        <v>491</v>
      </c>
      <c r="H141" t="s" s="40">
        <v>809</v>
      </c>
      <c r="I141" t="s" s="40">
        <v>819</v>
      </c>
      <c r="J141" t="s" s="40">
        <v>493</v>
      </c>
      <c r="K141" t="s" s="40">
        <v>485</v>
      </c>
      <c r="L141" s="41"/>
      <c r="M141" s="41"/>
      <c r="N141" s="41"/>
      <c r="O141" s="41"/>
      <c r="P141" s="41"/>
      <c r="Q141" s="41"/>
      <c r="R141" s="41"/>
      <c r="S141" s="41"/>
      <c r="T141" s="56"/>
      <c r="U141" s="57"/>
      <c r="V141" t="s" s="55">
        <f>CONCATENATE(""",$B141,"",")</f>
        <v>820</v>
      </c>
      <c r="W141" t="s" s="55">
        <f>CONCATENATE(""",$B141,"" double precision,")</f>
        <v>821</v>
      </c>
    </row>
    <row r="142" ht="20.25" customHeight="1">
      <c r="A142" t="s" s="14">
        <v>397</v>
      </c>
      <c r="B142" t="s" s="15">
        <f>CONCATENATE("T",$C142,"-S",$D142,"-",$E142,"-",IF($F142&lt;&gt;"",CONCATENATE($F142,"-"),""),$G142)</f>
        <v>822</v>
      </c>
      <c r="C142" s="16">
        <v>6</v>
      </c>
      <c r="D142" s="17">
        <v>3</v>
      </c>
      <c r="E142" t="s" s="18">
        <v>400</v>
      </c>
      <c r="F142" t="s" s="18">
        <v>335</v>
      </c>
      <c r="G142" t="s" s="18">
        <v>497</v>
      </c>
      <c r="H142" t="s" s="40">
        <v>809</v>
      </c>
      <c r="I142" t="s" s="40">
        <v>823</v>
      </c>
      <c r="J142" t="s" s="40">
        <v>497</v>
      </c>
      <c r="K142" t="s" s="40">
        <v>485</v>
      </c>
      <c r="L142" s="41"/>
      <c r="M142" s="41"/>
      <c r="N142" s="41"/>
      <c r="O142" s="41"/>
      <c r="P142" s="41"/>
      <c r="Q142" s="41"/>
      <c r="R142" s="41"/>
      <c r="S142" s="41"/>
      <c r="T142" s="56"/>
      <c r="U142" s="57"/>
      <c r="V142" t="s" s="55">
        <f>CONCATENATE(""",$B142,"",")</f>
        <v>824</v>
      </c>
      <c r="W142" t="s" s="55">
        <f>CONCATENATE(""",$B142,"" double precision,")</f>
        <v>825</v>
      </c>
    </row>
    <row r="143" ht="20.25" customHeight="1">
      <c r="A143" t="s" s="14">
        <v>397</v>
      </c>
      <c r="B143" t="s" s="15">
        <f>CONCATENATE("T",$C143,"-S",$D143,"-",$E143,"-",IF($F143&lt;&gt;"",CONCATENATE($F143,"-"),""),$G143)</f>
        <v>826</v>
      </c>
      <c r="C143" s="16">
        <v>6</v>
      </c>
      <c r="D143" s="17">
        <v>3</v>
      </c>
      <c r="E143" t="s" s="18">
        <v>400</v>
      </c>
      <c r="F143" t="s" s="18">
        <v>335</v>
      </c>
      <c r="G143" t="s" s="18">
        <v>503</v>
      </c>
      <c r="H143" t="s" s="40">
        <v>809</v>
      </c>
      <c r="I143" t="s" s="40">
        <v>827</v>
      </c>
      <c r="J143" t="s" s="40">
        <v>505</v>
      </c>
      <c r="K143" t="s" s="40">
        <v>485</v>
      </c>
      <c r="L143" s="41"/>
      <c r="M143" s="41"/>
      <c r="N143" s="41"/>
      <c r="O143" s="41"/>
      <c r="P143" s="41"/>
      <c r="Q143" s="41"/>
      <c r="R143" s="41"/>
      <c r="S143" s="41"/>
      <c r="T143" s="56"/>
      <c r="U143" s="57"/>
      <c r="V143" t="s" s="55">
        <f>CONCATENATE(""",$B143,"",")</f>
        <v>828</v>
      </c>
      <c r="W143" t="s" s="55">
        <f>CONCATENATE(""",$B143,"" double precision,")</f>
        <v>829</v>
      </c>
    </row>
    <row r="144" ht="20.25" customHeight="1">
      <c r="A144" t="s" s="14">
        <v>397</v>
      </c>
      <c r="B144" t="s" s="15">
        <f>CONCATENATE("T",$C144,"-S",$D144,"-",$E144,"-",IF($F144&lt;&gt;"",CONCATENATE($F144,"-"),""),$G144)</f>
        <v>830</v>
      </c>
      <c r="C144" s="16">
        <v>6</v>
      </c>
      <c r="D144" s="17">
        <v>3</v>
      </c>
      <c r="E144" t="s" s="18">
        <v>400</v>
      </c>
      <c r="F144" t="s" s="18">
        <v>335</v>
      </c>
      <c r="G144" t="s" s="18">
        <v>510</v>
      </c>
      <c r="H144" t="s" s="40">
        <v>809</v>
      </c>
      <c r="I144" t="s" s="40">
        <v>831</v>
      </c>
      <c r="J144" t="s" s="40">
        <v>512</v>
      </c>
      <c r="K144" t="s" s="40">
        <v>485</v>
      </c>
      <c r="L144" s="41"/>
      <c r="M144" s="41"/>
      <c r="N144" s="41"/>
      <c r="O144" s="41"/>
      <c r="P144" s="41"/>
      <c r="Q144" s="41"/>
      <c r="R144" s="41"/>
      <c r="S144" s="41"/>
      <c r="T144" s="56"/>
      <c r="U144" s="57"/>
      <c r="V144" t="s" s="55">
        <f>CONCATENATE(""",$B144,"",")</f>
        <v>832</v>
      </c>
      <c r="W144" t="s" s="55">
        <f>CONCATENATE(""",$B144,"" double precision,")</f>
        <v>833</v>
      </c>
    </row>
    <row r="145" ht="20.25" customHeight="1">
      <c r="A145" t="s" s="14">
        <v>397</v>
      </c>
      <c r="B145" t="s" s="15">
        <f>CONCATENATE("T",$C145,"-S",$D145,"-",$E145,"-",IF($F145&lt;&gt;"",CONCATENATE($F145,"-"),""),$G145)</f>
        <v>834</v>
      </c>
      <c r="C145" s="16">
        <v>6</v>
      </c>
      <c r="D145" s="17">
        <v>3</v>
      </c>
      <c r="E145" t="s" s="18">
        <v>400</v>
      </c>
      <c r="F145" t="s" s="18">
        <v>335</v>
      </c>
      <c r="G145" t="s" s="18">
        <v>516</v>
      </c>
      <c r="H145" t="s" s="40">
        <v>809</v>
      </c>
      <c r="I145" t="s" s="40">
        <v>835</v>
      </c>
      <c r="J145" t="s" s="40">
        <v>518</v>
      </c>
      <c r="K145" t="s" s="40">
        <v>485</v>
      </c>
      <c r="L145" s="41"/>
      <c r="M145" s="41"/>
      <c r="N145" s="41"/>
      <c r="O145" s="41"/>
      <c r="P145" s="41"/>
      <c r="Q145" s="41"/>
      <c r="R145" s="41"/>
      <c r="S145" s="41"/>
      <c r="T145" s="56"/>
      <c r="U145" s="57"/>
      <c r="V145" t="s" s="55">
        <f>CONCATENATE(""",$B145,"",")</f>
        <v>836</v>
      </c>
      <c r="W145" t="s" s="55">
        <f>CONCATENATE(""",$B145,"" double precision,")</f>
        <v>837</v>
      </c>
    </row>
    <row r="146" ht="20.25" customHeight="1">
      <c r="A146" t="s" s="14">
        <v>397</v>
      </c>
      <c r="B146" t="s" s="15">
        <f>CONCATENATE("T",$C146,"-S",$D146,"-",$E146,"-",IF($F146&lt;&gt;"",CONCATENATE($F146,"-"),""),$G146)</f>
        <v>838</v>
      </c>
      <c r="C146" s="16">
        <v>6</v>
      </c>
      <c r="D146" s="17">
        <v>3</v>
      </c>
      <c r="E146" t="s" s="18">
        <v>400</v>
      </c>
      <c r="F146" t="s" s="18">
        <v>335</v>
      </c>
      <c r="G146" t="s" s="18">
        <v>523</v>
      </c>
      <c r="H146" t="s" s="40">
        <v>809</v>
      </c>
      <c r="I146" t="s" s="40">
        <v>839</v>
      </c>
      <c r="J146" t="s" s="40">
        <v>525</v>
      </c>
      <c r="K146" t="s" s="40">
        <v>485</v>
      </c>
      <c r="L146" s="41"/>
      <c r="M146" s="41"/>
      <c r="N146" s="41"/>
      <c r="O146" s="41"/>
      <c r="P146" s="41"/>
      <c r="Q146" s="41"/>
      <c r="R146" s="41"/>
      <c r="S146" s="41"/>
      <c r="T146" s="56"/>
      <c r="U146" s="57"/>
      <c r="V146" t="s" s="55">
        <f>CONCATENATE(""",$B146,"",")</f>
        <v>840</v>
      </c>
      <c r="W146" t="s" s="55">
        <f>CONCATENATE(""",$B146,"" double precision,")</f>
        <v>841</v>
      </c>
    </row>
    <row r="147" ht="20.25" customHeight="1">
      <c r="A147" t="s" s="14">
        <v>397</v>
      </c>
      <c r="B147" t="s" s="15">
        <f>CONCATENATE("T",$C147,"-S",$D147,"-",$E147,"-",IF($F147&lt;&gt;"",CONCATENATE($F147,"-"),""),$G147)</f>
        <v>842</v>
      </c>
      <c r="C147" s="16">
        <v>6</v>
      </c>
      <c r="D147" s="17">
        <v>3</v>
      </c>
      <c r="E147" t="s" s="18">
        <v>400</v>
      </c>
      <c r="F147" t="s" s="18">
        <v>341</v>
      </c>
      <c r="G147" t="s" s="18">
        <v>121</v>
      </c>
      <c r="H147" t="s" s="40">
        <v>809</v>
      </c>
      <c r="I147" t="s" s="40">
        <v>843</v>
      </c>
      <c r="J147" s="41"/>
      <c r="K147" t="s" s="40">
        <v>475</v>
      </c>
      <c r="L147" s="41"/>
      <c r="M147" s="41"/>
      <c r="N147" s="41"/>
      <c r="O147" s="41"/>
      <c r="P147" s="41"/>
      <c r="Q147" s="41"/>
      <c r="R147" s="41"/>
      <c r="S147" s="41"/>
      <c r="T147" s="56"/>
      <c r="U147" s="57"/>
      <c r="V147" t="s" s="55">
        <f>CONCATENATE(""",$B147,"",")</f>
        <v>844</v>
      </c>
      <c r="W147" t="s" s="55">
        <f>CONCATENATE(""",$B147,"" double precision,")</f>
        <v>845</v>
      </c>
    </row>
    <row r="148" ht="20.25" customHeight="1">
      <c r="A148" t="s" s="14">
        <v>397</v>
      </c>
      <c r="B148" t="s" s="15">
        <f>CONCATENATE("T",$C148,"-S",$D148,"-",$E148,"-",IF($F148&lt;&gt;"",CONCATENATE($F148,"-"),""),$G148)</f>
        <v>846</v>
      </c>
      <c r="C148" s="16">
        <v>6</v>
      </c>
      <c r="D148" s="17">
        <v>3</v>
      </c>
      <c r="E148" t="s" s="18">
        <v>400</v>
      </c>
      <c r="F148" t="s" s="18">
        <v>341</v>
      </c>
      <c r="G148" t="s" s="18">
        <v>482</v>
      </c>
      <c r="H148" t="s" s="40">
        <v>809</v>
      </c>
      <c r="I148" t="s" s="40">
        <v>847</v>
      </c>
      <c r="J148" t="s" s="40">
        <v>848</v>
      </c>
      <c r="K148" t="s" s="40">
        <v>485</v>
      </c>
      <c r="L148" s="41"/>
      <c r="M148" s="41"/>
      <c r="N148" s="41"/>
      <c r="O148" s="41"/>
      <c r="P148" s="41"/>
      <c r="Q148" s="41"/>
      <c r="R148" s="41"/>
      <c r="S148" s="41"/>
      <c r="T148" s="56"/>
      <c r="U148" s="57"/>
      <c r="V148" t="s" s="55">
        <f>CONCATENATE(""",$B148,"",")</f>
        <v>849</v>
      </c>
      <c r="W148" t="s" s="55">
        <f>CONCATENATE(""",$B148,"" double precision,")</f>
        <v>850</v>
      </c>
    </row>
    <row r="149" ht="20.25" customHeight="1">
      <c r="A149" t="s" s="14">
        <v>397</v>
      </c>
      <c r="B149" t="s" s="15">
        <f>CONCATENATE("T",$C149,"-S",$D149,"-",$E149,"-",IF($F149&lt;&gt;"",CONCATENATE($F149,"-"),""),$G149)</f>
        <v>851</v>
      </c>
      <c r="C149" s="16">
        <v>6</v>
      </c>
      <c r="D149" s="17">
        <v>3</v>
      </c>
      <c r="E149" t="s" s="18">
        <v>400</v>
      </c>
      <c r="F149" t="s" s="18">
        <v>341</v>
      </c>
      <c r="G149" t="s" s="18">
        <v>491</v>
      </c>
      <c r="H149" t="s" s="40">
        <v>809</v>
      </c>
      <c r="I149" t="s" s="40">
        <v>852</v>
      </c>
      <c r="J149" t="s" s="40">
        <v>493</v>
      </c>
      <c r="K149" t="s" s="40">
        <v>485</v>
      </c>
      <c r="L149" s="41"/>
      <c r="M149" s="41"/>
      <c r="N149" s="41"/>
      <c r="O149" s="41"/>
      <c r="P149" s="41"/>
      <c r="Q149" s="41"/>
      <c r="R149" s="41"/>
      <c r="S149" s="41"/>
      <c r="T149" s="56"/>
      <c r="U149" s="57"/>
      <c r="V149" t="s" s="55">
        <f>CONCATENATE(""",$B149,"",")</f>
        <v>853</v>
      </c>
      <c r="W149" t="s" s="55">
        <f>CONCATENATE(""",$B149,"" double precision,")</f>
        <v>854</v>
      </c>
    </row>
    <row r="150" ht="20.25" customHeight="1">
      <c r="A150" t="s" s="14">
        <v>397</v>
      </c>
      <c r="B150" t="s" s="15">
        <f>CONCATENATE("T",$C150,"-S",$D150,"-",$E150,"-",IF($F150&lt;&gt;"",CONCATENATE($F150,"-"),""),$G150)</f>
        <v>855</v>
      </c>
      <c r="C150" s="16">
        <v>6</v>
      </c>
      <c r="D150" s="17">
        <v>3</v>
      </c>
      <c r="E150" t="s" s="18">
        <v>400</v>
      </c>
      <c r="F150" t="s" s="18">
        <v>341</v>
      </c>
      <c r="G150" t="s" s="18">
        <v>497</v>
      </c>
      <c r="H150" t="s" s="40">
        <v>809</v>
      </c>
      <c r="I150" t="s" s="40">
        <v>856</v>
      </c>
      <c r="J150" t="s" s="40">
        <v>497</v>
      </c>
      <c r="K150" t="s" s="40">
        <v>485</v>
      </c>
      <c r="L150" s="41"/>
      <c r="M150" s="41"/>
      <c r="N150" s="41"/>
      <c r="O150" s="41"/>
      <c r="P150" s="41"/>
      <c r="Q150" s="41"/>
      <c r="R150" s="41"/>
      <c r="S150" s="41"/>
      <c r="T150" s="56"/>
      <c r="U150" s="57"/>
      <c r="V150" t="s" s="55">
        <f>CONCATENATE(""",$B150,"",")</f>
        <v>857</v>
      </c>
      <c r="W150" t="s" s="55">
        <f>CONCATENATE(""",$B150,"" double precision,")</f>
        <v>858</v>
      </c>
    </row>
    <row r="151" ht="20.25" customHeight="1">
      <c r="A151" t="s" s="14">
        <v>397</v>
      </c>
      <c r="B151" t="s" s="15">
        <f>CONCATENATE("T",$C151,"-S",$D151,"-",$E151,"-",IF($F151&lt;&gt;"",CONCATENATE($F151,"-"),""),$G151)</f>
        <v>859</v>
      </c>
      <c r="C151" s="16">
        <v>6</v>
      </c>
      <c r="D151" s="17">
        <v>3</v>
      </c>
      <c r="E151" t="s" s="18">
        <v>400</v>
      </c>
      <c r="F151" t="s" s="18">
        <v>341</v>
      </c>
      <c r="G151" t="s" s="18">
        <v>503</v>
      </c>
      <c r="H151" t="s" s="40">
        <v>809</v>
      </c>
      <c r="I151" t="s" s="40">
        <v>860</v>
      </c>
      <c r="J151" t="s" s="40">
        <v>505</v>
      </c>
      <c r="K151" t="s" s="40">
        <v>485</v>
      </c>
      <c r="L151" s="41"/>
      <c r="M151" s="41"/>
      <c r="N151" s="41"/>
      <c r="O151" s="41"/>
      <c r="P151" s="41"/>
      <c r="Q151" s="41"/>
      <c r="R151" s="41"/>
      <c r="S151" s="41"/>
      <c r="T151" s="56"/>
      <c r="U151" s="57"/>
      <c r="V151" t="s" s="55">
        <f>CONCATENATE(""",$B151,"",")</f>
        <v>861</v>
      </c>
      <c r="W151" t="s" s="55">
        <f>CONCATENATE(""",$B151,"" double precision,")</f>
        <v>862</v>
      </c>
    </row>
    <row r="152" ht="20.25" customHeight="1">
      <c r="A152" t="s" s="14">
        <v>397</v>
      </c>
      <c r="B152" t="s" s="15">
        <f>CONCATENATE("T",$C152,"-S",$D152,"-",$E152,"-",IF($F152&lt;&gt;"",CONCATENATE($F152,"-"),""),$G152)</f>
        <v>863</v>
      </c>
      <c r="C152" s="16">
        <v>6</v>
      </c>
      <c r="D152" s="17">
        <v>3</v>
      </c>
      <c r="E152" t="s" s="18">
        <v>400</v>
      </c>
      <c r="F152" t="s" s="18">
        <v>341</v>
      </c>
      <c r="G152" t="s" s="18">
        <v>510</v>
      </c>
      <c r="H152" t="s" s="40">
        <v>809</v>
      </c>
      <c r="I152" t="s" s="40">
        <v>864</v>
      </c>
      <c r="J152" t="s" s="40">
        <v>512</v>
      </c>
      <c r="K152" t="s" s="40">
        <v>485</v>
      </c>
      <c r="L152" s="41"/>
      <c r="M152" s="41"/>
      <c r="N152" s="41"/>
      <c r="O152" s="41"/>
      <c r="P152" s="41"/>
      <c r="Q152" s="41"/>
      <c r="R152" s="41"/>
      <c r="S152" s="41"/>
      <c r="T152" s="56"/>
      <c r="U152" s="57"/>
      <c r="V152" t="s" s="55">
        <f>CONCATENATE(""",$B152,"",")</f>
        <v>865</v>
      </c>
      <c r="W152" t="s" s="55">
        <f>CONCATENATE(""",$B152,"" double precision,")</f>
        <v>866</v>
      </c>
    </row>
    <row r="153" ht="20.25" customHeight="1">
      <c r="A153" t="s" s="14">
        <v>397</v>
      </c>
      <c r="B153" t="s" s="15">
        <f>CONCATENATE("T",$C153,"-S",$D153,"-",$E153,"-",IF($F153&lt;&gt;"",CONCATENATE($F153,"-"),""),$G153)</f>
        <v>867</v>
      </c>
      <c r="C153" s="16">
        <v>6</v>
      </c>
      <c r="D153" s="17">
        <v>3</v>
      </c>
      <c r="E153" t="s" s="18">
        <v>400</v>
      </c>
      <c r="F153" t="s" s="18">
        <v>341</v>
      </c>
      <c r="G153" t="s" s="18">
        <v>516</v>
      </c>
      <c r="H153" t="s" s="40">
        <v>809</v>
      </c>
      <c r="I153" t="s" s="40">
        <v>868</v>
      </c>
      <c r="J153" t="s" s="40">
        <v>518</v>
      </c>
      <c r="K153" t="s" s="40">
        <v>485</v>
      </c>
      <c r="L153" s="41"/>
      <c r="M153" s="41"/>
      <c r="N153" s="41"/>
      <c r="O153" s="41"/>
      <c r="P153" s="41"/>
      <c r="Q153" s="41"/>
      <c r="R153" s="41"/>
      <c r="S153" s="41"/>
      <c r="T153" s="56"/>
      <c r="U153" s="57"/>
      <c r="V153" t="s" s="55">
        <f>CONCATENATE(""",$B153,"",")</f>
        <v>869</v>
      </c>
      <c r="W153" t="s" s="55">
        <f>CONCATENATE(""",$B153,"" double precision,")</f>
        <v>870</v>
      </c>
    </row>
    <row r="154" ht="20.25" customHeight="1">
      <c r="A154" t="s" s="14">
        <v>397</v>
      </c>
      <c r="B154" t="s" s="15">
        <f>CONCATENATE("T",$C154,"-S",$D154,"-",$E154,"-",IF($F154&lt;&gt;"",CONCATENATE($F154,"-"),""),$G154)</f>
        <v>871</v>
      </c>
      <c r="C154" s="16">
        <v>6</v>
      </c>
      <c r="D154" s="17">
        <v>3</v>
      </c>
      <c r="E154" t="s" s="18">
        <v>400</v>
      </c>
      <c r="F154" t="s" s="18">
        <v>341</v>
      </c>
      <c r="G154" t="s" s="18">
        <v>523</v>
      </c>
      <c r="H154" t="s" s="40">
        <v>809</v>
      </c>
      <c r="I154" t="s" s="40">
        <v>872</v>
      </c>
      <c r="J154" t="s" s="40">
        <v>525</v>
      </c>
      <c r="K154" t="s" s="40">
        <v>485</v>
      </c>
      <c r="L154" s="41"/>
      <c r="M154" s="41"/>
      <c r="N154" s="41"/>
      <c r="O154" s="41"/>
      <c r="P154" s="41"/>
      <c r="Q154" s="41"/>
      <c r="R154" s="41"/>
      <c r="S154" s="41"/>
      <c r="T154" s="56"/>
      <c r="U154" s="57"/>
      <c r="V154" t="s" s="55">
        <f>CONCATENATE(""",$B154,"",")</f>
        <v>873</v>
      </c>
      <c r="W154" t="s" s="55">
        <f>CONCATENATE(""",$B154,"" double precision,")</f>
        <v>874</v>
      </c>
    </row>
    <row r="155" ht="20.25" customHeight="1">
      <c r="A155" t="s" s="14">
        <v>397</v>
      </c>
      <c r="B155" t="s" s="15">
        <f>CONCATENATE("T",$C155,"-S",$D155,"-",$E155,"-",IF($F155&lt;&gt;"",CONCATENATE($F155,"-"),""),$G155)</f>
        <v>875</v>
      </c>
      <c r="C155" s="16">
        <v>1</v>
      </c>
      <c r="D155" s="17">
        <v>1</v>
      </c>
      <c r="E155" t="s" s="18">
        <v>400</v>
      </c>
      <c r="F155" t="s" s="18">
        <v>28</v>
      </c>
      <c r="G155" t="s" s="18">
        <v>876</v>
      </c>
      <c r="H155" t="s" s="19">
        <v>877</v>
      </c>
      <c r="I155" t="s" s="20">
        <v>878</v>
      </c>
      <c r="J155" t="s" s="19">
        <v>879</v>
      </c>
      <c r="K155" t="s" s="19">
        <v>880</v>
      </c>
      <c r="L155" t="s" s="61">
        <v>34</v>
      </c>
      <c r="M155" t="s" s="61">
        <v>34</v>
      </c>
      <c r="N155" t="s" s="61">
        <v>34</v>
      </c>
      <c r="O155" t="s" s="61">
        <v>34</v>
      </c>
      <c r="P155" t="s" s="62">
        <v>391</v>
      </c>
      <c r="Q155" s="22">
        <v>14</v>
      </c>
      <c r="R155" t="s" s="23">
        <v>391</v>
      </c>
      <c r="S155" t="s" s="24">
        <v>476</v>
      </c>
      <c r="T155" t="s" s="24">
        <v>486</v>
      </c>
      <c r="U155" t="s" s="24">
        <v>487</v>
      </c>
      <c r="V155" t="s" s="24">
        <f>CONCATENATE(""",$B155,"",")</f>
        <v>881</v>
      </c>
      <c r="W155" t="s" s="24">
        <f>CONCATENATE(""",$B155,"" double precision,")</f>
        <v>882</v>
      </c>
    </row>
    <row r="156" ht="20.25" customHeight="1">
      <c r="A156" t="s" s="14">
        <v>397</v>
      </c>
      <c r="B156" t="s" s="15">
        <f>CONCATENATE("T",$C156,"-S",$D156,"-",$E156,"-",IF($F156&lt;&gt;"",CONCATENATE($F156,"-"),""),$G156)</f>
        <v>883</v>
      </c>
      <c r="C156" s="16">
        <v>1</v>
      </c>
      <c r="D156" s="17">
        <v>1</v>
      </c>
      <c r="E156" t="s" s="18">
        <v>400</v>
      </c>
      <c r="F156" t="s" s="18">
        <v>41</v>
      </c>
      <c r="G156" t="s" s="18">
        <v>876</v>
      </c>
      <c r="H156" t="s" s="19">
        <v>877</v>
      </c>
      <c r="I156" t="s" s="20">
        <v>884</v>
      </c>
      <c r="J156" t="s" s="19">
        <v>879</v>
      </c>
      <c r="K156" t="s" s="19">
        <v>880</v>
      </c>
      <c r="L156" t="s" s="61">
        <v>34</v>
      </c>
      <c r="M156" t="s" s="61">
        <v>34</v>
      </c>
      <c r="N156" t="s" s="61">
        <v>34</v>
      </c>
      <c r="O156" t="s" s="61">
        <v>34</v>
      </c>
      <c r="P156" t="s" s="62">
        <v>391</v>
      </c>
      <c r="Q156" s="21"/>
      <c r="R156" t="s" s="23">
        <v>391</v>
      </c>
      <c r="S156" s="25"/>
      <c r="T156" s="25"/>
      <c r="U156" s="25"/>
      <c r="V156" t="s" s="24">
        <f>CONCATENATE(""",$B156,"",")</f>
        <v>885</v>
      </c>
      <c r="W156" t="s" s="24">
        <f>CONCATENATE(""",$B156,"" double precision,")</f>
        <v>886</v>
      </c>
    </row>
    <row r="157" ht="20.25" customHeight="1">
      <c r="A157" t="s" s="14">
        <v>397</v>
      </c>
      <c r="B157" t="s" s="15">
        <f>CONCATENATE("T",$C157,"-S",$D157,"-",$E157,"-",IF($F157&lt;&gt;"",CONCATENATE($F157,"-"),""),$G157)</f>
        <v>887</v>
      </c>
      <c r="C157" s="16">
        <v>2</v>
      </c>
      <c r="D157" s="17">
        <v>1</v>
      </c>
      <c r="E157" t="s" s="18">
        <v>400</v>
      </c>
      <c r="F157" t="s" s="18">
        <v>48</v>
      </c>
      <c r="G157" t="s" s="18">
        <v>876</v>
      </c>
      <c r="H157" t="s" s="19">
        <v>877</v>
      </c>
      <c r="I157" t="s" s="20">
        <v>888</v>
      </c>
      <c r="J157" t="s" s="19">
        <v>879</v>
      </c>
      <c r="K157" t="s" s="19">
        <v>880</v>
      </c>
      <c r="L157" t="s" s="61">
        <v>34</v>
      </c>
      <c r="M157" t="s" s="61">
        <v>34</v>
      </c>
      <c r="N157" t="s" s="61">
        <v>34</v>
      </c>
      <c r="O157" t="s" s="61">
        <v>34</v>
      </c>
      <c r="P157" t="s" s="62">
        <v>391</v>
      </c>
      <c r="Q157" s="21"/>
      <c r="R157" t="s" s="23">
        <v>391</v>
      </c>
      <c r="S157" s="25"/>
      <c r="T157" s="25"/>
      <c r="U157" s="25"/>
      <c r="V157" t="s" s="24">
        <f>CONCATENATE(""",$B157,"",")</f>
        <v>889</v>
      </c>
      <c r="W157" t="s" s="24">
        <f>CONCATENATE(""",$B157,"" double precision,")</f>
        <v>890</v>
      </c>
    </row>
    <row r="158" ht="20.25" customHeight="1">
      <c r="A158" t="s" s="14">
        <v>397</v>
      </c>
      <c r="B158" t="s" s="15">
        <f>CONCATENATE("T",$C158,"-S",$D158,"-",$E158,"-",IF($F158&lt;&gt;"",CONCATENATE($F158,"-"),""),$G158)</f>
        <v>891</v>
      </c>
      <c r="C158" s="16">
        <v>2</v>
      </c>
      <c r="D158" s="17">
        <v>1</v>
      </c>
      <c r="E158" t="s" s="18">
        <v>400</v>
      </c>
      <c r="F158" t="s" s="18">
        <v>54</v>
      </c>
      <c r="G158" t="s" s="18">
        <v>876</v>
      </c>
      <c r="H158" t="s" s="19">
        <v>877</v>
      </c>
      <c r="I158" t="s" s="20">
        <v>892</v>
      </c>
      <c r="J158" t="s" s="19">
        <v>879</v>
      </c>
      <c r="K158" t="s" s="19">
        <v>880</v>
      </c>
      <c r="L158" t="s" s="62">
        <v>391</v>
      </c>
      <c r="M158" t="s" s="61">
        <v>34</v>
      </c>
      <c r="N158" t="s" s="61">
        <v>34</v>
      </c>
      <c r="O158" t="s" s="61">
        <v>34</v>
      </c>
      <c r="P158" t="s" s="62">
        <v>391</v>
      </c>
      <c r="Q158" s="21"/>
      <c r="R158" t="s" s="23">
        <v>391</v>
      </c>
      <c r="S158" s="25"/>
      <c r="T158" s="25"/>
      <c r="U158" s="25"/>
      <c r="V158" t="s" s="24">
        <f>CONCATENATE(""",$B158,"",")</f>
        <v>893</v>
      </c>
      <c r="W158" t="s" s="24">
        <f>CONCATENATE(""",$B158,"" double precision,")</f>
        <v>894</v>
      </c>
    </row>
    <row r="159" ht="20.25" customHeight="1">
      <c r="A159" t="s" s="14">
        <v>397</v>
      </c>
      <c r="B159" t="s" s="15">
        <f>CONCATENATE("T",$C159,"-S",$D159,"-",$E159,"-",IF($F159&lt;&gt;"",CONCATENATE($F159,"-"),""),$G159)</f>
        <v>895</v>
      </c>
      <c r="C159" s="16">
        <v>3</v>
      </c>
      <c r="D159" s="17">
        <v>2</v>
      </c>
      <c r="E159" t="s" s="18">
        <v>400</v>
      </c>
      <c r="F159" t="s" s="18">
        <v>60</v>
      </c>
      <c r="G159" t="s" s="18">
        <v>876</v>
      </c>
      <c r="H159" t="s" s="19">
        <v>877</v>
      </c>
      <c r="I159" t="s" s="20">
        <v>896</v>
      </c>
      <c r="J159" t="s" s="19">
        <v>879</v>
      </c>
      <c r="K159" t="s" s="19">
        <v>880</v>
      </c>
      <c r="L159" t="s" s="61">
        <v>34</v>
      </c>
      <c r="M159" t="s" s="61">
        <v>34</v>
      </c>
      <c r="N159" t="s" s="61">
        <v>34</v>
      </c>
      <c r="O159" t="s" s="61">
        <v>34</v>
      </c>
      <c r="P159" t="s" s="62">
        <v>391</v>
      </c>
      <c r="Q159" s="21"/>
      <c r="R159" t="s" s="23">
        <v>391</v>
      </c>
      <c r="S159" s="25"/>
      <c r="T159" s="25"/>
      <c r="U159" s="25"/>
      <c r="V159" t="s" s="24">
        <f>CONCATENATE(""",$B159,"",")</f>
        <v>897</v>
      </c>
      <c r="W159" t="s" s="24">
        <f>CONCATENATE(""",$B159,"" double precision,")</f>
        <v>898</v>
      </c>
    </row>
    <row r="160" ht="20.25" customHeight="1">
      <c r="A160" t="s" s="14">
        <v>397</v>
      </c>
      <c r="B160" t="s" s="15">
        <f>CONCATENATE("T",$C160,"-S",$D160,"-",$E160,"-",IF($F160&lt;&gt;"",CONCATENATE($F160,"-"),""),$G160)</f>
        <v>899</v>
      </c>
      <c r="C160" s="16">
        <v>3</v>
      </c>
      <c r="D160" s="17">
        <v>2</v>
      </c>
      <c r="E160" t="s" s="18">
        <v>400</v>
      </c>
      <c r="F160" t="s" s="18">
        <v>66</v>
      </c>
      <c r="G160" t="s" s="18">
        <v>876</v>
      </c>
      <c r="H160" t="s" s="19">
        <v>877</v>
      </c>
      <c r="I160" t="s" s="20">
        <v>900</v>
      </c>
      <c r="J160" t="s" s="19">
        <v>879</v>
      </c>
      <c r="K160" t="s" s="19">
        <v>880</v>
      </c>
      <c r="L160" t="s" s="61">
        <v>34</v>
      </c>
      <c r="M160" t="s" s="61">
        <v>34</v>
      </c>
      <c r="N160" t="s" s="61">
        <v>34</v>
      </c>
      <c r="O160" t="s" s="62">
        <v>391</v>
      </c>
      <c r="P160" t="s" s="62">
        <v>391</v>
      </c>
      <c r="Q160" s="21"/>
      <c r="R160" t="s" s="23">
        <v>391</v>
      </c>
      <c r="S160" s="25"/>
      <c r="T160" s="25"/>
      <c r="U160" s="25"/>
      <c r="V160" t="s" s="24">
        <f>CONCATENATE(""",$B160,"",")</f>
        <v>901</v>
      </c>
      <c r="W160" t="s" s="24">
        <f>CONCATENATE(""",$B160,"" double precision,")</f>
        <v>902</v>
      </c>
    </row>
    <row r="161" ht="20.25" customHeight="1">
      <c r="A161" t="s" s="14">
        <v>397</v>
      </c>
      <c r="B161" t="s" s="15">
        <f>CONCATENATE("T",$C161,"-S",$D161,"-",$E161,"-",IF($F161&lt;&gt;"",CONCATENATE($F161,"-"),""),$G161)</f>
        <v>903</v>
      </c>
      <c r="C161" s="16">
        <v>4</v>
      </c>
      <c r="D161" s="17">
        <v>2</v>
      </c>
      <c r="E161" t="s" s="18">
        <v>400</v>
      </c>
      <c r="F161" t="s" s="18">
        <v>72</v>
      </c>
      <c r="G161" t="s" s="18">
        <v>876</v>
      </c>
      <c r="H161" t="s" s="19">
        <v>877</v>
      </c>
      <c r="I161" t="s" s="20">
        <v>904</v>
      </c>
      <c r="J161" t="s" s="19">
        <v>879</v>
      </c>
      <c r="K161" t="s" s="19">
        <v>880</v>
      </c>
      <c r="L161" t="s" s="61">
        <v>34</v>
      </c>
      <c r="M161" t="s" s="61">
        <v>34</v>
      </c>
      <c r="N161" t="s" s="61">
        <v>34</v>
      </c>
      <c r="O161" t="s" s="61">
        <v>34</v>
      </c>
      <c r="P161" t="s" s="62">
        <v>391</v>
      </c>
      <c r="Q161" s="21"/>
      <c r="R161" t="s" s="23">
        <v>391</v>
      </c>
      <c r="S161" s="25"/>
      <c r="T161" s="25"/>
      <c r="U161" s="25"/>
      <c r="V161" t="s" s="24">
        <f>CONCATENATE(""",$B161,"",")</f>
        <v>905</v>
      </c>
      <c r="W161" t="s" s="24">
        <f>CONCATENATE(""",$B161,"" double precision,")</f>
        <v>906</v>
      </c>
    </row>
    <row r="162" ht="20.25" customHeight="1">
      <c r="A162" t="s" s="14">
        <v>397</v>
      </c>
      <c r="B162" t="s" s="15">
        <f>CONCATENATE("T",$C162,"-S",$D162,"-",$E162,"-",IF($F162&lt;&gt;"",CONCATENATE($F162,"-"),""),$G162)</f>
        <v>907</v>
      </c>
      <c r="C162" s="16">
        <v>4</v>
      </c>
      <c r="D162" s="17">
        <v>2</v>
      </c>
      <c r="E162" t="s" s="18">
        <v>400</v>
      </c>
      <c r="F162" t="s" s="18">
        <v>78</v>
      </c>
      <c r="G162" t="s" s="18">
        <v>876</v>
      </c>
      <c r="H162" t="s" s="19">
        <v>877</v>
      </c>
      <c r="I162" t="s" s="20">
        <v>908</v>
      </c>
      <c r="J162" t="s" s="19">
        <v>879</v>
      </c>
      <c r="K162" t="s" s="19">
        <v>880</v>
      </c>
      <c r="L162" t="s" s="61">
        <v>34</v>
      </c>
      <c r="M162" t="s" s="61">
        <v>34</v>
      </c>
      <c r="N162" t="s" s="61">
        <v>34</v>
      </c>
      <c r="O162" t="s" s="61">
        <v>34</v>
      </c>
      <c r="P162" t="s" s="62">
        <v>391</v>
      </c>
      <c r="Q162" s="21"/>
      <c r="R162" t="s" s="23">
        <v>391</v>
      </c>
      <c r="S162" s="25"/>
      <c r="T162" s="25"/>
      <c r="U162" s="25"/>
      <c r="V162" t="s" s="24">
        <f>CONCATENATE(""",$B162,"",")</f>
        <v>909</v>
      </c>
      <c r="W162" t="s" s="24">
        <f>CONCATENATE(""",$B162,"" double precision,")</f>
        <v>910</v>
      </c>
    </row>
    <row r="163" ht="20.25" customHeight="1">
      <c r="A163" t="s" s="14">
        <v>397</v>
      </c>
      <c r="B163" t="s" s="15">
        <f>CONCATENATE("T",$C163,"-S",$D163,"-",$E163,"-",IF($F163&lt;&gt;"",CONCATENATE($F163,"-"),""),$G163)</f>
        <v>911</v>
      </c>
      <c r="C163" s="16">
        <v>5</v>
      </c>
      <c r="D163" s="17">
        <v>3</v>
      </c>
      <c r="E163" t="s" s="18">
        <v>400</v>
      </c>
      <c r="F163" t="s" s="18">
        <v>310</v>
      </c>
      <c r="G163" t="s" s="18">
        <v>876</v>
      </c>
      <c r="H163" t="s" s="19">
        <v>877</v>
      </c>
      <c r="I163" t="s" s="20">
        <v>908</v>
      </c>
      <c r="J163" t="s" s="19">
        <v>879</v>
      </c>
      <c r="K163" t="s" s="19">
        <v>880</v>
      </c>
      <c r="L163" t="s" s="61">
        <v>34</v>
      </c>
      <c r="M163" t="s" s="61">
        <v>34</v>
      </c>
      <c r="N163" t="s" s="61">
        <v>34</v>
      </c>
      <c r="O163" t="s" s="61">
        <v>34</v>
      </c>
      <c r="P163" t="s" s="62">
        <v>391</v>
      </c>
      <c r="Q163" s="21"/>
      <c r="R163" t="s" s="23">
        <v>391</v>
      </c>
      <c r="S163" s="25"/>
      <c r="T163" s="25"/>
      <c r="U163" s="25"/>
      <c r="V163" t="s" s="24">
        <f>CONCATENATE(""",$B163,"",")</f>
        <v>912</v>
      </c>
      <c r="W163" t="s" s="24">
        <f>CONCATENATE(""",$B163,"" double precision,")</f>
        <v>913</v>
      </c>
    </row>
    <row r="164" ht="20.25" customHeight="1">
      <c r="A164" t="s" s="14">
        <v>397</v>
      </c>
      <c r="B164" t="s" s="15">
        <f>CONCATENATE("T",$C164,"-S",$D164,"-",$E164,"-",IF($F164&lt;&gt;"",CONCATENATE($F164,"-"),""),$G164)</f>
        <v>914</v>
      </c>
      <c r="C164" s="16">
        <v>5</v>
      </c>
      <c r="D164" s="17">
        <v>3</v>
      </c>
      <c r="E164" t="s" s="18">
        <v>400</v>
      </c>
      <c r="F164" t="s" s="18">
        <v>317</v>
      </c>
      <c r="G164" t="s" s="18">
        <v>876</v>
      </c>
      <c r="H164" t="s" s="19">
        <v>877</v>
      </c>
      <c r="I164" t="s" s="20">
        <v>915</v>
      </c>
      <c r="J164" t="s" s="19">
        <v>879</v>
      </c>
      <c r="K164" t="s" s="19">
        <v>880</v>
      </c>
      <c r="L164" t="s" s="61">
        <v>34</v>
      </c>
      <c r="M164" t="s" s="61">
        <v>34</v>
      </c>
      <c r="N164" t="s" s="61">
        <v>34</v>
      </c>
      <c r="O164" t="s" s="61">
        <v>34</v>
      </c>
      <c r="P164" t="s" s="62">
        <v>391</v>
      </c>
      <c r="Q164" s="21"/>
      <c r="R164" t="s" s="23">
        <v>391</v>
      </c>
      <c r="S164" s="25"/>
      <c r="T164" s="25"/>
      <c r="U164" s="25"/>
      <c r="V164" t="s" s="24">
        <f>CONCATENATE(""",$B164,"",")</f>
        <v>916</v>
      </c>
      <c r="W164" t="s" s="24">
        <f>CONCATENATE(""",$B164,"" double precision,")</f>
        <v>917</v>
      </c>
    </row>
    <row r="165" ht="20.25" customHeight="1">
      <c r="A165" t="s" s="14">
        <v>397</v>
      </c>
      <c r="B165" t="s" s="15">
        <f>CONCATENATE("T",$C165,"-S",$D165,"-",$E165,"-",IF($F165&lt;&gt;"",CONCATENATE($F165,"-"),""),$G165)</f>
        <v>918</v>
      </c>
      <c r="C165" s="16">
        <v>5</v>
      </c>
      <c r="D165" s="17">
        <v>3</v>
      </c>
      <c r="E165" t="s" s="18">
        <v>400</v>
      </c>
      <c r="F165" t="s" s="18">
        <v>323</v>
      </c>
      <c r="G165" t="s" s="18">
        <v>876</v>
      </c>
      <c r="H165" t="s" s="19">
        <v>877</v>
      </c>
      <c r="I165" t="s" s="20">
        <v>919</v>
      </c>
      <c r="J165" t="s" s="19">
        <v>879</v>
      </c>
      <c r="K165" t="s" s="19">
        <v>880</v>
      </c>
      <c r="L165" t="s" s="61">
        <v>34</v>
      </c>
      <c r="M165" t="s" s="61">
        <v>34</v>
      </c>
      <c r="N165" t="s" s="61">
        <v>34</v>
      </c>
      <c r="O165" t="s" s="61">
        <v>34</v>
      </c>
      <c r="P165" t="s" s="62">
        <v>391</v>
      </c>
      <c r="Q165" s="21"/>
      <c r="R165" t="s" s="23">
        <v>391</v>
      </c>
      <c r="S165" s="25"/>
      <c r="T165" s="25"/>
      <c r="U165" s="25"/>
      <c r="V165" t="s" s="24">
        <f>CONCATENATE(""",$B165,"",")</f>
        <v>920</v>
      </c>
      <c r="W165" t="s" s="24">
        <f>CONCATENATE(""",$B165,"" double precision,")</f>
        <v>921</v>
      </c>
    </row>
    <row r="166" ht="20.25" customHeight="1">
      <c r="A166" t="s" s="14">
        <v>397</v>
      </c>
      <c r="B166" t="s" s="15">
        <f>CONCATENATE("T",$C166,"-S",$D166,"-",$E166,"-",IF($F166&lt;&gt;"",CONCATENATE($F166,"-"),""),$G166)</f>
        <v>922</v>
      </c>
      <c r="C166" s="16">
        <v>6</v>
      </c>
      <c r="D166" s="17">
        <v>3</v>
      </c>
      <c r="E166" t="s" s="18">
        <v>400</v>
      </c>
      <c r="F166" t="s" s="18">
        <v>329</v>
      </c>
      <c r="G166" t="s" s="18">
        <v>876</v>
      </c>
      <c r="H166" t="s" s="19">
        <v>877</v>
      </c>
      <c r="I166" t="s" s="20">
        <v>923</v>
      </c>
      <c r="J166" t="s" s="19">
        <v>879</v>
      </c>
      <c r="K166" t="s" s="19">
        <v>880</v>
      </c>
      <c r="L166" t="s" s="61">
        <v>34</v>
      </c>
      <c r="M166" t="s" s="61">
        <v>34</v>
      </c>
      <c r="N166" t="s" s="61">
        <v>34</v>
      </c>
      <c r="O166" t="s" s="61">
        <v>34</v>
      </c>
      <c r="P166" t="s" s="62">
        <v>391</v>
      </c>
      <c r="Q166" s="21"/>
      <c r="R166" t="s" s="23">
        <v>391</v>
      </c>
      <c r="S166" s="25"/>
      <c r="T166" s="25"/>
      <c r="U166" s="25"/>
      <c r="V166" t="s" s="24">
        <f>CONCATENATE(""",$B166,"",")</f>
        <v>924</v>
      </c>
      <c r="W166" t="s" s="24">
        <f>CONCATENATE(""",$B166,"" double precision,")</f>
        <v>925</v>
      </c>
    </row>
    <row r="167" ht="20.25" customHeight="1">
      <c r="A167" t="s" s="14">
        <v>397</v>
      </c>
      <c r="B167" t="s" s="15">
        <f>CONCATENATE("T",$C167,"-S",$D167,"-",$E167,"-",IF($F167&lt;&gt;"",CONCATENATE($F167,"-"),""),$G167)</f>
        <v>926</v>
      </c>
      <c r="C167" s="16">
        <v>6</v>
      </c>
      <c r="D167" s="17">
        <v>3</v>
      </c>
      <c r="E167" t="s" s="18">
        <v>400</v>
      </c>
      <c r="F167" t="s" s="18">
        <v>335</v>
      </c>
      <c r="G167" t="s" s="18">
        <v>876</v>
      </c>
      <c r="H167" t="s" s="19">
        <v>877</v>
      </c>
      <c r="I167" t="s" s="20">
        <v>927</v>
      </c>
      <c r="J167" t="s" s="19">
        <v>879</v>
      </c>
      <c r="K167" t="s" s="19">
        <v>880</v>
      </c>
      <c r="L167" t="s" s="61">
        <v>34</v>
      </c>
      <c r="M167" t="s" s="61">
        <v>34</v>
      </c>
      <c r="N167" t="s" s="61">
        <v>34</v>
      </c>
      <c r="O167" t="s" s="61">
        <v>34</v>
      </c>
      <c r="P167" t="s" s="62">
        <v>391</v>
      </c>
      <c r="Q167" s="21"/>
      <c r="R167" t="s" s="23">
        <v>391</v>
      </c>
      <c r="S167" s="25"/>
      <c r="T167" s="25"/>
      <c r="U167" s="25"/>
      <c r="V167" t="s" s="24">
        <f>CONCATENATE(""",$B167,"",")</f>
        <v>928</v>
      </c>
      <c r="W167" t="s" s="24">
        <f>CONCATENATE(""",$B167,"" double precision,")</f>
        <v>929</v>
      </c>
    </row>
    <row r="168" ht="20.25" customHeight="1">
      <c r="A168" t="s" s="14">
        <v>397</v>
      </c>
      <c r="B168" t="s" s="15">
        <f>CONCATENATE("T",$C168,"-S",$D168,"-",$E168,"-",IF($F168&lt;&gt;"",CONCATENATE($F168,"-"),""),$G168)</f>
        <v>930</v>
      </c>
      <c r="C168" s="16">
        <v>6</v>
      </c>
      <c r="D168" s="17">
        <v>3</v>
      </c>
      <c r="E168" t="s" s="18">
        <v>400</v>
      </c>
      <c r="F168" t="s" s="18">
        <v>341</v>
      </c>
      <c r="G168" t="s" s="18">
        <v>876</v>
      </c>
      <c r="H168" t="s" s="19">
        <v>877</v>
      </c>
      <c r="I168" t="s" s="20">
        <v>931</v>
      </c>
      <c r="J168" t="s" s="19">
        <v>879</v>
      </c>
      <c r="K168" t="s" s="19">
        <v>880</v>
      </c>
      <c r="L168" t="s" s="62">
        <v>391</v>
      </c>
      <c r="M168" t="s" s="61">
        <v>34</v>
      </c>
      <c r="N168" t="s" s="61">
        <v>34</v>
      </c>
      <c r="O168" t="s" s="62">
        <v>391</v>
      </c>
      <c r="P168" t="s" s="62">
        <v>391</v>
      </c>
      <c r="Q168" s="21"/>
      <c r="R168" t="s" s="23">
        <v>391</v>
      </c>
      <c r="S168" s="25"/>
      <c r="T168" s="25"/>
      <c r="U168" s="25"/>
      <c r="V168" t="s" s="24">
        <f>CONCATENATE(""",$B168,"",")</f>
        <v>932</v>
      </c>
      <c r="W168" t="s" s="24">
        <f>CONCATENATE(""",$B168,"" double precision,")</f>
        <v>933</v>
      </c>
    </row>
    <row r="169" ht="20.25" customHeight="1">
      <c r="A169" t="s" s="14">
        <v>413</v>
      </c>
      <c r="B169" t="s" s="15">
        <f>CONCATENATE("T",$C169,"-S",$D169,"-",$E169,"-",IF($F169&lt;&gt;"",CONCATENATE($F169,"-"),""),$G169)</f>
        <v>934</v>
      </c>
      <c r="C169" s="16">
        <v>5</v>
      </c>
      <c r="D169" s="17">
        <v>3</v>
      </c>
      <c r="E169" t="s" s="18">
        <v>415</v>
      </c>
      <c r="F169" t="s" s="18">
        <v>440</v>
      </c>
      <c r="G169" t="s" s="18">
        <v>121</v>
      </c>
      <c r="H169" t="s" s="35">
        <v>935</v>
      </c>
      <c r="I169" t="s" s="36">
        <v>936</v>
      </c>
      <c r="J169" s="37"/>
      <c r="K169" t="s" s="35">
        <v>475</v>
      </c>
      <c r="L169" s="37"/>
      <c r="M169" s="37"/>
      <c r="N169" s="37"/>
      <c r="O169" s="37"/>
      <c r="P169" s="37"/>
      <c r="Q169" s="37"/>
      <c r="R169" s="63"/>
      <c r="S169" s="41"/>
      <c r="T169" s="41"/>
      <c r="U169" s="41"/>
      <c r="V169" t="s" s="40">
        <f>CONCATENATE(""",$B169,"",")</f>
        <v>937</v>
      </c>
      <c r="W169" t="s" s="40">
        <f>CONCATENATE(""",$B169,"" double precision,")</f>
        <v>938</v>
      </c>
    </row>
    <row r="170" ht="20.25" customHeight="1">
      <c r="A170" t="s" s="14">
        <v>413</v>
      </c>
      <c r="B170" t="s" s="15">
        <f>CONCATENATE("T",$C170,"-S",$D170,"-",$E170,"-",IF($F170&lt;&gt;"",CONCATENATE($F170,"-"),""),$G170)</f>
        <v>939</v>
      </c>
      <c r="C170" s="16">
        <v>5</v>
      </c>
      <c r="D170" s="17">
        <v>3</v>
      </c>
      <c r="E170" t="s" s="18">
        <v>415</v>
      </c>
      <c r="F170" t="s" s="18">
        <v>440</v>
      </c>
      <c r="G170" t="s" s="18">
        <v>482</v>
      </c>
      <c r="H170" t="s" s="35">
        <v>935</v>
      </c>
      <c r="I170" t="s" s="36">
        <v>940</v>
      </c>
      <c r="J170" t="s" s="35">
        <v>941</v>
      </c>
      <c r="K170" t="s" s="35">
        <v>485</v>
      </c>
      <c r="L170" s="37"/>
      <c r="M170" s="37"/>
      <c r="N170" s="37"/>
      <c r="O170" s="37"/>
      <c r="P170" s="37"/>
      <c r="Q170" s="37"/>
      <c r="R170" s="63"/>
      <c r="S170" s="41"/>
      <c r="T170" s="41"/>
      <c r="U170" s="41"/>
      <c r="V170" t="s" s="40">
        <f>CONCATENATE(""",$B170,"",")</f>
        <v>942</v>
      </c>
      <c r="W170" t="s" s="40">
        <f>CONCATENATE(""",$B170,"" double precision,")</f>
        <v>943</v>
      </c>
    </row>
    <row r="171" ht="20.25" customHeight="1">
      <c r="A171" t="s" s="14">
        <v>413</v>
      </c>
      <c r="B171" t="s" s="15">
        <f>CONCATENATE("T",$C171,"-S",$D171,"-",$E171,"-",IF($F171&lt;&gt;"",CONCATENATE($F171,"-"),""),$G171)</f>
        <v>944</v>
      </c>
      <c r="C171" s="16">
        <v>5</v>
      </c>
      <c r="D171" s="17">
        <v>3</v>
      </c>
      <c r="E171" t="s" s="18">
        <v>415</v>
      </c>
      <c r="F171" t="s" s="18">
        <v>440</v>
      </c>
      <c r="G171" t="s" s="18">
        <v>491</v>
      </c>
      <c r="H171" t="s" s="35">
        <v>935</v>
      </c>
      <c r="I171" t="s" s="36">
        <v>945</v>
      </c>
      <c r="J171" t="s" s="35">
        <v>946</v>
      </c>
      <c r="K171" t="s" s="35">
        <v>485</v>
      </c>
      <c r="L171" s="37"/>
      <c r="M171" s="37"/>
      <c r="N171" s="37"/>
      <c r="O171" s="37"/>
      <c r="P171" s="37"/>
      <c r="Q171" s="37"/>
      <c r="R171" s="63"/>
      <c r="S171" s="41"/>
      <c r="T171" s="41"/>
      <c r="U171" s="41"/>
      <c r="V171" t="s" s="40">
        <f>CONCATENATE(""",$B171,"",")</f>
        <v>947</v>
      </c>
      <c r="W171" t="s" s="40">
        <f>CONCATENATE(""",$B171,"" double precision,")</f>
        <v>948</v>
      </c>
    </row>
    <row r="172" ht="20.25" customHeight="1">
      <c r="A172" t="s" s="14">
        <v>413</v>
      </c>
      <c r="B172" t="s" s="15">
        <f>CONCATENATE("T",$C172,"-S",$D172,"-",$E172,"-",IF($F172&lt;&gt;"",CONCATENATE($F172,"-"),""),$G172)</f>
        <v>949</v>
      </c>
      <c r="C172" s="16">
        <v>5</v>
      </c>
      <c r="D172" s="17">
        <v>3</v>
      </c>
      <c r="E172" t="s" s="18">
        <v>415</v>
      </c>
      <c r="F172" t="s" s="18">
        <v>440</v>
      </c>
      <c r="G172" t="s" s="18">
        <v>497</v>
      </c>
      <c r="H172" t="s" s="35">
        <v>935</v>
      </c>
      <c r="I172" t="s" s="36">
        <v>950</v>
      </c>
      <c r="J172" t="s" s="35">
        <v>497</v>
      </c>
      <c r="K172" t="s" s="35">
        <v>485</v>
      </c>
      <c r="L172" s="37"/>
      <c r="M172" s="37"/>
      <c r="N172" s="37"/>
      <c r="O172" s="37"/>
      <c r="P172" s="37"/>
      <c r="Q172" s="37"/>
      <c r="R172" s="63"/>
      <c r="S172" s="41"/>
      <c r="T172" s="41"/>
      <c r="U172" s="41"/>
      <c r="V172" t="s" s="40">
        <f>CONCATENATE(""",$B172,"",")</f>
        <v>951</v>
      </c>
      <c r="W172" t="s" s="40">
        <f>CONCATENATE(""",$B172,"" double precision,")</f>
        <v>952</v>
      </c>
    </row>
    <row r="173" ht="20.25" customHeight="1">
      <c r="A173" t="s" s="14">
        <v>413</v>
      </c>
      <c r="B173" t="s" s="15">
        <f>CONCATENATE("T",$C173,"-S",$D173,"-",$E173,"-",IF($F173&lt;&gt;"",CONCATENATE($F173,"-"),""),$G173)</f>
        <v>953</v>
      </c>
      <c r="C173" s="16">
        <v>5</v>
      </c>
      <c r="D173" s="17">
        <v>3</v>
      </c>
      <c r="E173" t="s" s="18">
        <v>415</v>
      </c>
      <c r="F173" t="s" s="18">
        <v>440</v>
      </c>
      <c r="G173" t="s" s="18">
        <v>954</v>
      </c>
      <c r="H173" t="s" s="35">
        <v>935</v>
      </c>
      <c r="I173" t="s" s="36">
        <v>955</v>
      </c>
      <c r="J173" t="s" s="35">
        <v>956</v>
      </c>
      <c r="K173" t="s" s="35">
        <v>485</v>
      </c>
      <c r="L173" s="37"/>
      <c r="M173" s="37"/>
      <c r="N173" s="37"/>
      <c r="O173" s="37"/>
      <c r="P173" s="37"/>
      <c r="Q173" s="37"/>
      <c r="R173" s="63"/>
      <c r="S173" s="41"/>
      <c r="T173" s="41"/>
      <c r="U173" s="41"/>
      <c r="V173" t="s" s="40">
        <f>CONCATENATE(""",$B173,"",")</f>
        <v>957</v>
      </c>
      <c r="W173" t="s" s="40">
        <f>CONCATENATE(""",$B173,"" double precision,")</f>
        <v>958</v>
      </c>
    </row>
    <row r="174" ht="20.25" customHeight="1">
      <c r="A174" t="s" s="14">
        <v>413</v>
      </c>
      <c r="B174" t="s" s="15">
        <f>CONCATENATE("T",$C174,"-S",$D174,"-",$E174,"-",IF($F174&lt;&gt;"",CONCATENATE($F174,"-"),""),$G174)</f>
        <v>959</v>
      </c>
      <c r="C174" s="16">
        <v>5</v>
      </c>
      <c r="D174" s="17">
        <v>3</v>
      </c>
      <c r="E174" t="s" s="18">
        <v>415</v>
      </c>
      <c r="F174" t="s" s="18">
        <v>440</v>
      </c>
      <c r="G174" t="s" s="18">
        <v>503</v>
      </c>
      <c r="H174" t="s" s="35">
        <v>935</v>
      </c>
      <c r="I174" t="s" s="36">
        <v>960</v>
      </c>
      <c r="J174" t="s" s="35">
        <v>505</v>
      </c>
      <c r="K174" t="s" s="35">
        <v>485</v>
      </c>
      <c r="L174" s="37"/>
      <c r="M174" s="37"/>
      <c r="N174" s="37"/>
      <c r="O174" s="37"/>
      <c r="P174" s="37"/>
      <c r="Q174" s="37"/>
      <c r="R174" s="63"/>
      <c r="S174" s="41"/>
      <c r="T174" s="41"/>
      <c r="U174" s="41"/>
      <c r="V174" t="s" s="40">
        <f>CONCATENATE(""",$B174,"",")</f>
        <v>961</v>
      </c>
      <c r="W174" t="s" s="40">
        <f>CONCATENATE(""",$B174,"" double precision,")</f>
        <v>962</v>
      </c>
    </row>
    <row r="175" ht="20.25" customHeight="1">
      <c r="A175" t="s" s="14">
        <v>413</v>
      </c>
      <c r="B175" t="s" s="15">
        <f>CONCATENATE("T",$C175,"-S",$D175,"-",$E175,"-",IF($F175&lt;&gt;"",CONCATENATE($F175,"-"),""),$G175)</f>
        <v>963</v>
      </c>
      <c r="C175" s="16">
        <v>5</v>
      </c>
      <c r="D175" s="17">
        <v>3</v>
      </c>
      <c r="E175" t="s" s="18">
        <v>415</v>
      </c>
      <c r="F175" t="s" s="18">
        <v>440</v>
      </c>
      <c r="G175" t="s" s="18">
        <v>510</v>
      </c>
      <c r="H175" t="s" s="35">
        <v>935</v>
      </c>
      <c r="I175" t="s" s="36">
        <v>964</v>
      </c>
      <c r="J175" t="s" s="35">
        <v>512</v>
      </c>
      <c r="K175" t="s" s="35">
        <v>485</v>
      </c>
      <c r="L175" s="37"/>
      <c r="M175" s="37"/>
      <c r="N175" s="37"/>
      <c r="O175" s="37"/>
      <c r="P175" s="37"/>
      <c r="Q175" s="37"/>
      <c r="R175" s="63"/>
      <c r="S175" s="41"/>
      <c r="T175" s="41"/>
      <c r="U175" s="41"/>
      <c r="V175" t="s" s="40">
        <f>CONCATENATE(""",$B175,"",")</f>
        <v>965</v>
      </c>
      <c r="W175" t="s" s="40">
        <f>CONCATENATE(""",$B175,"" double precision,")</f>
        <v>966</v>
      </c>
    </row>
    <row r="176" ht="20.25" customHeight="1">
      <c r="A176" t="s" s="14">
        <v>413</v>
      </c>
      <c r="B176" t="s" s="15">
        <f>CONCATENATE("T",$C176,"-S",$D176,"-",$E176,"-",IF($F176&lt;&gt;"",CONCATENATE($F176,"-"),""),$G176)</f>
        <v>967</v>
      </c>
      <c r="C176" s="16">
        <v>5</v>
      </c>
      <c r="D176" s="17">
        <v>3</v>
      </c>
      <c r="E176" t="s" s="18">
        <v>415</v>
      </c>
      <c r="F176" t="s" s="18">
        <v>440</v>
      </c>
      <c r="G176" t="s" s="18">
        <v>516</v>
      </c>
      <c r="H176" t="s" s="35">
        <v>935</v>
      </c>
      <c r="I176" t="s" s="36">
        <v>968</v>
      </c>
      <c r="J176" t="s" s="35">
        <v>518</v>
      </c>
      <c r="K176" t="s" s="35">
        <v>485</v>
      </c>
      <c r="L176" s="37"/>
      <c r="M176" s="37"/>
      <c r="N176" s="37"/>
      <c r="O176" s="37"/>
      <c r="P176" s="37"/>
      <c r="Q176" s="37"/>
      <c r="R176" s="63"/>
      <c r="S176" s="41"/>
      <c r="T176" s="41"/>
      <c r="U176" s="41"/>
      <c r="V176" t="s" s="40">
        <f>CONCATENATE(""",$B176,"",")</f>
        <v>969</v>
      </c>
      <c r="W176" t="s" s="40">
        <f>CONCATENATE(""",$B176,"" double precision,")</f>
        <v>970</v>
      </c>
    </row>
    <row r="177" ht="20.25" customHeight="1">
      <c r="A177" t="s" s="14">
        <v>413</v>
      </c>
      <c r="B177" t="s" s="15">
        <f>CONCATENATE("T",$C177,"-S",$D177,"-",$E177,"-",IF($F177&lt;&gt;"",CONCATENATE($F177,"-"),""),$G177)</f>
        <v>971</v>
      </c>
      <c r="C177" s="16">
        <v>5</v>
      </c>
      <c r="D177" s="17">
        <v>3</v>
      </c>
      <c r="E177" t="s" s="18">
        <v>415</v>
      </c>
      <c r="F177" t="s" s="18">
        <v>440</v>
      </c>
      <c r="G177" t="s" s="18">
        <v>523</v>
      </c>
      <c r="H177" t="s" s="35">
        <v>935</v>
      </c>
      <c r="I177" t="s" s="36">
        <v>972</v>
      </c>
      <c r="J177" t="s" s="35">
        <v>525</v>
      </c>
      <c r="K177" t="s" s="35">
        <v>485</v>
      </c>
      <c r="L177" s="37"/>
      <c r="M177" s="37"/>
      <c r="N177" s="37"/>
      <c r="O177" s="37"/>
      <c r="P177" s="37"/>
      <c r="Q177" s="37"/>
      <c r="R177" s="63"/>
      <c r="S177" s="41"/>
      <c r="T177" s="41"/>
      <c r="U177" s="41"/>
      <c r="V177" t="s" s="40">
        <f>CONCATENATE(""",$B177,"",")</f>
        <v>973</v>
      </c>
      <c r="W177" t="s" s="40">
        <f>CONCATENATE(""",$B177,"" double precision,")</f>
        <v>974</v>
      </c>
    </row>
    <row r="178" ht="20.25" customHeight="1">
      <c r="A178" t="s" s="14">
        <v>413</v>
      </c>
      <c r="B178" t="s" s="15">
        <f>CONCATENATE("T",$C178,"-S",$D178,"-",$E178,"-",IF($F178&lt;&gt;"",CONCATENATE($F178,"-"),""),$G178)</f>
        <v>975</v>
      </c>
      <c r="C178" s="16">
        <v>5</v>
      </c>
      <c r="D178" s="17">
        <v>3</v>
      </c>
      <c r="E178" t="s" s="18">
        <v>415</v>
      </c>
      <c r="F178" t="s" s="18">
        <v>447</v>
      </c>
      <c r="G178" t="s" s="18">
        <v>121</v>
      </c>
      <c r="H178" t="s" s="42">
        <v>976</v>
      </c>
      <c r="I178" t="s" s="43">
        <v>977</v>
      </c>
      <c r="J178" s="44"/>
      <c r="K178" t="s" s="42">
        <v>475</v>
      </c>
      <c r="L178" s="44"/>
      <c r="M178" s="44"/>
      <c r="N178" s="44"/>
      <c r="O178" s="44"/>
      <c r="P178" s="44"/>
      <c r="Q178" s="44"/>
      <c r="R178" s="64"/>
      <c r="S178" s="48"/>
      <c r="T178" s="48"/>
      <c r="U178" s="48"/>
      <c r="V178" t="s" s="47">
        <f>CONCATENATE(""",$B178,"",")</f>
        <v>978</v>
      </c>
      <c r="W178" t="s" s="47">
        <f>CONCATENATE(""",$B178,"" double precision,")</f>
        <v>979</v>
      </c>
    </row>
    <row r="179" ht="20.25" customHeight="1">
      <c r="A179" t="s" s="14">
        <v>413</v>
      </c>
      <c r="B179" t="s" s="15">
        <f>CONCATENATE("T",$C179,"-S",$D179,"-",$E179,"-",IF($F179&lt;&gt;"",CONCATENATE($F179,"-"),""),$G179)</f>
        <v>980</v>
      </c>
      <c r="C179" s="16">
        <v>5</v>
      </c>
      <c r="D179" s="17">
        <v>3</v>
      </c>
      <c r="E179" t="s" s="18">
        <v>415</v>
      </c>
      <c r="F179" t="s" s="18">
        <v>447</v>
      </c>
      <c r="G179" t="s" s="18">
        <v>482</v>
      </c>
      <c r="H179" t="s" s="42">
        <v>976</v>
      </c>
      <c r="I179" t="s" s="43">
        <v>981</v>
      </c>
      <c r="J179" t="s" s="42">
        <v>982</v>
      </c>
      <c r="K179" t="s" s="42">
        <v>485</v>
      </c>
      <c r="L179" s="44"/>
      <c r="M179" s="44"/>
      <c r="N179" s="44"/>
      <c r="O179" s="44"/>
      <c r="P179" s="44"/>
      <c r="Q179" s="44"/>
      <c r="R179" s="64"/>
      <c r="S179" s="48"/>
      <c r="T179" s="48"/>
      <c r="U179" s="48"/>
      <c r="V179" t="s" s="47">
        <f>CONCATENATE(""",$B179,"",")</f>
        <v>983</v>
      </c>
      <c r="W179" t="s" s="47">
        <f>CONCATENATE(""",$B179,"" double precision,")</f>
        <v>984</v>
      </c>
    </row>
    <row r="180" ht="20.25" customHeight="1">
      <c r="A180" t="s" s="14">
        <v>413</v>
      </c>
      <c r="B180" t="s" s="15">
        <f>CONCATENATE("T",$C180,"-S",$D180,"-",$E180,"-",IF($F180&lt;&gt;"",CONCATENATE($F180,"-"),""),$G180)</f>
        <v>985</v>
      </c>
      <c r="C180" s="16">
        <v>5</v>
      </c>
      <c r="D180" s="17">
        <v>3</v>
      </c>
      <c r="E180" t="s" s="18">
        <v>415</v>
      </c>
      <c r="F180" t="s" s="18">
        <v>447</v>
      </c>
      <c r="G180" t="s" s="18">
        <v>491</v>
      </c>
      <c r="H180" t="s" s="42">
        <v>976</v>
      </c>
      <c r="I180" t="s" s="43">
        <v>986</v>
      </c>
      <c r="J180" t="s" s="42">
        <v>987</v>
      </c>
      <c r="K180" t="s" s="42">
        <v>485</v>
      </c>
      <c r="L180" s="44"/>
      <c r="M180" s="44"/>
      <c r="N180" s="44"/>
      <c r="O180" s="44"/>
      <c r="P180" s="44"/>
      <c r="Q180" s="44"/>
      <c r="R180" s="64"/>
      <c r="S180" s="48"/>
      <c r="T180" s="48"/>
      <c r="U180" s="48"/>
      <c r="V180" t="s" s="47">
        <f>CONCATENATE(""",$B180,"",")</f>
        <v>988</v>
      </c>
      <c r="W180" t="s" s="47">
        <f>CONCATENATE(""",$B180,"" double precision,")</f>
        <v>989</v>
      </c>
    </row>
    <row r="181" ht="20.25" customHeight="1">
      <c r="A181" t="s" s="14">
        <v>413</v>
      </c>
      <c r="B181" t="s" s="15">
        <f>CONCATENATE("T",$C181,"-S",$D181,"-",$E181,"-",IF($F181&lt;&gt;"",CONCATENATE($F181,"-"),""),$G181)</f>
        <v>990</v>
      </c>
      <c r="C181" s="16">
        <v>5</v>
      </c>
      <c r="D181" s="17">
        <v>3</v>
      </c>
      <c r="E181" t="s" s="18">
        <v>415</v>
      </c>
      <c r="F181" t="s" s="18">
        <v>447</v>
      </c>
      <c r="G181" t="s" s="18">
        <v>497</v>
      </c>
      <c r="H181" t="s" s="42">
        <v>976</v>
      </c>
      <c r="I181" t="s" s="43">
        <v>991</v>
      </c>
      <c r="J181" t="s" s="42">
        <v>497</v>
      </c>
      <c r="K181" t="s" s="42">
        <v>485</v>
      </c>
      <c r="L181" s="44"/>
      <c r="M181" s="44"/>
      <c r="N181" s="44"/>
      <c r="O181" s="44"/>
      <c r="P181" s="44"/>
      <c r="Q181" s="44"/>
      <c r="R181" s="64"/>
      <c r="S181" s="48"/>
      <c r="T181" s="48"/>
      <c r="U181" s="48"/>
      <c r="V181" t="s" s="47">
        <f>CONCATENATE(""",$B181,"",")</f>
        <v>992</v>
      </c>
      <c r="W181" t="s" s="47">
        <f>CONCATENATE(""",$B181,"" double precision,")</f>
        <v>993</v>
      </c>
    </row>
    <row r="182" ht="20.25" customHeight="1">
      <c r="A182" t="s" s="14">
        <v>413</v>
      </c>
      <c r="B182" t="s" s="15">
        <f>CONCATENATE("T",$C182,"-S",$D182,"-",$E182,"-",IF($F182&lt;&gt;"",CONCATENATE($F182,"-"),""),$G182)</f>
        <v>994</v>
      </c>
      <c r="C182" s="16">
        <v>5</v>
      </c>
      <c r="D182" s="17">
        <v>3</v>
      </c>
      <c r="E182" t="s" s="18">
        <v>415</v>
      </c>
      <c r="F182" t="s" s="18">
        <v>447</v>
      </c>
      <c r="G182" t="s" s="18">
        <v>954</v>
      </c>
      <c r="H182" t="s" s="42">
        <v>976</v>
      </c>
      <c r="I182" t="s" s="43">
        <v>995</v>
      </c>
      <c r="J182" t="s" s="42">
        <v>956</v>
      </c>
      <c r="K182" t="s" s="42">
        <v>485</v>
      </c>
      <c r="L182" s="44"/>
      <c r="M182" s="44"/>
      <c r="N182" s="44"/>
      <c r="O182" s="44"/>
      <c r="P182" s="44"/>
      <c r="Q182" s="44"/>
      <c r="R182" s="64"/>
      <c r="S182" s="48"/>
      <c r="T182" s="48"/>
      <c r="U182" s="48"/>
      <c r="V182" t="s" s="47">
        <f>CONCATENATE(""",$B182,"",")</f>
        <v>996</v>
      </c>
      <c r="W182" t="s" s="47">
        <f>CONCATENATE(""",$B182,"" double precision,")</f>
        <v>997</v>
      </c>
    </row>
    <row r="183" ht="20.25" customHeight="1">
      <c r="A183" t="s" s="14">
        <v>413</v>
      </c>
      <c r="B183" t="s" s="15">
        <f>CONCATENATE("T",$C183,"-S",$D183,"-",$E183,"-",IF($F183&lt;&gt;"",CONCATENATE($F183,"-"),""),$G183)</f>
        <v>998</v>
      </c>
      <c r="C183" s="16">
        <v>5</v>
      </c>
      <c r="D183" s="17">
        <v>3</v>
      </c>
      <c r="E183" t="s" s="18">
        <v>415</v>
      </c>
      <c r="F183" t="s" s="18">
        <v>447</v>
      </c>
      <c r="G183" t="s" s="18">
        <v>503</v>
      </c>
      <c r="H183" t="s" s="42">
        <v>976</v>
      </c>
      <c r="I183" t="s" s="43">
        <v>999</v>
      </c>
      <c r="J183" t="s" s="42">
        <v>505</v>
      </c>
      <c r="K183" t="s" s="42">
        <v>485</v>
      </c>
      <c r="L183" s="44"/>
      <c r="M183" s="44"/>
      <c r="N183" s="44"/>
      <c r="O183" s="44"/>
      <c r="P183" s="44"/>
      <c r="Q183" s="44"/>
      <c r="R183" s="64"/>
      <c r="S183" s="48"/>
      <c r="T183" s="48"/>
      <c r="U183" s="48"/>
      <c r="V183" t="s" s="47">
        <f>CONCATENATE(""",$B183,"",")</f>
        <v>1000</v>
      </c>
      <c r="W183" t="s" s="47">
        <f>CONCATENATE(""",$B183,"" double precision,")</f>
        <v>1001</v>
      </c>
    </row>
    <row r="184" ht="20.25" customHeight="1">
      <c r="A184" t="s" s="14">
        <v>413</v>
      </c>
      <c r="B184" t="s" s="15">
        <f>CONCATENATE("T",$C184,"-S",$D184,"-",$E184,"-",IF($F184&lt;&gt;"",CONCATENATE($F184,"-"),""),$G184)</f>
        <v>1002</v>
      </c>
      <c r="C184" s="16">
        <v>5</v>
      </c>
      <c r="D184" s="17">
        <v>3</v>
      </c>
      <c r="E184" t="s" s="18">
        <v>415</v>
      </c>
      <c r="F184" t="s" s="18">
        <v>447</v>
      </c>
      <c r="G184" t="s" s="18">
        <v>510</v>
      </c>
      <c r="H184" t="s" s="42">
        <v>976</v>
      </c>
      <c r="I184" t="s" s="43">
        <v>1003</v>
      </c>
      <c r="J184" t="s" s="42">
        <v>512</v>
      </c>
      <c r="K184" t="s" s="42">
        <v>485</v>
      </c>
      <c r="L184" s="44"/>
      <c r="M184" s="44"/>
      <c r="N184" s="44"/>
      <c r="O184" s="44"/>
      <c r="P184" s="44"/>
      <c r="Q184" s="44"/>
      <c r="R184" s="64"/>
      <c r="S184" s="48"/>
      <c r="T184" s="48"/>
      <c r="U184" s="48"/>
      <c r="V184" t="s" s="47">
        <f>CONCATENATE(""",$B184,"",")</f>
        <v>1004</v>
      </c>
      <c r="W184" t="s" s="47">
        <f>CONCATENATE(""",$B184,"" double precision,")</f>
        <v>1005</v>
      </c>
    </row>
    <row r="185" ht="20.25" customHeight="1">
      <c r="A185" t="s" s="14">
        <v>413</v>
      </c>
      <c r="B185" t="s" s="15">
        <f>CONCATENATE("T",$C185,"-S",$D185,"-",$E185,"-",IF($F185&lt;&gt;"",CONCATENATE($F185,"-"),""),$G185)</f>
        <v>1006</v>
      </c>
      <c r="C185" s="16">
        <v>5</v>
      </c>
      <c r="D185" s="17">
        <v>3</v>
      </c>
      <c r="E185" t="s" s="18">
        <v>415</v>
      </c>
      <c r="F185" t="s" s="18">
        <v>447</v>
      </c>
      <c r="G185" t="s" s="18">
        <v>516</v>
      </c>
      <c r="H185" t="s" s="42">
        <v>976</v>
      </c>
      <c r="I185" t="s" s="43">
        <v>1007</v>
      </c>
      <c r="J185" t="s" s="42">
        <v>518</v>
      </c>
      <c r="K185" t="s" s="42">
        <v>485</v>
      </c>
      <c r="L185" s="44"/>
      <c r="M185" s="44"/>
      <c r="N185" s="44"/>
      <c r="O185" s="44"/>
      <c r="P185" s="44"/>
      <c r="Q185" s="44"/>
      <c r="R185" s="64"/>
      <c r="S185" s="48"/>
      <c r="T185" s="48"/>
      <c r="U185" s="48"/>
      <c r="V185" t="s" s="47">
        <f>CONCATENATE(""",$B185,"",")</f>
        <v>1008</v>
      </c>
      <c r="W185" t="s" s="47">
        <f>CONCATENATE(""",$B185,"" double precision,")</f>
        <v>1009</v>
      </c>
    </row>
    <row r="186" ht="20.25" customHeight="1">
      <c r="A186" t="s" s="14">
        <v>413</v>
      </c>
      <c r="B186" t="s" s="15">
        <f>CONCATENATE("T",$C186,"-S",$D186,"-",$E186,"-",IF($F186&lt;&gt;"",CONCATENATE($F186,"-"),""),$G186)</f>
        <v>1010</v>
      </c>
      <c r="C186" s="16">
        <v>5</v>
      </c>
      <c r="D186" s="17">
        <v>3</v>
      </c>
      <c r="E186" t="s" s="18">
        <v>415</v>
      </c>
      <c r="F186" t="s" s="18">
        <v>447</v>
      </c>
      <c r="G186" t="s" s="18">
        <v>523</v>
      </c>
      <c r="H186" t="s" s="42">
        <v>976</v>
      </c>
      <c r="I186" t="s" s="43">
        <v>1011</v>
      </c>
      <c r="J186" t="s" s="42">
        <v>525</v>
      </c>
      <c r="K186" t="s" s="42">
        <v>485</v>
      </c>
      <c r="L186" s="44"/>
      <c r="M186" s="44"/>
      <c r="N186" s="44"/>
      <c r="O186" s="44"/>
      <c r="P186" s="44"/>
      <c r="Q186" s="44"/>
      <c r="R186" s="64"/>
      <c r="S186" s="48"/>
      <c r="T186" s="48"/>
      <c r="U186" s="48"/>
      <c r="V186" t="s" s="47">
        <f>CONCATENATE(""",$B186,"",")</f>
        <v>1012</v>
      </c>
      <c r="W186" t="s" s="47">
        <f>CONCATENATE(""",$B186,"" double precision,")</f>
        <v>1013</v>
      </c>
    </row>
    <row r="187" ht="20.25" customHeight="1">
      <c r="A187" t="s" s="14">
        <v>413</v>
      </c>
      <c r="B187" t="s" s="15">
        <f>CONCATENATE("T",$C187,"-S",$D187,"-",$E187,"-",IF($F187&lt;&gt;"",CONCATENATE($F187,"-"),""),$G187)</f>
        <v>1014</v>
      </c>
      <c r="C187" s="16">
        <v>5</v>
      </c>
      <c r="D187" s="17">
        <v>3</v>
      </c>
      <c r="E187" t="s" s="18">
        <v>415</v>
      </c>
      <c r="F187" t="s" s="18">
        <v>452</v>
      </c>
      <c r="G187" t="s" s="18">
        <v>121</v>
      </c>
      <c r="H187" t="s" s="35">
        <v>1015</v>
      </c>
      <c r="I187" t="s" s="36">
        <v>1016</v>
      </c>
      <c r="J187" s="37"/>
      <c r="K187" t="s" s="35">
        <v>475</v>
      </c>
      <c r="L187" s="37"/>
      <c r="M187" s="37"/>
      <c r="N187" s="37"/>
      <c r="O187" s="37"/>
      <c r="P187" s="37"/>
      <c r="Q187" s="37"/>
      <c r="R187" s="63"/>
      <c r="S187" s="41"/>
      <c r="T187" s="41"/>
      <c r="U187" s="41"/>
      <c r="V187" t="s" s="40">
        <f>CONCATENATE(""",$B187,"",")</f>
        <v>1017</v>
      </c>
      <c r="W187" t="s" s="40">
        <f>CONCATENATE(""",$B187,"" double precision,")</f>
        <v>1018</v>
      </c>
    </row>
    <row r="188" ht="20.25" customHeight="1">
      <c r="A188" t="s" s="14">
        <v>413</v>
      </c>
      <c r="B188" t="s" s="15">
        <f>CONCATENATE("T",$C188,"-S",$D188,"-",$E188,"-",IF($F188&lt;&gt;"",CONCATENATE($F188,"-"),""),$G188)</f>
        <v>1019</v>
      </c>
      <c r="C188" s="16">
        <v>5</v>
      </c>
      <c r="D188" s="17">
        <v>3</v>
      </c>
      <c r="E188" t="s" s="18">
        <v>415</v>
      </c>
      <c r="F188" t="s" s="18">
        <v>452</v>
      </c>
      <c r="G188" t="s" s="18">
        <v>482</v>
      </c>
      <c r="H188" t="s" s="35">
        <v>1015</v>
      </c>
      <c r="I188" t="s" s="36">
        <v>1020</v>
      </c>
      <c r="J188" t="s" s="35">
        <v>1021</v>
      </c>
      <c r="K188" t="s" s="35">
        <v>485</v>
      </c>
      <c r="L188" s="37"/>
      <c r="M188" s="37"/>
      <c r="N188" s="37"/>
      <c r="O188" s="37"/>
      <c r="P188" s="37"/>
      <c r="Q188" s="37"/>
      <c r="R188" s="63"/>
      <c r="S188" s="41"/>
      <c r="T188" s="41"/>
      <c r="U188" s="41"/>
      <c r="V188" t="s" s="40">
        <f>CONCATENATE(""",$B188,"",")</f>
        <v>1022</v>
      </c>
      <c r="W188" t="s" s="40">
        <f>CONCATENATE(""",$B188,"" double precision,")</f>
        <v>1023</v>
      </c>
    </row>
    <row r="189" ht="20.25" customHeight="1">
      <c r="A189" t="s" s="14">
        <v>413</v>
      </c>
      <c r="B189" t="s" s="15">
        <f>CONCATENATE("T",$C189,"-S",$D189,"-",$E189,"-",IF($F189&lt;&gt;"",CONCATENATE($F189,"-"),""),$G189)</f>
        <v>1024</v>
      </c>
      <c r="C189" s="16">
        <v>5</v>
      </c>
      <c r="D189" s="17">
        <v>3</v>
      </c>
      <c r="E189" t="s" s="18">
        <v>415</v>
      </c>
      <c r="F189" t="s" s="18">
        <v>452</v>
      </c>
      <c r="G189" t="s" s="18">
        <v>491</v>
      </c>
      <c r="H189" t="s" s="35">
        <v>1015</v>
      </c>
      <c r="I189" t="s" s="36">
        <v>1025</v>
      </c>
      <c r="J189" t="s" s="35">
        <v>1026</v>
      </c>
      <c r="K189" t="s" s="35">
        <v>485</v>
      </c>
      <c r="L189" s="37"/>
      <c r="M189" s="37"/>
      <c r="N189" s="37"/>
      <c r="O189" s="37"/>
      <c r="P189" s="37"/>
      <c r="Q189" s="37"/>
      <c r="R189" s="63"/>
      <c r="S189" s="41"/>
      <c r="T189" s="41"/>
      <c r="U189" s="41"/>
      <c r="V189" t="s" s="40">
        <f>CONCATENATE(""",$B189,"",")</f>
        <v>1027</v>
      </c>
      <c r="W189" t="s" s="40">
        <f>CONCATENATE(""",$B189,"" double precision,")</f>
        <v>1028</v>
      </c>
    </row>
    <row r="190" ht="20.25" customHeight="1">
      <c r="A190" t="s" s="14">
        <v>413</v>
      </c>
      <c r="B190" t="s" s="15">
        <f>CONCATENATE("T",$C190,"-S",$D190,"-",$E190,"-",IF($F190&lt;&gt;"",CONCATENATE($F190,"-"),""),$G190)</f>
        <v>1029</v>
      </c>
      <c r="C190" s="16">
        <v>5</v>
      </c>
      <c r="D190" s="17">
        <v>3</v>
      </c>
      <c r="E190" t="s" s="18">
        <v>415</v>
      </c>
      <c r="F190" t="s" s="18">
        <v>452</v>
      </c>
      <c r="G190" t="s" s="18">
        <v>497</v>
      </c>
      <c r="H190" t="s" s="35">
        <v>1015</v>
      </c>
      <c r="I190" t="s" s="36">
        <v>1030</v>
      </c>
      <c r="J190" t="s" s="35">
        <v>497</v>
      </c>
      <c r="K190" t="s" s="35">
        <v>485</v>
      </c>
      <c r="L190" s="37"/>
      <c r="M190" s="37"/>
      <c r="N190" s="37"/>
      <c r="O190" s="37"/>
      <c r="P190" s="37"/>
      <c r="Q190" s="37"/>
      <c r="R190" s="63"/>
      <c r="S190" s="41"/>
      <c r="T190" s="41"/>
      <c r="U190" s="41"/>
      <c r="V190" t="s" s="40">
        <f>CONCATENATE(""",$B190,"",")</f>
        <v>1031</v>
      </c>
      <c r="W190" t="s" s="40">
        <f>CONCATENATE(""",$B190,"" double precision,")</f>
        <v>1032</v>
      </c>
    </row>
    <row r="191" ht="20.25" customHeight="1">
      <c r="A191" t="s" s="14">
        <v>413</v>
      </c>
      <c r="B191" t="s" s="15">
        <f>CONCATENATE("T",$C191,"-S",$D191,"-",$E191,"-",IF($F191&lt;&gt;"",CONCATENATE($F191,"-"),""),$G191)</f>
        <v>1033</v>
      </c>
      <c r="C191" s="16">
        <v>5</v>
      </c>
      <c r="D191" s="17">
        <v>3</v>
      </c>
      <c r="E191" t="s" s="18">
        <v>415</v>
      </c>
      <c r="F191" t="s" s="18">
        <v>452</v>
      </c>
      <c r="G191" t="s" s="18">
        <v>954</v>
      </c>
      <c r="H191" t="s" s="35">
        <v>1015</v>
      </c>
      <c r="I191" t="s" s="36">
        <v>1034</v>
      </c>
      <c r="J191" t="s" s="35">
        <v>956</v>
      </c>
      <c r="K191" t="s" s="35">
        <v>485</v>
      </c>
      <c r="L191" s="37"/>
      <c r="M191" s="37"/>
      <c r="N191" s="37"/>
      <c r="O191" s="37"/>
      <c r="P191" s="37"/>
      <c r="Q191" s="37"/>
      <c r="R191" s="63"/>
      <c r="S191" s="41"/>
      <c r="T191" s="41"/>
      <c r="U191" s="41"/>
      <c r="V191" t="s" s="40">
        <f>CONCATENATE(""",$B191,"",")</f>
        <v>1035</v>
      </c>
      <c r="W191" t="s" s="40">
        <f>CONCATENATE(""",$B191,"" double precision,")</f>
        <v>1036</v>
      </c>
    </row>
    <row r="192" ht="20.25" customHeight="1">
      <c r="A192" t="s" s="14">
        <v>413</v>
      </c>
      <c r="B192" t="s" s="15">
        <f>CONCATENATE("T",$C192,"-S",$D192,"-",$E192,"-",IF($F192&lt;&gt;"",CONCATENATE($F192,"-"),""),$G192)</f>
        <v>1037</v>
      </c>
      <c r="C192" s="16">
        <v>5</v>
      </c>
      <c r="D192" s="17">
        <v>3</v>
      </c>
      <c r="E192" t="s" s="18">
        <v>415</v>
      </c>
      <c r="F192" t="s" s="18">
        <v>452</v>
      </c>
      <c r="G192" t="s" s="18">
        <v>503</v>
      </c>
      <c r="H192" t="s" s="35">
        <v>1015</v>
      </c>
      <c r="I192" t="s" s="36">
        <v>1038</v>
      </c>
      <c r="J192" t="s" s="35">
        <v>505</v>
      </c>
      <c r="K192" t="s" s="35">
        <v>485</v>
      </c>
      <c r="L192" s="37"/>
      <c r="M192" s="37"/>
      <c r="N192" s="37"/>
      <c r="O192" s="37"/>
      <c r="P192" s="37"/>
      <c r="Q192" s="37"/>
      <c r="R192" s="63"/>
      <c r="S192" s="41"/>
      <c r="T192" s="41"/>
      <c r="U192" s="41"/>
      <c r="V192" t="s" s="40">
        <f>CONCATENATE(""",$B192,"",")</f>
        <v>1039</v>
      </c>
      <c r="W192" t="s" s="40">
        <f>CONCATENATE(""",$B192,"" double precision,")</f>
        <v>1040</v>
      </c>
    </row>
    <row r="193" ht="20.25" customHeight="1">
      <c r="A193" t="s" s="14">
        <v>413</v>
      </c>
      <c r="B193" t="s" s="15">
        <f>CONCATENATE("T",$C193,"-S",$D193,"-",$E193,"-",IF($F193&lt;&gt;"",CONCATENATE($F193,"-"),""),$G193)</f>
        <v>1041</v>
      </c>
      <c r="C193" s="16">
        <v>5</v>
      </c>
      <c r="D193" s="17">
        <v>3</v>
      </c>
      <c r="E193" t="s" s="18">
        <v>415</v>
      </c>
      <c r="F193" t="s" s="18">
        <v>452</v>
      </c>
      <c r="G193" t="s" s="18">
        <v>510</v>
      </c>
      <c r="H193" t="s" s="35">
        <v>1015</v>
      </c>
      <c r="I193" t="s" s="36">
        <v>1042</v>
      </c>
      <c r="J193" t="s" s="35">
        <v>512</v>
      </c>
      <c r="K193" t="s" s="35">
        <v>485</v>
      </c>
      <c r="L193" s="37"/>
      <c r="M193" s="37"/>
      <c r="N193" s="37"/>
      <c r="O193" s="37"/>
      <c r="P193" s="37"/>
      <c r="Q193" s="37"/>
      <c r="R193" s="63"/>
      <c r="S193" s="41"/>
      <c r="T193" s="41"/>
      <c r="U193" s="41"/>
      <c r="V193" t="s" s="40">
        <f>CONCATENATE(""",$B193,"",")</f>
        <v>1043</v>
      </c>
      <c r="W193" t="s" s="40">
        <f>CONCATENATE(""",$B193,"" double precision,")</f>
        <v>1044</v>
      </c>
    </row>
    <row r="194" ht="20.25" customHeight="1">
      <c r="A194" t="s" s="14">
        <v>413</v>
      </c>
      <c r="B194" t="s" s="15">
        <f>CONCATENATE("T",$C194,"-S",$D194,"-",$E194,"-",IF($F194&lt;&gt;"",CONCATENATE($F194,"-"),""),$G194)</f>
        <v>1045</v>
      </c>
      <c r="C194" s="16">
        <v>5</v>
      </c>
      <c r="D194" s="17">
        <v>3</v>
      </c>
      <c r="E194" t="s" s="18">
        <v>415</v>
      </c>
      <c r="F194" t="s" s="18">
        <v>452</v>
      </c>
      <c r="G194" t="s" s="18">
        <v>516</v>
      </c>
      <c r="H194" t="s" s="35">
        <v>1015</v>
      </c>
      <c r="I194" t="s" s="36">
        <v>1046</v>
      </c>
      <c r="J194" t="s" s="35">
        <v>518</v>
      </c>
      <c r="K194" t="s" s="35">
        <v>485</v>
      </c>
      <c r="L194" s="37"/>
      <c r="M194" s="37"/>
      <c r="N194" s="37"/>
      <c r="O194" s="37"/>
      <c r="P194" s="37"/>
      <c r="Q194" s="37"/>
      <c r="R194" s="63"/>
      <c r="S194" s="41"/>
      <c r="T194" s="41"/>
      <c r="U194" s="41"/>
      <c r="V194" t="s" s="40">
        <f>CONCATENATE(""",$B194,"",")</f>
        <v>1047</v>
      </c>
      <c r="W194" t="s" s="40">
        <f>CONCATENATE(""",$B194,"" double precision,")</f>
        <v>1048</v>
      </c>
    </row>
    <row r="195" ht="20.25" customHeight="1">
      <c r="A195" t="s" s="14">
        <v>413</v>
      </c>
      <c r="B195" t="s" s="15">
        <f>CONCATENATE("T",$C195,"-S",$D195,"-",$E195,"-",IF($F195&lt;&gt;"",CONCATENATE($F195,"-"),""),$G195)</f>
        <v>1049</v>
      </c>
      <c r="C195" s="16">
        <v>5</v>
      </c>
      <c r="D195" s="17">
        <v>3</v>
      </c>
      <c r="E195" t="s" s="18">
        <v>415</v>
      </c>
      <c r="F195" t="s" s="18">
        <v>452</v>
      </c>
      <c r="G195" t="s" s="18">
        <v>523</v>
      </c>
      <c r="H195" t="s" s="35">
        <v>1015</v>
      </c>
      <c r="I195" t="s" s="36">
        <v>1050</v>
      </c>
      <c r="J195" t="s" s="35">
        <v>525</v>
      </c>
      <c r="K195" t="s" s="35">
        <v>485</v>
      </c>
      <c r="L195" s="37"/>
      <c r="M195" s="37"/>
      <c r="N195" s="37"/>
      <c r="O195" s="37"/>
      <c r="P195" s="37"/>
      <c r="Q195" s="37"/>
      <c r="R195" s="63"/>
      <c r="S195" s="41"/>
      <c r="T195" s="41"/>
      <c r="U195" s="41"/>
      <c r="V195" t="s" s="40">
        <f>CONCATENATE(""",$B195,"",")</f>
        <v>1051</v>
      </c>
      <c r="W195" t="s" s="40">
        <f>CONCATENATE(""",$B195,"" double precision,")</f>
        <v>1052</v>
      </c>
    </row>
    <row r="196" ht="20.25" customHeight="1">
      <c r="A196" t="s" s="14">
        <v>413</v>
      </c>
      <c r="B196" t="s" s="15">
        <f>CONCATENATE("T",$C196,"-S",$D196,"-",$E196,"-",IF($F196&lt;&gt;"",CONCATENATE($F196,"-"),""),$G196)</f>
        <v>1053</v>
      </c>
      <c r="C196" s="16">
        <v>5</v>
      </c>
      <c r="D196" s="17">
        <v>3</v>
      </c>
      <c r="E196" t="s" s="18">
        <v>415</v>
      </c>
      <c r="F196" t="s" s="18">
        <v>457</v>
      </c>
      <c r="G196" t="s" s="18">
        <v>121</v>
      </c>
      <c r="H196" t="s" s="42">
        <v>1054</v>
      </c>
      <c r="I196" t="s" s="43">
        <v>1055</v>
      </c>
      <c r="J196" s="44"/>
      <c r="K196" t="s" s="42">
        <v>475</v>
      </c>
      <c r="L196" s="44"/>
      <c r="M196" s="44"/>
      <c r="N196" s="44"/>
      <c r="O196" s="44"/>
      <c r="P196" s="44"/>
      <c r="Q196" s="44"/>
      <c r="R196" s="64"/>
      <c r="S196" s="48"/>
      <c r="T196" s="48"/>
      <c r="U196" s="48"/>
      <c r="V196" t="s" s="47">
        <f>CONCATENATE(""",$B196,"",")</f>
        <v>1056</v>
      </c>
      <c r="W196" t="s" s="47">
        <f>CONCATENATE(""",$B196,"" double precision,")</f>
        <v>1057</v>
      </c>
    </row>
    <row r="197" ht="20.25" customHeight="1">
      <c r="A197" t="s" s="14">
        <v>413</v>
      </c>
      <c r="B197" t="s" s="15">
        <f>CONCATENATE("T",$C197,"-S",$D197,"-",$E197,"-",IF($F197&lt;&gt;"",CONCATENATE($F197,"-"),""),$G197)</f>
        <v>1058</v>
      </c>
      <c r="C197" s="16">
        <v>5</v>
      </c>
      <c r="D197" s="17">
        <v>3</v>
      </c>
      <c r="E197" t="s" s="18">
        <v>415</v>
      </c>
      <c r="F197" t="s" s="18">
        <v>457</v>
      </c>
      <c r="G197" t="s" s="18">
        <v>482</v>
      </c>
      <c r="H197" t="s" s="42">
        <v>1054</v>
      </c>
      <c r="I197" t="s" s="43">
        <v>1059</v>
      </c>
      <c r="J197" t="s" s="42">
        <v>1060</v>
      </c>
      <c r="K197" t="s" s="42">
        <v>485</v>
      </c>
      <c r="L197" s="44"/>
      <c r="M197" s="44"/>
      <c r="N197" s="44"/>
      <c r="O197" s="44"/>
      <c r="P197" s="44"/>
      <c r="Q197" s="44"/>
      <c r="R197" s="64"/>
      <c r="S197" s="48"/>
      <c r="T197" s="48"/>
      <c r="U197" s="48"/>
      <c r="V197" t="s" s="47">
        <f>CONCATENATE(""",$B197,"",")</f>
        <v>1061</v>
      </c>
      <c r="W197" t="s" s="47">
        <f>CONCATENATE(""",$B197,"" double precision,")</f>
        <v>1062</v>
      </c>
    </row>
    <row r="198" ht="20.25" customHeight="1">
      <c r="A198" t="s" s="14">
        <v>413</v>
      </c>
      <c r="B198" t="s" s="15">
        <f>CONCATENATE("T",$C198,"-S",$D198,"-",$E198,"-",IF($F198&lt;&gt;"",CONCATENATE($F198,"-"),""),$G198)</f>
        <v>1063</v>
      </c>
      <c r="C198" s="16">
        <v>5</v>
      </c>
      <c r="D198" s="17">
        <v>3</v>
      </c>
      <c r="E198" t="s" s="18">
        <v>415</v>
      </c>
      <c r="F198" t="s" s="18">
        <v>457</v>
      </c>
      <c r="G198" t="s" s="18">
        <v>491</v>
      </c>
      <c r="H198" t="s" s="42">
        <v>1054</v>
      </c>
      <c r="I198" t="s" s="43">
        <v>1064</v>
      </c>
      <c r="J198" t="s" s="42">
        <v>1065</v>
      </c>
      <c r="K198" t="s" s="42">
        <v>485</v>
      </c>
      <c r="L198" s="44"/>
      <c r="M198" s="44"/>
      <c r="N198" s="44"/>
      <c r="O198" s="44"/>
      <c r="P198" s="44"/>
      <c r="Q198" s="44"/>
      <c r="R198" s="64"/>
      <c r="S198" s="48"/>
      <c r="T198" s="48"/>
      <c r="U198" s="48"/>
      <c r="V198" t="s" s="47">
        <f>CONCATENATE(""",$B198,"",")</f>
        <v>1066</v>
      </c>
      <c r="W198" t="s" s="47">
        <f>CONCATENATE(""",$B198,"" double precision,")</f>
        <v>1067</v>
      </c>
    </row>
    <row r="199" ht="20.25" customHeight="1">
      <c r="A199" t="s" s="14">
        <v>413</v>
      </c>
      <c r="B199" t="s" s="15">
        <f>CONCATENATE("T",$C199,"-S",$D199,"-",$E199,"-",IF($F199&lt;&gt;"",CONCATENATE($F199,"-"),""),$G199)</f>
        <v>1068</v>
      </c>
      <c r="C199" s="16">
        <v>5</v>
      </c>
      <c r="D199" s="17">
        <v>3</v>
      </c>
      <c r="E199" t="s" s="18">
        <v>415</v>
      </c>
      <c r="F199" t="s" s="18">
        <v>457</v>
      </c>
      <c r="G199" t="s" s="18">
        <v>497</v>
      </c>
      <c r="H199" t="s" s="42">
        <v>1054</v>
      </c>
      <c r="I199" t="s" s="43">
        <v>1069</v>
      </c>
      <c r="J199" t="s" s="42">
        <v>497</v>
      </c>
      <c r="K199" t="s" s="42">
        <v>485</v>
      </c>
      <c r="L199" s="44"/>
      <c r="M199" s="44"/>
      <c r="N199" s="44"/>
      <c r="O199" s="44"/>
      <c r="P199" s="44"/>
      <c r="Q199" s="44"/>
      <c r="R199" s="64"/>
      <c r="S199" s="48"/>
      <c r="T199" s="48"/>
      <c r="U199" s="48"/>
      <c r="V199" t="s" s="47">
        <f>CONCATENATE(""",$B199,"",")</f>
        <v>1070</v>
      </c>
      <c r="W199" t="s" s="47">
        <f>CONCATENATE(""",$B199,"" double precision,")</f>
        <v>1071</v>
      </c>
    </row>
    <row r="200" ht="20.25" customHeight="1">
      <c r="A200" t="s" s="14">
        <v>413</v>
      </c>
      <c r="B200" t="s" s="15">
        <f>CONCATENATE("T",$C200,"-S",$D200,"-",$E200,"-",IF($F200&lt;&gt;"",CONCATENATE($F200,"-"),""),$G200)</f>
        <v>1072</v>
      </c>
      <c r="C200" s="16">
        <v>5</v>
      </c>
      <c r="D200" s="17">
        <v>3</v>
      </c>
      <c r="E200" t="s" s="18">
        <v>415</v>
      </c>
      <c r="F200" t="s" s="18">
        <v>457</v>
      </c>
      <c r="G200" t="s" s="18">
        <v>954</v>
      </c>
      <c r="H200" t="s" s="42">
        <v>1054</v>
      </c>
      <c r="I200" t="s" s="43">
        <v>1073</v>
      </c>
      <c r="J200" t="s" s="42">
        <v>956</v>
      </c>
      <c r="K200" t="s" s="42">
        <v>485</v>
      </c>
      <c r="L200" s="44"/>
      <c r="M200" s="44"/>
      <c r="N200" s="44"/>
      <c r="O200" s="44"/>
      <c r="P200" s="44"/>
      <c r="Q200" s="44"/>
      <c r="R200" s="64"/>
      <c r="S200" s="48"/>
      <c r="T200" s="48"/>
      <c r="U200" s="48"/>
      <c r="V200" t="s" s="47">
        <f>CONCATENATE(""",$B200,"",")</f>
        <v>1074</v>
      </c>
      <c r="W200" t="s" s="47">
        <f>CONCATENATE(""",$B200,"" double precision,")</f>
        <v>1075</v>
      </c>
    </row>
    <row r="201" ht="20.25" customHeight="1">
      <c r="A201" t="s" s="14">
        <v>413</v>
      </c>
      <c r="B201" t="s" s="15">
        <f>CONCATENATE("T",$C201,"-S",$D201,"-",$E201,"-",IF($F201&lt;&gt;"",CONCATENATE($F201,"-"),""),$G201)</f>
        <v>1076</v>
      </c>
      <c r="C201" s="16">
        <v>5</v>
      </c>
      <c r="D201" s="17">
        <v>3</v>
      </c>
      <c r="E201" t="s" s="18">
        <v>415</v>
      </c>
      <c r="F201" t="s" s="18">
        <v>457</v>
      </c>
      <c r="G201" t="s" s="18">
        <v>503</v>
      </c>
      <c r="H201" t="s" s="42">
        <v>1054</v>
      </c>
      <c r="I201" t="s" s="43">
        <v>1077</v>
      </c>
      <c r="J201" t="s" s="42">
        <v>505</v>
      </c>
      <c r="K201" t="s" s="42">
        <v>485</v>
      </c>
      <c r="L201" s="44"/>
      <c r="M201" s="44"/>
      <c r="N201" s="44"/>
      <c r="O201" s="44"/>
      <c r="P201" s="44"/>
      <c r="Q201" s="44"/>
      <c r="R201" s="64"/>
      <c r="S201" s="48"/>
      <c r="T201" s="48"/>
      <c r="U201" s="48"/>
      <c r="V201" t="s" s="47">
        <f>CONCATENATE(""",$B201,"",")</f>
        <v>1078</v>
      </c>
      <c r="W201" t="s" s="47">
        <f>CONCATENATE(""",$B201,"" double precision,")</f>
        <v>1079</v>
      </c>
    </row>
    <row r="202" ht="20.25" customHeight="1">
      <c r="A202" t="s" s="14">
        <v>413</v>
      </c>
      <c r="B202" t="s" s="15">
        <f>CONCATENATE("T",$C202,"-S",$D202,"-",$E202,"-",IF($F202&lt;&gt;"",CONCATENATE($F202,"-"),""),$G202)</f>
        <v>1080</v>
      </c>
      <c r="C202" s="16">
        <v>5</v>
      </c>
      <c r="D202" s="17">
        <v>3</v>
      </c>
      <c r="E202" t="s" s="18">
        <v>415</v>
      </c>
      <c r="F202" t="s" s="18">
        <v>457</v>
      </c>
      <c r="G202" t="s" s="18">
        <v>510</v>
      </c>
      <c r="H202" t="s" s="42">
        <v>1054</v>
      </c>
      <c r="I202" t="s" s="43">
        <v>1081</v>
      </c>
      <c r="J202" t="s" s="42">
        <v>512</v>
      </c>
      <c r="K202" t="s" s="42">
        <v>485</v>
      </c>
      <c r="L202" s="44"/>
      <c r="M202" s="44"/>
      <c r="N202" s="44"/>
      <c r="O202" s="44"/>
      <c r="P202" s="44"/>
      <c r="Q202" s="44"/>
      <c r="R202" s="64"/>
      <c r="S202" s="48"/>
      <c r="T202" s="48"/>
      <c r="U202" s="48"/>
      <c r="V202" t="s" s="47">
        <f>CONCATENATE(""",$B202,"",")</f>
        <v>1082</v>
      </c>
      <c r="W202" t="s" s="47">
        <f>CONCATENATE(""",$B202,"" double precision,")</f>
        <v>1083</v>
      </c>
    </row>
    <row r="203" ht="20.25" customHeight="1">
      <c r="A203" t="s" s="14">
        <v>413</v>
      </c>
      <c r="B203" t="s" s="15">
        <f>CONCATENATE("T",$C203,"-S",$D203,"-",$E203,"-",IF($F203&lt;&gt;"",CONCATENATE($F203,"-"),""),$G203)</f>
        <v>1084</v>
      </c>
      <c r="C203" s="16">
        <v>5</v>
      </c>
      <c r="D203" s="17">
        <v>3</v>
      </c>
      <c r="E203" t="s" s="18">
        <v>415</v>
      </c>
      <c r="F203" t="s" s="18">
        <v>457</v>
      </c>
      <c r="G203" t="s" s="18">
        <v>516</v>
      </c>
      <c r="H203" t="s" s="42">
        <v>1054</v>
      </c>
      <c r="I203" t="s" s="43">
        <v>1085</v>
      </c>
      <c r="J203" t="s" s="42">
        <v>518</v>
      </c>
      <c r="K203" t="s" s="42">
        <v>485</v>
      </c>
      <c r="L203" s="44"/>
      <c r="M203" s="44"/>
      <c r="N203" s="44"/>
      <c r="O203" s="44"/>
      <c r="P203" s="44"/>
      <c r="Q203" s="44"/>
      <c r="R203" s="64"/>
      <c r="S203" s="48"/>
      <c r="T203" s="48"/>
      <c r="U203" s="48"/>
      <c r="V203" t="s" s="47">
        <f>CONCATENATE(""",$B203,"",")</f>
        <v>1086</v>
      </c>
      <c r="W203" t="s" s="47">
        <f>CONCATENATE(""",$B203,"" double precision,")</f>
        <v>1087</v>
      </c>
    </row>
    <row r="204" ht="20.25" customHeight="1">
      <c r="A204" t="s" s="14">
        <v>413</v>
      </c>
      <c r="B204" t="s" s="15">
        <f>CONCATENATE("T",$C204,"-S",$D204,"-",$E204,"-",IF($F204&lt;&gt;"",CONCATENATE($F204,"-"),""),$G204)</f>
        <v>1088</v>
      </c>
      <c r="C204" s="16">
        <v>5</v>
      </c>
      <c r="D204" s="17">
        <v>3</v>
      </c>
      <c r="E204" t="s" s="18">
        <v>415</v>
      </c>
      <c r="F204" t="s" s="18">
        <v>457</v>
      </c>
      <c r="G204" t="s" s="18">
        <v>523</v>
      </c>
      <c r="H204" t="s" s="42">
        <v>1054</v>
      </c>
      <c r="I204" t="s" s="43">
        <v>1089</v>
      </c>
      <c r="J204" t="s" s="42">
        <v>525</v>
      </c>
      <c r="K204" t="s" s="42">
        <v>485</v>
      </c>
      <c r="L204" s="44"/>
      <c r="M204" s="44"/>
      <c r="N204" s="44"/>
      <c r="O204" s="44"/>
      <c r="P204" s="44"/>
      <c r="Q204" s="44"/>
      <c r="R204" s="64"/>
      <c r="S204" s="48"/>
      <c r="T204" s="48"/>
      <c r="U204" s="48"/>
      <c r="V204" t="s" s="47">
        <f>CONCATENATE(""",$B204,"",")</f>
        <v>1090</v>
      </c>
      <c r="W204" t="s" s="47">
        <f>CONCATENATE(""",$B204,"" double precision,")</f>
        <v>1091</v>
      </c>
    </row>
    <row r="205" ht="20.25" customHeight="1">
      <c r="A205" t="s" s="14">
        <v>413</v>
      </c>
      <c r="B205" t="s" s="15">
        <f>CONCATENATE("T",$C205,"-S",$D205,"-",$E205,"-",IF($F205&lt;&gt;"",CONCATENATE($F205,"-"),""),$G205)</f>
        <v>1092</v>
      </c>
      <c r="C205" s="16">
        <v>5</v>
      </c>
      <c r="D205" s="17">
        <v>3</v>
      </c>
      <c r="E205" t="s" s="18">
        <v>415</v>
      </c>
      <c r="F205" t="s" s="18">
        <v>462</v>
      </c>
      <c r="G205" t="s" s="18">
        <v>121</v>
      </c>
      <c r="H205" t="s" s="35">
        <v>1093</v>
      </c>
      <c r="I205" t="s" s="36">
        <v>1094</v>
      </c>
      <c r="J205" s="37"/>
      <c r="K205" t="s" s="35">
        <v>475</v>
      </c>
      <c r="L205" s="37"/>
      <c r="M205" s="37"/>
      <c r="N205" s="37"/>
      <c r="O205" s="37"/>
      <c r="P205" s="37"/>
      <c r="Q205" s="37"/>
      <c r="R205" s="63"/>
      <c r="S205" s="41"/>
      <c r="T205" s="41"/>
      <c r="U205" s="41"/>
      <c r="V205" t="s" s="40">
        <f>CONCATENATE(""",$B205,"",")</f>
        <v>1095</v>
      </c>
      <c r="W205" t="s" s="40">
        <f>CONCATENATE(""",$B205,"" double precision,")</f>
        <v>1096</v>
      </c>
    </row>
    <row r="206" ht="20.25" customHeight="1">
      <c r="A206" t="s" s="14">
        <v>413</v>
      </c>
      <c r="B206" t="s" s="15">
        <f>CONCATENATE("T",$C206,"-S",$D206,"-",$E206,"-",IF($F206&lt;&gt;"",CONCATENATE($F206,"-"),""),$G206)</f>
        <v>1097</v>
      </c>
      <c r="C206" s="16">
        <v>5</v>
      </c>
      <c r="D206" s="17">
        <v>3</v>
      </c>
      <c r="E206" t="s" s="18">
        <v>415</v>
      </c>
      <c r="F206" t="s" s="18">
        <v>462</v>
      </c>
      <c r="G206" t="s" s="18">
        <v>482</v>
      </c>
      <c r="H206" t="s" s="35">
        <v>1093</v>
      </c>
      <c r="I206" t="s" s="36">
        <v>1098</v>
      </c>
      <c r="J206" t="s" s="35">
        <v>1099</v>
      </c>
      <c r="K206" t="s" s="35">
        <v>485</v>
      </c>
      <c r="L206" s="37"/>
      <c r="M206" s="37"/>
      <c r="N206" s="37"/>
      <c r="O206" s="37"/>
      <c r="P206" s="37"/>
      <c r="Q206" s="37"/>
      <c r="R206" s="63"/>
      <c r="S206" s="41"/>
      <c r="T206" s="41"/>
      <c r="U206" s="41"/>
      <c r="V206" t="s" s="40">
        <f>CONCATENATE(""",$B206,"",")</f>
        <v>1100</v>
      </c>
      <c r="W206" t="s" s="40">
        <f>CONCATENATE(""",$B206,"" double precision,")</f>
        <v>1101</v>
      </c>
    </row>
    <row r="207" ht="20.25" customHeight="1">
      <c r="A207" t="s" s="14">
        <v>413</v>
      </c>
      <c r="B207" t="s" s="15">
        <f>CONCATENATE("T",$C207,"-S",$D207,"-",$E207,"-",IF($F207&lt;&gt;"",CONCATENATE($F207,"-"),""),$G207)</f>
        <v>1102</v>
      </c>
      <c r="C207" s="16">
        <v>5</v>
      </c>
      <c r="D207" s="17">
        <v>3</v>
      </c>
      <c r="E207" t="s" s="18">
        <v>415</v>
      </c>
      <c r="F207" t="s" s="18">
        <v>462</v>
      </c>
      <c r="G207" t="s" s="18">
        <v>491</v>
      </c>
      <c r="H207" t="s" s="35">
        <v>1093</v>
      </c>
      <c r="I207" t="s" s="36">
        <v>1103</v>
      </c>
      <c r="J207" t="s" s="35">
        <v>1104</v>
      </c>
      <c r="K207" t="s" s="35">
        <v>485</v>
      </c>
      <c r="L207" s="37"/>
      <c r="M207" s="37"/>
      <c r="N207" s="37"/>
      <c r="O207" s="37"/>
      <c r="P207" s="37"/>
      <c r="Q207" s="37"/>
      <c r="R207" s="63"/>
      <c r="S207" s="41"/>
      <c r="T207" s="41"/>
      <c r="U207" s="41"/>
      <c r="V207" t="s" s="40">
        <f>CONCATENATE(""",$B207,"",")</f>
        <v>1105</v>
      </c>
      <c r="W207" t="s" s="40">
        <f>CONCATENATE(""",$B207,"" double precision,")</f>
        <v>1106</v>
      </c>
    </row>
    <row r="208" ht="20.25" customHeight="1">
      <c r="A208" t="s" s="14">
        <v>413</v>
      </c>
      <c r="B208" t="s" s="15">
        <f>CONCATENATE("T",$C208,"-S",$D208,"-",$E208,"-",IF($F208&lt;&gt;"",CONCATENATE($F208,"-"),""),$G208)</f>
        <v>1107</v>
      </c>
      <c r="C208" s="16">
        <v>5</v>
      </c>
      <c r="D208" s="17">
        <v>3</v>
      </c>
      <c r="E208" t="s" s="18">
        <v>415</v>
      </c>
      <c r="F208" t="s" s="18">
        <v>462</v>
      </c>
      <c r="G208" t="s" s="18">
        <v>497</v>
      </c>
      <c r="H208" t="s" s="35">
        <v>1093</v>
      </c>
      <c r="I208" t="s" s="36">
        <v>1108</v>
      </c>
      <c r="J208" t="s" s="35">
        <v>497</v>
      </c>
      <c r="K208" t="s" s="35">
        <v>485</v>
      </c>
      <c r="L208" s="37"/>
      <c r="M208" s="37"/>
      <c r="N208" s="37"/>
      <c r="O208" s="37"/>
      <c r="P208" s="37"/>
      <c r="Q208" s="37"/>
      <c r="R208" s="63"/>
      <c r="S208" s="41"/>
      <c r="T208" s="41"/>
      <c r="U208" s="41"/>
      <c r="V208" t="s" s="40">
        <f>CONCATENATE(""",$B208,"",")</f>
        <v>1109</v>
      </c>
      <c r="W208" t="s" s="40">
        <f>CONCATENATE(""",$B208,"" double precision,")</f>
        <v>1110</v>
      </c>
    </row>
    <row r="209" ht="20.25" customHeight="1">
      <c r="A209" t="s" s="14">
        <v>413</v>
      </c>
      <c r="B209" t="s" s="15">
        <f>CONCATENATE("T",$C209,"-S",$D209,"-",$E209,"-",IF($F209&lt;&gt;"",CONCATENATE($F209,"-"),""),$G209)</f>
        <v>1111</v>
      </c>
      <c r="C209" s="16">
        <v>5</v>
      </c>
      <c r="D209" s="17">
        <v>3</v>
      </c>
      <c r="E209" t="s" s="18">
        <v>415</v>
      </c>
      <c r="F209" t="s" s="18">
        <v>462</v>
      </c>
      <c r="G209" t="s" s="18">
        <v>954</v>
      </c>
      <c r="H209" t="s" s="35">
        <v>1093</v>
      </c>
      <c r="I209" t="s" s="36">
        <v>1112</v>
      </c>
      <c r="J209" t="s" s="35">
        <v>956</v>
      </c>
      <c r="K209" t="s" s="35">
        <v>485</v>
      </c>
      <c r="L209" s="37"/>
      <c r="M209" s="37"/>
      <c r="N209" s="37"/>
      <c r="O209" s="37"/>
      <c r="P209" s="37"/>
      <c r="Q209" s="37"/>
      <c r="R209" s="63"/>
      <c r="S209" s="41"/>
      <c r="T209" s="41"/>
      <c r="U209" s="41"/>
      <c r="V209" t="s" s="40">
        <f>CONCATENATE(""",$B209,"",")</f>
        <v>1113</v>
      </c>
      <c r="W209" t="s" s="40">
        <f>CONCATENATE(""",$B209,"" double precision,")</f>
        <v>1114</v>
      </c>
    </row>
    <row r="210" ht="20.25" customHeight="1">
      <c r="A210" t="s" s="14">
        <v>413</v>
      </c>
      <c r="B210" t="s" s="15">
        <f>CONCATENATE("T",$C210,"-S",$D210,"-",$E210,"-",IF($F210&lt;&gt;"",CONCATENATE($F210,"-"),""),$G210)</f>
        <v>1115</v>
      </c>
      <c r="C210" s="16">
        <v>5</v>
      </c>
      <c r="D210" s="17">
        <v>3</v>
      </c>
      <c r="E210" t="s" s="18">
        <v>415</v>
      </c>
      <c r="F210" t="s" s="18">
        <v>462</v>
      </c>
      <c r="G210" t="s" s="18">
        <v>503</v>
      </c>
      <c r="H210" t="s" s="35">
        <v>1093</v>
      </c>
      <c r="I210" t="s" s="36">
        <v>1116</v>
      </c>
      <c r="J210" t="s" s="35">
        <v>505</v>
      </c>
      <c r="K210" t="s" s="35">
        <v>485</v>
      </c>
      <c r="L210" s="37"/>
      <c r="M210" s="37"/>
      <c r="N210" s="37"/>
      <c r="O210" s="37"/>
      <c r="P210" s="37"/>
      <c r="Q210" s="37"/>
      <c r="R210" s="63"/>
      <c r="S210" s="41"/>
      <c r="T210" s="41"/>
      <c r="U210" s="41"/>
      <c r="V210" t="s" s="40">
        <f>CONCATENATE(""",$B210,"",")</f>
        <v>1117</v>
      </c>
      <c r="W210" t="s" s="40">
        <f>CONCATENATE(""",$B210,"" double precision,")</f>
        <v>1118</v>
      </c>
    </row>
    <row r="211" ht="20.25" customHeight="1">
      <c r="A211" t="s" s="14">
        <v>413</v>
      </c>
      <c r="B211" t="s" s="15">
        <f>CONCATENATE("T",$C211,"-S",$D211,"-",$E211,"-",IF($F211&lt;&gt;"",CONCATENATE($F211,"-"),""),$G211)</f>
        <v>1119</v>
      </c>
      <c r="C211" s="16">
        <v>5</v>
      </c>
      <c r="D211" s="17">
        <v>3</v>
      </c>
      <c r="E211" t="s" s="18">
        <v>415</v>
      </c>
      <c r="F211" t="s" s="18">
        <v>462</v>
      </c>
      <c r="G211" t="s" s="18">
        <v>510</v>
      </c>
      <c r="H211" t="s" s="35">
        <v>1093</v>
      </c>
      <c r="I211" t="s" s="36">
        <v>1120</v>
      </c>
      <c r="J211" t="s" s="35">
        <v>512</v>
      </c>
      <c r="K211" t="s" s="35">
        <v>485</v>
      </c>
      <c r="L211" s="37"/>
      <c r="M211" s="37"/>
      <c r="N211" s="37"/>
      <c r="O211" s="37"/>
      <c r="P211" s="37"/>
      <c r="Q211" s="37"/>
      <c r="R211" s="63"/>
      <c r="S211" s="41"/>
      <c r="T211" s="41"/>
      <c r="U211" s="41"/>
      <c r="V211" t="s" s="40">
        <f>CONCATENATE(""",$B211,"",")</f>
        <v>1121</v>
      </c>
      <c r="W211" t="s" s="40">
        <f>CONCATENATE(""",$B211,"" double precision,")</f>
        <v>1122</v>
      </c>
    </row>
    <row r="212" ht="20.25" customHeight="1">
      <c r="A212" t="s" s="14">
        <v>413</v>
      </c>
      <c r="B212" t="s" s="15">
        <f>CONCATENATE("T",$C212,"-S",$D212,"-",$E212,"-",IF($F212&lt;&gt;"",CONCATENATE($F212,"-"),""),$G212)</f>
        <v>1123</v>
      </c>
      <c r="C212" s="16">
        <v>5</v>
      </c>
      <c r="D212" s="17">
        <v>3</v>
      </c>
      <c r="E212" t="s" s="18">
        <v>415</v>
      </c>
      <c r="F212" t="s" s="18">
        <v>462</v>
      </c>
      <c r="G212" t="s" s="18">
        <v>516</v>
      </c>
      <c r="H212" t="s" s="35">
        <v>1093</v>
      </c>
      <c r="I212" t="s" s="36">
        <v>1124</v>
      </c>
      <c r="J212" t="s" s="35">
        <v>518</v>
      </c>
      <c r="K212" t="s" s="35">
        <v>485</v>
      </c>
      <c r="L212" s="37"/>
      <c r="M212" s="37"/>
      <c r="N212" s="37"/>
      <c r="O212" s="37"/>
      <c r="P212" s="37"/>
      <c r="Q212" s="37"/>
      <c r="R212" s="63"/>
      <c r="S212" s="41"/>
      <c r="T212" s="41"/>
      <c r="U212" s="41"/>
      <c r="V212" t="s" s="40">
        <f>CONCATENATE(""",$B212,"",")</f>
        <v>1125</v>
      </c>
      <c r="W212" t="s" s="40">
        <f>CONCATENATE(""",$B212,"" double precision,")</f>
        <v>1126</v>
      </c>
    </row>
    <row r="213" ht="20.25" customHeight="1">
      <c r="A213" t="s" s="14">
        <v>413</v>
      </c>
      <c r="B213" t="s" s="15">
        <f>CONCATENATE("T",$C213,"-S",$D213,"-",$E213,"-",IF($F213&lt;&gt;"",CONCATENATE($F213,"-"),""),$G213)</f>
        <v>1127</v>
      </c>
      <c r="C213" s="16">
        <v>5</v>
      </c>
      <c r="D213" s="17">
        <v>3</v>
      </c>
      <c r="E213" t="s" s="18">
        <v>415</v>
      </c>
      <c r="F213" t="s" s="18">
        <v>462</v>
      </c>
      <c r="G213" t="s" s="18">
        <v>523</v>
      </c>
      <c r="H213" t="s" s="35">
        <v>1093</v>
      </c>
      <c r="I213" t="s" s="36">
        <v>1128</v>
      </c>
      <c r="J213" t="s" s="35">
        <v>525</v>
      </c>
      <c r="K213" t="s" s="35">
        <v>485</v>
      </c>
      <c r="L213" s="37"/>
      <c r="M213" s="37"/>
      <c r="N213" s="37"/>
      <c r="O213" s="37"/>
      <c r="P213" s="37"/>
      <c r="Q213" s="37"/>
      <c r="R213" s="63"/>
      <c r="S213" s="41"/>
      <c r="T213" s="41"/>
      <c r="U213" s="41"/>
      <c r="V213" t="s" s="40">
        <f>CONCATENATE(""",$B213,"",")</f>
        <v>1129</v>
      </c>
      <c r="W213" t="s" s="40">
        <f>CONCATENATE(""",$B213,"" double precision,")</f>
        <v>1130</v>
      </c>
    </row>
    <row r="214" ht="20.25" customHeight="1">
      <c r="A214" t="s" s="14">
        <v>413</v>
      </c>
      <c r="B214" t="s" s="15">
        <f>CONCATENATE("T",$C214,"-S",$D214,"-",$E214,"-",IF($F214&lt;&gt;"",CONCATENATE($F214,"-"),""),$G214)</f>
        <v>1131</v>
      </c>
      <c r="C214" s="16">
        <v>5</v>
      </c>
      <c r="D214" s="17">
        <v>3</v>
      </c>
      <c r="E214" t="s" s="18">
        <v>415</v>
      </c>
      <c r="F214" t="s" s="18">
        <v>467</v>
      </c>
      <c r="G214" t="s" s="18">
        <v>121</v>
      </c>
      <c r="H214" t="s" s="42">
        <v>1132</v>
      </c>
      <c r="I214" t="s" s="43">
        <v>1133</v>
      </c>
      <c r="J214" s="44"/>
      <c r="K214" t="s" s="42">
        <v>475</v>
      </c>
      <c r="L214" s="44"/>
      <c r="M214" s="44"/>
      <c r="N214" s="44"/>
      <c r="O214" s="44"/>
      <c r="P214" s="44"/>
      <c r="Q214" s="44"/>
      <c r="R214" s="64"/>
      <c r="S214" s="48"/>
      <c r="T214" s="48"/>
      <c r="U214" s="48"/>
      <c r="V214" t="s" s="47">
        <f>CONCATENATE(""",$B214,"",")</f>
        <v>1134</v>
      </c>
      <c r="W214" t="s" s="47">
        <f>CONCATENATE(""",$B214,"" double precision,")</f>
        <v>1135</v>
      </c>
    </row>
    <row r="215" ht="20.25" customHeight="1">
      <c r="A215" t="s" s="14">
        <v>413</v>
      </c>
      <c r="B215" t="s" s="15">
        <f>CONCATENATE("T",$C215,"-S",$D215,"-",$E215,"-",IF($F215&lt;&gt;"",CONCATENATE($F215,"-"),""),$G215)</f>
        <v>1136</v>
      </c>
      <c r="C215" s="16">
        <v>5</v>
      </c>
      <c r="D215" s="17">
        <v>3</v>
      </c>
      <c r="E215" t="s" s="18">
        <v>415</v>
      </c>
      <c r="F215" t="s" s="18">
        <v>467</v>
      </c>
      <c r="G215" t="s" s="18">
        <v>482</v>
      </c>
      <c r="H215" t="s" s="42">
        <v>1132</v>
      </c>
      <c r="I215" t="s" s="43">
        <v>1137</v>
      </c>
      <c r="J215" t="s" s="42">
        <v>1138</v>
      </c>
      <c r="K215" t="s" s="42">
        <v>485</v>
      </c>
      <c r="L215" s="44"/>
      <c r="M215" s="44"/>
      <c r="N215" s="44"/>
      <c r="O215" s="44"/>
      <c r="P215" s="44"/>
      <c r="Q215" s="44"/>
      <c r="R215" s="64"/>
      <c r="S215" s="48"/>
      <c r="T215" s="48"/>
      <c r="U215" s="48"/>
      <c r="V215" t="s" s="47">
        <f>CONCATENATE(""",$B215,"",")</f>
        <v>1139</v>
      </c>
      <c r="W215" t="s" s="47">
        <f>CONCATENATE(""",$B215,"" double precision,")</f>
        <v>1140</v>
      </c>
    </row>
    <row r="216" ht="20.25" customHeight="1">
      <c r="A216" t="s" s="14">
        <v>413</v>
      </c>
      <c r="B216" t="s" s="15">
        <f>CONCATENATE("T",$C216,"-S",$D216,"-",$E216,"-",IF($F216&lt;&gt;"",CONCATENATE($F216,"-"),""),$G216)</f>
        <v>1141</v>
      </c>
      <c r="C216" s="16">
        <v>5</v>
      </c>
      <c r="D216" s="17">
        <v>3</v>
      </c>
      <c r="E216" t="s" s="18">
        <v>415</v>
      </c>
      <c r="F216" t="s" s="18">
        <v>467</v>
      </c>
      <c r="G216" t="s" s="18">
        <v>491</v>
      </c>
      <c r="H216" t="s" s="42">
        <v>1132</v>
      </c>
      <c r="I216" t="s" s="43">
        <v>1142</v>
      </c>
      <c r="J216" t="s" s="42">
        <v>1143</v>
      </c>
      <c r="K216" t="s" s="42">
        <v>485</v>
      </c>
      <c r="L216" s="44"/>
      <c r="M216" s="44"/>
      <c r="N216" s="44"/>
      <c r="O216" s="44"/>
      <c r="P216" s="44"/>
      <c r="Q216" s="44"/>
      <c r="R216" s="64"/>
      <c r="S216" s="48"/>
      <c r="T216" s="48"/>
      <c r="U216" s="48"/>
      <c r="V216" t="s" s="47">
        <f>CONCATENATE(""",$B216,"",")</f>
        <v>1144</v>
      </c>
      <c r="W216" t="s" s="47">
        <f>CONCATENATE(""",$B216,"" double precision,")</f>
        <v>1145</v>
      </c>
    </row>
    <row r="217" ht="20.25" customHeight="1">
      <c r="A217" t="s" s="14">
        <v>413</v>
      </c>
      <c r="B217" t="s" s="15">
        <f>CONCATENATE("T",$C217,"-S",$D217,"-",$E217,"-",IF($F217&lt;&gt;"",CONCATENATE($F217,"-"),""),$G217)</f>
        <v>1146</v>
      </c>
      <c r="C217" s="16">
        <v>5</v>
      </c>
      <c r="D217" s="17">
        <v>3</v>
      </c>
      <c r="E217" t="s" s="18">
        <v>415</v>
      </c>
      <c r="F217" t="s" s="18">
        <v>467</v>
      </c>
      <c r="G217" t="s" s="18">
        <v>497</v>
      </c>
      <c r="H217" t="s" s="42">
        <v>1132</v>
      </c>
      <c r="I217" t="s" s="43">
        <v>1147</v>
      </c>
      <c r="J217" t="s" s="42">
        <v>497</v>
      </c>
      <c r="K217" t="s" s="42">
        <v>485</v>
      </c>
      <c r="L217" s="44"/>
      <c r="M217" s="44"/>
      <c r="N217" s="44"/>
      <c r="O217" s="44"/>
      <c r="P217" s="44"/>
      <c r="Q217" s="44"/>
      <c r="R217" s="64"/>
      <c r="S217" s="48"/>
      <c r="T217" s="48"/>
      <c r="U217" s="48"/>
      <c r="V217" t="s" s="47">
        <f>CONCATENATE(""",$B217,"",")</f>
        <v>1148</v>
      </c>
      <c r="W217" t="s" s="47">
        <f>CONCATENATE(""",$B217,"" double precision,")</f>
        <v>1149</v>
      </c>
    </row>
    <row r="218" ht="20.25" customHeight="1">
      <c r="A218" t="s" s="14">
        <v>413</v>
      </c>
      <c r="B218" t="s" s="15">
        <f>CONCATENATE("T",$C218,"-S",$D218,"-",$E218,"-",IF($F218&lt;&gt;"",CONCATENATE($F218,"-"),""),$G218)</f>
        <v>1150</v>
      </c>
      <c r="C218" s="16">
        <v>5</v>
      </c>
      <c r="D218" s="17">
        <v>3</v>
      </c>
      <c r="E218" t="s" s="18">
        <v>415</v>
      </c>
      <c r="F218" t="s" s="18">
        <v>467</v>
      </c>
      <c r="G218" t="s" s="18">
        <v>954</v>
      </c>
      <c r="H218" t="s" s="42">
        <v>1132</v>
      </c>
      <c r="I218" t="s" s="43">
        <v>1151</v>
      </c>
      <c r="J218" t="s" s="42">
        <v>956</v>
      </c>
      <c r="K218" t="s" s="42">
        <v>485</v>
      </c>
      <c r="L218" s="44"/>
      <c r="M218" s="44"/>
      <c r="N218" s="44"/>
      <c r="O218" s="44"/>
      <c r="P218" s="44"/>
      <c r="Q218" s="44"/>
      <c r="R218" s="64"/>
      <c r="S218" s="48"/>
      <c r="T218" s="48"/>
      <c r="U218" s="48"/>
      <c r="V218" t="s" s="47">
        <f>CONCATENATE(""",$B218,"",")</f>
        <v>1152</v>
      </c>
      <c r="W218" t="s" s="47">
        <f>CONCATENATE(""",$B218,"" double precision,")</f>
        <v>1153</v>
      </c>
    </row>
    <row r="219" ht="20.25" customHeight="1">
      <c r="A219" t="s" s="14">
        <v>413</v>
      </c>
      <c r="B219" t="s" s="15">
        <f>CONCATENATE("T",$C219,"-S",$D219,"-",$E219,"-",IF($F219&lt;&gt;"",CONCATENATE($F219,"-"),""),$G219)</f>
        <v>1154</v>
      </c>
      <c r="C219" s="16">
        <v>5</v>
      </c>
      <c r="D219" s="17">
        <v>3</v>
      </c>
      <c r="E219" t="s" s="18">
        <v>415</v>
      </c>
      <c r="F219" t="s" s="18">
        <v>467</v>
      </c>
      <c r="G219" t="s" s="18">
        <v>503</v>
      </c>
      <c r="H219" t="s" s="42">
        <v>1132</v>
      </c>
      <c r="I219" t="s" s="43">
        <v>1155</v>
      </c>
      <c r="J219" t="s" s="42">
        <v>505</v>
      </c>
      <c r="K219" t="s" s="42">
        <v>485</v>
      </c>
      <c r="L219" s="44"/>
      <c r="M219" s="44"/>
      <c r="N219" s="44"/>
      <c r="O219" s="44"/>
      <c r="P219" s="44"/>
      <c r="Q219" s="44"/>
      <c r="R219" s="64"/>
      <c r="S219" s="48"/>
      <c r="T219" s="48"/>
      <c r="U219" s="48"/>
      <c r="V219" t="s" s="47">
        <f>CONCATENATE(""",$B219,"",")</f>
        <v>1156</v>
      </c>
      <c r="W219" t="s" s="47">
        <f>CONCATENATE(""",$B219,"" double precision,")</f>
        <v>1157</v>
      </c>
    </row>
    <row r="220" ht="20.25" customHeight="1">
      <c r="A220" t="s" s="14">
        <v>413</v>
      </c>
      <c r="B220" t="s" s="15">
        <f>CONCATENATE("T",$C220,"-S",$D220,"-",$E220,"-",IF($F220&lt;&gt;"",CONCATENATE($F220,"-"),""),$G220)</f>
        <v>1158</v>
      </c>
      <c r="C220" s="16">
        <v>5</v>
      </c>
      <c r="D220" s="17">
        <v>3</v>
      </c>
      <c r="E220" t="s" s="18">
        <v>415</v>
      </c>
      <c r="F220" t="s" s="18">
        <v>467</v>
      </c>
      <c r="G220" t="s" s="18">
        <v>510</v>
      </c>
      <c r="H220" t="s" s="42">
        <v>1132</v>
      </c>
      <c r="I220" t="s" s="43">
        <v>1159</v>
      </c>
      <c r="J220" t="s" s="42">
        <v>512</v>
      </c>
      <c r="K220" t="s" s="42">
        <v>485</v>
      </c>
      <c r="L220" s="44"/>
      <c r="M220" s="44"/>
      <c r="N220" s="44"/>
      <c r="O220" s="44"/>
      <c r="P220" s="44"/>
      <c r="Q220" s="44"/>
      <c r="R220" s="64"/>
      <c r="S220" s="48"/>
      <c r="T220" s="48"/>
      <c r="U220" s="48"/>
      <c r="V220" t="s" s="47">
        <f>CONCATENATE(""",$B220,"",")</f>
        <v>1160</v>
      </c>
      <c r="W220" t="s" s="47">
        <f>CONCATENATE(""",$B220,"" double precision,")</f>
        <v>1161</v>
      </c>
    </row>
    <row r="221" ht="20.25" customHeight="1">
      <c r="A221" t="s" s="14">
        <v>413</v>
      </c>
      <c r="B221" t="s" s="15">
        <f>CONCATENATE("T",$C221,"-S",$D221,"-",$E221,"-",IF($F221&lt;&gt;"",CONCATENATE($F221,"-"),""),$G221)</f>
        <v>1162</v>
      </c>
      <c r="C221" s="16">
        <v>5</v>
      </c>
      <c r="D221" s="17">
        <v>3</v>
      </c>
      <c r="E221" t="s" s="18">
        <v>415</v>
      </c>
      <c r="F221" t="s" s="18">
        <v>467</v>
      </c>
      <c r="G221" t="s" s="18">
        <v>516</v>
      </c>
      <c r="H221" t="s" s="42">
        <v>1132</v>
      </c>
      <c r="I221" t="s" s="43">
        <v>1163</v>
      </c>
      <c r="J221" t="s" s="42">
        <v>518</v>
      </c>
      <c r="K221" t="s" s="42">
        <v>485</v>
      </c>
      <c r="L221" s="44"/>
      <c r="M221" s="44"/>
      <c r="N221" s="44"/>
      <c r="O221" s="44"/>
      <c r="P221" s="44"/>
      <c r="Q221" s="44"/>
      <c r="R221" s="64"/>
      <c r="S221" s="48"/>
      <c r="T221" s="48"/>
      <c r="U221" s="48"/>
      <c r="V221" t="s" s="47">
        <f>CONCATENATE(""",$B221,"",")</f>
        <v>1164</v>
      </c>
      <c r="W221" t="s" s="47">
        <f>CONCATENATE(""",$B221,"" double precision,")</f>
        <v>1165</v>
      </c>
    </row>
    <row r="222" ht="20.25" customHeight="1">
      <c r="A222" t="s" s="14">
        <v>413</v>
      </c>
      <c r="B222" t="s" s="15">
        <f>CONCATENATE("T",$C222,"-S",$D222,"-",$E222,"-",IF($F222&lt;&gt;"",CONCATENATE($F222,"-"),""),$G222)</f>
        <v>1166</v>
      </c>
      <c r="C222" s="16">
        <v>5</v>
      </c>
      <c r="D222" s="17">
        <v>3</v>
      </c>
      <c r="E222" t="s" s="18">
        <v>415</v>
      </c>
      <c r="F222" t="s" s="18">
        <v>467</v>
      </c>
      <c r="G222" t="s" s="18">
        <v>523</v>
      </c>
      <c r="H222" t="s" s="42">
        <v>1132</v>
      </c>
      <c r="I222" t="s" s="43">
        <v>1167</v>
      </c>
      <c r="J222" t="s" s="42">
        <v>525</v>
      </c>
      <c r="K222" t="s" s="42">
        <v>485</v>
      </c>
      <c r="L222" s="44"/>
      <c r="M222" s="44"/>
      <c r="N222" s="44"/>
      <c r="O222" s="44"/>
      <c r="P222" s="44"/>
      <c r="Q222" s="44"/>
      <c r="R222" s="64"/>
      <c r="S222" s="48"/>
      <c r="T222" s="48"/>
      <c r="U222" s="48"/>
      <c r="V222" t="s" s="47">
        <f>CONCATENATE(""",$B222,"",")</f>
        <v>1168</v>
      </c>
      <c r="W222" t="s" s="47">
        <f>CONCATENATE(""",$B222,"" double precision,")</f>
        <v>1169</v>
      </c>
    </row>
    <row r="223" ht="20.25" customHeight="1">
      <c r="A223" t="s" s="14">
        <v>397</v>
      </c>
      <c r="B223" t="s" s="15">
        <f>CONCATENATE("T",$C223,"-S",$D223,"-",$E223,"-",IF($F223&lt;&gt;"",CONCATENATE($F223,"-"),""),$G223)</f>
        <v>1170</v>
      </c>
      <c r="C223" s="16">
        <v>1</v>
      </c>
      <c r="D223" s="17">
        <v>1</v>
      </c>
      <c r="E223" t="s" s="18">
        <v>400</v>
      </c>
      <c r="F223" t="s" s="18">
        <v>28</v>
      </c>
      <c r="G223" t="s" s="18">
        <v>1171</v>
      </c>
      <c r="H223" t="s" s="26">
        <v>1172</v>
      </c>
      <c r="I223" t="s" s="27">
        <v>1173</v>
      </c>
      <c r="J223" t="s" s="26">
        <v>1174</v>
      </c>
      <c r="K223" t="s" s="26">
        <v>1175</v>
      </c>
      <c r="L223" s="28"/>
      <c r="M223" s="28"/>
      <c r="N223" s="28"/>
      <c r="O223" s="28"/>
      <c r="P223" s="28"/>
      <c r="Q223" s="29">
        <v>37</v>
      </c>
      <c r="R223" t="s" s="30">
        <v>391</v>
      </c>
      <c r="S223" t="s" s="31">
        <v>1176</v>
      </c>
      <c r="T223" t="s" s="31">
        <v>1177</v>
      </c>
      <c r="U223" t="s" s="31">
        <v>478</v>
      </c>
      <c r="V223" t="s" s="31">
        <f>CONCATENATE(""",$B223,"",")</f>
        <v>1178</v>
      </c>
      <c r="W223" t="s" s="31">
        <f>CONCATENATE(""",$B223,"" double precision,")</f>
        <v>1179</v>
      </c>
    </row>
    <row r="224" ht="20.25" customHeight="1">
      <c r="A224" t="s" s="14">
        <v>397</v>
      </c>
      <c r="B224" t="s" s="15">
        <f>CONCATENATE("T",$C224,"-S",$D224,"-",$E224,"-",IF($F224&lt;&gt;"",CONCATENATE($F224,"-"),""),$G224)</f>
        <v>1180</v>
      </c>
      <c r="C224" s="16">
        <v>1</v>
      </c>
      <c r="D224" s="17">
        <v>1</v>
      </c>
      <c r="E224" t="s" s="18">
        <v>400</v>
      </c>
      <c r="F224" t="s" s="18">
        <v>41</v>
      </c>
      <c r="G224" t="s" s="18">
        <v>1171</v>
      </c>
      <c r="H224" t="s" s="26">
        <v>1172</v>
      </c>
      <c r="I224" t="s" s="27">
        <v>1181</v>
      </c>
      <c r="J224" t="s" s="26">
        <v>1174</v>
      </c>
      <c r="K224" t="s" s="26">
        <v>1175</v>
      </c>
      <c r="L224" s="28"/>
      <c r="M224" s="28"/>
      <c r="N224" s="28"/>
      <c r="O224" s="28"/>
      <c r="P224" s="28"/>
      <c r="Q224" s="28"/>
      <c r="R224" t="s" s="30">
        <v>391</v>
      </c>
      <c r="S224" s="32"/>
      <c r="T224" t="s" s="31">
        <v>486</v>
      </c>
      <c r="U224" t="s" s="31">
        <v>487</v>
      </c>
      <c r="V224" t="s" s="31">
        <f>CONCATENATE(""",$B224,"",")</f>
        <v>1182</v>
      </c>
      <c r="W224" t="s" s="31">
        <f>CONCATENATE(""",$B224,"" double precision,")</f>
        <v>1183</v>
      </c>
    </row>
    <row r="225" ht="20.25" customHeight="1">
      <c r="A225" t="s" s="14">
        <v>397</v>
      </c>
      <c r="B225" t="s" s="15">
        <f>CONCATENATE("T",$C225,"-S",$D225,"-",$E225,"-",IF($F225&lt;&gt;"",CONCATENATE($F225,"-"),""),$G225)</f>
        <v>1184</v>
      </c>
      <c r="C225" s="16">
        <v>2</v>
      </c>
      <c r="D225" s="17">
        <v>1</v>
      </c>
      <c r="E225" t="s" s="18">
        <v>400</v>
      </c>
      <c r="F225" t="s" s="18">
        <v>48</v>
      </c>
      <c r="G225" t="s" s="18">
        <v>1171</v>
      </c>
      <c r="H225" t="s" s="26">
        <v>1172</v>
      </c>
      <c r="I225" t="s" s="27">
        <v>1185</v>
      </c>
      <c r="J225" t="s" s="26">
        <v>1174</v>
      </c>
      <c r="K225" t="s" s="26">
        <v>1175</v>
      </c>
      <c r="L225" s="28"/>
      <c r="M225" s="28"/>
      <c r="N225" s="28"/>
      <c r="O225" s="28"/>
      <c r="P225" s="28"/>
      <c r="Q225" s="28"/>
      <c r="R225" t="s" s="30">
        <v>391</v>
      </c>
      <c r="S225" s="32"/>
      <c r="T225" t="s" s="31">
        <v>1186</v>
      </c>
      <c r="U225" t="s" s="31">
        <v>1187</v>
      </c>
      <c r="V225" t="s" s="31">
        <f>CONCATENATE(""",$B225,"",")</f>
        <v>1188</v>
      </c>
      <c r="W225" t="s" s="31">
        <f>CONCATENATE(""",$B225,"" double precision,")</f>
        <v>1189</v>
      </c>
    </row>
    <row r="226" ht="20.25" customHeight="1">
      <c r="A226" t="s" s="14">
        <v>397</v>
      </c>
      <c r="B226" t="s" s="15">
        <f>CONCATENATE("T",$C226,"-S",$D226,"-",$E226,"-",IF($F226&lt;&gt;"",CONCATENATE($F226,"-"),""),$G226)</f>
        <v>1190</v>
      </c>
      <c r="C226" s="16">
        <v>2</v>
      </c>
      <c r="D226" s="17">
        <v>1</v>
      </c>
      <c r="E226" t="s" s="18">
        <v>400</v>
      </c>
      <c r="F226" t="s" s="18">
        <v>54</v>
      </c>
      <c r="G226" t="s" s="18">
        <v>1171</v>
      </c>
      <c r="H226" t="s" s="26">
        <v>1172</v>
      </c>
      <c r="I226" t="s" s="27">
        <v>1191</v>
      </c>
      <c r="J226" t="s" s="26">
        <v>1174</v>
      </c>
      <c r="K226" t="s" s="26">
        <v>1175</v>
      </c>
      <c r="L226" s="28"/>
      <c r="M226" s="28"/>
      <c r="N226" s="28"/>
      <c r="O226" s="28"/>
      <c r="P226" s="28"/>
      <c r="Q226" s="28"/>
      <c r="R226" t="s" s="30">
        <v>391</v>
      </c>
      <c r="S226" s="32"/>
      <c r="T226" s="32"/>
      <c r="U226" s="32"/>
      <c r="V226" t="s" s="31">
        <f>CONCATENATE(""",$B226,"",")</f>
        <v>1192</v>
      </c>
      <c r="W226" t="s" s="31">
        <f>CONCATENATE(""",$B226,"" double precision,")</f>
        <v>1193</v>
      </c>
    </row>
    <row r="227" ht="20.25" customHeight="1">
      <c r="A227" t="s" s="14">
        <v>397</v>
      </c>
      <c r="B227" t="s" s="15">
        <f>CONCATENATE("T",$C227,"-S",$D227,"-",$E227,"-",IF($F227&lt;&gt;"",CONCATENATE($F227,"-"),""),$G227)</f>
        <v>1194</v>
      </c>
      <c r="C227" s="16">
        <v>3</v>
      </c>
      <c r="D227" s="17">
        <v>2</v>
      </c>
      <c r="E227" t="s" s="18">
        <v>400</v>
      </c>
      <c r="F227" t="s" s="18">
        <v>60</v>
      </c>
      <c r="G227" t="s" s="18">
        <v>1171</v>
      </c>
      <c r="H227" t="s" s="26">
        <v>1172</v>
      </c>
      <c r="I227" t="s" s="27">
        <v>1195</v>
      </c>
      <c r="J227" t="s" s="26">
        <v>1174</v>
      </c>
      <c r="K227" t="s" s="26">
        <v>1175</v>
      </c>
      <c r="L227" s="28"/>
      <c r="M227" s="28"/>
      <c r="N227" s="28"/>
      <c r="O227" s="28"/>
      <c r="P227" s="28"/>
      <c r="Q227" s="28"/>
      <c r="R227" t="s" s="30">
        <v>391</v>
      </c>
      <c r="S227" s="32"/>
      <c r="T227" s="32"/>
      <c r="U227" s="32"/>
      <c r="V227" t="s" s="31">
        <f>CONCATENATE(""",$B227,"",")</f>
        <v>1196</v>
      </c>
      <c r="W227" t="s" s="31">
        <f>CONCATENATE(""",$B227,"" double precision,")</f>
        <v>1197</v>
      </c>
    </row>
    <row r="228" ht="20.25" customHeight="1">
      <c r="A228" t="s" s="14">
        <v>397</v>
      </c>
      <c r="B228" t="s" s="15">
        <f>CONCATENATE("T",$C228,"-S",$D228,"-",$E228,"-",IF($F228&lt;&gt;"",CONCATENATE($F228,"-"),""),$G228)</f>
        <v>1198</v>
      </c>
      <c r="C228" s="16">
        <v>3</v>
      </c>
      <c r="D228" s="17">
        <v>2</v>
      </c>
      <c r="E228" t="s" s="18">
        <v>400</v>
      </c>
      <c r="F228" t="s" s="18">
        <v>66</v>
      </c>
      <c r="G228" t="s" s="18">
        <v>1171</v>
      </c>
      <c r="H228" t="s" s="26">
        <v>1172</v>
      </c>
      <c r="I228" t="s" s="27">
        <v>1199</v>
      </c>
      <c r="J228" t="s" s="26">
        <v>1174</v>
      </c>
      <c r="K228" t="s" s="26">
        <v>1175</v>
      </c>
      <c r="L228" s="28"/>
      <c r="M228" s="28"/>
      <c r="N228" s="28"/>
      <c r="O228" s="28"/>
      <c r="P228" s="28"/>
      <c r="Q228" s="28"/>
      <c r="R228" t="s" s="30">
        <v>391</v>
      </c>
      <c r="S228" s="32"/>
      <c r="T228" s="32"/>
      <c r="U228" s="32"/>
      <c r="V228" t="s" s="31">
        <f>CONCATENATE(""",$B228,"",")</f>
        <v>1200</v>
      </c>
      <c r="W228" t="s" s="31">
        <f>CONCATENATE(""",$B228,"" double precision,")</f>
        <v>1201</v>
      </c>
    </row>
    <row r="229" ht="20.25" customHeight="1">
      <c r="A229" t="s" s="14">
        <v>397</v>
      </c>
      <c r="B229" t="s" s="15">
        <f>CONCATENATE("T",$C229,"-S",$D229,"-",$E229,"-",IF($F229&lt;&gt;"",CONCATENATE($F229,"-"),""),$G229)</f>
        <v>1202</v>
      </c>
      <c r="C229" s="16">
        <v>4</v>
      </c>
      <c r="D229" s="17">
        <v>2</v>
      </c>
      <c r="E229" t="s" s="18">
        <v>400</v>
      </c>
      <c r="F229" t="s" s="18">
        <v>72</v>
      </c>
      <c r="G229" t="s" s="18">
        <v>1171</v>
      </c>
      <c r="H229" t="s" s="26">
        <v>1172</v>
      </c>
      <c r="I229" t="s" s="27">
        <v>1203</v>
      </c>
      <c r="J229" t="s" s="26">
        <v>1174</v>
      </c>
      <c r="K229" t="s" s="26">
        <v>1175</v>
      </c>
      <c r="L229" s="28"/>
      <c r="M229" s="28"/>
      <c r="N229" s="28"/>
      <c r="O229" s="28"/>
      <c r="P229" s="28"/>
      <c r="Q229" s="28"/>
      <c r="R229" t="s" s="30">
        <v>391</v>
      </c>
      <c r="S229" s="32"/>
      <c r="T229" s="32"/>
      <c r="U229" s="32"/>
      <c r="V229" t="s" s="31">
        <f>CONCATENATE(""",$B229,"",")</f>
        <v>1204</v>
      </c>
      <c r="W229" t="s" s="31">
        <f>CONCATENATE(""",$B229,"" double precision,")</f>
        <v>1205</v>
      </c>
    </row>
    <row r="230" ht="20.25" customHeight="1">
      <c r="A230" t="s" s="14">
        <v>397</v>
      </c>
      <c r="B230" t="s" s="15">
        <f>CONCATENATE("T",$C230,"-S",$D230,"-",$E230,"-",IF($F230&lt;&gt;"",CONCATENATE($F230,"-"),""),$G230)</f>
        <v>1206</v>
      </c>
      <c r="C230" s="16">
        <v>4</v>
      </c>
      <c r="D230" s="17">
        <v>2</v>
      </c>
      <c r="E230" t="s" s="18">
        <v>400</v>
      </c>
      <c r="F230" t="s" s="18">
        <v>78</v>
      </c>
      <c r="G230" t="s" s="18">
        <v>1171</v>
      </c>
      <c r="H230" t="s" s="26">
        <v>1172</v>
      </c>
      <c r="I230" t="s" s="27">
        <v>1207</v>
      </c>
      <c r="J230" t="s" s="26">
        <v>1174</v>
      </c>
      <c r="K230" t="s" s="26">
        <v>1175</v>
      </c>
      <c r="L230" s="28"/>
      <c r="M230" s="28"/>
      <c r="N230" s="28"/>
      <c r="O230" s="28"/>
      <c r="P230" s="28"/>
      <c r="Q230" s="28"/>
      <c r="R230" t="s" s="30">
        <v>391</v>
      </c>
      <c r="S230" s="32"/>
      <c r="T230" s="32"/>
      <c r="U230" s="32"/>
      <c r="V230" t="s" s="31">
        <f>CONCATENATE(""",$B230,"",")</f>
        <v>1208</v>
      </c>
      <c r="W230" t="s" s="31">
        <f>CONCATENATE(""",$B230,"" double precision,")</f>
        <v>1209</v>
      </c>
    </row>
    <row r="231" ht="20.25" customHeight="1">
      <c r="A231" t="s" s="14">
        <v>397</v>
      </c>
      <c r="B231" t="s" s="15">
        <f>CONCATENATE("T",$C231,"-S",$D231,"-",$E231,"-",IF($F231&lt;&gt;"",CONCATENATE($F231,"-"),""),$G231)</f>
        <v>1210</v>
      </c>
      <c r="C231" s="16">
        <v>5</v>
      </c>
      <c r="D231" s="17">
        <v>3</v>
      </c>
      <c r="E231" t="s" s="18">
        <v>400</v>
      </c>
      <c r="F231" t="s" s="18">
        <v>310</v>
      </c>
      <c r="G231" t="s" s="18">
        <v>1171</v>
      </c>
      <c r="H231" t="s" s="26">
        <v>1172</v>
      </c>
      <c r="I231" t="s" s="27">
        <v>1211</v>
      </c>
      <c r="J231" t="s" s="26">
        <v>1174</v>
      </c>
      <c r="K231" t="s" s="26">
        <v>1175</v>
      </c>
      <c r="L231" s="28"/>
      <c r="M231" s="28"/>
      <c r="N231" s="28"/>
      <c r="O231" s="28"/>
      <c r="P231" s="28"/>
      <c r="Q231" s="28"/>
      <c r="R231" t="s" s="30">
        <v>391</v>
      </c>
      <c r="S231" s="32"/>
      <c r="T231" s="32"/>
      <c r="U231" s="32"/>
      <c r="V231" t="s" s="31">
        <f>CONCATENATE(""",$B231,"",")</f>
        <v>1212</v>
      </c>
      <c r="W231" t="s" s="31">
        <f>CONCATENATE(""",$B231,"" double precision,")</f>
        <v>1213</v>
      </c>
    </row>
    <row r="232" ht="20.25" customHeight="1">
      <c r="A232" t="s" s="14">
        <v>397</v>
      </c>
      <c r="B232" t="s" s="15">
        <f>CONCATENATE("T",$C232,"-S",$D232,"-",$E232,"-",IF($F232&lt;&gt;"",CONCATENATE($F232,"-"),""),$G232)</f>
        <v>1214</v>
      </c>
      <c r="C232" s="16">
        <v>5</v>
      </c>
      <c r="D232" s="17">
        <v>3</v>
      </c>
      <c r="E232" t="s" s="18">
        <v>400</v>
      </c>
      <c r="F232" t="s" s="18">
        <v>317</v>
      </c>
      <c r="G232" t="s" s="18">
        <v>1171</v>
      </c>
      <c r="H232" t="s" s="26">
        <v>1172</v>
      </c>
      <c r="I232" t="s" s="27">
        <v>1215</v>
      </c>
      <c r="J232" t="s" s="26">
        <v>1174</v>
      </c>
      <c r="K232" t="s" s="26">
        <v>1175</v>
      </c>
      <c r="L232" s="28"/>
      <c r="M232" s="28"/>
      <c r="N232" s="28"/>
      <c r="O232" s="28"/>
      <c r="P232" s="28"/>
      <c r="Q232" s="28"/>
      <c r="R232" t="s" s="30">
        <v>391</v>
      </c>
      <c r="S232" s="32"/>
      <c r="T232" s="32"/>
      <c r="U232" s="32"/>
      <c r="V232" t="s" s="31">
        <f>CONCATENATE(""",$B232,"",")</f>
        <v>1216</v>
      </c>
      <c r="W232" t="s" s="31">
        <f>CONCATENATE(""",$B232,"" double precision,")</f>
        <v>1217</v>
      </c>
    </row>
    <row r="233" ht="20.25" customHeight="1">
      <c r="A233" t="s" s="14">
        <v>397</v>
      </c>
      <c r="B233" t="s" s="15">
        <f>CONCATENATE("T",$C233,"-S",$D233,"-",$E233,"-",IF($F233&lt;&gt;"",CONCATENATE($F233,"-"),""),$G233)</f>
        <v>1218</v>
      </c>
      <c r="C233" s="16">
        <v>5</v>
      </c>
      <c r="D233" s="17">
        <v>3</v>
      </c>
      <c r="E233" t="s" s="18">
        <v>400</v>
      </c>
      <c r="F233" t="s" s="18">
        <v>323</v>
      </c>
      <c r="G233" t="s" s="18">
        <v>1171</v>
      </c>
      <c r="H233" t="s" s="26">
        <v>1172</v>
      </c>
      <c r="I233" t="s" s="27">
        <v>1219</v>
      </c>
      <c r="J233" t="s" s="26">
        <v>1174</v>
      </c>
      <c r="K233" t="s" s="26">
        <v>1175</v>
      </c>
      <c r="L233" s="28"/>
      <c r="M233" s="28"/>
      <c r="N233" s="28"/>
      <c r="O233" s="28"/>
      <c r="P233" s="28"/>
      <c r="Q233" s="28"/>
      <c r="R233" t="s" s="30">
        <v>391</v>
      </c>
      <c r="S233" s="32"/>
      <c r="T233" s="32"/>
      <c r="U233" s="32"/>
      <c r="V233" t="s" s="31">
        <f>CONCATENATE(""",$B233,"",")</f>
        <v>1220</v>
      </c>
      <c r="W233" t="s" s="31">
        <f>CONCATENATE(""",$B233,"" double precision,")</f>
        <v>1221</v>
      </c>
    </row>
    <row r="234" ht="20.25" customHeight="1">
      <c r="A234" t="s" s="14">
        <v>397</v>
      </c>
      <c r="B234" t="s" s="15">
        <f>CONCATENATE("T",$C234,"-S",$D234,"-",$E234,"-",IF($F234&lt;&gt;"",CONCATENATE($F234,"-"),""),$G234)</f>
        <v>1222</v>
      </c>
      <c r="C234" s="16">
        <v>6</v>
      </c>
      <c r="D234" s="17">
        <v>3</v>
      </c>
      <c r="E234" t="s" s="18">
        <v>400</v>
      </c>
      <c r="F234" t="s" s="18">
        <v>329</v>
      </c>
      <c r="G234" t="s" s="18">
        <v>1171</v>
      </c>
      <c r="H234" t="s" s="26">
        <v>1172</v>
      </c>
      <c r="I234" t="s" s="27">
        <v>1223</v>
      </c>
      <c r="J234" t="s" s="26">
        <v>1174</v>
      </c>
      <c r="K234" t="s" s="26">
        <v>1175</v>
      </c>
      <c r="L234" s="28"/>
      <c r="M234" s="28"/>
      <c r="N234" s="28"/>
      <c r="O234" s="28"/>
      <c r="P234" s="28"/>
      <c r="Q234" s="28"/>
      <c r="R234" t="s" s="30">
        <v>391</v>
      </c>
      <c r="S234" s="32"/>
      <c r="T234" s="32"/>
      <c r="U234" s="32"/>
      <c r="V234" t="s" s="31">
        <f>CONCATENATE(""",$B234,"",")</f>
        <v>1224</v>
      </c>
      <c r="W234" t="s" s="31">
        <f>CONCATENATE(""",$B234,"" double precision,")</f>
        <v>1225</v>
      </c>
    </row>
    <row r="235" ht="20.25" customHeight="1">
      <c r="A235" t="s" s="14">
        <v>397</v>
      </c>
      <c r="B235" t="s" s="15">
        <f>CONCATENATE("T",$C235,"-S",$D235,"-",$E235,"-",IF($F235&lt;&gt;"",CONCATENATE($F235,"-"),""),$G235)</f>
        <v>1226</v>
      </c>
      <c r="C235" s="16">
        <v>6</v>
      </c>
      <c r="D235" s="17">
        <v>3</v>
      </c>
      <c r="E235" t="s" s="18">
        <v>400</v>
      </c>
      <c r="F235" t="s" s="18">
        <v>335</v>
      </c>
      <c r="G235" t="s" s="18">
        <v>1171</v>
      </c>
      <c r="H235" t="s" s="26">
        <v>1172</v>
      </c>
      <c r="I235" t="s" s="27">
        <v>1227</v>
      </c>
      <c r="J235" t="s" s="26">
        <v>1174</v>
      </c>
      <c r="K235" t="s" s="26">
        <v>1175</v>
      </c>
      <c r="L235" s="28"/>
      <c r="M235" s="28"/>
      <c r="N235" s="28"/>
      <c r="O235" s="28"/>
      <c r="P235" s="28"/>
      <c r="Q235" s="28"/>
      <c r="R235" t="s" s="30">
        <v>391</v>
      </c>
      <c r="S235" s="32"/>
      <c r="T235" s="32"/>
      <c r="U235" s="32"/>
      <c r="V235" t="s" s="31">
        <f>CONCATENATE(""",$B235,"",")</f>
        <v>1228</v>
      </c>
      <c r="W235" t="s" s="31">
        <f>CONCATENATE(""",$B235,"" double precision,")</f>
        <v>1229</v>
      </c>
    </row>
    <row r="236" ht="20.25" customHeight="1">
      <c r="A236" t="s" s="14">
        <v>397</v>
      </c>
      <c r="B236" t="s" s="15">
        <f>CONCATENATE("T",$C236,"-S",$D236,"-",$E236,"-",IF($F236&lt;&gt;"",CONCATENATE($F236,"-"),""),$G236)</f>
        <v>1230</v>
      </c>
      <c r="C236" s="16">
        <v>6</v>
      </c>
      <c r="D236" s="17">
        <v>3</v>
      </c>
      <c r="E236" t="s" s="18">
        <v>400</v>
      </c>
      <c r="F236" t="s" s="18">
        <v>341</v>
      </c>
      <c r="G236" t="s" s="18">
        <v>1171</v>
      </c>
      <c r="H236" t="s" s="26">
        <v>1172</v>
      </c>
      <c r="I236" t="s" s="27">
        <v>1231</v>
      </c>
      <c r="J236" t="s" s="26">
        <v>1174</v>
      </c>
      <c r="K236" t="s" s="26">
        <v>1175</v>
      </c>
      <c r="L236" s="28"/>
      <c r="M236" s="28"/>
      <c r="N236" s="28"/>
      <c r="O236" s="28"/>
      <c r="P236" s="28"/>
      <c r="Q236" s="28"/>
      <c r="R236" t="s" s="30">
        <v>391</v>
      </c>
      <c r="S236" s="32"/>
      <c r="T236" s="32"/>
      <c r="U236" s="32"/>
      <c r="V236" t="s" s="31">
        <f>CONCATENATE(""",$B236,"",")</f>
        <v>1232</v>
      </c>
      <c r="W236" t="s" s="31">
        <f>CONCATENATE(""",$B236,"" double precision,")</f>
        <v>1233</v>
      </c>
    </row>
    <row r="237" ht="20.25" customHeight="1">
      <c r="A237" t="s" s="14">
        <v>413</v>
      </c>
      <c r="B237" t="s" s="15">
        <f>CONCATENATE("T",$C237,"-S",$D237,"-",$E237,"-",IF($F237&lt;&gt;"",CONCATENATE($F237,"-"),""),$G237)</f>
        <v>1234</v>
      </c>
      <c r="C237" s="16">
        <v>1</v>
      </c>
      <c r="D237" s="17">
        <v>1</v>
      </c>
      <c r="E237" t="s" s="18">
        <v>415</v>
      </c>
      <c r="F237" t="s" s="18">
        <v>1235</v>
      </c>
      <c r="G237" t="s" s="18">
        <v>1171</v>
      </c>
      <c r="H237" t="s" s="26">
        <v>1172</v>
      </c>
      <c r="I237" t="s" s="27">
        <v>1236</v>
      </c>
      <c r="J237" t="s" s="26">
        <v>1174</v>
      </c>
      <c r="K237" t="s" s="26">
        <v>1175</v>
      </c>
      <c r="L237" s="28"/>
      <c r="M237" s="28"/>
      <c r="N237" s="28"/>
      <c r="O237" s="28"/>
      <c r="P237" s="28"/>
      <c r="Q237" s="28"/>
      <c r="R237" t="s" s="30">
        <v>391</v>
      </c>
      <c r="S237" s="32"/>
      <c r="T237" s="32"/>
      <c r="U237" s="32"/>
      <c r="V237" t="s" s="31">
        <f>CONCATENATE(""",$B237,"",")</f>
        <v>1237</v>
      </c>
      <c r="W237" t="s" s="31">
        <f>CONCATENATE(""",$B237,"" double precision,")</f>
        <v>1238</v>
      </c>
    </row>
    <row r="238" ht="20.25" customHeight="1">
      <c r="A238" t="s" s="14">
        <v>413</v>
      </c>
      <c r="B238" t="s" s="15">
        <f>CONCATENATE("T",$C238,"-S",$D238,"-",$E238,"-",IF($F238&lt;&gt;"",CONCATENATE($F238,"-"),""),$G238)</f>
        <v>1239</v>
      </c>
      <c r="C238" s="16">
        <v>1</v>
      </c>
      <c r="D238" s="17">
        <v>1</v>
      </c>
      <c r="E238" t="s" s="18">
        <v>415</v>
      </c>
      <c r="F238" t="s" s="18">
        <v>1240</v>
      </c>
      <c r="G238" t="s" s="18">
        <v>1171</v>
      </c>
      <c r="H238" t="s" s="26">
        <v>1172</v>
      </c>
      <c r="I238" t="s" s="27">
        <v>1241</v>
      </c>
      <c r="J238" t="s" s="26">
        <v>1174</v>
      </c>
      <c r="K238" t="s" s="26">
        <v>1175</v>
      </c>
      <c r="L238" s="28"/>
      <c r="M238" s="28"/>
      <c r="N238" s="28"/>
      <c r="O238" s="28"/>
      <c r="P238" s="28"/>
      <c r="Q238" s="28"/>
      <c r="R238" t="s" s="30">
        <v>391</v>
      </c>
      <c r="S238" s="32"/>
      <c r="T238" s="32"/>
      <c r="U238" s="32"/>
      <c r="V238" t="s" s="31">
        <f>CONCATENATE(""",$B238,"",")</f>
        <v>1242</v>
      </c>
      <c r="W238" t="s" s="31">
        <f>CONCATENATE(""",$B238,"" double precision,")</f>
        <v>1243</v>
      </c>
    </row>
    <row r="239" ht="20.25" customHeight="1">
      <c r="A239" t="s" s="14">
        <v>413</v>
      </c>
      <c r="B239" t="s" s="15">
        <f>CONCATENATE("T",$C239,"-S",$D239,"-",$E239,"-",IF($F239&lt;&gt;"",CONCATENATE($F239,"-"),""),$G239)</f>
        <v>1244</v>
      </c>
      <c r="C239" s="16">
        <v>1</v>
      </c>
      <c r="D239" s="17">
        <v>1</v>
      </c>
      <c r="E239" t="s" s="18">
        <v>415</v>
      </c>
      <c r="F239" t="s" s="18">
        <v>1245</v>
      </c>
      <c r="G239" t="s" s="18">
        <v>1171</v>
      </c>
      <c r="H239" t="s" s="26">
        <v>1172</v>
      </c>
      <c r="I239" t="s" s="27">
        <v>1246</v>
      </c>
      <c r="J239" t="s" s="26">
        <v>1174</v>
      </c>
      <c r="K239" t="s" s="26">
        <v>1175</v>
      </c>
      <c r="L239" s="28"/>
      <c r="M239" s="28"/>
      <c r="N239" s="28"/>
      <c r="O239" s="28"/>
      <c r="P239" s="28"/>
      <c r="Q239" s="28"/>
      <c r="R239" t="s" s="30">
        <v>391</v>
      </c>
      <c r="S239" s="32"/>
      <c r="T239" s="32"/>
      <c r="U239" s="32"/>
      <c r="V239" t="s" s="31">
        <f>CONCATENATE(""",$B239,"",")</f>
        <v>1247</v>
      </c>
      <c r="W239" t="s" s="31">
        <f>CONCATENATE(""",$B239,"" double precision,")</f>
        <v>1248</v>
      </c>
    </row>
    <row r="240" ht="20.25" customHeight="1">
      <c r="A240" t="s" s="14">
        <v>413</v>
      </c>
      <c r="B240" t="s" s="15">
        <f>CONCATENATE("T",$C240,"-S",$D240,"-",$E240,"-",IF($F240&lt;&gt;"",CONCATENATE($F240,"-"),""),$G240)</f>
        <v>1249</v>
      </c>
      <c r="C240" s="16">
        <v>1</v>
      </c>
      <c r="D240" s="17">
        <v>1</v>
      </c>
      <c r="E240" t="s" s="18">
        <v>415</v>
      </c>
      <c r="F240" t="s" s="18">
        <v>1250</v>
      </c>
      <c r="G240" t="s" s="18">
        <v>1171</v>
      </c>
      <c r="H240" t="s" s="26">
        <v>1172</v>
      </c>
      <c r="I240" t="s" s="27">
        <v>1251</v>
      </c>
      <c r="J240" t="s" s="26">
        <v>1174</v>
      </c>
      <c r="K240" t="s" s="26">
        <v>1175</v>
      </c>
      <c r="L240" s="28"/>
      <c r="M240" s="28"/>
      <c r="N240" s="28"/>
      <c r="O240" s="28"/>
      <c r="P240" s="28"/>
      <c r="Q240" s="28"/>
      <c r="R240" t="s" s="30">
        <v>391</v>
      </c>
      <c r="S240" s="32"/>
      <c r="T240" s="32"/>
      <c r="U240" s="32"/>
      <c r="V240" t="s" s="31">
        <f>CONCATENATE(""",$B240,"",")</f>
        <v>1252</v>
      </c>
      <c r="W240" t="s" s="31">
        <f>CONCATENATE(""",$B240,"" double precision,")</f>
        <v>1253</v>
      </c>
    </row>
    <row r="241" ht="20.25" customHeight="1">
      <c r="A241" t="s" s="14">
        <v>413</v>
      </c>
      <c r="B241" t="s" s="15">
        <f>CONCATENATE("T",$C241,"-S",$D241,"-",$E241,"-",IF($F241&lt;&gt;"",CONCATENATE($F241,"-"),""),$G241)</f>
        <v>1254</v>
      </c>
      <c r="C241" s="16">
        <v>2</v>
      </c>
      <c r="D241" s="17">
        <v>1</v>
      </c>
      <c r="E241" t="s" s="18">
        <v>415</v>
      </c>
      <c r="F241" t="s" s="18">
        <v>1255</v>
      </c>
      <c r="G241" t="s" s="18">
        <v>1171</v>
      </c>
      <c r="H241" t="s" s="26">
        <v>1172</v>
      </c>
      <c r="I241" t="s" s="27">
        <v>1256</v>
      </c>
      <c r="J241" t="s" s="26">
        <v>1174</v>
      </c>
      <c r="K241" t="s" s="26">
        <v>1175</v>
      </c>
      <c r="L241" s="28"/>
      <c r="M241" s="28"/>
      <c r="N241" s="28"/>
      <c r="O241" s="28"/>
      <c r="P241" s="28"/>
      <c r="Q241" s="28"/>
      <c r="R241" t="s" s="30">
        <v>391</v>
      </c>
      <c r="S241" s="32"/>
      <c r="T241" s="32"/>
      <c r="U241" s="32"/>
      <c r="V241" t="s" s="31">
        <f>CONCATENATE(""",$B241,"",")</f>
        <v>1257</v>
      </c>
      <c r="W241" t="s" s="31">
        <f>CONCATENATE(""",$B241,"" double precision,")</f>
        <v>1258</v>
      </c>
    </row>
    <row r="242" ht="20.25" customHeight="1">
      <c r="A242" t="s" s="14">
        <v>413</v>
      </c>
      <c r="B242" t="s" s="15">
        <f>CONCATENATE("T",$C242,"-S",$D242,"-",$E242,"-",IF($F242&lt;&gt;"",CONCATENATE($F242,"-"),""),$G242)</f>
        <v>1259</v>
      </c>
      <c r="C242" s="16">
        <v>2</v>
      </c>
      <c r="D242" s="17">
        <v>1</v>
      </c>
      <c r="E242" t="s" s="18">
        <v>415</v>
      </c>
      <c r="F242" t="s" s="18">
        <v>1260</v>
      </c>
      <c r="G242" t="s" s="18">
        <v>1171</v>
      </c>
      <c r="H242" t="s" s="26">
        <v>1172</v>
      </c>
      <c r="I242" t="s" s="27">
        <v>1261</v>
      </c>
      <c r="J242" t="s" s="26">
        <v>1174</v>
      </c>
      <c r="K242" t="s" s="26">
        <v>1175</v>
      </c>
      <c r="L242" s="28"/>
      <c r="M242" s="28"/>
      <c r="N242" s="28"/>
      <c r="O242" s="28"/>
      <c r="P242" s="28"/>
      <c r="Q242" s="28"/>
      <c r="R242" t="s" s="30">
        <v>391</v>
      </c>
      <c r="S242" s="32"/>
      <c r="T242" s="32"/>
      <c r="U242" s="32"/>
      <c r="V242" t="s" s="31">
        <f>CONCATENATE(""",$B242,"",")</f>
        <v>1262</v>
      </c>
      <c r="W242" t="s" s="31">
        <f>CONCATENATE(""",$B242,"" double precision,")</f>
        <v>1263</v>
      </c>
    </row>
    <row r="243" ht="20.25" customHeight="1">
      <c r="A243" t="s" s="14">
        <v>413</v>
      </c>
      <c r="B243" t="s" s="15">
        <f>CONCATENATE("T",$C243,"-S",$D243,"-",$E243,"-",IF($F243&lt;&gt;"",CONCATENATE($F243,"-"),""),$G243)</f>
        <v>1264</v>
      </c>
      <c r="C243" s="16">
        <v>2</v>
      </c>
      <c r="D243" s="17">
        <v>1</v>
      </c>
      <c r="E243" t="s" s="18">
        <v>415</v>
      </c>
      <c r="F243" t="s" s="18">
        <v>1265</v>
      </c>
      <c r="G243" t="s" s="18">
        <v>1171</v>
      </c>
      <c r="H243" t="s" s="26">
        <v>1172</v>
      </c>
      <c r="I243" t="s" s="27">
        <v>1266</v>
      </c>
      <c r="J243" t="s" s="26">
        <v>1174</v>
      </c>
      <c r="K243" t="s" s="26">
        <v>1175</v>
      </c>
      <c r="L243" s="28"/>
      <c r="M243" s="28"/>
      <c r="N243" s="28"/>
      <c r="O243" s="28"/>
      <c r="P243" s="28"/>
      <c r="Q243" s="28"/>
      <c r="R243" t="s" s="30">
        <v>391</v>
      </c>
      <c r="S243" s="32"/>
      <c r="T243" s="32"/>
      <c r="U243" s="32"/>
      <c r="V243" t="s" s="31">
        <f>CONCATENATE(""",$B243,"",")</f>
        <v>1267</v>
      </c>
      <c r="W243" t="s" s="31">
        <f>CONCATENATE(""",$B243,"" double precision,")</f>
        <v>1268</v>
      </c>
    </row>
    <row r="244" ht="20.25" customHeight="1">
      <c r="A244" t="s" s="14">
        <v>413</v>
      </c>
      <c r="B244" t="s" s="15">
        <f>CONCATENATE("T",$C244,"-S",$D244,"-",$E244,"-",IF($F244&lt;&gt;"",CONCATENATE($F244,"-"),""),$G244)</f>
        <v>1269</v>
      </c>
      <c r="C244" s="16">
        <v>2</v>
      </c>
      <c r="D244" s="17">
        <v>1</v>
      </c>
      <c r="E244" t="s" s="18">
        <v>415</v>
      </c>
      <c r="F244" t="s" s="18">
        <v>1270</v>
      </c>
      <c r="G244" t="s" s="18">
        <v>1171</v>
      </c>
      <c r="H244" t="s" s="26">
        <v>1172</v>
      </c>
      <c r="I244" t="s" s="27">
        <v>1271</v>
      </c>
      <c r="J244" t="s" s="26">
        <v>1174</v>
      </c>
      <c r="K244" t="s" s="26">
        <v>1175</v>
      </c>
      <c r="L244" s="28"/>
      <c r="M244" s="28"/>
      <c r="N244" s="28"/>
      <c r="O244" s="28"/>
      <c r="P244" s="28"/>
      <c r="Q244" s="28"/>
      <c r="R244" t="s" s="30">
        <v>391</v>
      </c>
      <c r="S244" s="32"/>
      <c r="T244" s="32"/>
      <c r="U244" s="32"/>
      <c r="V244" t="s" s="31">
        <f>CONCATENATE(""",$B244,"",")</f>
        <v>1272</v>
      </c>
      <c r="W244" t="s" s="31">
        <f>CONCATENATE(""",$B244,"" double precision,")</f>
        <v>1273</v>
      </c>
    </row>
    <row r="245" ht="20.25" customHeight="1">
      <c r="A245" t="s" s="14">
        <v>413</v>
      </c>
      <c r="B245" t="s" s="15">
        <f>CONCATENATE("T",$C245,"-S",$D245,"-",$E245,"-",IF($F245&lt;&gt;"",CONCATENATE($F245,"-"),""),$G245)</f>
        <v>1274</v>
      </c>
      <c r="C245" s="16">
        <v>3</v>
      </c>
      <c r="D245" s="17">
        <v>2</v>
      </c>
      <c r="E245" t="s" s="18">
        <v>415</v>
      </c>
      <c r="F245" t="s" s="18">
        <v>1275</v>
      </c>
      <c r="G245" t="s" s="18">
        <v>1171</v>
      </c>
      <c r="H245" t="s" s="26">
        <v>1172</v>
      </c>
      <c r="I245" t="s" s="27">
        <v>1276</v>
      </c>
      <c r="J245" t="s" s="26">
        <v>1174</v>
      </c>
      <c r="K245" t="s" s="26">
        <v>1175</v>
      </c>
      <c r="L245" s="28"/>
      <c r="M245" s="28"/>
      <c r="N245" s="28"/>
      <c r="O245" s="28"/>
      <c r="P245" s="28"/>
      <c r="Q245" s="28"/>
      <c r="R245" t="s" s="30">
        <v>391</v>
      </c>
      <c r="S245" s="32"/>
      <c r="T245" s="32"/>
      <c r="U245" s="32"/>
      <c r="V245" t="s" s="31">
        <f>CONCATENATE(""",$B245,"",")</f>
        <v>1277</v>
      </c>
      <c r="W245" t="s" s="31">
        <f>CONCATENATE(""",$B245,"" double precision,")</f>
        <v>1278</v>
      </c>
    </row>
    <row r="246" ht="20.25" customHeight="1">
      <c r="A246" t="s" s="14">
        <v>413</v>
      </c>
      <c r="B246" t="s" s="15">
        <f>CONCATENATE("T",$C246,"-S",$D246,"-",$E246,"-",IF($F246&lt;&gt;"",CONCATENATE($F246,"-"),""),$G246)</f>
        <v>1279</v>
      </c>
      <c r="C246" s="16">
        <v>3</v>
      </c>
      <c r="D246" s="17">
        <v>2</v>
      </c>
      <c r="E246" t="s" s="18">
        <v>415</v>
      </c>
      <c r="F246" t="s" s="18">
        <v>1280</v>
      </c>
      <c r="G246" t="s" s="18">
        <v>1171</v>
      </c>
      <c r="H246" t="s" s="26">
        <v>1172</v>
      </c>
      <c r="I246" t="s" s="27">
        <v>1281</v>
      </c>
      <c r="J246" t="s" s="26">
        <v>1174</v>
      </c>
      <c r="K246" t="s" s="26">
        <v>1175</v>
      </c>
      <c r="L246" s="28"/>
      <c r="M246" s="28"/>
      <c r="N246" s="28"/>
      <c r="O246" s="28"/>
      <c r="P246" s="28"/>
      <c r="Q246" s="28"/>
      <c r="R246" t="s" s="30">
        <v>391</v>
      </c>
      <c r="S246" s="32"/>
      <c r="T246" s="32"/>
      <c r="U246" s="32"/>
      <c r="V246" t="s" s="31">
        <f>CONCATENATE(""",$B246,"",")</f>
        <v>1282</v>
      </c>
      <c r="W246" t="s" s="31">
        <f>CONCATENATE(""",$B246,"" double precision,")</f>
        <v>1283</v>
      </c>
    </row>
    <row r="247" ht="20.25" customHeight="1">
      <c r="A247" t="s" s="14">
        <v>413</v>
      </c>
      <c r="B247" t="s" s="15">
        <f>CONCATENATE("T",$C247,"-S",$D247,"-",$E247,"-",IF($F247&lt;&gt;"",CONCATENATE($F247,"-"),""),$G247)</f>
        <v>1284</v>
      </c>
      <c r="C247" s="16">
        <v>3</v>
      </c>
      <c r="D247" s="17">
        <v>2</v>
      </c>
      <c r="E247" t="s" s="18">
        <v>415</v>
      </c>
      <c r="F247" t="s" s="18">
        <v>1285</v>
      </c>
      <c r="G247" t="s" s="18">
        <v>1171</v>
      </c>
      <c r="H247" t="s" s="26">
        <v>1172</v>
      </c>
      <c r="I247" t="s" s="27">
        <v>1286</v>
      </c>
      <c r="J247" t="s" s="26">
        <v>1174</v>
      </c>
      <c r="K247" t="s" s="26">
        <v>1175</v>
      </c>
      <c r="L247" s="28"/>
      <c r="M247" s="28"/>
      <c r="N247" s="28"/>
      <c r="O247" s="28"/>
      <c r="P247" s="28"/>
      <c r="Q247" s="28"/>
      <c r="R247" t="s" s="30">
        <v>391</v>
      </c>
      <c r="S247" s="32"/>
      <c r="T247" s="32"/>
      <c r="U247" s="32"/>
      <c r="V247" t="s" s="31">
        <f>CONCATENATE(""",$B247,"",")</f>
        <v>1287</v>
      </c>
      <c r="W247" t="s" s="31">
        <f>CONCATENATE(""",$B247,"" double precision,")</f>
        <v>1288</v>
      </c>
    </row>
    <row r="248" ht="20.25" customHeight="1">
      <c r="A248" t="s" s="14">
        <v>413</v>
      </c>
      <c r="B248" t="s" s="15">
        <f>CONCATENATE("T",$C248,"-S",$D248,"-",$E248,"-",IF($F248&lt;&gt;"",CONCATENATE($F248,"-"),""),$G248)</f>
        <v>1289</v>
      </c>
      <c r="C248" s="16">
        <v>3</v>
      </c>
      <c r="D248" s="17">
        <v>2</v>
      </c>
      <c r="E248" t="s" s="18">
        <v>415</v>
      </c>
      <c r="F248" t="s" s="18">
        <v>1290</v>
      </c>
      <c r="G248" t="s" s="18">
        <v>1171</v>
      </c>
      <c r="H248" t="s" s="26">
        <v>1172</v>
      </c>
      <c r="I248" t="s" s="27">
        <v>1291</v>
      </c>
      <c r="J248" t="s" s="26">
        <v>1174</v>
      </c>
      <c r="K248" t="s" s="26">
        <v>1175</v>
      </c>
      <c r="L248" s="28"/>
      <c r="M248" s="28"/>
      <c r="N248" s="28"/>
      <c r="O248" s="28"/>
      <c r="P248" s="28"/>
      <c r="Q248" s="28"/>
      <c r="R248" t="s" s="30">
        <v>391</v>
      </c>
      <c r="S248" s="32"/>
      <c r="T248" s="32"/>
      <c r="U248" s="32"/>
      <c r="V248" t="s" s="31">
        <f>CONCATENATE(""",$B248,"",")</f>
        <v>1292</v>
      </c>
      <c r="W248" t="s" s="31">
        <f>CONCATENATE(""",$B248,"" double precision,")</f>
        <v>1293</v>
      </c>
    </row>
    <row r="249" ht="20.25" customHeight="1">
      <c r="A249" t="s" s="14">
        <v>413</v>
      </c>
      <c r="B249" t="s" s="15">
        <f>CONCATENATE("T",$C249,"-S",$D249,"-",$E249,"-",IF($F249&lt;&gt;"",CONCATENATE($F249,"-"),""),$G249)</f>
        <v>1294</v>
      </c>
      <c r="C249" s="16">
        <v>4</v>
      </c>
      <c r="D249" s="17">
        <v>2</v>
      </c>
      <c r="E249" t="s" s="18">
        <v>415</v>
      </c>
      <c r="F249" t="s" s="18">
        <v>1295</v>
      </c>
      <c r="G249" t="s" s="18">
        <v>1171</v>
      </c>
      <c r="H249" t="s" s="26">
        <v>1172</v>
      </c>
      <c r="I249" t="s" s="27">
        <v>1296</v>
      </c>
      <c r="J249" t="s" s="26">
        <v>1174</v>
      </c>
      <c r="K249" t="s" s="26">
        <v>1175</v>
      </c>
      <c r="L249" s="28"/>
      <c r="M249" s="28"/>
      <c r="N249" s="28"/>
      <c r="O249" s="28"/>
      <c r="P249" s="28"/>
      <c r="Q249" s="28"/>
      <c r="R249" t="s" s="30">
        <v>391</v>
      </c>
      <c r="S249" s="32"/>
      <c r="T249" s="32"/>
      <c r="U249" s="32"/>
      <c r="V249" t="s" s="31">
        <f>CONCATENATE(""",$B249,"",")</f>
        <v>1297</v>
      </c>
      <c r="W249" t="s" s="31">
        <f>CONCATENATE(""",$B249,"" double precision,")</f>
        <v>1298</v>
      </c>
    </row>
    <row r="250" ht="20.25" customHeight="1">
      <c r="A250" t="s" s="14">
        <v>413</v>
      </c>
      <c r="B250" t="s" s="15">
        <f>CONCATENATE("T",$C250,"-S",$D250,"-",$E250,"-",IF($F250&lt;&gt;"",CONCATENATE($F250,"-"),""),$G250)</f>
        <v>1299</v>
      </c>
      <c r="C250" s="16">
        <v>4</v>
      </c>
      <c r="D250" s="17">
        <v>2</v>
      </c>
      <c r="E250" t="s" s="18">
        <v>415</v>
      </c>
      <c r="F250" t="s" s="18">
        <v>1300</v>
      </c>
      <c r="G250" t="s" s="18">
        <v>1171</v>
      </c>
      <c r="H250" t="s" s="26">
        <v>1172</v>
      </c>
      <c r="I250" t="s" s="27">
        <v>1301</v>
      </c>
      <c r="J250" t="s" s="26">
        <v>1174</v>
      </c>
      <c r="K250" t="s" s="26">
        <v>1175</v>
      </c>
      <c r="L250" s="28"/>
      <c r="M250" s="28"/>
      <c r="N250" s="28"/>
      <c r="O250" s="28"/>
      <c r="P250" s="28"/>
      <c r="Q250" s="28"/>
      <c r="R250" t="s" s="30">
        <v>391</v>
      </c>
      <c r="S250" s="32"/>
      <c r="T250" s="32"/>
      <c r="U250" s="32"/>
      <c r="V250" t="s" s="31">
        <f>CONCATENATE(""",$B250,"",")</f>
        <v>1302</v>
      </c>
      <c r="W250" t="s" s="31">
        <f>CONCATENATE(""",$B250,"" double precision,")</f>
        <v>1303</v>
      </c>
    </row>
    <row r="251" ht="20.25" customHeight="1">
      <c r="A251" t="s" s="14">
        <v>413</v>
      </c>
      <c r="B251" t="s" s="15">
        <f>CONCATENATE("T",$C251,"-S",$D251,"-",$E251,"-",IF($F251&lt;&gt;"",CONCATENATE($F251,"-"),""),$G251)</f>
        <v>1304</v>
      </c>
      <c r="C251" s="16">
        <v>4</v>
      </c>
      <c r="D251" s="17">
        <v>2</v>
      </c>
      <c r="E251" t="s" s="18">
        <v>415</v>
      </c>
      <c r="F251" t="s" s="18">
        <v>1305</v>
      </c>
      <c r="G251" t="s" s="18">
        <v>1171</v>
      </c>
      <c r="H251" t="s" s="26">
        <v>1172</v>
      </c>
      <c r="I251" t="s" s="27">
        <v>1306</v>
      </c>
      <c r="J251" t="s" s="26">
        <v>1174</v>
      </c>
      <c r="K251" t="s" s="26">
        <v>1175</v>
      </c>
      <c r="L251" s="28"/>
      <c r="M251" s="28"/>
      <c r="N251" s="28"/>
      <c r="O251" s="28"/>
      <c r="P251" s="28"/>
      <c r="Q251" s="28"/>
      <c r="R251" t="s" s="30">
        <v>391</v>
      </c>
      <c r="S251" s="32"/>
      <c r="T251" s="32"/>
      <c r="U251" s="32"/>
      <c r="V251" t="s" s="31">
        <f>CONCATENATE(""",$B251,"",")</f>
        <v>1307</v>
      </c>
      <c r="W251" t="s" s="31">
        <f>CONCATENATE(""",$B251,"" double precision,")</f>
        <v>1308</v>
      </c>
    </row>
    <row r="252" ht="20.25" customHeight="1">
      <c r="A252" t="s" s="14">
        <v>413</v>
      </c>
      <c r="B252" t="s" s="15">
        <f>CONCATENATE("T",$C252,"-S",$D252,"-",$E252,"-",IF($F252&lt;&gt;"",CONCATENATE($F252,"-"),""),$G252)</f>
        <v>1309</v>
      </c>
      <c r="C252" s="16">
        <v>4</v>
      </c>
      <c r="D252" s="17">
        <v>2</v>
      </c>
      <c r="E252" t="s" s="18">
        <v>415</v>
      </c>
      <c r="F252" t="s" s="18">
        <v>1310</v>
      </c>
      <c r="G252" t="s" s="18">
        <v>1171</v>
      </c>
      <c r="H252" t="s" s="26">
        <v>1172</v>
      </c>
      <c r="I252" t="s" s="27">
        <v>1311</v>
      </c>
      <c r="J252" t="s" s="26">
        <v>1174</v>
      </c>
      <c r="K252" t="s" s="26">
        <v>1175</v>
      </c>
      <c r="L252" s="28"/>
      <c r="M252" s="28"/>
      <c r="N252" s="28"/>
      <c r="O252" s="28"/>
      <c r="P252" s="28"/>
      <c r="Q252" s="28"/>
      <c r="R252" t="s" s="30">
        <v>391</v>
      </c>
      <c r="S252" s="32"/>
      <c r="T252" s="32"/>
      <c r="U252" s="32"/>
      <c r="V252" t="s" s="31">
        <f>CONCATENATE(""",$B252,"",")</f>
        <v>1312</v>
      </c>
      <c r="W252" t="s" s="31">
        <f>CONCATENATE(""",$B252,"" double precision,")</f>
        <v>1313</v>
      </c>
    </row>
    <row r="253" ht="20.25" customHeight="1">
      <c r="A253" t="s" s="14">
        <v>413</v>
      </c>
      <c r="B253" t="s" s="15">
        <f>CONCATENATE("T",$C253,"-S",$D253,"-",$E253,"-",IF($F253&lt;&gt;"",CONCATENATE($F253,"-"),""),$G253)</f>
        <v>1314</v>
      </c>
      <c r="C253" s="16">
        <v>5</v>
      </c>
      <c r="D253" s="17">
        <v>3</v>
      </c>
      <c r="E253" t="s" s="18">
        <v>415</v>
      </c>
      <c r="F253" t="s" s="18">
        <v>440</v>
      </c>
      <c r="G253" t="s" s="18">
        <v>1171</v>
      </c>
      <c r="H253" t="s" s="26">
        <v>1172</v>
      </c>
      <c r="I253" t="s" s="27">
        <v>1315</v>
      </c>
      <c r="J253" t="s" s="26">
        <v>1174</v>
      </c>
      <c r="K253" t="s" s="26">
        <v>1175</v>
      </c>
      <c r="L253" s="28"/>
      <c r="M253" s="28"/>
      <c r="N253" s="28"/>
      <c r="O253" s="28"/>
      <c r="P253" s="28"/>
      <c r="Q253" s="28"/>
      <c r="R253" t="s" s="30">
        <v>391</v>
      </c>
      <c r="S253" s="32"/>
      <c r="T253" s="32"/>
      <c r="U253" s="32"/>
      <c r="V253" t="s" s="31">
        <f>CONCATENATE(""",$B253,"",")</f>
        <v>1316</v>
      </c>
      <c r="W253" t="s" s="31">
        <f>CONCATENATE(""",$B253,"" double precision,")</f>
        <v>1317</v>
      </c>
    </row>
    <row r="254" ht="20.25" customHeight="1">
      <c r="A254" t="s" s="14">
        <v>413</v>
      </c>
      <c r="B254" t="s" s="15">
        <f>CONCATENATE("T",$C254,"-S",$D254,"-",$E254,"-",IF($F254&lt;&gt;"",CONCATENATE($F254,"-"),""),$G254)</f>
        <v>1318</v>
      </c>
      <c r="C254" s="16">
        <v>5</v>
      </c>
      <c r="D254" s="17">
        <v>3</v>
      </c>
      <c r="E254" t="s" s="18">
        <v>415</v>
      </c>
      <c r="F254" t="s" s="18">
        <v>447</v>
      </c>
      <c r="G254" t="s" s="18">
        <v>1171</v>
      </c>
      <c r="H254" t="s" s="26">
        <v>1172</v>
      </c>
      <c r="I254" t="s" s="27">
        <v>1319</v>
      </c>
      <c r="J254" t="s" s="26">
        <v>1174</v>
      </c>
      <c r="K254" t="s" s="26">
        <v>1175</v>
      </c>
      <c r="L254" s="28"/>
      <c r="M254" s="28"/>
      <c r="N254" s="28"/>
      <c r="O254" s="28"/>
      <c r="P254" s="28"/>
      <c r="Q254" s="28"/>
      <c r="R254" t="s" s="30">
        <v>391</v>
      </c>
      <c r="S254" s="32"/>
      <c r="T254" s="32"/>
      <c r="U254" s="32"/>
      <c r="V254" t="s" s="31">
        <f>CONCATENATE(""",$B254,"",")</f>
        <v>1320</v>
      </c>
      <c r="W254" t="s" s="31">
        <f>CONCATENATE(""",$B254,"" double precision,")</f>
        <v>1321</v>
      </c>
    </row>
    <row r="255" ht="20.25" customHeight="1">
      <c r="A255" t="s" s="14">
        <v>413</v>
      </c>
      <c r="B255" t="s" s="15">
        <f>CONCATENATE("T",$C255,"-S",$D255,"-",$E255,"-",IF($F255&lt;&gt;"",CONCATENATE($F255,"-"),""),$G255)</f>
        <v>1322</v>
      </c>
      <c r="C255" s="16">
        <v>5</v>
      </c>
      <c r="D255" s="17">
        <v>3</v>
      </c>
      <c r="E255" t="s" s="18">
        <v>415</v>
      </c>
      <c r="F255" t="s" s="18">
        <v>452</v>
      </c>
      <c r="G255" t="s" s="18">
        <v>1171</v>
      </c>
      <c r="H255" t="s" s="26">
        <v>1172</v>
      </c>
      <c r="I255" t="s" s="27">
        <v>1323</v>
      </c>
      <c r="J255" t="s" s="26">
        <v>1174</v>
      </c>
      <c r="K255" t="s" s="26">
        <v>1175</v>
      </c>
      <c r="L255" s="28"/>
      <c r="M255" s="28"/>
      <c r="N255" s="28"/>
      <c r="O255" s="28"/>
      <c r="P255" s="28"/>
      <c r="Q255" s="28"/>
      <c r="R255" t="s" s="30">
        <v>391</v>
      </c>
      <c r="S255" s="32"/>
      <c r="T255" s="32"/>
      <c r="U255" s="32"/>
      <c r="V255" t="s" s="31">
        <f>CONCATENATE(""",$B255,"",")</f>
        <v>1324</v>
      </c>
      <c r="W255" t="s" s="31">
        <f>CONCATENATE(""",$B255,"" double precision,")</f>
        <v>1325</v>
      </c>
    </row>
    <row r="256" ht="20.25" customHeight="1">
      <c r="A256" t="s" s="14">
        <v>413</v>
      </c>
      <c r="B256" t="s" s="15">
        <f>CONCATENATE("T",$C256,"-S",$D256,"-",$E256,"-",IF($F256&lt;&gt;"",CONCATENATE($F256,"-"),""),$G256)</f>
        <v>1326</v>
      </c>
      <c r="C256" s="16">
        <v>6</v>
      </c>
      <c r="D256" s="17">
        <v>3</v>
      </c>
      <c r="E256" t="s" s="18">
        <v>415</v>
      </c>
      <c r="F256" t="s" s="18">
        <v>457</v>
      </c>
      <c r="G256" t="s" s="18">
        <v>1171</v>
      </c>
      <c r="H256" t="s" s="26">
        <v>1172</v>
      </c>
      <c r="I256" t="s" s="27">
        <v>1327</v>
      </c>
      <c r="J256" t="s" s="26">
        <v>1174</v>
      </c>
      <c r="K256" t="s" s="26">
        <v>1175</v>
      </c>
      <c r="L256" s="28"/>
      <c r="M256" s="28"/>
      <c r="N256" s="28"/>
      <c r="O256" s="28"/>
      <c r="P256" s="28"/>
      <c r="Q256" s="28"/>
      <c r="R256" t="s" s="30">
        <v>391</v>
      </c>
      <c r="S256" s="32"/>
      <c r="T256" s="32"/>
      <c r="U256" s="32"/>
      <c r="V256" t="s" s="31">
        <f>CONCATENATE(""",$B256,"",")</f>
        <v>1328</v>
      </c>
      <c r="W256" t="s" s="31">
        <f>CONCATENATE(""",$B256,"" double precision,")</f>
        <v>1329</v>
      </c>
    </row>
    <row r="257" ht="20.25" customHeight="1">
      <c r="A257" t="s" s="14">
        <v>413</v>
      </c>
      <c r="B257" t="s" s="15">
        <f>CONCATENATE("T",$C257,"-S",$D257,"-",$E257,"-",IF($F257&lt;&gt;"",CONCATENATE($F257,"-"),""),$G257)</f>
        <v>1330</v>
      </c>
      <c r="C257" s="16">
        <v>6</v>
      </c>
      <c r="D257" s="17">
        <v>3</v>
      </c>
      <c r="E257" t="s" s="18">
        <v>415</v>
      </c>
      <c r="F257" t="s" s="18">
        <v>462</v>
      </c>
      <c r="G257" t="s" s="18">
        <v>1171</v>
      </c>
      <c r="H257" t="s" s="26">
        <v>1172</v>
      </c>
      <c r="I257" t="s" s="27">
        <v>1331</v>
      </c>
      <c r="J257" t="s" s="26">
        <v>1174</v>
      </c>
      <c r="K257" t="s" s="26">
        <v>1175</v>
      </c>
      <c r="L257" s="28"/>
      <c r="M257" s="28"/>
      <c r="N257" s="28"/>
      <c r="O257" s="28"/>
      <c r="P257" s="28"/>
      <c r="Q257" s="28"/>
      <c r="R257" t="s" s="30">
        <v>391</v>
      </c>
      <c r="S257" s="32"/>
      <c r="T257" s="32"/>
      <c r="U257" s="32"/>
      <c r="V257" t="s" s="31">
        <f>CONCATENATE(""",$B257,"",")</f>
        <v>1332</v>
      </c>
      <c r="W257" t="s" s="31">
        <f>CONCATENATE(""",$B257,"" double precision,")</f>
        <v>1333</v>
      </c>
    </row>
    <row r="258" ht="20.25" customHeight="1">
      <c r="A258" t="s" s="14">
        <v>413</v>
      </c>
      <c r="B258" t="s" s="15">
        <f>CONCATENATE("T",$C258,"-S",$D258,"-",$E258,"-",IF($F258&lt;&gt;"",CONCATENATE($F258,"-"),""),$G258)</f>
        <v>1334</v>
      </c>
      <c r="C258" s="16">
        <v>6</v>
      </c>
      <c r="D258" s="17">
        <v>3</v>
      </c>
      <c r="E258" t="s" s="18">
        <v>415</v>
      </c>
      <c r="F258" t="s" s="18">
        <v>467</v>
      </c>
      <c r="G258" t="s" s="18">
        <v>1171</v>
      </c>
      <c r="H258" t="s" s="26">
        <v>1172</v>
      </c>
      <c r="I258" t="s" s="27">
        <v>1335</v>
      </c>
      <c r="J258" t="s" s="26">
        <v>1174</v>
      </c>
      <c r="K258" t="s" s="26">
        <v>1175</v>
      </c>
      <c r="L258" s="28"/>
      <c r="M258" s="28"/>
      <c r="N258" s="28"/>
      <c r="O258" s="28"/>
      <c r="P258" s="28"/>
      <c r="Q258" s="28"/>
      <c r="R258" t="s" s="30">
        <v>391</v>
      </c>
      <c r="S258" s="32"/>
      <c r="T258" s="32"/>
      <c r="U258" s="32"/>
      <c r="V258" t="s" s="31">
        <f>CONCATENATE(""",$B258,"",")</f>
        <v>1336</v>
      </c>
      <c r="W258" t="s" s="31">
        <f>CONCATENATE(""",$B258,"" double precision,")</f>
        <v>1337</v>
      </c>
    </row>
    <row r="259" ht="20.25" customHeight="1">
      <c r="A259" s="65"/>
      <c r="B259" t="s" s="15">
        <f>CONCATENATE("T",$C259,"-S",$D259,"-",$E259,"-",IF($F259&lt;&gt;"",CONCATENATE($F259,"-"),""),$G259)</f>
        <v>1338</v>
      </c>
      <c r="C259" t="s" s="34">
        <v>359</v>
      </c>
      <c r="D259" s="17">
        <v>0</v>
      </c>
      <c r="E259" t="s" s="18">
        <v>400</v>
      </c>
      <c r="F259" s="33"/>
      <c r="G259" t="s" s="18">
        <v>1171</v>
      </c>
      <c r="H259" t="s" s="26">
        <v>1172</v>
      </c>
      <c r="I259" t="s" s="27">
        <v>1339</v>
      </c>
      <c r="J259" t="s" s="26">
        <v>1340</v>
      </c>
      <c r="K259" t="s" s="26">
        <v>1175</v>
      </c>
      <c r="L259" s="28"/>
      <c r="M259" s="28"/>
      <c r="N259" s="28"/>
      <c r="O259" s="28"/>
      <c r="P259" s="28"/>
      <c r="Q259" s="28"/>
      <c r="R259" t="s" s="30">
        <v>391</v>
      </c>
      <c r="S259" s="32"/>
      <c r="T259" s="32"/>
      <c r="U259" s="32"/>
      <c r="V259" t="s" s="31">
        <f>CONCATENATE(""",$B259,"",")</f>
        <v>1341</v>
      </c>
      <c r="W259" t="s" s="31">
        <f>CONCATENATE(""",$B259,"" double precision,")</f>
        <v>1342</v>
      </c>
    </row>
    <row r="260" ht="20.25" customHeight="1">
      <c r="A260" t="s" s="14">
        <v>413</v>
      </c>
      <c r="B260" t="s" s="15">
        <f>CONCATENATE("T",$C260,"-S",$D260,"-",$E260,"-",IF($F260&lt;&gt;"",CONCATENATE($F260,"-"),""),$G260)</f>
        <v>1343</v>
      </c>
      <c r="C260" s="16">
        <v>1</v>
      </c>
      <c r="D260" s="17">
        <v>12</v>
      </c>
      <c r="E260" t="s" s="18">
        <v>415</v>
      </c>
      <c r="F260" t="s" s="18">
        <v>416</v>
      </c>
      <c r="G260" t="s" s="18">
        <v>1344</v>
      </c>
      <c r="H260" t="s" s="19">
        <v>1345</v>
      </c>
      <c r="I260" t="s" s="20">
        <v>1346</v>
      </c>
      <c r="J260" t="s" s="19">
        <v>1347</v>
      </c>
      <c r="K260" t="s" s="19">
        <v>1348</v>
      </c>
      <c r="L260" s="21"/>
      <c r="M260" s="21"/>
      <c r="N260" s="21"/>
      <c r="O260" s="21"/>
      <c r="P260" s="21"/>
      <c r="Q260" s="22">
        <v>4</v>
      </c>
      <c r="R260" t="s" s="23">
        <v>34</v>
      </c>
      <c r="S260" t="s" s="24">
        <v>1349</v>
      </c>
      <c r="T260" t="s" s="24">
        <v>1350</v>
      </c>
      <c r="U260" s="25"/>
      <c r="V260" t="s" s="24">
        <f>CONCATENATE(""",$B260,"",")</f>
        <v>1351</v>
      </c>
      <c r="W260" t="s" s="24">
        <f>CONCATENATE(""",$B260,"" double precision,")</f>
        <v>1352</v>
      </c>
    </row>
    <row r="261" ht="20.25" customHeight="1">
      <c r="A261" t="s" s="14">
        <v>413</v>
      </c>
      <c r="B261" t="s" s="15">
        <f>CONCATENATE("T",$C261,"-S",$D261,"-",$E261,"-",IF($F261&lt;&gt;"",CONCATENATE($F261,"-"),""),$G261)</f>
        <v>1353</v>
      </c>
      <c r="C261" s="16">
        <v>2</v>
      </c>
      <c r="D261" s="17">
        <v>12</v>
      </c>
      <c r="E261" t="s" s="18">
        <v>415</v>
      </c>
      <c r="F261" t="s" s="18">
        <v>422</v>
      </c>
      <c r="G261" t="s" s="18">
        <v>1344</v>
      </c>
      <c r="H261" t="s" s="19">
        <v>1345</v>
      </c>
      <c r="I261" t="s" s="20">
        <v>1354</v>
      </c>
      <c r="J261" t="s" s="19">
        <v>1355</v>
      </c>
      <c r="K261" t="s" s="19">
        <v>1348</v>
      </c>
      <c r="L261" s="25"/>
      <c r="M261" s="25"/>
      <c r="N261" s="25"/>
      <c r="O261" s="25"/>
      <c r="P261" s="25"/>
      <c r="Q261" s="25"/>
      <c r="R261" t="s" s="23">
        <v>34</v>
      </c>
      <c r="S261" s="25"/>
      <c r="T261" s="25"/>
      <c r="U261" s="25"/>
      <c r="V261" t="s" s="24">
        <f>CONCATENATE(""",$B261,"",")</f>
        <v>1356</v>
      </c>
      <c r="W261" t="s" s="24">
        <f>CONCATENATE(""",$B261,"" double precision,")</f>
        <v>1357</v>
      </c>
    </row>
    <row r="262" ht="20.25" customHeight="1">
      <c r="A262" t="s" s="14">
        <v>413</v>
      </c>
      <c r="B262" t="s" s="15">
        <f>CONCATENATE("T",$C262,"-S",$D262,"-",$E262,"-",IF($F262&lt;&gt;"",CONCATENATE($F262,"-"),""),$G262)</f>
        <v>1358</v>
      </c>
      <c r="C262" s="16">
        <v>3</v>
      </c>
      <c r="D262" s="17">
        <v>12</v>
      </c>
      <c r="E262" t="s" s="18">
        <v>415</v>
      </c>
      <c r="F262" t="s" s="18">
        <v>428</v>
      </c>
      <c r="G262" t="s" s="18">
        <v>1344</v>
      </c>
      <c r="H262" t="s" s="19">
        <v>1345</v>
      </c>
      <c r="I262" t="s" s="20">
        <v>1359</v>
      </c>
      <c r="J262" t="s" s="19">
        <v>1360</v>
      </c>
      <c r="K262" t="s" s="19">
        <v>1348</v>
      </c>
      <c r="L262" s="25"/>
      <c r="M262" s="25"/>
      <c r="N262" s="25"/>
      <c r="O262" s="25"/>
      <c r="P262" s="25"/>
      <c r="Q262" s="25"/>
      <c r="R262" t="s" s="23">
        <v>34</v>
      </c>
      <c r="S262" s="25"/>
      <c r="T262" s="25"/>
      <c r="U262" s="25"/>
      <c r="V262" t="s" s="24">
        <f>CONCATENATE(""",$B262,"",")</f>
        <v>1361</v>
      </c>
      <c r="W262" t="s" s="24">
        <f>CONCATENATE(""",$B262,"" double precision,")</f>
        <v>1362</v>
      </c>
    </row>
    <row r="263" ht="20.25" customHeight="1">
      <c r="A263" t="s" s="14">
        <v>413</v>
      </c>
      <c r="B263" t="s" s="15">
        <f>CONCATENATE("T",$C263,"-S",$D263,"-",$E263,"-",IF($F263&lt;&gt;"",CONCATENATE($F263,"-"),""),$G263)</f>
        <v>1363</v>
      </c>
      <c r="C263" s="16">
        <v>4</v>
      </c>
      <c r="D263" s="17">
        <v>12</v>
      </c>
      <c r="E263" t="s" s="18">
        <v>415</v>
      </c>
      <c r="F263" t="s" s="18">
        <v>434</v>
      </c>
      <c r="G263" t="s" s="18">
        <v>1344</v>
      </c>
      <c r="H263" t="s" s="19">
        <v>1345</v>
      </c>
      <c r="I263" t="s" s="20">
        <v>1364</v>
      </c>
      <c r="J263" t="s" s="19">
        <v>1365</v>
      </c>
      <c r="K263" t="s" s="19">
        <v>1348</v>
      </c>
      <c r="L263" s="25"/>
      <c r="M263" s="25"/>
      <c r="N263" s="25"/>
      <c r="O263" s="25"/>
      <c r="P263" s="25"/>
      <c r="Q263" s="25"/>
      <c r="R263" t="s" s="23">
        <v>34</v>
      </c>
      <c r="S263" s="25"/>
      <c r="T263" s="25"/>
      <c r="U263" s="25"/>
      <c r="V263" t="s" s="24">
        <f>CONCATENATE(""",$B263,"",")</f>
        <v>1366</v>
      </c>
      <c r="W263" t="s" s="24">
        <f>CONCATENATE(""",$B263,"" double precision,")</f>
        <v>1367</v>
      </c>
    </row>
    <row r="264" ht="20.25" customHeight="1">
      <c r="A264" t="s" s="14">
        <v>413</v>
      </c>
      <c r="B264" t="s" s="15">
        <f>CONCATENATE("T",$C264,"-S",$D264,"-",$E264,"-",IF($F264&lt;&gt;"",CONCATENATE($F264,"-"),""),$G264)</f>
        <v>1368</v>
      </c>
      <c r="C264" s="16">
        <v>5</v>
      </c>
      <c r="D264" s="17">
        <v>3</v>
      </c>
      <c r="E264" t="s" s="18">
        <v>415</v>
      </c>
      <c r="F264" t="s" s="18">
        <v>440</v>
      </c>
      <c r="G264" t="s" s="18">
        <v>1344</v>
      </c>
      <c r="H264" t="s" s="26">
        <v>1369</v>
      </c>
      <c r="I264" t="s" s="27">
        <v>1370</v>
      </c>
      <c r="J264" t="s" s="26">
        <v>1371</v>
      </c>
      <c r="K264" t="s" s="26">
        <v>443</v>
      </c>
      <c r="L264" s="28"/>
      <c r="M264" s="28"/>
      <c r="N264" s="28"/>
      <c r="O264" s="28"/>
      <c r="P264" s="28"/>
      <c r="Q264" s="29">
        <v>6</v>
      </c>
      <c r="R264" t="s" s="30">
        <v>34</v>
      </c>
      <c r="S264" t="s" s="31">
        <v>1349</v>
      </c>
      <c r="T264" t="s" s="31">
        <v>1350</v>
      </c>
      <c r="U264" s="32"/>
      <c r="V264" t="s" s="31">
        <f>CONCATENATE(""",$B264,"",")</f>
        <v>1372</v>
      </c>
      <c r="W264" t="s" s="31">
        <f>CONCATENATE(""",$B264,"" double precision,")</f>
        <v>1373</v>
      </c>
    </row>
    <row r="265" ht="20.25" customHeight="1">
      <c r="A265" t="s" s="14">
        <v>413</v>
      </c>
      <c r="B265" t="s" s="15">
        <f>CONCATENATE("T",$C265,"-S",$D265,"-",$E265,"-",IF($F265&lt;&gt;"",CONCATENATE($F265,"-"),""),$G265)</f>
        <v>1374</v>
      </c>
      <c r="C265" s="16">
        <v>5</v>
      </c>
      <c r="D265" s="17">
        <v>3</v>
      </c>
      <c r="E265" t="s" s="18">
        <v>415</v>
      </c>
      <c r="F265" t="s" s="18">
        <v>447</v>
      </c>
      <c r="G265" t="s" s="18">
        <v>1344</v>
      </c>
      <c r="H265" t="s" s="26">
        <v>1369</v>
      </c>
      <c r="I265" t="s" s="27">
        <v>1375</v>
      </c>
      <c r="J265" t="s" s="26">
        <v>1371</v>
      </c>
      <c r="K265" t="s" s="26">
        <v>443</v>
      </c>
      <c r="L265" s="28"/>
      <c r="M265" s="28"/>
      <c r="N265" s="28"/>
      <c r="O265" s="28"/>
      <c r="P265" s="28"/>
      <c r="Q265" s="28"/>
      <c r="R265" t="s" s="30">
        <v>34</v>
      </c>
      <c r="S265" s="32"/>
      <c r="T265" s="32"/>
      <c r="U265" s="32"/>
      <c r="V265" t="s" s="31">
        <f>CONCATENATE(""",$B265,"",")</f>
        <v>1376</v>
      </c>
      <c r="W265" t="s" s="31">
        <f>CONCATENATE(""",$B265,"" double precision,")</f>
        <v>1377</v>
      </c>
    </row>
    <row r="266" ht="20.25" customHeight="1">
      <c r="A266" t="s" s="14">
        <v>413</v>
      </c>
      <c r="B266" t="s" s="15">
        <f>CONCATENATE("T",$C266,"-S",$D266,"-",$E266,"-",IF($F266&lt;&gt;"",CONCATENATE($F266,"-"),""),$G266)</f>
        <v>1378</v>
      </c>
      <c r="C266" s="16">
        <v>5</v>
      </c>
      <c r="D266" s="17">
        <v>3</v>
      </c>
      <c r="E266" t="s" s="18">
        <v>415</v>
      </c>
      <c r="F266" t="s" s="18">
        <v>452</v>
      </c>
      <c r="G266" t="s" s="18">
        <v>1344</v>
      </c>
      <c r="H266" t="s" s="26">
        <v>1369</v>
      </c>
      <c r="I266" t="s" s="27">
        <v>1379</v>
      </c>
      <c r="J266" t="s" s="26">
        <v>1371</v>
      </c>
      <c r="K266" t="s" s="26">
        <v>443</v>
      </c>
      <c r="L266" s="28"/>
      <c r="M266" s="28"/>
      <c r="N266" s="28"/>
      <c r="O266" s="28"/>
      <c r="P266" s="28"/>
      <c r="Q266" s="28"/>
      <c r="R266" t="s" s="30">
        <v>34</v>
      </c>
      <c r="S266" s="32"/>
      <c r="T266" s="32"/>
      <c r="U266" s="32"/>
      <c r="V266" t="s" s="31">
        <f>CONCATENATE(""",$B266,"",")</f>
        <v>1380</v>
      </c>
      <c r="W266" t="s" s="31">
        <f>CONCATENATE(""",$B266,"" double precision,")</f>
        <v>1381</v>
      </c>
    </row>
    <row r="267" ht="20.25" customHeight="1">
      <c r="A267" t="s" s="14">
        <v>413</v>
      </c>
      <c r="B267" t="s" s="15">
        <f>CONCATENATE("T",$C267,"-S",$D267,"-",$E267,"-",IF($F267&lt;&gt;"",CONCATENATE($F267,"-"),""),$G267)</f>
        <v>1382</v>
      </c>
      <c r="C267" s="16">
        <v>6</v>
      </c>
      <c r="D267" s="17">
        <v>3</v>
      </c>
      <c r="E267" t="s" s="18">
        <v>415</v>
      </c>
      <c r="F267" t="s" s="18">
        <v>457</v>
      </c>
      <c r="G267" t="s" s="18">
        <v>1344</v>
      </c>
      <c r="H267" t="s" s="26">
        <v>1369</v>
      </c>
      <c r="I267" t="s" s="27">
        <v>1383</v>
      </c>
      <c r="J267" t="s" s="26">
        <v>1371</v>
      </c>
      <c r="K267" t="s" s="26">
        <v>443</v>
      </c>
      <c r="L267" s="28"/>
      <c r="M267" s="28"/>
      <c r="N267" s="28"/>
      <c r="O267" s="28"/>
      <c r="P267" s="28"/>
      <c r="Q267" s="28"/>
      <c r="R267" t="s" s="30">
        <v>34</v>
      </c>
      <c r="S267" s="32"/>
      <c r="T267" s="32"/>
      <c r="U267" s="32"/>
      <c r="V267" t="s" s="31">
        <f>CONCATENATE(""",$B267,"",")</f>
        <v>1384</v>
      </c>
      <c r="W267" t="s" s="31">
        <f>CONCATENATE(""",$B267,"" double precision,")</f>
        <v>1385</v>
      </c>
    </row>
    <row r="268" ht="20.25" customHeight="1">
      <c r="A268" t="s" s="14">
        <v>413</v>
      </c>
      <c r="B268" t="s" s="15">
        <f>CONCATENATE("T",$C268,"-S",$D268,"-",$E268,"-",IF($F268&lt;&gt;"",CONCATENATE($F268,"-"),""),$G268)</f>
        <v>1386</v>
      </c>
      <c r="C268" s="16">
        <v>6</v>
      </c>
      <c r="D268" s="17">
        <v>3</v>
      </c>
      <c r="E268" t="s" s="18">
        <v>415</v>
      </c>
      <c r="F268" t="s" s="18">
        <v>462</v>
      </c>
      <c r="G268" t="s" s="18">
        <v>1344</v>
      </c>
      <c r="H268" t="s" s="26">
        <v>1369</v>
      </c>
      <c r="I268" t="s" s="27">
        <v>1387</v>
      </c>
      <c r="J268" t="s" s="26">
        <v>1371</v>
      </c>
      <c r="K268" t="s" s="26">
        <v>443</v>
      </c>
      <c r="L268" s="28"/>
      <c r="M268" s="28"/>
      <c r="N268" s="28"/>
      <c r="O268" s="28"/>
      <c r="P268" s="28"/>
      <c r="Q268" s="28"/>
      <c r="R268" t="s" s="30">
        <v>34</v>
      </c>
      <c r="S268" s="32"/>
      <c r="T268" s="32"/>
      <c r="U268" s="32"/>
      <c r="V268" t="s" s="31">
        <f>CONCATENATE(""",$B268,"",")</f>
        <v>1388</v>
      </c>
      <c r="W268" t="s" s="31">
        <f>CONCATENATE(""",$B268,"" double precision,")</f>
        <v>1389</v>
      </c>
    </row>
    <row r="269" ht="20.25" customHeight="1">
      <c r="A269" t="s" s="14">
        <v>413</v>
      </c>
      <c r="B269" t="s" s="15">
        <f>CONCATENATE("T",$C269,"-S",$D269,"-",$E269,"-",IF($F269&lt;&gt;"",CONCATENATE($F269,"-"),""),$G269)</f>
        <v>1390</v>
      </c>
      <c r="C269" s="16">
        <v>6</v>
      </c>
      <c r="D269" s="17">
        <v>3</v>
      </c>
      <c r="E269" t="s" s="18">
        <v>415</v>
      </c>
      <c r="F269" t="s" s="18">
        <v>467</v>
      </c>
      <c r="G269" t="s" s="18">
        <v>1344</v>
      </c>
      <c r="H269" t="s" s="26">
        <v>1369</v>
      </c>
      <c r="I269" t="s" s="27">
        <v>1391</v>
      </c>
      <c r="J269" t="s" s="26">
        <v>1371</v>
      </c>
      <c r="K269" t="s" s="26">
        <v>443</v>
      </c>
      <c r="L269" s="28"/>
      <c r="M269" s="28"/>
      <c r="N269" s="28"/>
      <c r="O269" s="28"/>
      <c r="P269" s="28"/>
      <c r="Q269" s="28"/>
      <c r="R269" t="s" s="30">
        <v>34</v>
      </c>
      <c r="S269" s="32"/>
      <c r="T269" s="32"/>
      <c r="U269" s="32"/>
      <c r="V269" t="s" s="31">
        <f>CONCATENATE(""",$B269,"",")</f>
        <v>1392</v>
      </c>
      <c r="W269" t="s" s="31">
        <f>CONCATENATE(""",$B269,"" double precision,")</f>
        <v>1393</v>
      </c>
    </row>
    <row r="270" ht="20.05" customHeight="1">
      <c r="A270" t="s" s="66">
        <v>383</v>
      </c>
      <c r="B270" t="s" s="15">
        <f>CONCATENATE("T",$C270,"-S",$D270,"-",$E270,"-",IF($F270&lt;&gt;"",CONCATENATE($F270,"-"),""),$G270)</f>
        <v>1394</v>
      </c>
      <c r="C270" s="16">
        <v>0</v>
      </c>
      <c r="D270" s="17">
        <v>0</v>
      </c>
      <c r="E270" t="s" s="18">
        <v>385</v>
      </c>
      <c r="F270" s="33"/>
      <c r="G270" t="s" s="18">
        <v>121</v>
      </c>
      <c r="H270" t="s" s="67">
        <v>720</v>
      </c>
      <c r="I270" t="s" s="67">
        <v>1395</v>
      </c>
      <c r="J270" t="s" s="67">
        <v>1396</v>
      </c>
      <c r="K270" t="s" s="67">
        <v>485</v>
      </c>
      <c r="L270" s="68"/>
      <c r="M270" s="68"/>
      <c r="N270" s="68"/>
      <c r="O270" s="68"/>
      <c r="P270" s="68"/>
      <c r="Q270" s="68"/>
      <c r="R270" s="68"/>
      <c r="S270" t="s" s="67">
        <v>1397</v>
      </c>
      <c r="T270" s="69"/>
      <c r="U270" s="70"/>
      <c r="V270" t="s" s="71">
        <f>CONCATENATE(""",$B270,"",")</f>
        <v>1398</v>
      </c>
      <c r="W270" t="s" s="71">
        <f>CONCATENATE(""",$B270,"" double precision,")</f>
        <v>1399</v>
      </c>
    </row>
    <row r="271" ht="20.05" customHeight="1">
      <c r="A271" t="s" s="66">
        <v>383</v>
      </c>
      <c r="B271" t="s" s="15">
        <f>CONCATENATE("T",$C271,"-S",$D271,"-",$E271,"-",IF($F271&lt;&gt;"",CONCATENATE($F271,"-"),""),$G271)</f>
        <v>1400</v>
      </c>
      <c r="C271" s="16">
        <v>0</v>
      </c>
      <c r="D271" s="17">
        <v>0</v>
      </c>
      <c r="E271" t="s" s="18">
        <v>385</v>
      </c>
      <c r="F271" s="33"/>
      <c r="G271" t="s" s="18">
        <v>482</v>
      </c>
      <c r="H271" t="s" s="67">
        <v>720</v>
      </c>
      <c r="I271" t="s" s="67">
        <v>1401</v>
      </c>
      <c r="J271" t="s" s="67">
        <v>1402</v>
      </c>
      <c r="K271" t="s" s="67">
        <v>485</v>
      </c>
      <c r="L271" s="68"/>
      <c r="M271" s="68"/>
      <c r="N271" s="68"/>
      <c r="O271" s="68"/>
      <c r="P271" s="68"/>
      <c r="Q271" s="68"/>
      <c r="R271" s="68"/>
      <c r="S271" s="68"/>
      <c r="T271" s="69"/>
      <c r="U271" s="70"/>
      <c r="V271" t="s" s="71">
        <f>CONCATENATE(""",$B271,"",")</f>
        <v>1403</v>
      </c>
      <c r="W271" t="s" s="71">
        <f>CONCATENATE(""",$B271,"" double precision,")</f>
        <v>1404</v>
      </c>
    </row>
    <row r="272" ht="20.05" customHeight="1">
      <c r="A272" t="s" s="66">
        <v>383</v>
      </c>
      <c r="B272" t="s" s="15">
        <f>CONCATENATE("T",$C272,"-S",$D272,"-",$E272,"-",IF($F272&lt;&gt;"",CONCATENATE($F272,"-"),""),$G272)</f>
        <v>1405</v>
      </c>
      <c r="C272" s="16">
        <v>0</v>
      </c>
      <c r="D272" s="17">
        <v>0</v>
      </c>
      <c r="E272" t="s" s="18">
        <v>385</v>
      </c>
      <c r="F272" s="33"/>
      <c r="G272" t="s" s="18">
        <v>491</v>
      </c>
      <c r="H272" t="s" s="67">
        <v>720</v>
      </c>
      <c r="I272" t="s" s="67">
        <v>1406</v>
      </c>
      <c r="J272" t="s" s="67">
        <v>493</v>
      </c>
      <c r="K272" t="s" s="67">
        <v>485</v>
      </c>
      <c r="L272" s="68"/>
      <c r="M272" s="68"/>
      <c r="N272" s="68"/>
      <c r="O272" s="68"/>
      <c r="P272" s="68"/>
      <c r="Q272" s="68"/>
      <c r="R272" s="68"/>
      <c r="S272" s="68"/>
      <c r="T272" s="69"/>
      <c r="U272" s="70"/>
      <c r="V272" t="s" s="71">
        <f>CONCATENATE(""",$B272,"",")</f>
        <v>1407</v>
      </c>
      <c r="W272" t="s" s="71">
        <f>CONCATENATE(""",$B272,"" double precision,")</f>
        <v>1408</v>
      </c>
    </row>
    <row r="273" ht="32.05" customHeight="1">
      <c r="A273" t="s" s="66">
        <v>383</v>
      </c>
      <c r="B273" t="s" s="15">
        <f>CONCATENATE("T",$C273,"-S",$D273,"-",$E273,"-",IF($F273&lt;&gt;"",CONCATENATE($F273,"-"),""),$G273)</f>
        <v>1409</v>
      </c>
      <c r="C273" s="16">
        <v>0</v>
      </c>
      <c r="D273" s="17">
        <v>0</v>
      </c>
      <c r="E273" t="s" s="18">
        <v>385</v>
      </c>
      <c r="F273" s="33"/>
      <c r="G273" t="s" s="18">
        <v>1410</v>
      </c>
      <c r="H273" t="s" s="67">
        <v>720</v>
      </c>
      <c r="I273" t="s" s="67">
        <v>1411</v>
      </c>
      <c r="J273" t="s" s="67">
        <v>1412</v>
      </c>
      <c r="K273" t="s" s="67">
        <v>485</v>
      </c>
      <c r="L273" s="68"/>
      <c r="M273" s="68"/>
      <c r="N273" s="68"/>
      <c r="O273" s="68"/>
      <c r="P273" s="68"/>
      <c r="Q273" s="68"/>
      <c r="R273" s="68"/>
      <c r="S273" s="68"/>
      <c r="T273" s="69"/>
      <c r="U273" s="70"/>
      <c r="V273" t="s" s="71">
        <f>CONCATENATE(""",$B273,"",")</f>
        <v>1413</v>
      </c>
      <c r="W273" t="s" s="71">
        <f>CONCATENATE(""",$B273,"" double precision,")</f>
        <v>1414</v>
      </c>
    </row>
    <row r="274" ht="20.05" customHeight="1">
      <c r="A274" t="s" s="66">
        <v>383</v>
      </c>
      <c r="B274" t="s" s="15">
        <f>CONCATENATE("T",$C274,"-S",$D274,"-",$E274,"-",IF($F274&lt;&gt;"",CONCATENATE($F274,"-"),""),$G274)</f>
        <v>1415</v>
      </c>
      <c r="C274" s="16">
        <v>0</v>
      </c>
      <c r="D274" s="17">
        <v>0</v>
      </c>
      <c r="E274" t="s" s="18">
        <v>385</v>
      </c>
      <c r="F274" s="33"/>
      <c r="G274" t="s" s="18">
        <v>497</v>
      </c>
      <c r="H274" t="s" s="67">
        <v>720</v>
      </c>
      <c r="I274" t="s" s="67">
        <v>1416</v>
      </c>
      <c r="J274" t="s" s="67">
        <v>497</v>
      </c>
      <c r="K274" t="s" s="67">
        <v>499</v>
      </c>
      <c r="L274" s="68"/>
      <c r="M274" s="68"/>
      <c r="N274" s="68"/>
      <c r="O274" s="68"/>
      <c r="P274" s="68"/>
      <c r="Q274" s="68"/>
      <c r="R274" s="68"/>
      <c r="S274" s="68"/>
      <c r="T274" s="69"/>
      <c r="U274" s="70"/>
      <c r="V274" t="s" s="71">
        <f>CONCATENATE(""",$B274,"",")</f>
        <v>1417</v>
      </c>
      <c r="W274" t="s" s="71">
        <f>CONCATENATE(""",$B274,"" double precision,")</f>
        <v>1418</v>
      </c>
    </row>
    <row r="275" ht="32.05" customHeight="1">
      <c r="A275" t="s" s="66">
        <v>383</v>
      </c>
      <c r="B275" t="s" s="15">
        <f>CONCATENATE("T",$C275,"-S",$D275,"-",$E275,"-",IF($F275&lt;&gt;"",CONCATENATE($F275,"-"),""),$G275)</f>
        <v>1419</v>
      </c>
      <c r="C275" s="16">
        <v>0</v>
      </c>
      <c r="D275" s="17">
        <v>0</v>
      </c>
      <c r="E275" t="s" s="18">
        <v>385</v>
      </c>
      <c r="F275" s="33"/>
      <c r="G275" t="s" s="18">
        <v>954</v>
      </c>
      <c r="H275" t="s" s="67">
        <v>720</v>
      </c>
      <c r="I275" t="s" s="67">
        <v>1420</v>
      </c>
      <c r="J275" t="s" s="67">
        <v>956</v>
      </c>
      <c r="K275" t="s" s="67">
        <v>485</v>
      </c>
      <c r="L275" s="68"/>
      <c r="M275" s="68"/>
      <c r="N275" s="68"/>
      <c r="O275" s="68"/>
      <c r="P275" s="68"/>
      <c r="Q275" s="68"/>
      <c r="R275" s="68"/>
      <c r="S275" s="68"/>
      <c r="T275" s="69"/>
      <c r="U275" s="70"/>
      <c r="V275" t="s" s="71">
        <f>CONCATENATE(""",$B275,"",")</f>
        <v>1421</v>
      </c>
      <c r="W275" t="s" s="71">
        <f>CONCATENATE(""",$B275,"" double precision,")</f>
        <v>1422</v>
      </c>
    </row>
    <row r="276" ht="20.05" customHeight="1">
      <c r="A276" t="s" s="66">
        <v>383</v>
      </c>
      <c r="B276" t="s" s="15">
        <f>CONCATENATE("T",$C276,"-S",$D276,"-",$E276,"-",IF($F276&lt;&gt;"",CONCATENATE($F276,"-"),""),$G276)</f>
        <v>1423</v>
      </c>
      <c r="C276" s="16">
        <v>0</v>
      </c>
      <c r="D276" s="17">
        <v>0</v>
      </c>
      <c r="E276" t="s" s="18">
        <v>385</v>
      </c>
      <c r="F276" s="33"/>
      <c r="G276" t="s" s="18">
        <v>516</v>
      </c>
      <c r="H276" t="s" s="67">
        <v>720</v>
      </c>
      <c r="I276" t="s" s="67">
        <v>1424</v>
      </c>
      <c r="J276" t="s" s="67">
        <v>518</v>
      </c>
      <c r="K276" t="s" s="67">
        <v>485</v>
      </c>
      <c r="L276" s="68"/>
      <c r="M276" s="68"/>
      <c r="N276" s="68"/>
      <c r="O276" s="68"/>
      <c r="P276" s="68"/>
      <c r="Q276" s="68"/>
      <c r="R276" s="68"/>
      <c r="S276" s="68"/>
      <c r="T276" s="69"/>
      <c r="U276" s="70"/>
      <c r="V276" t="s" s="71">
        <f>CONCATENATE(""",$B276,"",")</f>
        <v>1425</v>
      </c>
      <c r="W276" t="s" s="71">
        <f>CONCATENATE(""",$B276,"" double precision,")</f>
        <v>1426</v>
      </c>
    </row>
    <row r="277" ht="20.05" customHeight="1">
      <c r="A277" t="s" s="66">
        <v>383</v>
      </c>
      <c r="B277" t="s" s="15">
        <f>CONCATENATE("T",$C277,"-S",$D277,"-",$E277,"-",IF($F277&lt;&gt;"",CONCATENATE($F277,"-"),""),$G277)</f>
        <v>1427</v>
      </c>
      <c r="C277" s="16">
        <v>0</v>
      </c>
      <c r="D277" s="17">
        <v>0</v>
      </c>
      <c r="E277" t="s" s="18">
        <v>385</v>
      </c>
      <c r="F277" s="33"/>
      <c r="G277" t="s" s="18">
        <v>523</v>
      </c>
      <c r="H277" t="s" s="67">
        <v>720</v>
      </c>
      <c r="I277" t="s" s="67">
        <v>1428</v>
      </c>
      <c r="J277" t="s" s="67">
        <v>525</v>
      </c>
      <c r="K277" t="s" s="67">
        <v>485</v>
      </c>
      <c r="L277" s="68"/>
      <c r="M277" s="68"/>
      <c r="N277" s="68"/>
      <c r="O277" s="68"/>
      <c r="P277" s="68"/>
      <c r="Q277" s="68"/>
      <c r="R277" s="68"/>
      <c r="S277" s="68"/>
      <c r="T277" s="69"/>
      <c r="U277" s="70"/>
      <c r="V277" t="s" s="71">
        <f>CONCATENATE(""",$B277,"",")</f>
        <v>1429</v>
      </c>
      <c r="W277" t="s" s="71">
        <f>CONCATENATE(""",$B277,"" double precision,")</f>
        <v>1430</v>
      </c>
    </row>
    <row r="278" ht="20.05" customHeight="1">
      <c r="A278" t="s" s="66">
        <v>383</v>
      </c>
      <c r="B278" t="s" s="15">
        <f>CONCATENATE("T",$C278,"-S",$D278,"-",$E278,"-",IF($F278&lt;&gt;"",CONCATENATE($F278,"-"),""),$G278)</f>
        <v>1431</v>
      </c>
      <c r="C278" s="16">
        <v>0</v>
      </c>
      <c r="D278" s="17">
        <v>0</v>
      </c>
      <c r="E278" t="s" s="18">
        <v>385</v>
      </c>
      <c r="F278" s="33"/>
      <c r="G278" t="s" s="18">
        <v>510</v>
      </c>
      <c r="H278" t="s" s="67">
        <v>720</v>
      </c>
      <c r="I278" t="s" s="67">
        <v>1432</v>
      </c>
      <c r="J278" t="s" s="67">
        <v>1433</v>
      </c>
      <c r="K278" t="s" s="67">
        <v>485</v>
      </c>
      <c r="L278" s="68"/>
      <c r="M278" s="68"/>
      <c r="N278" s="68"/>
      <c r="O278" s="68"/>
      <c r="P278" s="68"/>
      <c r="Q278" s="68"/>
      <c r="R278" s="68"/>
      <c r="S278" s="68"/>
      <c r="T278" s="69"/>
      <c r="U278" s="70"/>
      <c r="V278" t="s" s="71">
        <f>CONCATENATE(""",$B278,"",")</f>
        <v>1434</v>
      </c>
      <c r="W278" t="s" s="71">
        <f>CONCATENATE(""",$B278,"" double precision,")</f>
        <v>1435</v>
      </c>
    </row>
    <row r="279" ht="20.05" customHeight="1">
      <c r="A279" t="s" s="66">
        <v>383</v>
      </c>
      <c r="B279" t="s" s="15">
        <f>CONCATENATE("T",$C279,"-S",$D279,"-",$E279,"-",IF($F279&lt;&gt;"",CONCATENATE($F279,"-"),""),$G279)</f>
        <v>1436</v>
      </c>
      <c r="C279" s="16">
        <v>0</v>
      </c>
      <c r="D279" s="17">
        <v>0</v>
      </c>
      <c r="E279" t="s" s="18">
        <v>385</v>
      </c>
      <c r="F279" s="33"/>
      <c r="G279" t="s" s="18">
        <v>503</v>
      </c>
      <c r="H279" t="s" s="67">
        <v>720</v>
      </c>
      <c r="I279" t="s" s="67">
        <v>1437</v>
      </c>
      <c r="J279" t="s" s="67">
        <v>505</v>
      </c>
      <c r="K279" t="s" s="67">
        <v>485</v>
      </c>
      <c r="L279" s="68"/>
      <c r="M279" s="68"/>
      <c r="N279" s="68"/>
      <c r="O279" s="68"/>
      <c r="P279" s="68"/>
      <c r="Q279" s="68"/>
      <c r="R279" s="68"/>
      <c r="S279" s="68"/>
      <c r="T279" s="69"/>
      <c r="U279" s="70"/>
      <c r="V279" t="s" s="71">
        <f>CONCATENATE(""",$B279,"",")</f>
        <v>1438</v>
      </c>
      <c r="W279" t="s" s="71">
        <f>CONCATENATE(""",$B279,"" double precision,")</f>
        <v>1439</v>
      </c>
    </row>
    <row r="280" ht="20.05" customHeight="1">
      <c r="A280" t="s" s="66">
        <v>383</v>
      </c>
      <c r="B280" t="s" s="15">
        <f>CONCATENATE("T",$C280,"-S",$D280,"-",$E280,"-",IF($F280&lt;&gt;"",CONCATENATE($F280,"-"),""),$G280)</f>
        <v>1440</v>
      </c>
      <c r="C280" s="16">
        <v>0</v>
      </c>
      <c r="D280" s="17">
        <v>0</v>
      </c>
      <c r="E280" t="s" s="18">
        <v>385</v>
      </c>
      <c r="F280" s="33"/>
      <c r="G280" t="s" s="18">
        <v>1441</v>
      </c>
      <c r="H280" t="s" s="67">
        <v>720</v>
      </c>
      <c r="I280" t="s" s="67">
        <v>1442</v>
      </c>
      <c r="J280" t="s" s="67">
        <v>1443</v>
      </c>
      <c r="K280" t="s" s="67">
        <v>485</v>
      </c>
      <c r="L280" s="68"/>
      <c r="M280" s="68"/>
      <c r="N280" s="68"/>
      <c r="O280" s="68"/>
      <c r="P280" s="68"/>
      <c r="Q280" s="68"/>
      <c r="R280" s="68"/>
      <c r="S280" s="68"/>
      <c r="T280" s="69"/>
      <c r="U280" s="70"/>
      <c r="V280" t="s" s="71">
        <f>CONCATENATE(""",$B280,"",")</f>
        <v>1444</v>
      </c>
      <c r="W280" t="s" s="71">
        <f>CONCATENATE(""",$B280,"" double precision,")</f>
        <v>1445</v>
      </c>
    </row>
    <row r="281" ht="20.05" customHeight="1">
      <c r="A281" t="s" s="66">
        <v>383</v>
      </c>
      <c r="B281" t="s" s="15">
        <f>CONCATENATE("T",$C281,"-S",$D281,"-",$E281,"-",IF($F281&lt;&gt;"",CONCATENATE($F281,"-"),""),$G281)</f>
        <v>1446</v>
      </c>
      <c r="C281" s="16">
        <v>0</v>
      </c>
      <c r="D281" s="17">
        <v>0</v>
      </c>
      <c r="E281" t="s" s="18">
        <v>385</v>
      </c>
      <c r="F281" s="33"/>
      <c r="G281" t="s" s="18">
        <v>1447</v>
      </c>
      <c r="H281" t="s" s="67">
        <v>720</v>
      </c>
      <c r="I281" t="s" s="67">
        <v>1448</v>
      </c>
      <c r="J281" t="s" s="67">
        <v>1449</v>
      </c>
      <c r="K281" t="s" s="67">
        <v>1450</v>
      </c>
      <c r="L281" s="68"/>
      <c r="M281" s="68"/>
      <c r="N281" s="68"/>
      <c r="O281" s="68"/>
      <c r="P281" s="68"/>
      <c r="Q281" s="68"/>
      <c r="R281" s="68"/>
      <c r="S281" s="68"/>
      <c r="T281" s="69"/>
      <c r="U281" s="70"/>
      <c r="V281" t="s" s="71">
        <f>CONCATENATE(""",$B281,"",")</f>
        <v>1451</v>
      </c>
      <c r="W281" t="s" s="71">
        <f>CONCATENATE(""",$B281,"" double precision,")</f>
        <v>1452</v>
      </c>
    </row>
    <row r="282" ht="20.05" customHeight="1">
      <c r="A282" t="s" s="66">
        <v>383</v>
      </c>
      <c r="B282" t="s" s="15">
        <f>CONCATENATE("T",$C282,"-S",$D282,"-",$E282,"-",IF($F282&lt;&gt;"",CONCATENATE($F282,"-"),""),$G282)</f>
        <v>1453</v>
      </c>
      <c r="C282" s="16">
        <v>0</v>
      </c>
      <c r="D282" s="17">
        <v>0</v>
      </c>
      <c r="E282" t="s" s="18">
        <v>385</v>
      </c>
      <c r="F282" s="33"/>
      <c r="G282" t="s" s="18">
        <v>1454</v>
      </c>
      <c r="H282" t="s" s="67">
        <v>720</v>
      </c>
      <c r="I282" t="s" s="67">
        <v>1455</v>
      </c>
      <c r="J282" t="s" s="67">
        <v>1454</v>
      </c>
      <c r="K282" t="s" s="67">
        <v>475</v>
      </c>
      <c r="L282" s="68"/>
      <c r="M282" s="68"/>
      <c r="N282" s="68"/>
      <c r="O282" s="68"/>
      <c r="P282" s="68"/>
      <c r="Q282" s="68"/>
      <c r="R282" s="68"/>
      <c r="S282" s="68"/>
      <c r="T282" s="69"/>
      <c r="U282" s="70"/>
      <c r="V282" t="s" s="71">
        <f>CONCATENATE(""",$B282,"",")</f>
        <v>1456</v>
      </c>
      <c r="W282" t="s" s="71">
        <f>CONCATENATE(""",$B282,"" double precision,")</f>
        <v>1457</v>
      </c>
    </row>
    <row r="283" ht="20.05" customHeight="1">
      <c r="A283" t="s" s="66">
        <v>1458</v>
      </c>
      <c r="B283" t="s" s="15">
        <f>CONCATENATE("T",$C283,"-S",$D283,"-",$E283,"-",IF($F283&lt;&gt;"",CONCATENATE($F283,"-"),""),$G283)</f>
        <v>1459</v>
      </c>
      <c r="C283" s="16">
        <v>0</v>
      </c>
      <c r="D283" s="17">
        <v>0</v>
      </c>
      <c r="E283" t="s" s="18">
        <v>1460</v>
      </c>
      <c r="F283" s="33"/>
      <c r="G283" t="s" s="18">
        <v>121</v>
      </c>
      <c r="H283" t="s" s="72">
        <v>1461</v>
      </c>
      <c r="I283" t="s" s="73">
        <v>1462</v>
      </c>
      <c r="J283" t="s" s="72">
        <v>1463</v>
      </c>
      <c r="K283" t="s" s="72">
        <v>475</v>
      </c>
      <c r="L283" s="74"/>
      <c r="M283" s="74"/>
      <c r="N283" s="74"/>
      <c r="O283" s="74"/>
      <c r="P283" s="74"/>
      <c r="Q283" s="74"/>
      <c r="R283" s="74"/>
      <c r="S283" t="s" s="72">
        <v>1464</v>
      </c>
      <c r="T283" s="75"/>
      <c r="U283" s="76"/>
      <c r="V283" t="s" s="77">
        <f>CONCATENATE(""",$B283,"",")</f>
        <v>1465</v>
      </c>
      <c r="W283" t="s" s="77">
        <f>CONCATENATE(""",$B283,"" double precision,")</f>
        <v>1466</v>
      </c>
    </row>
    <row r="284" ht="20.05" customHeight="1">
      <c r="A284" t="s" s="66">
        <v>1458</v>
      </c>
      <c r="B284" t="s" s="15">
        <f>CONCATENATE("T",$C284,"-S",$D284,"-",$E284,"-",IF($F284&lt;&gt;"",CONCATENATE($F284,"-"),""),$G284)</f>
        <v>1467</v>
      </c>
      <c r="C284" s="16">
        <v>0</v>
      </c>
      <c r="D284" s="17">
        <v>0</v>
      </c>
      <c r="E284" t="s" s="18">
        <v>1460</v>
      </c>
      <c r="F284" s="33"/>
      <c r="G284" t="s" s="18">
        <v>482</v>
      </c>
      <c r="H284" t="s" s="72">
        <v>1461</v>
      </c>
      <c r="I284" t="s" s="72">
        <v>1468</v>
      </c>
      <c r="J284" t="s" s="72">
        <v>1469</v>
      </c>
      <c r="K284" t="s" s="72">
        <v>485</v>
      </c>
      <c r="L284" s="74"/>
      <c r="M284" s="74"/>
      <c r="N284" s="74"/>
      <c r="O284" s="74"/>
      <c r="P284" s="74"/>
      <c r="Q284" s="74"/>
      <c r="R284" s="74"/>
      <c r="S284" s="74"/>
      <c r="T284" s="75"/>
      <c r="U284" s="76"/>
      <c r="V284" t="s" s="77">
        <f>CONCATENATE(""",$B284,"",")</f>
        <v>1470</v>
      </c>
      <c r="W284" t="s" s="77">
        <f>CONCATENATE(""",$B284,"" double precision,")</f>
        <v>1471</v>
      </c>
    </row>
    <row r="285" ht="20.05" customHeight="1">
      <c r="A285" t="s" s="66">
        <v>1458</v>
      </c>
      <c r="B285" t="s" s="15">
        <f>CONCATENATE("T",$C285,"-S",$D285,"-",$E285,"-",IF($F285&lt;&gt;"",CONCATENATE($F285,"-"),""),$G285)</f>
        <v>1472</v>
      </c>
      <c r="C285" s="16">
        <v>0</v>
      </c>
      <c r="D285" s="17">
        <v>0</v>
      </c>
      <c r="E285" t="s" s="18">
        <v>1460</v>
      </c>
      <c r="F285" s="33"/>
      <c r="G285" t="s" s="18">
        <v>491</v>
      </c>
      <c r="H285" t="s" s="72">
        <v>1461</v>
      </c>
      <c r="I285" t="s" s="72">
        <v>1473</v>
      </c>
      <c r="J285" t="s" s="72">
        <v>1474</v>
      </c>
      <c r="K285" t="s" s="72">
        <v>485</v>
      </c>
      <c r="L285" s="74"/>
      <c r="M285" s="74"/>
      <c r="N285" s="74"/>
      <c r="O285" s="74"/>
      <c r="P285" s="74"/>
      <c r="Q285" s="74"/>
      <c r="R285" s="74"/>
      <c r="S285" s="74"/>
      <c r="T285" s="75"/>
      <c r="U285" s="76"/>
      <c r="V285" t="s" s="77">
        <f>CONCATENATE(""",$B285,"",")</f>
        <v>1475</v>
      </c>
      <c r="W285" t="s" s="77">
        <f>CONCATENATE(""",$B285,"" double precision,")</f>
        <v>1476</v>
      </c>
    </row>
    <row r="286" ht="20.05" customHeight="1">
      <c r="A286" t="s" s="66">
        <v>1458</v>
      </c>
      <c r="B286" t="s" s="15">
        <f>CONCATENATE("T",$C286,"-S",$D286,"-",$E286,"-",IF($F286&lt;&gt;"",CONCATENATE($F286,"-"),""),$G286)</f>
        <v>1477</v>
      </c>
      <c r="C286" s="16">
        <v>0</v>
      </c>
      <c r="D286" s="17">
        <v>0</v>
      </c>
      <c r="E286" t="s" s="18">
        <v>1460</v>
      </c>
      <c r="F286" s="33"/>
      <c r="G286" t="s" s="18">
        <v>1410</v>
      </c>
      <c r="H286" t="s" s="72">
        <v>1461</v>
      </c>
      <c r="I286" t="s" s="72">
        <v>1478</v>
      </c>
      <c r="J286" t="s" s="72">
        <v>1479</v>
      </c>
      <c r="K286" t="s" s="72">
        <v>485</v>
      </c>
      <c r="L286" s="74"/>
      <c r="M286" s="74"/>
      <c r="N286" s="74"/>
      <c r="O286" s="74"/>
      <c r="P286" s="74"/>
      <c r="Q286" s="74"/>
      <c r="R286" s="74"/>
      <c r="S286" s="74"/>
      <c r="T286" s="75"/>
      <c r="U286" s="76"/>
      <c r="V286" t="s" s="77">
        <f>CONCATENATE(""",$B286,"",")</f>
        <v>1480</v>
      </c>
      <c r="W286" t="s" s="77">
        <f>CONCATENATE(""",$B286,"" double precision,")</f>
        <v>1481</v>
      </c>
    </row>
    <row r="287" ht="20.05" customHeight="1">
      <c r="A287" t="s" s="66">
        <v>1458</v>
      </c>
      <c r="B287" t="s" s="15">
        <f>CONCATENATE("T",$C287,"-S",$D287,"-",$E287,"-",IF($F287&lt;&gt;"",CONCATENATE($F287,"-"),""),$G287)</f>
        <v>1482</v>
      </c>
      <c r="C287" s="16">
        <v>0</v>
      </c>
      <c r="D287" s="17">
        <v>0</v>
      </c>
      <c r="E287" t="s" s="18">
        <v>1460</v>
      </c>
      <c r="F287" s="33"/>
      <c r="G287" t="s" s="18">
        <v>954</v>
      </c>
      <c r="H287" t="s" s="72">
        <v>1461</v>
      </c>
      <c r="I287" t="s" s="72">
        <v>1483</v>
      </c>
      <c r="J287" t="s" s="72">
        <v>1484</v>
      </c>
      <c r="K287" t="s" s="72">
        <v>485</v>
      </c>
      <c r="L287" s="74"/>
      <c r="M287" s="74"/>
      <c r="N287" s="74"/>
      <c r="O287" s="74"/>
      <c r="P287" s="74"/>
      <c r="Q287" s="74"/>
      <c r="R287" s="74"/>
      <c r="S287" s="74"/>
      <c r="T287" s="75"/>
      <c r="U287" s="76"/>
      <c r="V287" t="s" s="77">
        <f>CONCATENATE(""",$B287,"",")</f>
        <v>1485</v>
      </c>
      <c r="W287" t="s" s="77">
        <f>CONCATENATE(""",$B287,"" double precision,")</f>
        <v>1486</v>
      </c>
    </row>
    <row r="288" ht="20.05" customHeight="1">
      <c r="A288" t="s" s="66">
        <v>1458</v>
      </c>
      <c r="B288" t="s" s="15">
        <f>CONCATENATE("T",$C288,"-S",$D288,"-",$E288,"-",IF($F288&lt;&gt;"",CONCATENATE($F288,"-"),""),$G288)</f>
        <v>1487</v>
      </c>
      <c r="C288" s="16">
        <v>0</v>
      </c>
      <c r="D288" s="17">
        <v>0</v>
      </c>
      <c r="E288" t="s" s="18">
        <v>1460</v>
      </c>
      <c r="F288" s="33"/>
      <c r="G288" t="s" s="18">
        <v>516</v>
      </c>
      <c r="H288" t="s" s="72">
        <v>1461</v>
      </c>
      <c r="I288" t="s" s="72">
        <v>1488</v>
      </c>
      <c r="J288" t="s" s="72">
        <v>518</v>
      </c>
      <c r="K288" t="s" s="72">
        <v>485</v>
      </c>
      <c r="L288" s="74"/>
      <c r="M288" s="74"/>
      <c r="N288" s="74"/>
      <c r="O288" s="74"/>
      <c r="P288" s="74"/>
      <c r="Q288" s="74"/>
      <c r="R288" s="74"/>
      <c r="S288" s="74"/>
      <c r="T288" s="75"/>
      <c r="U288" s="76"/>
      <c r="V288" t="s" s="77">
        <f>CONCATENATE(""",$B288,"",")</f>
        <v>1489</v>
      </c>
      <c r="W288" t="s" s="77">
        <f>CONCATENATE(""",$B288,"" double precision,")</f>
        <v>1490</v>
      </c>
    </row>
    <row r="289" ht="20.05" customHeight="1">
      <c r="A289" t="s" s="66">
        <v>1458</v>
      </c>
      <c r="B289" t="s" s="15">
        <f>CONCATENATE("T",$C289,"-S",$D289,"-",$E289,"-",IF($F289&lt;&gt;"",CONCATENATE($F289,"-"),""),$G289)</f>
        <v>1491</v>
      </c>
      <c r="C289" s="16">
        <v>0</v>
      </c>
      <c r="D289" s="17">
        <v>0</v>
      </c>
      <c r="E289" t="s" s="18">
        <v>1460</v>
      </c>
      <c r="F289" s="33"/>
      <c r="G289" t="s" s="18">
        <v>523</v>
      </c>
      <c r="H289" t="s" s="72">
        <v>1461</v>
      </c>
      <c r="I289" t="s" s="72">
        <v>1492</v>
      </c>
      <c r="J289" t="s" s="72">
        <v>525</v>
      </c>
      <c r="K289" t="s" s="72">
        <v>485</v>
      </c>
      <c r="L289" s="74"/>
      <c r="M289" s="74"/>
      <c r="N289" s="74"/>
      <c r="O289" s="74"/>
      <c r="P289" s="74"/>
      <c r="Q289" s="74"/>
      <c r="R289" s="74"/>
      <c r="S289" s="74"/>
      <c r="T289" s="75"/>
      <c r="U289" s="76"/>
      <c r="V289" t="s" s="77">
        <f>CONCATENATE(""",$B289,"",")</f>
        <v>1493</v>
      </c>
      <c r="W289" t="s" s="77">
        <f>CONCATENATE(""",$B289,"" double precision,")</f>
        <v>1494</v>
      </c>
    </row>
    <row r="290" ht="20.05" customHeight="1">
      <c r="A290" t="s" s="66">
        <v>1458</v>
      </c>
      <c r="B290" t="s" s="15">
        <f>CONCATENATE("T",$C290,"-S",$D290,"-",$E290,"-",IF($F290&lt;&gt;"",CONCATENATE($F290,"-"),""),$G290)</f>
        <v>1495</v>
      </c>
      <c r="C290" s="16">
        <v>0</v>
      </c>
      <c r="D290" s="17">
        <v>0</v>
      </c>
      <c r="E290" t="s" s="18">
        <v>1460</v>
      </c>
      <c r="F290" s="33"/>
      <c r="G290" t="s" s="18">
        <v>510</v>
      </c>
      <c r="H290" t="s" s="72">
        <v>1461</v>
      </c>
      <c r="I290" t="s" s="72">
        <v>1496</v>
      </c>
      <c r="J290" t="s" s="72">
        <v>1497</v>
      </c>
      <c r="K290" t="s" s="72">
        <v>485</v>
      </c>
      <c r="L290" s="74"/>
      <c r="M290" s="74"/>
      <c r="N290" s="74"/>
      <c r="O290" s="74"/>
      <c r="P290" s="74"/>
      <c r="Q290" s="74"/>
      <c r="R290" s="74"/>
      <c r="S290" s="74"/>
      <c r="T290" s="75"/>
      <c r="U290" s="76"/>
      <c r="V290" t="s" s="77">
        <f>CONCATENATE(""",$B290,"",")</f>
        <v>1498</v>
      </c>
      <c r="W290" t="s" s="77">
        <f>CONCATENATE(""",$B290,"" double precision,")</f>
        <v>1499</v>
      </c>
    </row>
    <row r="291" ht="20.05" customHeight="1">
      <c r="A291" t="s" s="66">
        <v>1458</v>
      </c>
      <c r="B291" t="s" s="15">
        <f>CONCATENATE("T",$C291,"-S",$D291,"-",$E291,"-",IF($F291&lt;&gt;"",CONCATENATE($F291,"-"),""),$G291)</f>
        <v>1500</v>
      </c>
      <c r="C291" s="16">
        <v>0</v>
      </c>
      <c r="D291" s="17">
        <v>0</v>
      </c>
      <c r="E291" t="s" s="18">
        <v>1460</v>
      </c>
      <c r="F291" s="33"/>
      <c r="G291" t="s" s="18">
        <v>503</v>
      </c>
      <c r="H291" t="s" s="72">
        <v>1461</v>
      </c>
      <c r="I291" t="s" s="72">
        <v>1501</v>
      </c>
      <c r="J291" t="s" s="72">
        <v>505</v>
      </c>
      <c r="K291" t="s" s="72">
        <v>485</v>
      </c>
      <c r="L291" s="74"/>
      <c r="M291" s="74"/>
      <c r="N291" s="74"/>
      <c r="O291" s="74"/>
      <c r="P291" s="74"/>
      <c r="Q291" s="74"/>
      <c r="R291" s="74"/>
      <c r="S291" s="74"/>
      <c r="T291" s="75"/>
      <c r="U291" s="76"/>
      <c r="V291" t="s" s="77">
        <f>CONCATENATE(""",$B291,"",")</f>
        <v>1502</v>
      </c>
      <c r="W291" t="s" s="77">
        <f>CONCATENATE(""",$B291,"" double precision,")</f>
        <v>1503</v>
      </c>
    </row>
    <row r="292" ht="20.05" customHeight="1">
      <c r="A292" t="s" s="66">
        <v>1458</v>
      </c>
      <c r="B292" t="s" s="15">
        <f>CONCATENATE("T",$C292,"-S",$D292,"-",$E292,"-",IF($F292&lt;&gt;"",CONCATENATE($F292,"-"),""),$G292)</f>
        <v>1504</v>
      </c>
      <c r="C292" s="16">
        <v>0</v>
      </c>
      <c r="D292" s="17">
        <v>0</v>
      </c>
      <c r="E292" t="s" s="18">
        <v>1460</v>
      </c>
      <c r="F292" s="33"/>
      <c r="G292" t="s" s="18">
        <v>1441</v>
      </c>
      <c r="H292" t="s" s="72">
        <v>1461</v>
      </c>
      <c r="I292" t="s" s="72">
        <v>1505</v>
      </c>
      <c r="J292" t="s" s="72">
        <v>1506</v>
      </c>
      <c r="K292" t="s" s="72">
        <v>475</v>
      </c>
      <c r="L292" s="74"/>
      <c r="M292" s="74"/>
      <c r="N292" s="74"/>
      <c r="O292" s="74"/>
      <c r="P292" s="74"/>
      <c r="Q292" s="74"/>
      <c r="R292" s="74"/>
      <c r="S292" s="74"/>
      <c r="T292" s="75"/>
      <c r="U292" s="76"/>
      <c r="V292" t="s" s="77">
        <f>CONCATENATE(""",$B292,"",")</f>
        <v>1507</v>
      </c>
      <c r="W292" t="s" s="77">
        <f>CONCATENATE(""",$B292,"" double precision,")</f>
        <v>1508</v>
      </c>
    </row>
    <row r="293" ht="20.05" customHeight="1">
      <c r="A293" t="s" s="66">
        <v>1458</v>
      </c>
      <c r="B293" t="s" s="15">
        <f>CONCATENATE("T",$C293,"-S",$D293,"-",$E293,"-",IF($F293&lt;&gt;"",CONCATENATE($F293,"-"),""),$G293)</f>
        <v>1509</v>
      </c>
      <c r="C293" s="16">
        <v>0</v>
      </c>
      <c r="D293" s="17">
        <v>0</v>
      </c>
      <c r="E293" t="s" s="18">
        <v>1460</v>
      </c>
      <c r="F293" s="33"/>
      <c r="G293" t="s" s="18">
        <v>1447</v>
      </c>
      <c r="H293" t="s" s="72">
        <v>1461</v>
      </c>
      <c r="I293" t="s" s="72">
        <v>1510</v>
      </c>
      <c r="J293" t="s" s="72">
        <v>1449</v>
      </c>
      <c r="K293" t="s" s="72">
        <v>1450</v>
      </c>
      <c r="L293" s="74"/>
      <c r="M293" s="74"/>
      <c r="N293" s="74"/>
      <c r="O293" s="74"/>
      <c r="P293" s="74"/>
      <c r="Q293" s="74"/>
      <c r="R293" s="74"/>
      <c r="S293" s="74"/>
      <c r="T293" s="75"/>
      <c r="U293" s="76"/>
      <c r="V293" t="s" s="77">
        <f>CONCATENATE(""",$B293,"",")</f>
        <v>1511</v>
      </c>
      <c r="W293" t="s" s="77">
        <f>CONCATENATE(""",$B293,"" double precision,")</f>
        <v>1512</v>
      </c>
    </row>
    <row r="294" ht="20.05" customHeight="1">
      <c r="A294" t="s" s="66">
        <v>1458</v>
      </c>
      <c r="B294" t="s" s="15">
        <f>CONCATENATE("T",$C294,"-S",$D294,"-",$E294,"-",IF($F294&lt;&gt;"",CONCATENATE($F294,"-"),""),$G294)</f>
        <v>1513</v>
      </c>
      <c r="C294" s="16">
        <v>0</v>
      </c>
      <c r="D294" s="17">
        <v>0</v>
      </c>
      <c r="E294" t="s" s="18">
        <v>1460</v>
      </c>
      <c r="F294" s="33"/>
      <c r="G294" t="s" s="18">
        <v>1454</v>
      </c>
      <c r="H294" t="s" s="72">
        <v>1461</v>
      </c>
      <c r="I294" t="s" s="72">
        <v>1514</v>
      </c>
      <c r="J294" t="s" s="72">
        <v>1454</v>
      </c>
      <c r="K294" t="s" s="72">
        <v>475</v>
      </c>
      <c r="L294" s="74"/>
      <c r="M294" s="74"/>
      <c r="N294" s="74"/>
      <c r="O294" s="74"/>
      <c r="P294" s="74"/>
      <c r="Q294" s="74"/>
      <c r="R294" s="74"/>
      <c r="S294" s="74"/>
      <c r="T294" s="75"/>
      <c r="U294" s="76"/>
      <c r="V294" t="s" s="77">
        <f>CONCATENATE(""",$B294,"",")</f>
        <v>1515</v>
      </c>
      <c r="W294" t="s" s="77">
        <f>CONCATENATE(""",$B294,"" double precision,")</f>
        <v>1516</v>
      </c>
    </row>
  </sheetData>
  <mergeCells count="5">
    <mergeCell ref="A1:W1"/>
    <mergeCell ref="S64:S65"/>
    <mergeCell ref="I196:J196"/>
    <mergeCell ref="I205:J205"/>
    <mergeCell ref="I214:J21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AM27"/>
  <sheetViews>
    <sheetView workbookViewId="0" showGridLines="0" defaultGridColor="1">
      <pane topLeftCell="B6" xSplit="1" ySplit="5" activePane="bottomRight" state="frozen"/>
    </sheetView>
  </sheetViews>
  <sheetFormatPr defaultColWidth="16.3333" defaultRowHeight="19.9" customHeight="1" outlineLevelRow="0" outlineLevelCol="0"/>
  <cols>
    <col min="1" max="1" width="5.35156" style="78" customWidth="1"/>
    <col min="2" max="2" width="6.17188" style="78" customWidth="1"/>
    <col min="3" max="3" width="10.8516" style="78" customWidth="1"/>
    <col min="4" max="4" width="9.59375" style="78" customWidth="1"/>
    <col min="5" max="5" width="8.17188" style="78" customWidth="1"/>
    <col min="6" max="6" width="10.5" style="78" customWidth="1"/>
    <col min="7" max="7" width="3.22656" style="78" customWidth="1"/>
    <col min="8" max="8" width="13.8203" style="78" customWidth="1"/>
    <col min="9" max="10" width="14.9219" style="78" customWidth="1"/>
    <col min="11" max="11" width="9.9375" style="78" customWidth="1"/>
    <col min="12" max="12" width="10.2344" style="78" customWidth="1"/>
    <col min="13" max="13" width="15.5391" style="78" customWidth="1"/>
    <col min="14" max="14" width="16.1797" style="78" customWidth="1"/>
    <col min="15" max="15" width="16.5938" style="78" customWidth="1"/>
    <col min="16" max="16" width="13.4219" style="78" customWidth="1"/>
    <col min="17" max="17" width="12.4766" style="78" customWidth="1"/>
    <col min="18" max="18" width="12.9688" style="78" customWidth="1"/>
    <col min="19" max="19" width="14.6641" style="78" customWidth="1"/>
    <col min="20" max="20" width="16.0781" style="78" customWidth="1"/>
    <col min="21" max="21" width="14.9297" style="78" customWidth="1"/>
    <col min="22" max="22" width="14.3516" style="78" customWidth="1"/>
    <col min="23" max="23" width="15.1797" style="78" customWidth="1"/>
    <col min="24" max="27" width="11.9062" style="78" customWidth="1"/>
    <col min="28" max="28" width="13.4062" style="78" customWidth="1"/>
    <col min="29" max="34" width="11.9062" style="78" customWidth="1"/>
    <col min="35" max="39" width="16.3516" style="78" customWidth="1"/>
    <col min="40" max="16384" width="16.3516" style="7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ht="32.05" customHeight="1">
      <c r="A2" t="s" s="79">
        <v>3</v>
      </c>
      <c r="B2" t="s" s="79">
        <v>4</v>
      </c>
      <c r="C2" t="s" s="80">
        <v>1517</v>
      </c>
      <c r="D2" t="s" s="81">
        <v>1518</v>
      </c>
      <c r="E2" t="s" s="82">
        <v>25</v>
      </c>
      <c r="F2" t="s" s="83">
        <v>1519</v>
      </c>
      <c r="G2" s="84"/>
      <c r="H2" t="s" s="80">
        <v>1517</v>
      </c>
      <c r="I2" t="s" s="81">
        <v>1518</v>
      </c>
      <c r="J2" s="85"/>
      <c r="K2" s="85"/>
      <c r="L2" s="85"/>
      <c r="M2" s="85"/>
      <c r="N2" s="85"/>
      <c r="O2" s="85"/>
      <c r="P2" s="85"/>
      <c r="Q2" s="85"/>
      <c r="R2" s="85"/>
      <c r="S2" t="s" s="82">
        <v>25</v>
      </c>
      <c r="T2" s="85"/>
      <c r="U2" s="85"/>
      <c r="V2" s="85"/>
      <c r="W2" t="s" s="83">
        <v>1519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t="s" s="79">
        <v>1520</v>
      </c>
      <c r="AJ2" t="s" s="79">
        <v>346</v>
      </c>
      <c r="AK2" t="s" s="79">
        <v>720</v>
      </c>
      <c r="AL2" t="s" s="79">
        <v>726</v>
      </c>
      <c r="AM2" s="84"/>
    </row>
    <row r="3" ht="32.05" customHeight="1">
      <c r="A3" s="85"/>
      <c r="B3" s="85"/>
      <c r="C3" s="85"/>
      <c r="D3" s="85"/>
      <c r="E3" s="85"/>
      <c r="F3" s="85"/>
      <c r="G3" s="84"/>
      <c r="H3" t="s" s="79">
        <v>362</v>
      </c>
      <c r="I3" t="s" s="79">
        <v>1521</v>
      </c>
      <c r="J3" t="s" s="79">
        <v>1522</v>
      </c>
      <c r="K3" t="s" s="79">
        <v>121</v>
      </c>
      <c r="L3" t="s" s="79">
        <v>482</v>
      </c>
      <c r="M3" t="s" s="79">
        <v>491</v>
      </c>
      <c r="N3" t="s" s="79">
        <v>497</v>
      </c>
      <c r="O3" t="s" s="79">
        <v>503</v>
      </c>
      <c r="P3" t="s" s="79">
        <v>510</v>
      </c>
      <c r="Q3" t="s" s="79">
        <v>516</v>
      </c>
      <c r="R3" t="s" s="79">
        <v>523</v>
      </c>
      <c r="S3" t="s" s="79">
        <v>1523</v>
      </c>
      <c r="T3" t="s" s="79">
        <v>1524</v>
      </c>
      <c r="U3" t="s" s="79">
        <v>121</v>
      </c>
      <c r="V3" t="s" s="79">
        <v>311</v>
      </c>
      <c r="W3" t="s" s="79">
        <v>1521</v>
      </c>
      <c r="X3" t="s" s="79">
        <v>121</v>
      </c>
      <c r="Y3" t="s" s="79">
        <v>482</v>
      </c>
      <c r="Z3" t="s" s="79">
        <v>491</v>
      </c>
      <c r="AA3" t="s" s="79">
        <v>497</v>
      </c>
      <c r="AB3" t="s" s="79">
        <v>954</v>
      </c>
      <c r="AC3" t="s" s="79">
        <v>503</v>
      </c>
      <c r="AD3" t="s" s="79">
        <v>510</v>
      </c>
      <c r="AE3" t="s" s="79">
        <v>516</v>
      </c>
      <c r="AF3" t="s" s="79">
        <v>523</v>
      </c>
      <c r="AG3" t="s" s="79">
        <v>1525</v>
      </c>
      <c r="AH3" t="s" s="79">
        <v>1526</v>
      </c>
      <c r="AI3" s="84"/>
      <c r="AJ3" s="84"/>
      <c r="AK3" s="84"/>
      <c r="AL3" s="84"/>
      <c r="AM3" s="84"/>
    </row>
    <row r="4" ht="18.1" customHeight="1">
      <c r="A4" s="85"/>
      <c r="B4" s="85"/>
      <c r="C4" s="85"/>
      <c r="D4" s="85"/>
      <c r="E4" s="85"/>
      <c r="F4" s="85"/>
      <c r="G4" s="86"/>
      <c r="H4" t="s" s="87">
        <v>1527</v>
      </c>
      <c r="I4" t="s" s="87">
        <v>1528</v>
      </c>
      <c r="J4" t="s" s="87">
        <v>1529</v>
      </c>
      <c r="K4" t="s" s="87">
        <v>1528</v>
      </c>
      <c r="L4" t="s" s="87">
        <v>1528</v>
      </c>
      <c r="M4" t="s" s="87">
        <v>1528</v>
      </c>
      <c r="N4" t="s" s="87">
        <v>1528</v>
      </c>
      <c r="O4" t="s" s="87">
        <v>1528</v>
      </c>
      <c r="P4" t="s" s="87">
        <v>1528</v>
      </c>
      <c r="Q4" t="s" s="87">
        <v>1528</v>
      </c>
      <c r="R4" t="s" s="87">
        <v>1528</v>
      </c>
      <c r="S4" t="s" s="87">
        <v>1527</v>
      </c>
      <c r="T4" t="s" s="87">
        <v>1527</v>
      </c>
      <c r="U4" t="s" s="87">
        <v>1527</v>
      </c>
      <c r="V4" t="s" s="87">
        <v>1527</v>
      </c>
      <c r="W4" t="s" s="87">
        <v>1528</v>
      </c>
      <c r="X4" t="s" s="87">
        <v>1528</v>
      </c>
      <c r="Y4" t="s" s="87">
        <v>1528</v>
      </c>
      <c r="Z4" t="s" s="87">
        <v>1528</v>
      </c>
      <c r="AA4" t="s" s="87">
        <v>1528</v>
      </c>
      <c r="AB4" t="s" s="87">
        <v>1528</v>
      </c>
      <c r="AC4" t="s" s="87">
        <v>1528</v>
      </c>
      <c r="AD4" t="s" s="87">
        <v>1528</v>
      </c>
      <c r="AE4" t="s" s="87">
        <v>1528</v>
      </c>
      <c r="AF4" t="s" s="87">
        <v>1528</v>
      </c>
      <c r="AG4" t="s" s="87">
        <v>1530</v>
      </c>
      <c r="AH4" t="s" s="87">
        <v>1530</v>
      </c>
      <c r="AI4" s="86"/>
      <c r="AJ4" s="86"/>
      <c r="AK4" s="86"/>
      <c r="AL4" s="86"/>
      <c r="AM4" s="86"/>
    </row>
    <row r="5" ht="18.3" customHeight="1">
      <c r="A5" s="4"/>
      <c r="B5" s="4"/>
      <c r="C5" s="4"/>
      <c r="D5" s="4"/>
      <c r="E5" s="4"/>
      <c r="F5" s="4"/>
      <c r="G5" s="88"/>
      <c r="H5" t="s" s="89">
        <v>1531</v>
      </c>
      <c r="I5" t="s" s="89">
        <v>1532</v>
      </c>
      <c r="J5" t="s" s="89">
        <v>1533</v>
      </c>
      <c r="K5" s="88"/>
      <c r="L5" t="s" s="89">
        <v>1531</v>
      </c>
      <c r="M5" t="s" s="89">
        <v>1531</v>
      </c>
      <c r="N5" t="s" s="89">
        <v>1534</v>
      </c>
      <c r="O5" t="s" s="89">
        <v>1531</v>
      </c>
      <c r="P5" t="s" s="89">
        <v>1531</v>
      </c>
      <c r="Q5" t="s" s="89">
        <v>1531</v>
      </c>
      <c r="R5" t="s" s="89">
        <v>1531</v>
      </c>
      <c r="S5" t="s" s="89">
        <v>1535</v>
      </c>
      <c r="T5" t="s" s="89">
        <v>1536</v>
      </c>
      <c r="U5" t="s" s="89">
        <v>1531</v>
      </c>
      <c r="V5" t="s" s="89">
        <v>1531</v>
      </c>
      <c r="W5" t="s" s="89">
        <v>1532</v>
      </c>
      <c r="X5" s="88"/>
      <c r="Y5" t="s" s="89">
        <v>1531</v>
      </c>
      <c r="Z5" t="s" s="89">
        <v>1531</v>
      </c>
      <c r="AA5" t="s" s="89">
        <v>1531</v>
      </c>
      <c r="AB5" t="s" s="89">
        <v>1531</v>
      </c>
      <c r="AC5" t="s" s="89">
        <v>1531</v>
      </c>
      <c r="AD5" t="s" s="89">
        <v>1531</v>
      </c>
      <c r="AE5" t="s" s="89">
        <v>1531</v>
      </c>
      <c r="AF5" t="s" s="89">
        <v>1531</v>
      </c>
      <c r="AG5" t="s" s="89">
        <v>1537</v>
      </c>
      <c r="AH5" t="s" s="89">
        <v>1537</v>
      </c>
      <c r="AI5" s="88"/>
      <c r="AJ5" s="88"/>
      <c r="AK5" s="88"/>
      <c r="AL5" s="88"/>
      <c r="AM5" s="88"/>
    </row>
    <row r="6" ht="26.1" customHeight="1">
      <c r="A6" s="90">
        <v>1</v>
      </c>
      <c r="B6" s="91">
        <v>1</v>
      </c>
      <c r="C6" s="92">
        <v>44200</v>
      </c>
      <c r="D6" s="93">
        <v>1</v>
      </c>
      <c r="E6" s="93">
        <v>1</v>
      </c>
      <c r="F6" s="94">
        <v>1</v>
      </c>
      <c r="G6" s="95"/>
      <c r="H6" t="s" s="96">
        <v>363</v>
      </c>
      <c r="I6" t="s" s="96">
        <v>1173</v>
      </c>
      <c r="J6" t="s" s="96">
        <v>878</v>
      </c>
      <c r="K6" t="s" s="96">
        <v>1538</v>
      </c>
      <c r="L6" t="s" s="96">
        <v>1539</v>
      </c>
      <c r="M6" t="s" s="96">
        <v>1540</v>
      </c>
      <c r="N6" t="s" s="96">
        <v>1541</v>
      </c>
      <c r="O6" t="s" s="96">
        <v>1542</v>
      </c>
      <c r="P6" t="s" s="96">
        <v>1543</v>
      </c>
      <c r="Q6" t="s" s="96">
        <v>1544</v>
      </c>
      <c r="R6" t="s" s="96">
        <v>1545</v>
      </c>
      <c r="S6" t="s" s="96">
        <v>1546</v>
      </c>
      <c r="T6" t="s" s="96">
        <v>1547</v>
      </c>
      <c r="U6" t="s" s="96">
        <v>1548</v>
      </c>
      <c r="V6" s="95"/>
      <c r="W6" t="s" s="96">
        <v>1236</v>
      </c>
      <c r="X6" s="95"/>
      <c r="Y6" s="95"/>
      <c r="Z6" s="95"/>
      <c r="AA6" s="95"/>
      <c r="AB6" s="95"/>
      <c r="AC6" s="95"/>
      <c r="AD6" s="95"/>
      <c r="AE6" s="95"/>
      <c r="AF6" s="95"/>
      <c r="AG6" t="s" s="96">
        <v>1346</v>
      </c>
      <c r="AH6" t="s" s="96">
        <v>417</v>
      </c>
      <c r="AI6" s="95"/>
      <c r="AJ6" s="95"/>
      <c r="AK6" s="95"/>
      <c r="AL6" s="95"/>
      <c r="AM6" s="95"/>
    </row>
    <row r="7" ht="25.9" customHeight="1">
      <c r="A7" s="97"/>
      <c r="B7" s="98"/>
      <c r="C7" s="33"/>
      <c r="D7" s="33"/>
      <c r="E7" s="33"/>
      <c r="F7" s="99">
        <v>2</v>
      </c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t="s" s="100">
        <v>1241</v>
      </c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101"/>
      <c r="AJ7" s="101"/>
      <c r="AK7" s="101"/>
      <c r="AL7" s="101"/>
      <c r="AM7" s="101"/>
    </row>
    <row r="8" ht="25.9" customHeight="1">
      <c r="A8" s="97"/>
      <c r="B8" s="98"/>
      <c r="C8" s="33"/>
      <c r="D8" s="102">
        <v>2</v>
      </c>
      <c r="E8" s="102">
        <v>2</v>
      </c>
      <c r="F8" s="99">
        <v>3</v>
      </c>
      <c r="G8" s="33"/>
      <c r="H8" s="33"/>
      <c r="I8" t="s" s="100">
        <v>1181</v>
      </c>
      <c r="J8" t="s" s="100">
        <v>884</v>
      </c>
      <c r="K8" s="33"/>
      <c r="L8" s="33"/>
      <c r="M8" s="33"/>
      <c r="N8" s="33"/>
      <c r="O8" s="33"/>
      <c r="P8" s="33"/>
      <c r="Q8" s="33"/>
      <c r="R8" s="33"/>
      <c r="S8" t="s" s="100">
        <v>1549</v>
      </c>
      <c r="T8" t="s" s="100">
        <v>1550</v>
      </c>
      <c r="U8" t="s" s="100">
        <v>1551</v>
      </c>
      <c r="V8" s="101"/>
      <c r="W8" t="s" s="100">
        <v>1246</v>
      </c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101"/>
      <c r="AJ8" s="101"/>
      <c r="AK8" s="101"/>
      <c r="AL8" s="101"/>
      <c r="AM8" s="101"/>
    </row>
    <row r="9" ht="25.9" customHeight="1">
      <c r="A9" s="97"/>
      <c r="B9" s="98"/>
      <c r="C9" s="33"/>
      <c r="D9" s="33"/>
      <c r="E9" s="33"/>
      <c r="F9" s="99">
        <v>4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t="s" s="100">
        <v>1251</v>
      </c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101"/>
      <c r="AJ9" s="101"/>
      <c r="AK9" s="101"/>
      <c r="AL9" s="101"/>
      <c r="AM9" s="101"/>
    </row>
    <row r="10" ht="25.9" customHeight="1">
      <c r="A10" s="103">
        <v>2</v>
      </c>
      <c r="B10" s="104">
        <v>1</v>
      </c>
      <c r="C10" s="105">
        <v>44200</v>
      </c>
      <c r="D10" s="106">
        <v>3</v>
      </c>
      <c r="E10" s="106">
        <v>3</v>
      </c>
      <c r="F10" s="107">
        <v>5</v>
      </c>
      <c r="G10" s="108"/>
      <c r="H10" t="s" s="109">
        <v>363</v>
      </c>
      <c r="I10" t="s" s="109">
        <v>1185</v>
      </c>
      <c r="J10" t="s" s="109">
        <v>888</v>
      </c>
      <c r="K10" t="s" s="109">
        <v>1552</v>
      </c>
      <c r="L10" t="s" s="109">
        <v>1553</v>
      </c>
      <c r="M10" t="s" s="109">
        <v>1554</v>
      </c>
      <c r="N10" t="s" s="109">
        <v>1555</v>
      </c>
      <c r="O10" t="s" s="109">
        <v>1556</v>
      </c>
      <c r="P10" t="s" s="109">
        <v>1557</v>
      </c>
      <c r="Q10" t="s" s="109">
        <v>1558</v>
      </c>
      <c r="R10" t="s" s="109">
        <v>564</v>
      </c>
      <c r="S10" t="s" s="109">
        <v>1559</v>
      </c>
      <c r="T10" t="s" s="109">
        <v>1560</v>
      </c>
      <c r="U10" t="s" s="109">
        <v>1561</v>
      </c>
      <c r="V10" s="108"/>
      <c r="W10" t="s" s="109">
        <v>1256</v>
      </c>
      <c r="X10" s="108"/>
      <c r="Y10" s="108"/>
      <c r="Z10" s="108"/>
      <c r="AA10" s="108"/>
      <c r="AB10" s="108"/>
      <c r="AC10" s="108"/>
      <c r="AD10" s="108"/>
      <c r="AE10" s="108"/>
      <c r="AF10" s="108"/>
      <c r="AG10" t="s" s="109">
        <v>1354</v>
      </c>
      <c r="AH10" t="s" s="109">
        <v>423</v>
      </c>
      <c r="AI10" s="108"/>
      <c r="AJ10" s="108"/>
      <c r="AK10" s="108"/>
      <c r="AL10" s="108"/>
      <c r="AM10" s="108"/>
    </row>
    <row r="11" ht="25.9" customHeight="1">
      <c r="A11" s="97"/>
      <c r="B11" s="98"/>
      <c r="C11" s="33"/>
      <c r="D11" s="33"/>
      <c r="E11" s="33"/>
      <c r="F11" s="107">
        <v>6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t="s" s="109">
        <v>1261</v>
      </c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108"/>
      <c r="AJ11" s="108"/>
      <c r="AK11" s="108"/>
      <c r="AL11" s="108"/>
      <c r="AM11" s="108"/>
    </row>
    <row r="12" ht="25.9" customHeight="1">
      <c r="A12" s="97"/>
      <c r="B12" s="98"/>
      <c r="C12" s="33"/>
      <c r="D12" s="106">
        <v>4</v>
      </c>
      <c r="E12" s="106">
        <v>4</v>
      </c>
      <c r="F12" s="107">
        <v>7</v>
      </c>
      <c r="G12" s="33"/>
      <c r="H12" s="33"/>
      <c r="I12" t="s" s="109">
        <v>1191</v>
      </c>
      <c r="J12" t="s" s="109">
        <v>892</v>
      </c>
      <c r="K12" s="33"/>
      <c r="L12" s="33"/>
      <c r="M12" s="33"/>
      <c r="N12" s="33"/>
      <c r="O12" s="33"/>
      <c r="P12" s="33"/>
      <c r="Q12" s="33"/>
      <c r="R12" s="33"/>
      <c r="S12" t="s" s="109">
        <v>1562</v>
      </c>
      <c r="T12" t="s" s="109">
        <v>1563</v>
      </c>
      <c r="U12" t="s" s="109">
        <v>1564</v>
      </c>
      <c r="V12" s="108"/>
      <c r="W12" t="s" s="109">
        <v>1266</v>
      </c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108"/>
      <c r="AJ12" s="108"/>
      <c r="AK12" s="108"/>
      <c r="AL12" s="108"/>
      <c r="AM12" s="108"/>
    </row>
    <row r="13" ht="25.9" customHeight="1">
      <c r="A13" s="97"/>
      <c r="B13" s="98"/>
      <c r="C13" s="33"/>
      <c r="D13" s="33"/>
      <c r="E13" s="33"/>
      <c r="F13" s="107">
        <v>8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t="s" s="109">
        <v>1271</v>
      </c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108"/>
      <c r="AJ13" s="108"/>
      <c r="AK13" s="108"/>
      <c r="AL13" s="108"/>
      <c r="AM13" s="108"/>
    </row>
    <row r="14" ht="25.9" customHeight="1">
      <c r="A14" s="110">
        <v>3</v>
      </c>
      <c r="B14" s="111">
        <v>2</v>
      </c>
      <c r="C14" s="112">
        <v>44200</v>
      </c>
      <c r="D14" s="113">
        <v>5</v>
      </c>
      <c r="E14" s="113">
        <v>5</v>
      </c>
      <c r="F14" s="114">
        <v>9</v>
      </c>
      <c r="G14" s="115"/>
      <c r="H14" t="s" s="116">
        <v>1565</v>
      </c>
      <c r="I14" t="s" s="116">
        <v>1195</v>
      </c>
      <c r="J14" t="s" s="116">
        <v>896</v>
      </c>
      <c r="K14" t="s" s="116">
        <v>1566</v>
      </c>
      <c r="L14" t="s" s="116">
        <v>1567</v>
      </c>
      <c r="M14" t="s" s="116">
        <v>1568</v>
      </c>
      <c r="N14" t="s" s="116">
        <v>1569</v>
      </c>
      <c r="O14" t="s" s="116">
        <v>1570</v>
      </c>
      <c r="P14" t="s" s="116">
        <v>1571</v>
      </c>
      <c r="Q14" t="s" s="116">
        <v>1572</v>
      </c>
      <c r="R14" t="s" s="116">
        <v>1573</v>
      </c>
      <c r="S14" t="s" s="116">
        <v>1574</v>
      </c>
      <c r="T14" t="s" s="116">
        <v>1575</v>
      </c>
      <c r="U14" t="s" s="116">
        <v>1576</v>
      </c>
      <c r="V14" s="115"/>
      <c r="W14" t="s" s="116">
        <v>1276</v>
      </c>
      <c r="X14" s="115"/>
      <c r="Y14" s="115"/>
      <c r="Z14" s="115"/>
      <c r="AA14" s="115"/>
      <c r="AB14" s="115"/>
      <c r="AC14" s="115"/>
      <c r="AD14" s="115"/>
      <c r="AE14" s="115"/>
      <c r="AF14" s="115"/>
      <c r="AG14" t="s" s="116">
        <v>1359</v>
      </c>
      <c r="AH14" t="s" s="116">
        <v>429</v>
      </c>
      <c r="AI14" s="115"/>
      <c r="AJ14" s="115"/>
      <c r="AK14" s="115"/>
      <c r="AL14" s="115"/>
      <c r="AM14" s="115"/>
    </row>
    <row r="15" ht="25.9" customHeight="1">
      <c r="A15" s="97"/>
      <c r="B15" s="98"/>
      <c r="C15" s="33"/>
      <c r="D15" s="33"/>
      <c r="E15" s="33"/>
      <c r="F15" s="114">
        <v>10</v>
      </c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t="s" s="116">
        <v>1281</v>
      </c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115"/>
      <c r="AJ15" s="115"/>
      <c r="AK15" s="115"/>
      <c r="AL15" s="115"/>
      <c r="AM15" s="115"/>
    </row>
    <row r="16" ht="25.9" customHeight="1">
      <c r="A16" s="97"/>
      <c r="B16" s="98"/>
      <c r="C16" s="33"/>
      <c r="D16" s="113">
        <v>6</v>
      </c>
      <c r="E16" s="113">
        <v>6</v>
      </c>
      <c r="F16" s="114">
        <v>11</v>
      </c>
      <c r="G16" s="33"/>
      <c r="H16" s="33"/>
      <c r="I16" t="s" s="116">
        <v>1199</v>
      </c>
      <c r="J16" t="s" s="116">
        <v>900</v>
      </c>
      <c r="K16" s="33"/>
      <c r="L16" s="33"/>
      <c r="M16" s="33"/>
      <c r="N16" s="33"/>
      <c r="O16" s="33"/>
      <c r="P16" s="33"/>
      <c r="Q16" s="33"/>
      <c r="R16" s="33"/>
      <c r="S16" t="s" s="116">
        <v>1577</v>
      </c>
      <c r="T16" t="s" s="116">
        <v>1578</v>
      </c>
      <c r="U16" t="s" s="116">
        <v>1579</v>
      </c>
      <c r="V16" s="115"/>
      <c r="W16" t="s" s="116">
        <v>1286</v>
      </c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115"/>
      <c r="AJ16" s="115"/>
      <c r="AK16" s="115"/>
      <c r="AL16" s="115"/>
      <c r="AM16" s="115"/>
    </row>
    <row r="17" ht="25.9" customHeight="1">
      <c r="A17" s="97"/>
      <c r="B17" s="98"/>
      <c r="C17" s="33"/>
      <c r="D17" s="33"/>
      <c r="E17" s="33"/>
      <c r="F17" s="114">
        <v>12</v>
      </c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t="s" s="116">
        <v>1331</v>
      </c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115"/>
      <c r="AJ17" s="115"/>
      <c r="AK17" s="115"/>
      <c r="AL17" s="115"/>
      <c r="AM17" s="115"/>
    </row>
    <row r="18" ht="25.9" customHeight="1">
      <c r="A18" s="117">
        <v>4</v>
      </c>
      <c r="B18" s="118">
        <v>2</v>
      </c>
      <c r="C18" s="119">
        <v>44200</v>
      </c>
      <c r="D18" s="120">
        <v>7</v>
      </c>
      <c r="E18" s="120">
        <v>7</v>
      </c>
      <c r="F18" s="121">
        <v>13</v>
      </c>
      <c r="G18" s="122"/>
      <c r="H18" t="s" s="123">
        <v>1565</v>
      </c>
      <c r="I18" t="s" s="123">
        <v>1203</v>
      </c>
      <c r="J18" t="s" s="123">
        <v>904</v>
      </c>
      <c r="K18" t="s" s="123">
        <v>1580</v>
      </c>
      <c r="L18" t="s" s="123">
        <v>1581</v>
      </c>
      <c r="M18" t="s" s="123">
        <v>1582</v>
      </c>
      <c r="N18" t="s" s="123">
        <v>1583</v>
      </c>
      <c r="O18" t="s" s="123">
        <v>1584</v>
      </c>
      <c r="P18" t="s" s="123">
        <v>1585</v>
      </c>
      <c r="Q18" t="s" s="123">
        <v>1586</v>
      </c>
      <c r="R18" t="s" s="123">
        <v>1587</v>
      </c>
      <c r="S18" t="s" s="123">
        <v>1588</v>
      </c>
      <c r="T18" t="s" s="123">
        <v>1589</v>
      </c>
      <c r="U18" t="s" s="123">
        <v>1590</v>
      </c>
      <c r="V18" s="122"/>
      <c r="W18" t="s" s="123">
        <v>1296</v>
      </c>
      <c r="X18" s="122"/>
      <c r="Y18" s="122"/>
      <c r="Z18" s="122"/>
      <c r="AA18" s="122"/>
      <c r="AB18" s="122"/>
      <c r="AC18" s="122"/>
      <c r="AD18" s="122"/>
      <c r="AE18" s="122"/>
      <c r="AF18" s="122"/>
      <c r="AG18" t="s" s="123">
        <v>1364</v>
      </c>
      <c r="AH18" t="s" s="123">
        <v>435</v>
      </c>
      <c r="AI18" s="122"/>
      <c r="AJ18" s="122"/>
      <c r="AK18" s="122"/>
      <c r="AL18" s="122"/>
      <c r="AM18" s="122"/>
    </row>
    <row r="19" ht="25.9" customHeight="1">
      <c r="A19" s="97"/>
      <c r="B19" s="98"/>
      <c r="C19" s="33"/>
      <c r="D19" s="33"/>
      <c r="E19" s="33"/>
      <c r="F19" s="121">
        <v>14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t="s" s="123">
        <v>1301</v>
      </c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122"/>
      <c r="AJ19" s="122"/>
      <c r="AK19" s="122"/>
      <c r="AL19" s="122"/>
      <c r="AM19" s="122"/>
    </row>
    <row r="20" ht="25.9" customHeight="1">
      <c r="A20" s="97"/>
      <c r="B20" s="98"/>
      <c r="C20" s="33"/>
      <c r="D20" s="120">
        <v>8</v>
      </c>
      <c r="E20" s="120">
        <v>8</v>
      </c>
      <c r="F20" s="121">
        <v>15</v>
      </c>
      <c r="G20" s="33"/>
      <c r="H20" s="33"/>
      <c r="I20" t="s" s="123">
        <v>1207</v>
      </c>
      <c r="J20" t="s" s="123">
        <v>908</v>
      </c>
      <c r="K20" s="33"/>
      <c r="L20" s="33"/>
      <c r="M20" s="33"/>
      <c r="N20" s="33"/>
      <c r="O20" s="33"/>
      <c r="P20" s="33"/>
      <c r="Q20" s="33"/>
      <c r="R20" s="33"/>
      <c r="S20" t="s" s="123">
        <v>1591</v>
      </c>
      <c r="T20" t="s" s="123">
        <v>1592</v>
      </c>
      <c r="U20" t="s" s="123">
        <v>1593</v>
      </c>
      <c r="V20" s="122"/>
      <c r="W20" t="s" s="123">
        <v>1306</v>
      </c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122"/>
      <c r="AJ20" s="122"/>
      <c r="AK20" s="122"/>
      <c r="AL20" s="122"/>
      <c r="AM20" s="122"/>
    </row>
    <row r="21" ht="25.9" customHeight="1">
      <c r="A21" s="97"/>
      <c r="B21" s="98"/>
      <c r="C21" s="33"/>
      <c r="D21" s="33"/>
      <c r="E21" s="33"/>
      <c r="F21" s="121">
        <v>16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t="s" s="123">
        <v>1311</v>
      </c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122"/>
      <c r="AJ21" s="122"/>
      <c r="AK21" s="122"/>
      <c r="AL21" s="122"/>
      <c r="AM21" s="122"/>
    </row>
    <row r="22" ht="88.1" customHeight="1">
      <c r="A22" s="124">
        <v>5</v>
      </c>
      <c r="B22" s="125">
        <v>3</v>
      </c>
      <c r="C22" s="126">
        <v>44451</v>
      </c>
      <c r="D22" s="127">
        <v>9</v>
      </c>
      <c r="E22" s="127">
        <v>9</v>
      </c>
      <c r="F22" s="128">
        <v>17</v>
      </c>
      <c r="G22" s="129"/>
      <c r="H22" t="s" s="130">
        <v>1594</v>
      </c>
      <c r="I22" t="s" s="130">
        <v>1211</v>
      </c>
      <c r="J22" t="s" s="130">
        <v>908</v>
      </c>
      <c r="K22" t="s" s="130">
        <v>653</v>
      </c>
      <c r="L22" t="s" s="130">
        <v>658</v>
      </c>
      <c r="M22" t="s" s="130">
        <v>1595</v>
      </c>
      <c r="N22" t="s" s="130">
        <v>1596</v>
      </c>
      <c r="O22" t="s" s="130">
        <v>1597</v>
      </c>
      <c r="P22" t="s" s="130">
        <v>1598</v>
      </c>
      <c r="Q22" t="s" s="130">
        <v>1599</v>
      </c>
      <c r="R22" t="s" s="130">
        <v>1600</v>
      </c>
      <c r="S22" s="129"/>
      <c r="T22" t="s" s="130">
        <v>1601</v>
      </c>
      <c r="U22" s="129"/>
      <c r="V22" t="s" s="130">
        <v>1602</v>
      </c>
      <c r="W22" t="s" s="130">
        <v>1315</v>
      </c>
      <c r="X22" t="s" s="130">
        <v>1016</v>
      </c>
      <c r="Y22" t="s" s="130">
        <v>1020</v>
      </c>
      <c r="Z22" t="s" s="130">
        <v>1025</v>
      </c>
      <c r="AA22" t="s" s="130">
        <v>1030</v>
      </c>
      <c r="AB22" t="s" s="130">
        <v>1034</v>
      </c>
      <c r="AC22" t="s" s="130">
        <v>1038</v>
      </c>
      <c r="AD22" t="s" s="130">
        <v>1042</v>
      </c>
      <c r="AE22" t="s" s="130">
        <v>1046</v>
      </c>
      <c r="AF22" t="s" s="130">
        <v>1050</v>
      </c>
      <c r="AG22" t="s" s="130">
        <v>1370</v>
      </c>
      <c r="AH22" t="s" s="130">
        <v>441</v>
      </c>
      <c r="AI22" s="129"/>
      <c r="AJ22" s="129"/>
      <c r="AK22" s="129"/>
      <c r="AL22" s="129"/>
      <c r="AM22" s="129"/>
    </row>
    <row r="23" ht="88.1" customHeight="1">
      <c r="A23" s="97"/>
      <c r="B23" s="98"/>
      <c r="C23" s="33"/>
      <c r="D23" s="127">
        <v>10</v>
      </c>
      <c r="E23" s="127">
        <v>10</v>
      </c>
      <c r="F23" s="128">
        <v>18</v>
      </c>
      <c r="G23" s="33"/>
      <c r="H23" s="33"/>
      <c r="I23" t="s" s="130">
        <v>1215</v>
      </c>
      <c r="J23" t="s" s="130">
        <v>915</v>
      </c>
      <c r="K23" t="s" s="130">
        <v>697</v>
      </c>
      <c r="L23" t="s" s="130">
        <v>702</v>
      </c>
      <c r="M23" t="s" s="130">
        <v>709</v>
      </c>
      <c r="N23" t="s" s="130">
        <v>715</v>
      </c>
      <c r="O23" t="s" s="130">
        <v>719</v>
      </c>
      <c r="P23" t="s" s="130">
        <v>725</v>
      </c>
      <c r="Q23" t="s" s="130">
        <v>732</v>
      </c>
      <c r="R23" t="s" s="130">
        <v>738</v>
      </c>
      <c r="S23" s="129"/>
      <c r="T23" t="s" s="130">
        <v>1603</v>
      </c>
      <c r="U23" s="129"/>
      <c r="V23" t="s" s="130">
        <v>1604</v>
      </c>
      <c r="W23" t="s" s="130">
        <v>1319</v>
      </c>
      <c r="X23" t="s" s="130">
        <v>977</v>
      </c>
      <c r="Y23" t="s" s="130">
        <v>981</v>
      </c>
      <c r="Z23" t="s" s="130">
        <v>986</v>
      </c>
      <c r="AA23" t="s" s="130">
        <v>991</v>
      </c>
      <c r="AB23" t="s" s="130">
        <v>995</v>
      </c>
      <c r="AC23" t="s" s="130">
        <v>999</v>
      </c>
      <c r="AD23" t="s" s="130">
        <v>1003</v>
      </c>
      <c r="AE23" t="s" s="130">
        <v>1007</v>
      </c>
      <c r="AF23" t="s" s="130">
        <v>1011</v>
      </c>
      <c r="AG23" t="s" s="130">
        <v>1375</v>
      </c>
      <c r="AH23" t="s" s="130">
        <v>448</v>
      </c>
      <c r="AI23" s="129"/>
      <c r="AJ23" s="129"/>
      <c r="AK23" s="129"/>
      <c r="AL23" s="129"/>
      <c r="AM23" s="129"/>
    </row>
    <row r="24" ht="88.1" customHeight="1">
      <c r="A24" s="97"/>
      <c r="B24" s="98"/>
      <c r="C24" s="33"/>
      <c r="D24" s="127">
        <v>11</v>
      </c>
      <c r="E24" s="127">
        <v>11</v>
      </c>
      <c r="F24" s="128">
        <v>19</v>
      </c>
      <c r="G24" s="33"/>
      <c r="H24" s="33"/>
      <c r="I24" t="s" s="130">
        <v>1219</v>
      </c>
      <c r="J24" t="s" s="130">
        <v>919</v>
      </c>
      <c r="K24" t="s" s="130">
        <v>743</v>
      </c>
      <c r="L24" t="s" s="130">
        <v>747</v>
      </c>
      <c r="M24" t="s" s="130">
        <v>1605</v>
      </c>
      <c r="N24" t="s" s="130">
        <v>1606</v>
      </c>
      <c r="O24" t="s" s="130">
        <v>1607</v>
      </c>
      <c r="P24" t="s" s="130">
        <v>1608</v>
      </c>
      <c r="Q24" t="s" s="130">
        <v>1609</v>
      </c>
      <c r="R24" t="s" s="130">
        <v>1610</v>
      </c>
      <c r="S24" s="129"/>
      <c r="T24" t="s" s="130">
        <v>1611</v>
      </c>
      <c r="U24" s="129"/>
      <c r="V24" t="s" s="130">
        <v>1612</v>
      </c>
      <c r="W24" t="s" s="130">
        <v>1323</v>
      </c>
      <c r="X24" t="s" s="130">
        <v>936</v>
      </c>
      <c r="Y24" t="s" s="130">
        <v>940</v>
      </c>
      <c r="Z24" t="s" s="130">
        <v>945</v>
      </c>
      <c r="AA24" t="s" s="130">
        <v>950</v>
      </c>
      <c r="AB24" t="s" s="130">
        <v>955</v>
      </c>
      <c r="AC24" t="s" s="130">
        <v>960</v>
      </c>
      <c r="AD24" t="s" s="130">
        <v>964</v>
      </c>
      <c r="AE24" t="s" s="130">
        <v>968</v>
      </c>
      <c r="AF24" t="s" s="130">
        <v>972</v>
      </c>
      <c r="AG24" t="s" s="130">
        <v>1379</v>
      </c>
      <c r="AH24" t="s" s="130">
        <v>453</v>
      </c>
      <c r="AI24" s="129"/>
      <c r="AJ24" s="129"/>
      <c r="AK24" s="129"/>
      <c r="AL24" s="129"/>
      <c r="AM24" s="129"/>
    </row>
    <row r="25" ht="88.1" customHeight="1">
      <c r="A25" s="131">
        <v>6</v>
      </c>
      <c r="B25" s="132">
        <v>3</v>
      </c>
      <c r="C25" s="133">
        <v>44451</v>
      </c>
      <c r="D25" s="134">
        <v>12</v>
      </c>
      <c r="E25" s="134">
        <v>12</v>
      </c>
      <c r="F25" s="135">
        <v>20</v>
      </c>
      <c r="G25" s="136"/>
      <c r="H25" t="s" s="137">
        <v>1613</v>
      </c>
      <c r="I25" t="s" s="137">
        <v>1223</v>
      </c>
      <c r="J25" t="s" s="137">
        <v>923</v>
      </c>
      <c r="K25" t="s" s="137">
        <v>776</v>
      </c>
      <c r="L25" t="s" s="137">
        <v>780</v>
      </c>
      <c r="M25" t="s" s="137">
        <v>1614</v>
      </c>
      <c r="N25" t="s" s="137">
        <v>1615</v>
      </c>
      <c r="O25" t="s" s="137">
        <v>1616</v>
      </c>
      <c r="P25" t="s" s="137">
        <v>1617</v>
      </c>
      <c r="Q25" t="s" s="137">
        <v>1618</v>
      </c>
      <c r="R25" t="s" s="137">
        <v>1619</v>
      </c>
      <c r="S25" s="136"/>
      <c r="T25" t="s" s="137">
        <v>1620</v>
      </c>
      <c r="U25" s="136"/>
      <c r="V25" t="s" s="137">
        <v>1621</v>
      </c>
      <c r="W25" t="s" s="137">
        <v>1327</v>
      </c>
      <c r="X25" t="s" s="137">
        <v>1055</v>
      </c>
      <c r="Y25" t="s" s="137">
        <v>1059</v>
      </c>
      <c r="Z25" t="s" s="137">
        <v>1064</v>
      </c>
      <c r="AA25" t="s" s="137">
        <v>1069</v>
      </c>
      <c r="AB25" t="s" s="137">
        <v>1073</v>
      </c>
      <c r="AC25" t="s" s="137">
        <v>1077</v>
      </c>
      <c r="AD25" t="s" s="137">
        <v>1081</v>
      </c>
      <c r="AE25" t="s" s="137">
        <v>1085</v>
      </c>
      <c r="AF25" t="s" s="137">
        <v>1089</v>
      </c>
      <c r="AG25" t="s" s="137">
        <v>1383</v>
      </c>
      <c r="AH25" t="s" s="137">
        <v>458</v>
      </c>
      <c r="AI25" s="136"/>
      <c r="AJ25" s="136"/>
      <c r="AK25" s="136"/>
      <c r="AL25" s="136"/>
      <c r="AM25" s="136"/>
    </row>
    <row r="26" ht="88.1" customHeight="1">
      <c r="A26" s="97"/>
      <c r="B26" s="98"/>
      <c r="C26" s="33"/>
      <c r="D26" s="134">
        <v>13</v>
      </c>
      <c r="E26" s="134">
        <v>13</v>
      </c>
      <c r="F26" s="135">
        <v>21</v>
      </c>
      <c r="G26" s="33"/>
      <c r="H26" s="33"/>
      <c r="I26" t="s" s="137">
        <v>1227</v>
      </c>
      <c r="J26" t="s" s="137">
        <v>927</v>
      </c>
      <c r="K26" t="s" s="137">
        <v>810</v>
      </c>
      <c r="L26" t="s" s="137">
        <v>814</v>
      </c>
      <c r="M26" t="s" s="137">
        <v>1622</v>
      </c>
      <c r="N26" t="s" s="137">
        <v>1623</v>
      </c>
      <c r="O26" t="s" s="137">
        <v>1624</v>
      </c>
      <c r="P26" t="s" s="137">
        <v>1625</v>
      </c>
      <c r="Q26" t="s" s="137">
        <v>1626</v>
      </c>
      <c r="R26" t="s" s="137">
        <v>1627</v>
      </c>
      <c r="S26" s="136"/>
      <c r="T26" t="s" s="137">
        <v>1628</v>
      </c>
      <c r="U26" s="136"/>
      <c r="V26" t="s" s="137">
        <v>1629</v>
      </c>
      <c r="W26" t="s" s="137">
        <v>1331</v>
      </c>
      <c r="X26" t="s" s="137">
        <v>1094</v>
      </c>
      <c r="Y26" t="s" s="137">
        <v>1098</v>
      </c>
      <c r="Z26" t="s" s="137">
        <v>1103</v>
      </c>
      <c r="AA26" t="s" s="137">
        <v>1108</v>
      </c>
      <c r="AB26" t="s" s="137">
        <v>1112</v>
      </c>
      <c r="AC26" t="s" s="137">
        <v>1116</v>
      </c>
      <c r="AD26" t="s" s="137">
        <v>1120</v>
      </c>
      <c r="AE26" t="s" s="137">
        <v>1124</v>
      </c>
      <c r="AF26" t="s" s="137">
        <v>1128</v>
      </c>
      <c r="AG26" t="s" s="137">
        <v>1387</v>
      </c>
      <c r="AH26" t="s" s="137">
        <v>1630</v>
      </c>
      <c r="AI26" s="136"/>
      <c r="AJ26" s="136"/>
      <c r="AK26" s="136"/>
      <c r="AL26" s="136"/>
      <c r="AM26" s="136"/>
    </row>
    <row r="27" ht="88.1" customHeight="1">
      <c r="A27" s="97"/>
      <c r="B27" s="98"/>
      <c r="C27" s="33"/>
      <c r="D27" s="134">
        <v>14</v>
      </c>
      <c r="E27" s="134">
        <v>14</v>
      </c>
      <c r="F27" s="135">
        <v>22</v>
      </c>
      <c r="G27" s="33"/>
      <c r="H27" s="33"/>
      <c r="I27" t="s" s="137">
        <v>1231</v>
      </c>
      <c r="J27" t="s" s="137">
        <v>931</v>
      </c>
      <c r="K27" t="s" s="137">
        <v>843</v>
      </c>
      <c r="L27" t="s" s="137">
        <v>847</v>
      </c>
      <c r="M27" t="s" s="137">
        <v>1631</v>
      </c>
      <c r="N27" t="s" s="137">
        <v>1632</v>
      </c>
      <c r="O27" t="s" s="137">
        <v>1633</v>
      </c>
      <c r="P27" t="s" s="137">
        <v>1634</v>
      </c>
      <c r="Q27" t="s" s="137">
        <v>1635</v>
      </c>
      <c r="R27" t="s" s="137">
        <v>1636</v>
      </c>
      <c r="S27" s="136"/>
      <c r="T27" t="s" s="137">
        <v>1637</v>
      </c>
      <c r="U27" s="136"/>
      <c r="V27" t="s" s="137">
        <v>1638</v>
      </c>
      <c r="W27" t="s" s="137">
        <v>1335</v>
      </c>
      <c r="X27" t="s" s="137">
        <v>1133</v>
      </c>
      <c r="Y27" t="s" s="137">
        <v>1137</v>
      </c>
      <c r="Z27" t="s" s="137">
        <v>1142</v>
      </c>
      <c r="AA27" t="s" s="137">
        <v>1147</v>
      </c>
      <c r="AB27" t="s" s="137">
        <v>1151</v>
      </c>
      <c r="AC27" t="s" s="137">
        <v>1155</v>
      </c>
      <c r="AD27" t="s" s="137">
        <v>1159</v>
      </c>
      <c r="AE27" t="s" s="137">
        <v>1163</v>
      </c>
      <c r="AF27" t="s" s="137">
        <v>1167</v>
      </c>
      <c r="AG27" t="s" s="137">
        <v>1391</v>
      </c>
      <c r="AH27" t="s" s="137">
        <v>468</v>
      </c>
      <c r="AI27" s="136"/>
      <c r="AJ27" s="136"/>
      <c r="AK27" s="136"/>
      <c r="AL27" s="136"/>
      <c r="AM27" s="136"/>
    </row>
  </sheetData>
  <mergeCells count="180">
    <mergeCell ref="A1:AM1"/>
    <mergeCell ref="A6:A9"/>
    <mergeCell ref="A10:A13"/>
    <mergeCell ref="A14:A17"/>
    <mergeCell ref="A18:A21"/>
    <mergeCell ref="A22:A24"/>
    <mergeCell ref="A25:A27"/>
    <mergeCell ref="B6:B9"/>
    <mergeCell ref="B10:B13"/>
    <mergeCell ref="B14:B17"/>
    <mergeCell ref="B18:B21"/>
    <mergeCell ref="B22:B24"/>
    <mergeCell ref="B25:B27"/>
    <mergeCell ref="D6:D7"/>
    <mergeCell ref="D8:D9"/>
    <mergeCell ref="D10:D11"/>
    <mergeCell ref="D12:D13"/>
    <mergeCell ref="D14:D15"/>
    <mergeCell ref="D16:D17"/>
    <mergeCell ref="D18:D19"/>
    <mergeCell ref="D20:D21"/>
    <mergeCell ref="E6:E7"/>
    <mergeCell ref="E8:E9"/>
    <mergeCell ref="E10:E11"/>
    <mergeCell ref="E12:E13"/>
    <mergeCell ref="E14:E15"/>
    <mergeCell ref="E16:E17"/>
    <mergeCell ref="E18:E19"/>
    <mergeCell ref="E20:E21"/>
    <mergeCell ref="C6:C9"/>
    <mergeCell ref="C10:C13"/>
    <mergeCell ref="C14:C17"/>
    <mergeCell ref="C18:C21"/>
    <mergeCell ref="C22:C24"/>
    <mergeCell ref="C25:C27"/>
    <mergeCell ref="H6:H9"/>
    <mergeCell ref="H10:H13"/>
    <mergeCell ref="H14:H17"/>
    <mergeCell ref="H18:H21"/>
    <mergeCell ref="H22:H24"/>
    <mergeCell ref="H25:H27"/>
    <mergeCell ref="G6:G9"/>
    <mergeCell ref="G10:G13"/>
    <mergeCell ref="G14:G17"/>
    <mergeCell ref="G18:G21"/>
    <mergeCell ref="G22:G24"/>
    <mergeCell ref="G25:G27"/>
    <mergeCell ref="S6:S7"/>
    <mergeCell ref="S8:S9"/>
    <mergeCell ref="S10:S11"/>
    <mergeCell ref="S12:S13"/>
    <mergeCell ref="S14:S15"/>
    <mergeCell ref="S16:S17"/>
    <mergeCell ref="S18:S19"/>
    <mergeCell ref="S20:S21"/>
    <mergeCell ref="T6:T7"/>
    <mergeCell ref="T8:T9"/>
    <mergeCell ref="T10:T11"/>
    <mergeCell ref="T12:T13"/>
    <mergeCell ref="T14:T15"/>
    <mergeCell ref="T16:T17"/>
    <mergeCell ref="T18:T19"/>
    <mergeCell ref="T20:T21"/>
    <mergeCell ref="U6:U7"/>
    <mergeCell ref="U8:U9"/>
    <mergeCell ref="U10:U11"/>
    <mergeCell ref="U12:U13"/>
    <mergeCell ref="U14:U15"/>
    <mergeCell ref="U16:U17"/>
    <mergeCell ref="U18:U19"/>
    <mergeCell ref="U20:U21"/>
    <mergeCell ref="V6:V7"/>
    <mergeCell ref="V8:V9"/>
    <mergeCell ref="V10:V11"/>
    <mergeCell ref="V12:V13"/>
    <mergeCell ref="V14:V15"/>
    <mergeCell ref="V16:V17"/>
    <mergeCell ref="V18:V19"/>
    <mergeCell ref="V20:V21"/>
    <mergeCell ref="AH18:AH21"/>
    <mergeCell ref="AH14:AH17"/>
    <mergeCell ref="AH6:AH9"/>
    <mergeCell ref="AH10:AH13"/>
    <mergeCell ref="I6:I7"/>
    <mergeCell ref="I8:I9"/>
    <mergeCell ref="I16:I17"/>
    <mergeCell ref="I20:I21"/>
    <mergeCell ref="I18:I19"/>
    <mergeCell ref="I14:I15"/>
    <mergeCell ref="I12:I13"/>
    <mergeCell ref="I10:I11"/>
    <mergeCell ref="W2:AH2"/>
    <mergeCell ref="S2:V2"/>
    <mergeCell ref="I2:R2"/>
    <mergeCell ref="K6:K9"/>
    <mergeCell ref="K10:K13"/>
    <mergeCell ref="K14:K17"/>
    <mergeCell ref="K18:K21"/>
    <mergeCell ref="L6:L9"/>
    <mergeCell ref="M6:M9"/>
    <mergeCell ref="N6:N9"/>
    <mergeCell ref="O6:O9"/>
    <mergeCell ref="P6:P9"/>
    <mergeCell ref="Q6:Q9"/>
    <mergeCell ref="R6:R9"/>
    <mergeCell ref="L10:L13"/>
    <mergeCell ref="M10:M13"/>
    <mergeCell ref="N10:N13"/>
    <mergeCell ref="O10:O13"/>
    <mergeCell ref="P10:P13"/>
    <mergeCell ref="Q10:Q13"/>
    <mergeCell ref="R10:R13"/>
    <mergeCell ref="L14:L17"/>
    <mergeCell ref="M14:M17"/>
    <mergeCell ref="N14:N17"/>
    <mergeCell ref="O14:O17"/>
    <mergeCell ref="P14:P17"/>
    <mergeCell ref="Q14:Q17"/>
    <mergeCell ref="R14:R17"/>
    <mergeCell ref="L18:L21"/>
    <mergeCell ref="M18:M21"/>
    <mergeCell ref="N18:N21"/>
    <mergeCell ref="O18:O21"/>
    <mergeCell ref="P18:P21"/>
    <mergeCell ref="Q18:Q21"/>
    <mergeCell ref="R18:R21"/>
    <mergeCell ref="A2:A5"/>
    <mergeCell ref="B2:B5"/>
    <mergeCell ref="C2:C5"/>
    <mergeCell ref="D2:D5"/>
    <mergeCell ref="E2:E5"/>
    <mergeCell ref="F2:F5"/>
    <mergeCell ref="AG18:AG21"/>
    <mergeCell ref="AG14:AG17"/>
    <mergeCell ref="AG6:AG9"/>
    <mergeCell ref="AG10:AG13"/>
    <mergeCell ref="Z18:Z21"/>
    <mergeCell ref="AA18:AA21"/>
    <mergeCell ref="AB18:AB21"/>
    <mergeCell ref="AC18:AC21"/>
    <mergeCell ref="AD18:AD21"/>
    <mergeCell ref="AE18:AE21"/>
    <mergeCell ref="AF18:AF21"/>
    <mergeCell ref="Z14:Z17"/>
    <mergeCell ref="AA14:AA17"/>
    <mergeCell ref="AB14:AB17"/>
    <mergeCell ref="AC14:AC17"/>
    <mergeCell ref="AD14:AD17"/>
    <mergeCell ref="AE14:AE17"/>
    <mergeCell ref="AF14:AF17"/>
    <mergeCell ref="Z6:Z9"/>
    <mergeCell ref="AA6:AA9"/>
    <mergeCell ref="AB6:AB9"/>
    <mergeCell ref="AC6:AC9"/>
    <mergeCell ref="AD6:AD9"/>
    <mergeCell ref="AE6:AE9"/>
    <mergeCell ref="AF6:AF9"/>
    <mergeCell ref="Z10:Z13"/>
    <mergeCell ref="AA10:AA13"/>
    <mergeCell ref="AB10:AB13"/>
    <mergeCell ref="AC10:AC13"/>
    <mergeCell ref="AD10:AD13"/>
    <mergeCell ref="AE10:AE13"/>
    <mergeCell ref="AF10:AF13"/>
    <mergeCell ref="X18:X21"/>
    <mergeCell ref="Y18:Y21"/>
    <mergeCell ref="X14:X17"/>
    <mergeCell ref="Y14:Y17"/>
    <mergeCell ref="X6:X9"/>
    <mergeCell ref="Y6:Y9"/>
    <mergeCell ref="X10:X13"/>
    <mergeCell ref="Y10:Y13"/>
    <mergeCell ref="J6:J7"/>
    <mergeCell ref="J8:J9"/>
    <mergeCell ref="J16:J17"/>
    <mergeCell ref="J20:J21"/>
    <mergeCell ref="J18:J19"/>
    <mergeCell ref="J14:J15"/>
    <mergeCell ref="J12:J13"/>
    <mergeCell ref="J10:J1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