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net/Desktop/IST 707/hw2/"/>
    </mc:Choice>
  </mc:AlternateContent>
  <xr:revisionPtr revIDLastSave="0" documentId="13_ncr:1_{07E731BE-A027-F942-B349-DEA4160203A2}" xr6:coauthVersionLast="36" xr6:coauthVersionMax="36" xr10:uidLastSave="{00000000-0000-0000-0000-000000000000}"/>
  <bookViews>
    <workbookView xWindow="2760" yWindow="1560" windowWidth="28040" windowHeight="17440" xr2:uid="{00000000-000D-0000-FFFF-FFFF00000000}"/>
  </bookViews>
  <sheets>
    <sheet name="data-storytelle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" i="1" l="1"/>
  <c r="O3" i="1"/>
  <c r="Q6" i="1" l="1"/>
  <c r="Q5" i="1"/>
  <c r="Q4" i="1"/>
  <c r="Q3" i="1"/>
  <c r="Q2" i="1"/>
  <c r="P2" i="1"/>
  <c r="P3" i="1"/>
  <c r="P4" i="1"/>
  <c r="P5" i="1"/>
  <c r="P6" i="1"/>
  <c r="K3" i="1"/>
  <c r="K2" i="1"/>
  <c r="K4" i="1"/>
  <c r="K5" i="1"/>
  <c r="K6" i="1"/>
  <c r="C32" i="1"/>
  <c r="D32" i="1"/>
  <c r="E32" i="1"/>
  <c r="F32" i="1"/>
  <c r="G32" i="1"/>
  <c r="H32" i="1"/>
  <c r="O4" i="1"/>
  <c r="O5" i="1"/>
  <c r="O6" i="1"/>
  <c r="N3" i="1"/>
  <c r="N4" i="1"/>
  <c r="N5" i="1"/>
  <c r="N6" i="1"/>
  <c r="N2" i="1"/>
  <c r="O2" i="1"/>
  <c r="M3" i="1"/>
  <c r="M4" i="1"/>
  <c r="M5" i="1"/>
  <c r="M6" i="1"/>
  <c r="M2" i="1"/>
  <c r="L3" i="1"/>
  <c r="L4" i="1"/>
  <c r="L5" i="1"/>
  <c r="L6" i="1"/>
  <c r="L2" i="1"/>
  <c r="L7" i="1" s="1"/>
  <c r="B32" i="1" l="1"/>
  <c r="P7" i="1"/>
  <c r="N7" i="1"/>
  <c r="M7" i="1"/>
  <c r="O7" i="1"/>
  <c r="K7" i="1"/>
  <c r="J7" i="1" l="1"/>
</calcChain>
</file>

<file path=xl/sharedStrings.xml><?xml version="1.0" encoding="utf-8"?>
<sst xmlns="http://schemas.openxmlformats.org/spreadsheetml/2006/main" count="50" uniqueCount="14">
  <si>
    <t>School</t>
  </si>
  <si>
    <t>Section</t>
  </si>
  <si>
    <t xml:space="preserve"> Very Ahead +5</t>
  </si>
  <si>
    <t xml:space="preserve"> Middling +0</t>
  </si>
  <si>
    <t xml:space="preserve"> Behind -1-5</t>
  </si>
  <si>
    <t>More Behind -6-10</t>
  </si>
  <si>
    <t xml:space="preserve"> Very Behind -11</t>
  </si>
  <si>
    <t xml:space="preserve"> Completed</t>
  </si>
  <si>
    <t>A</t>
  </si>
  <si>
    <t>B</t>
  </si>
  <si>
    <t>C</t>
  </si>
  <si>
    <t>D</t>
  </si>
  <si>
    <t>E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</si>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</sst>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'data-storyteller'!$J$2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'data-storyteller'!$K$1:$P$1</c:f>
              <c:strCache>
                <c:ptCount val="6"/>
                <c:pt idx="0">
                  <c:v> Very Ahead +5</c:v>
                </c:pt>
                <c:pt idx="1">
                  <c:v> Middling +0</c:v>
                </c:pt>
                <c:pt idx="2">
                  <c:v> Behind -1-5</c:v>
                </c:pt>
                <c:pt idx="3">
                  <c:v>More Behind -6-10</c:v>
                </c:pt>
                <c:pt idx="4">
                  <c:v> Very Behind -11</c:v>
                </c:pt>
                <c:pt idx="5">
                  <c:v> Completed</c:v>
                </c:pt>
              </c:strCache>
            </c:strRef>
          </c:cat>
          <c:val>
            <c:numRef>
              <c:f>'data-storyteller'!$K$2:$P$2</c:f>
              <c:numCache>
                <c:formatCode>General</c:formatCode>
                <c:ptCount val="6"/>
                <c:pt idx="0">
                  <c:v>0</c:v>
                </c:pt>
                <c:pt idx="1">
                  <c:v>113</c:v>
                </c:pt>
                <c:pt idx="2">
                  <c:v>450</c:v>
                </c:pt>
                <c:pt idx="3">
                  <c:v>73</c:v>
                </c:pt>
                <c:pt idx="4">
                  <c:v>154</c:v>
                </c:pt>
                <c:pt idx="5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C-FA41-9B16-1AC89527E09C}"/>
            </c:ext>
          </c:extLst>
        </c:ser>
        <c:ser>
          <c:idx val="1"/>
          <c:order val="1"/>
          <c:tx>
            <c:strRef>
              <c:f>'data-storyteller'!$J$3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'data-storyteller'!$K$1:$P$1</c:f>
              <c:strCache>
                <c:ptCount val="6"/>
                <c:pt idx="0">
                  <c:v> Very Ahead +5</c:v>
                </c:pt>
                <c:pt idx="1">
                  <c:v> Middling +0</c:v>
                </c:pt>
                <c:pt idx="2">
                  <c:v> Behind -1-5</c:v>
                </c:pt>
                <c:pt idx="3">
                  <c:v>More Behind -6-10</c:v>
                </c:pt>
                <c:pt idx="4">
                  <c:v> Very Behind -11</c:v>
                </c:pt>
                <c:pt idx="5">
                  <c:v> Completed</c:v>
                </c:pt>
              </c:strCache>
            </c:strRef>
          </c:cat>
          <c:val>
            <c:numRef>
              <c:f>'data-storyteller'!$K$3:$P$3</c:f>
              <c:numCache>
                <c:formatCode>General</c:formatCode>
                <c:ptCount val="6"/>
                <c:pt idx="0">
                  <c:v>0</c:v>
                </c:pt>
                <c:pt idx="1">
                  <c:v>84</c:v>
                </c:pt>
                <c:pt idx="2">
                  <c:v>201</c:v>
                </c:pt>
                <c:pt idx="3">
                  <c:v>14</c:v>
                </c:pt>
                <c:pt idx="4">
                  <c:v>22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C-FA41-9B16-1AC89527E09C}"/>
            </c:ext>
          </c:extLst>
        </c:ser>
        <c:ser>
          <c:idx val="2"/>
          <c:order val="2"/>
          <c:tx>
            <c:strRef>
              <c:f>'data-storyteller'!$J$4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'data-storyteller'!$K$1:$P$1</c:f>
              <c:strCache>
                <c:ptCount val="6"/>
                <c:pt idx="0">
                  <c:v> Very Ahead +5</c:v>
                </c:pt>
                <c:pt idx="1">
                  <c:v> Middling +0</c:v>
                </c:pt>
                <c:pt idx="2">
                  <c:v> Behind -1-5</c:v>
                </c:pt>
                <c:pt idx="3">
                  <c:v>More Behind -6-10</c:v>
                </c:pt>
                <c:pt idx="4">
                  <c:v> Very Behind -11</c:v>
                </c:pt>
                <c:pt idx="5">
                  <c:v> Completed</c:v>
                </c:pt>
              </c:strCache>
            </c:strRef>
          </c:cat>
          <c:val>
            <c:numRef>
              <c:f>'data-storyteller'!$K$4:$P$4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39</c:v>
                </c:pt>
                <c:pt idx="3">
                  <c:v>4</c:v>
                </c:pt>
                <c:pt idx="4">
                  <c:v>12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C-FA41-9B16-1AC89527E09C}"/>
            </c:ext>
          </c:extLst>
        </c:ser>
        <c:ser>
          <c:idx val="3"/>
          <c:order val="3"/>
          <c:tx>
            <c:strRef>
              <c:f>'data-storyteller'!$J$5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'data-storyteller'!$K$1:$P$1</c:f>
              <c:strCache>
                <c:ptCount val="6"/>
                <c:pt idx="0">
                  <c:v> Very Ahead +5</c:v>
                </c:pt>
                <c:pt idx="1">
                  <c:v> Middling +0</c:v>
                </c:pt>
                <c:pt idx="2">
                  <c:v> Behind -1-5</c:v>
                </c:pt>
                <c:pt idx="3">
                  <c:v>More Behind -6-10</c:v>
                </c:pt>
                <c:pt idx="4">
                  <c:v> Very Behind -11</c:v>
                </c:pt>
                <c:pt idx="5">
                  <c:v> Completed</c:v>
                </c:pt>
              </c:strCache>
            </c:strRef>
          </c:cat>
          <c:val>
            <c:numRef>
              <c:f>'data-storyteller'!$K$5:$P$5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C-FA41-9B16-1AC89527E09C}"/>
            </c:ext>
          </c:extLst>
        </c:ser>
        <c:ser>
          <c:idx val="4"/>
          <c:order val="4"/>
          <c:tx>
            <c:strRef>
              <c:f>'data-storyteller'!$J$6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'data-storyteller'!$K$1:$P$1</c:f>
              <c:strCache>
                <c:ptCount val="6"/>
                <c:pt idx="0">
                  <c:v> Very Ahead +5</c:v>
                </c:pt>
                <c:pt idx="1">
                  <c:v> Middling +0</c:v>
                </c:pt>
                <c:pt idx="2">
                  <c:v> Behind -1-5</c:v>
                </c:pt>
                <c:pt idx="3">
                  <c:v>More Behind -6-10</c:v>
                </c:pt>
                <c:pt idx="4">
                  <c:v> Very Behind -11</c:v>
                </c:pt>
                <c:pt idx="5">
                  <c:v> Completed</c:v>
                </c:pt>
              </c:strCache>
            </c:strRef>
          </c:cat>
          <c:val>
            <c:numRef>
              <c:f>'data-storyteller'!$K$6:$P$6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56</c:v>
                </c:pt>
                <c:pt idx="3">
                  <c:v>7</c:v>
                </c:pt>
                <c:pt idx="4">
                  <c:v>15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C-FA41-9B16-1AC89527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409295"/>
        <c:axId val="2037548319"/>
      </c:barChart>
      <c:catAx>
        <c:axId val="20374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48319"/>
        <c:crosses val="autoZero"/>
        <c:auto val="1"/>
        <c:lblAlgn val="ctr"/>
        <c:lblOffset val="100"/>
        <c:noMultiLvlLbl val="0"/>
      </c:catAx>
      <c:valAx>
        <c:axId val="20375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School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6C-3146-A0CE-27B4F7E885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6C-3146-A0CE-27B4F7E885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6C-3146-A0CE-27B4F7E885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6C-3146-A0CE-27B4F7E885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6C-3146-A0CE-27B4F7E885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6C-3146-A0CE-27B4F7E885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'data-storyteller'!$K$1:$P$1</c:f>
              <c:strCache>
                <c:ptCount val="6"/>
                <c:pt idx="0">
                  <c:v> Very Ahead +5</c:v>
                </c:pt>
                <c:pt idx="1">
                  <c:v> Middling +0</c:v>
                </c:pt>
                <c:pt idx="2">
                  <c:v> Behind -1-5</c:v>
                </c:pt>
                <c:pt idx="3">
                  <c:v>More Behind -6-10</c:v>
                </c:pt>
                <c:pt idx="4">
                  <c:v> Very Behind -11</c:v>
                </c:pt>
                <c:pt idx="5">
                  <c:v> Completed</c:v>
                </c:pt>
              </c:strCache>
            </c:strRef>
          </c:cat>
          <c:val>
            <c:numRef>
              <c:f>'data-storyteller'!$K$7:$P$7</c:f>
              <c:numCache>
                <c:formatCode>General</c:formatCode>
                <c:ptCount val="6"/>
                <c:pt idx="0">
                  <c:v>0</c:v>
                </c:pt>
                <c:pt idx="1">
                  <c:v>222</c:v>
                </c:pt>
                <c:pt idx="2">
                  <c:v>754</c:v>
                </c:pt>
                <c:pt idx="3">
                  <c:v>100</c:v>
                </c:pt>
                <c:pt idx="4">
                  <c:v>209</c:v>
                </c:pt>
                <c:pt idx="5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3-9C41-BEB6-B2FA20402F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9</xdr:row>
      <xdr:rowOff>101600</xdr:rowOff>
    </xdr:from>
    <xdr:to>
      <xdr:col>17</xdr:col>
      <xdr:colOff>25400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8EE34-8345-8B4E-8713-4046AF0B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31</xdr:row>
      <xdr:rowOff>107950</xdr:rowOff>
    </xdr:from>
    <xdr:to>
      <xdr:col>16</xdr:col>
      <xdr:colOff>431800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686DD-26CD-EB47-9552-BE0CC6B66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Q3" sqref="Q3"/>
    </sheetView>
  </sheetViews>
  <sheetFormatPr baseColWidth="10" defaultRowHeight="16"/>
  <cols>
    <col min="11" max="11" width="13.5" bestFit="1" customWidth="1"/>
    <col min="12" max="12" width="11.33203125" bestFit="1" customWidth="1"/>
    <col min="13" max="13" width="11.1640625" bestFit="1" customWidth="1"/>
    <col min="14" max="14" width="16.6640625" bestFit="1" customWidth="1"/>
    <col min="15" max="15" width="14.6640625" bestFit="1" customWidth="1"/>
    <col min="16" max="16" width="10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7">
      <c r="A2" t="s">
        <v>8</v>
      </c>
      <c r="B2">
        <v>1</v>
      </c>
      <c r="C2">
        <v>0</v>
      </c>
      <c r="D2">
        <v>5</v>
      </c>
      <c r="E2">
        <v>54</v>
      </c>
      <c r="F2">
        <v>3</v>
      </c>
      <c r="G2">
        <v>9</v>
      </c>
      <c r="H2">
        <v>10</v>
      </c>
      <c r="J2" t="s">
        <v>8</v>
      </c>
      <c r="K2">
        <f>SUMIF(A:A,J2,C:C)</f>
        <v>0</v>
      </c>
      <c r="L2">
        <f t="shared" ref="L2:P6" si="0">SUMIF($A:$A,$J2,D:D)</f>
        <v>113</v>
      </c>
      <c r="M2">
        <f t="shared" si="0"/>
        <v>450</v>
      </c>
      <c r="N2">
        <f t="shared" si="0"/>
        <v>73</v>
      </c>
      <c r="O2">
        <f t="shared" si="0"/>
        <v>154</v>
      </c>
      <c r="P2">
        <f t="shared" si="0"/>
        <v>142</v>
      </c>
      <c r="Q2">
        <f>SUM(K2:P2)</f>
        <v>932</v>
      </c>
    </row>
    <row r="3" spans="1:17">
      <c r="A3" t="s">
        <v>8</v>
      </c>
      <c r="B3">
        <v>2</v>
      </c>
      <c r="C3">
        <v>0</v>
      </c>
      <c r="D3">
        <v>8</v>
      </c>
      <c r="E3">
        <v>40</v>
      </c>
      <c r="F3">
        <v>10</v>
      </c>
      <c r="G3">
        <v>16</v>
      </c>
      <c r="H3">
        <v>6</v>
      </c>
      <c r="J3" t="s">
        <v>9</v>
      </c>
      <c r="K3">
        <f>SUMIF(A:A,J3,C:C)</f>
        <v>0</v>
      </c>
      <c r="L3">
        <f t="shared" si="0"/>
        <v>84</v>
      </c>
      <c r="M3">
        <f t="shared" si="0"/>
        <v>201</v>
      </c>
      <c r="N3">
        <f t="shared" si="0"/>
        <v>14</v>
      </c>
      <c r="O3">
        <f>SUMIF($A:$A,$J3,G:G)</f>
        <v>22</v>
      </c>
      <c r="P3">
        <f t="shared" si="0"/>
        <v>125</v>
      </c>
      <c r="Q3">
        <f>SUM(K3:P3)</f>
        <v>446</v>
      </c>
    </row>
    <row r="4" spans="1:17">
      <c r="A4" t="s">
        <v>8</v>
      </c>
      <c r="B4">
        <v>3</v>
      </c>
      <c r="C4">
        <v>0</v>
      </c>
      <c r="D4">
        <v>9</v>
      </c>
      <c r="E4">
        <v>35</v>
      </c>
      <c r="F4">
        <v>12</v>
      </c>
      <c r="G4">
        <v>13</v>
      </c>
      <c r="H4">
        <v>11</v>
      </c>
      <c r="J4" t="s">
        <v>10</v>
      </c>
      <c r="K4">
        <f>SUMIF(A:A,J4,C:C)</f>
        <v>0</v>
      </c>
      <c r="L4">
        <f t="shared" si="0"/>
        <v>11</v>
      </c>
      <c r="M4">
        <f t="shared" si="0"/>
        <v>39</v>
      </c>
      <c r="N4">
        <f t="shared" si="0"/>
        <v>4</v>
      </c>
      <c r="O4">
        <f t="shared" si="0"/>
        <v>12</v>
      </c>
      <c r="P4">
        <f t="shared" si="0"/>
        <v>19</v>
      </c>
      <c r="Q4">
        <f>SUM(K4:P4)</f>
        <v>85</v>
      </c>
    </row>
    <row r="5" spans="1:17">
      <c r="A5" t="s">
        <v>8</v>
      </c>
      <c r="B5">
        <v>4</v>
      </c>
      <c r="C5">
        <v>0</v>
      </c>
      <c r="D5">
        <v>14</v>
      </c>
      <c r="E5">
        <v>44</v>
      </c>
      <c r="F5">
        <v>5</v>
      </c>
      <c r="G5">
        <v>12</v>
      </c>
      <c r="H5">
        <v>10</v>
      </c>
      <c r="J5" t="s">
        <v>11</v>
      </c>
      <c r="K5">
        <f>SUMIF(A:A,J5,C:C)</f>
        <v>0</v>
      </c>
      <c r="L5">
        <f t="shared" si="0"/>
        <v>3</v>
      </c>
      <c r="M5">
        <f t="shared" si="0"/>
        <v>8</v>
      </c>
      <c r="N5">
        <f t="shared" si="0"/>
        <v>2</v>
      </c>
      <c r="O5">
        <f t="shared" si="0"/>
        <v>6</v>
      </c>
      <c r="P5">
        <f t="shared" si="0"/>
        <v>3</v>
      </c>
      <c r="Q5">
        <f>SUM(K5:P5)</f>
        <v>22</v>
      </c>
    </row>
    <row r="6" spans="1:17">
      <c r="A6" t="s">
        <v>8</v>
      </c>
      <c r="B6">
        <v>5</v>
      </c>
      <c r="C6">
        <v>0</v>
      </c>
      <c r="D6">
        <v>9</v>
      </c>
      <c r="E6">
        <v>42</v>
      </c>
      <c r="F6">
        <v>2</v>
      </c>
      <c r="G6">
        <v>24</v>
      </c>
      <c r="H6">
        <v>8</v>
      </c>
      <c r="J6" t="s">
        <v>12</v>
      </c>
      <c r="K6">
        <f>SUMIF(A:A,J6,C:C)</f>
        <v>0</v>
      </c>
      <c r="L6">
        <f t="shared" si="0"/>
        <v>11</v>
      </c>
      <c r="M6">
        <f t="shared" si="0"/>
        <v>56</v>
      </c>
      <c r="N6">
        <f t="shared" si="0"/>
        <v>7</v>
      </c>
      <c r="O6">
        <f t="shared" si="0"/>
        <v>15</v>
      </c>
      <c r="P6">
        <f t="shared" si="0"/>
        <v>27</v>
      </c>
      <c r="Q6">
        <f>SUM(K6:P6)</f>
        <v>116</v>
      </c>
    </row>
    <row r="7" spans="1:17">
      <c r="A7" t="s">
        <v>8</v>
      </c>
      <c r="B7">
        <v>6</v>
      </c>
      <c r="C7">
        <v>0</v>
      </c>
      <c r="D7">
        <v>7</v>
      </c>
      <c r="E7">
        <v>29</v>
      </c>
      <c r="F7">
        <v>3</v>
      </c>
      <c r="G7">
        <v>10</v>
      </c>
      <c r="H7">
        <v>9</v>
      </c>
      <c r="J7" s="1">
        <f>SUM(K7:P7)</f>
        <v>1601</v>
      </c>
      <c r="K7" s="1">
        <f t="shared" ref="K7:P7" si="1">SUM(K2:K6)</f>
        <v>0</v>
      </c>
      <c r="L7" s="1">
        <f t="shared" si="1"/>
        <v>222</v>
      </c>
      <c r="M7" s="1">
        <f t="shared" si="1"/>
        <v>754</v>
      </c>
      <c r="N7" s="1">
        <f t="shared" si="1"/>
        <v>100</v>
      </c>
      <c r="O7" s="1">
        <f t="shared" si="1"/>
        <v>209</v>
      </c>
      <c r="P7" s="1">
        <f t="shared" si="1"/>
        <v>316</v>
      </c>
    </row>
    <row r="8" spans="1:17">
      <c r="A8" t="s">
        <v>8</v>
      </c>
      <c r="B8">
        <v>7</v>
      </c>
      <c r="C8">
        <v>0</v>
      </c>
      <c r="D8">
        <v>19</v>
      </c>
      <c r="E8">
        <v>22</v>
      </c>
      <c r="F8">
        <v>5</v>
      </c>
      <c r="G8">
        <v>14</v>
      </c>
      <c r="H8">
        <v>19</v>
      </c>
      <c r="Q8">
        <f>SUM(O3:O6)</f>
        <v>55</v>
      </c>
    </row>
    <row r="9" spans="1:17">
      <c r="A9" t="s">
        <v>8</v>
      </c>
      <c r="B9">
        <v>8</v>
      </c>
      <c r="C9">
        <v>0</v>
      </c>
      <c r="D9">
        <v>3</v>
      </c>
      <c r="E9">
        <v>37</v>
      </c>
      <c r="F9">
        <v>11</v>
      </c>
      <c r="G9">
        <v>18</v>
      </c>
      <c r="H9">
        <v>5</v>
      </c>
    </row>
    <row r="10" spans="1:17">
      <c r="A10" t="s">
        <v>8</v>
      </c>
      <c r="B10">
        <v>9</v>
      </c>
      <c r="C10">
        <v>0</v>
      </c>
      <c r="D10">
        <v>6</v>
      </c>
      <c r="E10">
        <v>29</v>
      </c>
      <c r="F10">
        <v>8</v>
      </c>
      <c r="G10">
        <v>12</v>
      </c>
      <c r="H10">
        <v>10</v>
      </c>
    </row>
    <row r="11" spans="1:17">
      <c r="A11" t="s">
        <v>8</v>
      </c>
      <c r="B11">
        <v>10</v>
      </c>
      <c r="C11">
        <v>0</v>
      </c>
      <c r="D11">
        <v>13</v>
      </c>
      <c r="E11">
        <v>40</v>
      </c>
      <c r="F11">
        <v>5</v>
      </c>
      <c r="G11">
        <v>5</v>
      </c>
      <c r="H11">
        <v>20</v>
      </c>
    </row>
    <row r="12" spans="1:17">
      <c r="A12" t="s">
        <v>8</v>
      </c>
      <c r="B12">
        <v>11</v>
      </c>
      <c r="C12">
        <v>0</v>
      </c>
      <c r="D12">
        <v>8</v>
      </c>
      <c r="E12">
        <v>32</v>
      </c>
      <c r="F12">
        <v>4</v>
      </c>
      <c r="G12">
        <v>10</v>
      </c>
      <c r="H12">
        <v>15</v>
      </c>
    </row>
    <row r="13" spans="1:17">
      <c r="A13" t="s">
        <v>8</v>
      </c>
      <c r="B13">
        <v>12</v>
      </c>
      <c r="C13">
        <v>0</v>
      </c>
      <c r="D13">
        <v>2</v>
      </c>
      <c r="E13">
        <v>16</v>
      </c>
      <c r="F13">
        <v>2</v>
      </c>
      <c r="G13">
        <v>3</v>
      </c>
      <c r="H13">
        <v>14</v>
      </c>
    </row>
    <row r="14" spans="1:17">
      <c r="A14" t="s">
        <v>8</v>
      </c>
      <c r="B14">
        <v>13</v>
      </c>
      <c r="C14">
        <v>0</v>
      </c>
      <c r="D14">
        <v>10</v>
      </c>
      <c r="E14">
        <v>30</v>
      </c>
      <c r="F14">
        <v>3</v>
      </c>
      <c r="G14">
        <v>8</v>
      </c>
      <c r="H14">
        <v>5</v>
      </c>
    </row>
    <row r="15" spans="1:17">
      <c r="A15" t="s">
        <v>9</v>
      </c>
      <c r="B15">
        <v>1</v>
      </c>
      <c r="C15">
        <v>0</v>
      </c>
      <c r="D15">
        <v>4</v>
      </c>
      <c r="E15">
        <v>22</v>
      </c>
      <c r="F15">
        <v>0</v>
      </c>
      <c r="G15">
        <v>6</v>
      </c>
      <c r="H15">
        <v>7</v>
      </c>
    </row>
    <row r="16" spans="1:17">
      <c r="A16" t="s">
        <v>9</v>
      </c>
      <c r="B16">
        <v>2</v>
      </c>
      <c r="C16">
        <v>0</v>
      </c>
      <c r="D16">
        <v>5</v>
      </c>
      <c r="E16">
        <v>7</v>
      </c>
      <c r="F16">
        <v>2</v>
      </c>
      <c r="G16">
        <v>1</v>
      </c>
      <c r="H16">
        <v>3</v>
      </c>
    </row>
    <row r="17" spans="1:8">
      <c r="A17" t="s">
        <v>9</v>
      </c>
      <c r="B17">
        <v>3</v>
      </c>
      <c r="C17">
        <v>0</v>
      </c>
      <c r="D17">
        <v>6</v>
      </c>
      <c r="E17">
        <v>31</v>
      </c>
      <c r="F17">
        <v>1</v>
      </c>
      <c r="G17">
        <v>1</v>
      </c>
      <c r="H17">
        <v>8</v>
      </c>
    </row>
    <row r="18" spans="1:8">
      <c r="A18" t="s">
        <v>9</v>
      </c>
      <c r="B18">
        <v>4</v>
      </c>
      <c r="C18">
        <v>0</v>
      </c>
      <c r="D18">
        <v>4</v>
      </c>
      <c r="E18">
        <v>7</v>
      </c>
      <c r="F18">
        <v>0</v>
      </c>
      <c r="G18">
        <v>0</v>
      </c>
      <c r="H18">
        <v>7</v>
      </c>
    </row>
    <row r="19" spans="1:8">
      <c r="A19" t="s">
        <v>9</v>
      </c>
      <c r="B19">
        <v>5</v>
      </c>
      <c r="C19">
        <v>0</v>
      </c>
      <c r="D19">
        <v>8</v>
      </c>
      <c r="E19">
        <v>14</v>
      </c>
      <c r="F19">
        <v>4</v>
      </c>
      <c r="G19">
        <v>0</v>
      </c>
      <c r="H19">
        <v>14</v>
      </c>
    </row>
    <row r="20" spans="1:8">
      <c r="A20" t="s">
        <v>9</v>
      </c>
      <c r="B20">
        <v>6</v>
      </c>
      <c r="C20">
        <v>0</v>
      </c>
      <c r="D20">
        <v>8</v>
      </c>
      <c r="E20">
        <v>11</v>
      </c>
      <c r="F20">
        <v>1</v>
      </c>
      <c r="G20">
        <v>2</v>
      </c>
      <c r="H20">
        <v>18</v>
      </c>
    </row>
    <row r="21" spans="1:8">
      <c r="A21" t="s">
        <v>9</v>
      </c>
      <c r="B21">
        <v>7</v>
      </c>
      <c r="C21">
        <v>0</v>
      </c>
      <c r="D21">
        <v>9</v>
      </c>
      <c r="E21">
        <v>21</v>
      </c>
      <c r="F21">
        <v>0</v>
      </c>
      <c r="G21">
        <v>2</v>
      </c>
      <c r="H21">
        <v>13</v>
      </c>
    </row>
    <row r="22" spans="1:8">
      <c r="A22" t="s">
        <v>9</v>
      </c>
      <c r="B22">
        <v>8</v>
      </c>
      <c r="C22">
        <v>0</v>
      </c>
      <c r="D22">
        <v>10</v>
      </c>
      <c r="E22">
        <v>23</v>
      </c>
      <c r="F22">
        <v>2</v>
      </c>
      <c r="G22">
        <v>5</v>
      </c>
      <c r="H22">
        <v>6</v>
      </c>
    </row>
    <row r="23" spans="1:8">
      <c r="A23" t="s">
        <v>9</v>
      </c>
      <c r="B23">
        <v>9</v>
      </c>
      <c r="C23">
        <v>0</v>
      </c>
      <c r="D23">
        <v>10</v>
      </c>
      <c r="E23">
        <v>21</v>
      </c>
      <c r="F23">
        <v>0</v>
      </c>
      <c r="G23">
        <v>3</v>
      </c>
      <c r="H23">
        <v>5</v>
      </c>
    </row>
    <row r="24" spans="1:8">
      <c r="A24" t="s">
        <v>9</v>
      </c>
      <c r="B24">
        <v>10</v>
      </c>
      <c r="C24">
        <v>0</v>
      </c>
      <c r="D24">
        <v>3</v>
      </c>
      <c r="E24">
        <v>8</v>
      </c>
      <c r="F24">
        <v>1</v>
      </c>
      <c r="G24">
        <v>1</v>
      </c>
      <c r="H24">
        <v>15</v>
      </c>
    </row>
    <row r="25" spans="1:8">
      <c r="A25" t="s">
        <v>9</v>
      </c>
      <c r="B25">
        <v>11</v>
      </c>
      <c r="C25">
        <v>0</v>
      </c>
      <c r="D25">
        <v>7</v>
      </c>
      <c r="E25">
        <v>19</v>
      </c>
      <c r="F25">
        <v>2</v>
      </c>
      <c r="G25">
        <v>1</v>
      </c>
      <c r="H25">
        <v>10</v>
      </c>
    </row>
    <row r="26" spans="1:8">
      <c r="A26" t="s">
        <v>9</v>
      </c>
      <c r="B26">
        <v>12</v>
      </c>
      <c r="C26">
        <v>0</v>
      </c>
      <c r="D26">
        <v>10</v>
      </c>
      <c r="E26">
        <v>17</v>
      </c>
      <c r="F26">
        <v>1</v>
      </c>
      <c r="G26">
        <v>0</v>
      </c>
      <c r="H26">
        <v>19</v>
      </c>
    </row>
    <row r="27" spans="1:8">
      <c r="A27" t="s">
        <v>10</v>
      </c>
      <c r="B27">
        <v>1</v>
      </c>
      <c r="C27">
        <v>0</v>
      </c>
      <c r="D27">
        <v>2</v>
      </c>
      <c r="E27">
        <v>15</v>
      </c>
      <c r="F27">
        <v>2</v>
      </c>
      <c r="G27">
        <v>4</v>
      </c>
      <c r="H27">
        <v>13</v>
      </c>
    </row>
    <row r="28" spans="1:8">
      <c r="A28" t="s">
        <v>10</v>
      </c>
      <c r="B28">
        <v>2</v>
      </c>
      <c r="C28">
        <v>0</v>
      </c>
      <c r="D28">
        <v>7</v>
      </c>
      <c r="E28">
        <v>20</v>
      </c>
      <c r="F28">
        <v>1</v>
      </c>
      <c r="G28">
        <v>7</v>
      </c>
      <c r="H28">
        <v>1</v>
      </c>
    </row>
    <row r="29" spans="1:8">
      <c r="A29" t="s">
        <v>10</v>
      </c>
      <c r="B29">
        <v>3</v>
      </c>
      <c r="C29">
        <v>0</v>
      </c>
      <c r="D29">
        <v>2</v>
      </c>
      <c r="E29">
        <v>4</v>
      </c>
      <c r="F29">
        <v>1</v>
      </c>
      <c r="G29">
        <v>1</v>
      </c>
      <c r="H29">
        <v>5</v>
      </c>
    </row>
    <row r="30" spans="1:8">
      <c r="A30" t="s">
        <v>11</v>
      </c>
      <c r="B30">
        <v>1</v>
      </c>
      <c r="C30">
        <v>0</v>
      </c>
      <c r="D30">
        <v>3</v>
      </c>
      <c r="E30">
        <v>8</v>
      </c>
      <c r="F30">
        <v>2</v>
      </c>
      <c r="G30">
        <v>6</v>
      </c>
      <c r="H30">
        <v>3</v>
      </c>
    </row>
    <row r="31" spans="1:8">
      <c r="A31" t="s">
        <v>12</v>
      </c>
      <c r="B31">
        <v>1</v>
      </c>
      <c r="C31">
        <v>0</v>
      </c>
      <c r="D31">
        <v>11</v>
      </c>
      <c r="E31">
        <v>56</v>
      </c>
      <c r="F31">
        <v>7</v>
      </c>
      <c r="G31">
        <v>15</v>
      </c>
      <c r="H31">
        <v>27</v>
      </c>
    </row>
    <row r="32" spans="1:8">
      <c r="A32" s="1" t="s">
        <v>13</v>
      </c>
      <c r="B32" s="1">
        <f>SUM(C32:H32)</f>
        <v>1601</v>
      </c>
      <c r="C32" s="1">
        <f t="shared" ref="C32:H32" si="2">SUM(C2:C31)</f>
        <v>0</v>
      </c>
      <c r="D32" s="1">
        <f t="shared" si="2"/>
        <v>222</v>
      </c>
      <c r="E32" s="1">
        <f t="shared" si="2"/>
        <v>754</v>
      </c>
      <c r="F32" s="1">
        <f t="shared" si="2"/>
        <v>100</v>
      </c>
      <c r="G32" s="1">
        <f t="shared" si="2"/>
        <v>209</v>
      </c>
      <c r="H32" s="1">
        <f t="shared" si="2"/>
        <v>316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data-storyteller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Louis Brown</dc:creator>
  <cp:lastModifiedBy>Nicholas Louis Brown</cp:lastModifiedBy>
  <dcterms:created xsi:type="dcterms:W3CDTF">2018-09-11T14:54:34Z</dcterms:created>
  <dcterms:modified xsi:type="dcterms:W3CDTF">2018-09-11T18:45:51Z</dcterms:modified>
</cp:coreProperties>
</file>