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\June 14-4\Rech. Struct Sem\Students\Eng\2019-2020\Hala Saadeh\Submission\Experiments\"/>
    </mc:Choice>
  </mc:AlternateContent>
  <bookViews>
    <workbookView xWindow="-110" yWindow="-110" windowWidth="23260" windowHeight="12460"/>
  </bookViews>
  <sheets>
    <sheet name="Form Responses 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1" l="1"/>
  <c r="J16" i="1"/>
  <c r="I16" i="1"/>
  <c r="O15" i="1" l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<sst xmlns="http://schemas.openxmlformats.org/spreadsheetml/2006/main" count="22" uniqueCount="22">
  <si>
    <t>Timestamp</t>
  </si>
  <si>
    <t>Stability</t>
  </si>
  <si>
    <t>Look and Feel</t>
  </si>
  <si>
    <t>Ease of Use</t>
  </si>
  <si>
    <t>Responsiveness</t>
  </si>
  <si>
    <t>User Interface</t>
  </si>
  <si>
    <t>Exploration Intuitiveness</t>
  </si>
  <si>
    <t>Topic Format</t>
  </si>
  <si>
    <t>Format (Treemap)</t>
  </si>
  <si>
    <t>Format (Circlepacking)</t>
  </si>
  <si>
    <t>T1: Find a document and a cluster where the document does not belong to this cluster.</t>
  </si>
  <si>
    <t>T2: Find a cluster that has a weak relationship to other clusters.</t>
  </si>
  <si>
    <t>T3: Find two clusters that have a strong relationship with each other.</t>
  </si>
  <si>
    <t>T4: Find two documents that have similar topics.</t>
  </si>
  <si>
    <t>AVG</t>
  </si>
  <si>
    <t>STDEV</t>
  </si>
  <si>
    <t>T5: Find two documents that have distinct topics.</t>
  </si>
  <si>
    <t>Task 1</t>
  </si>
  <si>
    <t>Task 2</t>
  </si>
  <si>
    <t>Task 3</t>
  </si>
  <si>
    <t>Task 4</t>
  </si>
  <si>
    <t>Task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</si>
</sst>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Tool Usability Average Ratings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 Responses 1'!$B$2:$F$2</c:f>
              <c:strCache>
                <c:ptCount val="5"/>
                <c:pt idx="0">
                  <c:v>Stability</c:v>
                </c:pt>
                <c:pt idx="1">
                  <c:v>Look and Feel</c:v>
                </c:pt>
                <c:pt idx="2">
                  <c:v>Ease of Use</c:v>
                </c:pt>
                <c:pt idx="3">
                  <c:v>Responsiveness</c:v>
                </c:pt>
                <c:pt idx="4">
                  <c:v>User Interface</c:v>
                </c:pt>
              </c:strCache>
            </c:strRef>
          </c:cat>
          <c:val>
            <c:numRef>
              <c:f>'Form Responses 1'!$B$14:$F$14</c:f>
              <c:numCache>
                <c:formatCode>General</c:formatCode>
                <c:ptCount val="5"/>
                <c:pt idx="0">
                  <c:v>4.7</c:v>
                </c:pt>
                <c:pt idx="1">
                  <c:v>4.7</c:v>
                </c:pt>
                <c:pt idx="2">
                  <c:v>4.5</c:v>
                </c:pt>
                <c:pt idx="3">
                  <c:v>4.9000000000000004</c:v>
                </c:pt>
                <c:pt idx="4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B-8EBC-B4F0970EE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96824"/>
        <c:axId val="583103864"/>
      </c:barChart>
      <c:catAx>
        <c:axId val="5830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03864"/>
        <c:crosses val="autoZero"/>
        <c:auto val="1"/>
        <c:lblAlgn val="ctr"/>
        <c:lblOffset val="100"/>
        <c:noMultiLvlLbl val="0"/>
      </c:catAx>
      <c:valAx>
        <c:axId val="58310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9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Tool Usability Ratings</a:t>
            </a:r>
            <a:r>
              <a:rPr lang="en-US" baseline="0"/>
              <a:t> Standard Deviation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 Responses 1'!$B$2:$F$2</c:f>
              <c:strCache>
                <c:ptCount val="5"/>
                <c:pt idx="0">
                  <c:v>Stability</c:v>
                </c:pt>
                <c:pt idx="1">
                  <c:v>Look and Feel</c:v>
                </c:pt>
                <c:pt idx="2">
                  <c:v>Ease of Use</c:v>
                </c:pt>
                <c:pt idx="3">
                  <c:v>Responsiveness</c:v>
                </c:pt>
                <c:pt idx="4">
                  <c:v>User Interface</c:v>
                </c:pt>
              </c:strCache>
            </c:strRef>
          </c:cat>
          <c:val>
            <c:numRef>
              <c:f>'Form Responses 1'!$B$15:$F$15</c:f>
              <c:numCache>
                <c:formatCode>General</c:formatCode>
                <c:ptCount val="5"/>
                <c:pt idx="0">
                  <c:v>0.48304589153964794</c:v>
                </c:pt>
                <c:pt idx="1">
                  <c:v>0.48304589153964794</c:v>
                </c:pt>
                <c:pt idx="2">
                  <c:v>0.97182531580755005</c:v>
                </c:pt>
                <c:pt idx="3">
                  <c:v>0.31622776601683789</c:v>
                </c:pt>
                <c:pt idx="4">
                  <c:v>0.69920589878010153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B-48AE-A0DD-63DCDA20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526320"/>
        <c:axId val="72195312"/>
      </c:barChart>
      <c:catAx>
        <c:axId val="2975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5312"/>
        <c:crosses val="autoZero"/>
        <c:auto val="1"/>
        <c:lblAlgn val="ctr"/>
        <c:lblOffset val="100"/>
        <c:noMultiLvlLbl val="0"/>
      </c:catAx>
      <c:valAx>
        <c:axId val="721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2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Functionality</a:t>
            </a:r>
            <a:r>
              <a:rPr lang="en-US" baseline="0"/>
              <a:t> Usefulness Average Ratings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 Responses 1'!$G$2:$J$2</c:f>
              <c:strCache>
                <c:ptCount val="4"/>
                <c:pt idx="0">
                  <c:v>Exploration Intuitiveness</c:v>
                </c:pt>
                <c:pt idx="1">
                  <c:v>Topic Format</c:v>
                </c:pt>
                <c:pt idx="2">
                  <c:v>Format (Treemap)</c:v>
                </c:pt>
                <c:pt idx="3">
                  <c:v>Format (Circlepacking)</c:v>
                </c:pt>
              </c:strCache>
            </c:strRef>
          </c:cat>
          <c:val>
            <c:numRef>
              <c:f>'Form Responses 1'!$G$14:$J$14</c:f>
              <c:numCache>
                <c:formatCode>General</c:formatCode>
                <c:ptCount val="4"/>
                <c:pt idx="0">
                  <c:v>4.8</c:v>
                </c:pt>
                <c:pt idx="1">
                  <c:v>4.8</c:v>
                </c:pt>
                <c:pt idx="2">
                  <c:v>4.7</c:v>
                </c:pt>
                <c:pt idx="3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E-483F-80CB-78F3BA3A6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116664"/>
        <c:axId val="583113464"/>
      </c:barChart>
      <c:catAx>
        <c:axId val="58311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13464"/>
        <c:crosses val="autoZero"/>
        <c:auto val="1"/>
        <c:lblAlgn val="ctr"/>
        <c:lblOffset val="100"/>
        <c:noMultiLvlLbl val="0"/>
      </c:catAx>
      <c:valAx>
        <c:axId val="58311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1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Functionality</a:t>
            </a:r>
            <a:r>
              <a:rPr lang="en-US" baseline="0"/>
              <a:t> Usefullness Ratings Standard Deviation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 Responses 1'!$G$2:$J$2</c:f>
              <c:strCache>
                <c:ptCount val="4"/>
                <c:pt idx="0">
                  <c:v>Exploration Intuitiveness</c:v>
                </c:pt>
                <c:pt idx="1">
                  <c:v>Topic Format</c:v>
                </c:pt>
                <c:pt idx="2">
                  <c:v>Format (Treemap)</c:v>
                </c:pt>
                <c:pt idx="3">
                  <c:v>Format (Circlepacking)</c:v>
                </c:pt>
              </c:strCache>
            </c:strRef>
          </c:cat>
          <c:val>
            <c:numRef>
              <c:f>'Form Responses 1'!$G$15:$J$15</c:f>
              <c:numCache>
                <c:formatCode>General</c:formatCode>
                <c:ptCount val="4"/>
                <c:pt idx="0">
                  <c:v>0.42163702135578385</c:v>
                </c:pt>
                <c:pt idx="1">
                  <c:v>0.42163702135578385</c:v>
                </c:pt>
                <c:pt idx="2">
                  <c:v>0.48304589153964794</c:v>
                </c:pt>
                <c:pt idx="3">
                  <c:v>0.87559503577091347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9-4507-B2A6-68C2EF1DB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126264"/>
        <c:axId val="583129784"/>
      </c:barChart>
      <c:catAx>
        <c:axId val="58312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29784"/>
        <c:crosses val="autoZero"/>
        <c:auto val="1"/>
        <c:lblAlgn val="ctr"/>
        <c:lblOffset val="100"/>
        <c:noMultiLvlLbl val="0"/>
      </c:catAx>
      <c:valAx>
        <c:axId val="58312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2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Task</a:t>
            </a:r>
            <a:r>
              <a:rPr lang="en-US" baseline="0"/>
              <a:t> Satisfaction Average Ratings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 Responses 1'!$K$1:$O$1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'Form Responses 1'!$K$14:$O$14</c:f>
              <c:numCache>
                <c:formatCode>General</c:formatCode>
                <c:ptCount val="5"/>
                <c:pt idx="0">
                  <c:v>4.8</c:v>
                </c:pt>
                <c:pt idx="1">
                  <c:v>4.3</c:v>
                </c:pt>
                <c:pt idx="2">
                  <c:v>4.3</c:v>
                </c:pt>
                <c:pt idx="3">
                  <c:v>4.9000000000000004</c:v>
                </c:pt>
                <c:pt idx="4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2-495D-A944-9222B802D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107704"/>
        <c:axId val="583108344"/>
      </c:barChart>
      <c:catAx>
        <c:axId val="58310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08344"/>
        <c:crosses val="autoZero"/>
        <c:auto val="1"/>
        <c:lblAlgn val="ctr"/>
        <c:lblOffset val="100"/>
        <c:noMultiLvlLbl val="0"/>
      </c:catAx>
      <c:valAx>
        <c:axId val="58310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0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Task Satisfaction Ratings Standard Deviation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 Responses 1'!$K$1:$O$1</c:f>
              <c:strCache>
                <c:ptCount val="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</c:strCache>
            </c:strRef>
          </c:cat>
          <c:val>
            <c:numRef>
              <c:f>'Form Responses 1'!$K$15:$O$15</c:f>
              <c:numCache>
                <c:formatCode>General</c:formatCode>
                <c:ptCount val="5"/>
                <c:pt idx="0">
                  <c:v>0.42163702135578385</c:v>
                </c:pt>
                <c:pt idx="1">
                  <c:v>1.05934990547138</c:v>
                </c:pt>
                <c:pt idx="2">
                  <c:v>1.05934990547138</c:v>
                </c:pt>
                <c:pt idx="3">
                  <c:v>0.31622776601683789</c:v>
                </c:pt>
                <c:pt idx="4">
                  <c:v>0.31622776601683789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E-4D29-AE90-DEFDA25C3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110264"/>
        <c:axId val="583109304"/>
      </c:barChart>
      <c:catAx>
        <c:axId val="58311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09304"/>
        <c:crosses val="autoZero"/>
        <c:auto val="1"/>
        <c:lblAlgn val="ctr"/>
        <c:lblOffset val="100"/>
        <c:noMultiLvlLbl val="0"/>
      </c:catAx>
      <c:valAx>
        <c:axId val="58310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1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16</xdr:row>
      <xdr:rowOff>53340</xdr:rowOff>
    </xdr:from>
    <xdr:to>
      <xdr:col>3</xdr:col>
      <xdr:colOff>381000</xdr:colOff>
      <xdr:row>30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9CDA6-5E2C-9F0E-F9F7-ABCEBCB3C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243205</xdr:colOff>
      <xdr:row>34</xdr:row>
      <xdr:rowOff>130810</xdr:rowOff>
    </xdr:from>
    <xdr:to>
      <xdr:col>3</xdr:col>
      <xdr:colOff>327025</xdr:colOff>
      <xdr:row>42</xdr:row>
      <xdr:rowOff>102703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216670-506F-EFCE-1283-34FC758D1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640080</xdr:colOff>
      <xdr:row>16</xdr:row>
      <xdr:rowOff>53339</xdr:rowOff>
    </xdr:from>
    <xdr:to>
      <xdr:col>7</xdr:col>
      <xdr:colOff>30480</xdr:colOff>
      <xdr:row>30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6C5B0D-5951-69BC-CF1E-484A60AFF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631825</xdr:colOff>
      <xdr:row>34</xdr:row>
      <xdr:rowOff>43180</xdr:rowOff>
    </xdr:from>
    <xdr:to>
      <xdr:col>6</xdr:col>
      <xdr:colOff>1301750</xdr:colOff>
      <xdr:row>42</xdr:row>
      <xdr:rowOff>106430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54FA3C-B860-1A6F-B8AF-4F5149ED3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182880</xdr:colOff>
      <xdr:row>16</xdr:row>
      <xdr:rowOff>68580</xdr:rowOff>
    </xdr:from>
    <xdr:to>
      <xdr:col>10</xdr:col>
      <xdr:colOff>868680</xdr:colOff>
      <xdr:row>30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4ED212-25BD-5B73-9572-292774AC8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182245</xdr:colOff>
      <xdr:row>34</xdr:row>
      <xdr:rowOff>35561</xdr:rowOff>
    </xdr:from>
    <xdr:to>
      <xdr:col>10</xdr:col>
      <xdr:colOff>868045</xdr:colOff>
      <xdr:row>42</xdr:row>
      <xdr:rowOff>63501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8565A1-A708-FEF5-A360-28FFA8929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6"/>
  <sheetViews>
    <sheetView tabSelected="1" zoomScale="70" zoomScaleNormal="70" workbookViewId="0">
      <pane ySplit="2" topLeftCell="A3" activePane="bottomLeft" state="frozen"/>
      <selection pane="bottomLeft" activeCell="K17" sqref="K17"/>
    </sheetView>
  </sheetViews>
  <sheetFormatPr defaultColWidth="12.6328125" defaultRowHeight="15.75" customHeight="1" x14ac:dyDescent="0.25"/>
  <cols>
    <col min="1" max="9" width="18.90625" customWidth="1"/>
    <col min="10" max="10" width="21" customWidth="1"/>
    <col min="11" max="11" width="64.90625" customWidth="1"/>
    <col min="12" max="12" width="47.81640625" customWidth="1"/>
    <col min="13" max="13" width="51.1796875" customWidth="1"/>
    <col min="14" max="14" width="36.6328125" customWidth="1"/>
    <col min="15" max="15" width="37.453125" customWidth="1"/>
    <col min="16" max="21" width="18.90625" customWidth="1"/>
  </cols>
  <sheetData>
    <row r="1" spans="1:15" ht="15.75" customHeight="1" x14ac:dyDescent="0.25">
      <c r="K1" t="s">
        <v>17</v>
      </c>
      <c r="L1" t="s">
        <v>18</v>
      </c>
      <c r="M1" t="s">
        <v>19</v>
      </c>
      <c r="N1" t="s">
        <v>20</v>
      </c>
      <c r="O1" t="s">
        <v>21</v>
      </c>
    </row>
    <row r="2" spans="1:15" ht="12.5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16</v>
      </c>
    </row>
    <row r="3" spans="1:15" ht="12.5" x14ac:dyDescent="0.25">
      <c r="A3" s="3">
        <v>44679.355565324076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2">
        <v>4</v>
      </c>
      <c r="K3" s="2">
        <v>5</v>
      </c>
      <c r="L3" s="2">
        <v>5</v>
      </c>
      <c r="M3" s="2">
        <v>5</v>
      </c>
      <c r="N3" s="2">
        <v>5</v>
      </c>
      <c r="O3" s="2">
        <v>5</v>
      </c>
    </row>
    <row r="4" spans="1:15" ht="12.5" x14ac:dyDescent="0.25">
      <c r="A4" s="3">
        <v>44679.488238796301</v>
      </c>
      <c r="B4" s="2">
        <v>5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3</v>
      </c>
      <c r="K4" s="2">
        <v>5</v>
      </c>
      <c r="L4" s="2">
        <v>4</v>
      </c>
      <c r="M4" s="2">
        <v>5</v>
      </c>
      <c r="N4" s="2">
        <v>5</v>
      </c>
      <c r="O4" s="2">
        <v>5</v>
      </c>
    </row>
    <row r="5" spans="1:15" ht="12.5" x14ac:dyDescent="0.25">
      <c r="A5" s="3">
        <v>44679.710577997685</v>
      </c>
      <c r="B5" s="2">
        <v>4</v>
      </c>
      <c r="C5" s="2">
        <v>5</v>
      </c>
      <c r="D5" s="2">
        <v>2</v>
      </c>
      <c r="E5" s="2">
        <v>4</v>
      </c>
      <c r="F5" s="2">
        <v>3</v>
      </c>
      <c r="G5" s="2">
        <v>4</v>
      </c>
      <c r="H5" s="2">
        <v>4</v>
      </c>
      <c r="I5" s="2">
        <v>4</v>
      </c>
      <c r="J5" s="2">
        <v>4</v>
      </c>
      <c r="K5" s="2">
        <v>5</v>
      </c>
      <c r="L5" s="2">
        <v>2</v>
      </c>
      <c r="M5" s="2">
        <v>2</v>
      </c>
      <c r="N5" s="2">
        <v>4</v>
      </c>
      <c r="O5" s="2">
        <v>4</v>
      </c>
    </row>
    <row r="6" spans="1:15" ht="12.5" x14ac:dyDescent="0.25">
      <c r="A6" s="3">
        <v>44679.959092002318</v>
      </c>
      <c r="B6" s="2">
        <v>5</v>
      </c>
      <c r="C6" s="2">
        <v>5</v>
      </c>
      <c r="D6" s="2">
        <v>5</v>
      </c>
      <c r="E6" s="2">
        <v>5</v>
      </c>
      <c r="F6" s="2">
        <v>4</v>
      </c>
      <c r="G6" s="2">
        <v>4</v>
      </c>
      <c r="H6" s="2">
        <v>5</v>
      </c>
      <c r="I6" s="2">
        <v>5</v>
      </c>
      <c r="J6" s="2">
        <v>4</v>
      </c>
      <c r="K6" s="2">
        <v>4</v>
      </c>
      <c r="L6" s="2">
        <v>5</v>
      </c>
      <c r="M6" s="2">
        <v>5</v>
      </c>
      <c r="N6" s="2">
        <v>5</v>
      </c>
      <c r="O6" s="2">
        <v>5</v>
      </c>
    </row>
    <row r="7" spans="1:15" ht="12.5" x14ac:dyDescent="0.25">
      <c r="A7" s="3">
        <v>44679.959416678241</v>
      </c>
      <c r="B7" s="2">
        <v>5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3</v>
      </c>
      <c r="K7" s="2">
        <v>5</v>
      </c>
      <c r="L7" s="2">
        <v>4</v>
      </c>
      <c r="M7" s="2">
        <v>4</v>
      </c>
      <c r="N7" s="2">
        <v>5</v>
      </c>
      <c r="O7" s="2">
        <v>5</v>
      </c>
    </row>
    <row r="8" spans="1:15" ht="12.5" x14ac:dyDescent="0.25">
      <c r="A8" s="3">
        <v>44679.959902604169</v>
      </c>
      <c r="B8" s="2">
        <v>5</v>
      </c>
      <c r="C8" s="2">
        <v>4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  <c r="M8" s="2">
        <v>5</v>
      </c>
      <c r="N8" s="2">
        <v>5</v>
      </c>
      <c r="O8" s="2">
        <v>5</v>
      </c>
    </row>
    <row r="9" spans="1:15" ht="12.5" x14ac:dyDescent="0.25">
      <c r="A9" s="3">
        <v>44679.960470972219</v>
      </c>
      <c r="B9" s="2">
        <v>5</v>
      </c>
      <c r="C9" s="2">
        <v>4</v>
      </c>
      <c r="D9" s="2">
        <v>4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</row>
    <row r="10" spans="1:15" ht="12.5" x14ac:dyDescent="0.25">
      <c r="A10" s="3">
        <v>44679.963087303244</v>
      </c>
      <c r="B10" s="2">
        <v>4</v>
      </c>
      <c r="C10" s="2">
        <v>5</v>
      </c>
      <c r="D10" s="2">
        <v>4</v>
      </c>
      <c r="E10" s="2">
        <v>5</v>
      </c>
      <c r="F10" s="2">
        <v>5</v>
      </c>
      <c r="G10" s="2">
        <v>5</v>
      </c>
      <c r="H10" s="2">
        <v>5</v>
      </c>
      <c r="I10" s="2">
        <v>4</v>
      </c>
      <c r="J10" s="2">
        <v>3</v>
      </c>
      <c r="K10" s="2">
        <v>5</v>
      </c>
      <c r="L10" s="2">
        <v>5</v>
      </c>
      <c r="M10" s="2">
        <v>5</v>
      </c>
      <c r="N10" s="2">
        <v>5</v>
      </c>
      <c r="O10" s="2">
        <v>5</v>
      </c>
    </row>
    <row r="11" spans="1:15" ht="12.5" x14ac:dyDescent="0.25">
      <c r="A11" s="3">
        <v>44679.963429571755</v>
      </c>
      <c r="B11" s="2">
        <v>4</v>
      </c>
      <c r="C11" s="2">
        <v>4</v>
      </c>
      <c r="D11" s="2">
        <v>5</v>
      </c>
      <c r="E11" s="2">
        <v>5</v>
      </c>
      <c r="F11" s="2">
        <v>4</v>
      </c>
      <c r="G11" s="2">
        <v>5</v>
      </c>
      <c r="H11" s="2">
        <v>5</v>
      </c>
      <c r="I11" s="2">
        <v>5</v>
      </c>
      <c r="J11" s="2">
        <v>5</v>
      </c>
      <c r="K11" s="2">
        <v>4</v>
      </c>
      <c r="L11" s="2">
        <v>3</v>
      </c>
      <c r="M11" s="2">
        <v>3</v>
      </c>
      <c r="N11" s="2">
        <v>5</v>
      </c>
      <c r="O11" s="2">
        <v>5</v>
      </c>
    </row>
    <row r="12" spans="1:15" ht="12.5" x14ac:dyDescent="0.25">
      <c r="A12" s="3">
        <v>44679.965751261574</v>
      </c>
      <c r="B12" s="2">
        <v>5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4</v>
      </c>
      <c r="I12" s="2">
        <v>4</v>
      </c>
      <c r="J12" s="2">
        <v>5</v>
      </c>
      <c r="K12" s="2">
        <v>5</v>
      </c>
      <c r="L12" s="2">
        <v>5</v>
      </c>
      <c r="M12" s="2">
        <v>4</v>
      </c>
      <c r="N12" s="2">
        <v>5</v>
      </c>
      <c r="O12" s="2">
        <v>5</v>
      </c>
    </row>
    <row r="14" spans="1:15" ht="12.5" x14ac:dyDescent="0.25">
      <c r="A14" s="2" t="s">
        <v>14</v>
      </c>
      <c r="B14" s="1">
        <f t="shared" ref="B14:O14" si="0">AVERAGE(B3:B12)</f>
        <v>4.7</v>
      </c>
      <c r="C14" s="1">
        <f t="shared" si="0"/>
        <v>4.7</v>
      </c>
      <c r="D14" s="1">
        <f t="shared" si="0"/>
        <v>4.5</v>
      </c>
      <c r="E14" s="1">
        <f t="shared" si="0"/>
        <v>4.9000000000000004</v>
      </c>
      <c r="F14" s="1">
        <f t="shared" si="0"/>
        <v>4.5999999999999996</v>
      </c>
      <c r="G14" s="1">
        <f t="shared" si="0"/>
        <v>4.8</v>
      </c>
      <c r="H14" s="1">
        <f t="shared" si="0"/>
        <v>4.8</v>
      </c>
      <c r="I14" s="1">
        <f t="shared" si="0"/>
        <v>4.7</v>
      </c>
      <c r="J14" s="1">
        <f t="shared" si="0"/>
        <v>4.0999999999999996</v>
      </c>
      <c r="K14" s="1">
        <f t="shared" si="0"/>
        <v>4.8</v>
      </c>
      <c r="L14" s="1">
        <f t="shared" si="0"/>
        <v>4.3</v>
      </c>
      <c r="M14" s="1">
        <f t="shared" si="0"/>
        <v>4.3</v>
      </c>
      <c r="N14" s="1">
        <f t="shared" si="0"/>
        <v>4.9000000000000004</v>
      </c>
      <c r="O14" s="1">
        <f t="shared" si="0"/>
        <v>4.9000000000000004</v>
      </c>
    </row>
    <row r="15" spans="1:15" ht="12.5" x14ac:dyDescent="0.25">
      <c r="A15" s="2" t="s">
        <v>15</v>
      </c>
      <c r="B15" s="1">
        <f t="shared" ref="B15:O15" si="1">STDEV(B3:B12)</f>
        <v>0.48304589153964794</v>
      </c>
      <c r="C15" s="1">
        <f t="shared" si="1"/>
        <v>0.48304589153964794</v>
      </c>
      <c r="D15" s="1">
        <f t="shared" si="1"/>
        <v>0.97182531580755005</v>
      </c>
      <c r="E15" s="1">
        <f t="shared" si="1"/>
        <v>0.31622776601683789</v>
      </c>
      <c r="F15" s="1">
        <f t="shared" si="1"/>
        <v>0.69920589878010153</v>
      </c>
      <c r="G15" s="1">
        <f t="shared" si="1"/>
        <v>0.42163702135578385</v>
      </c>
      <c r="H15" s="1">
        <f t="shared" si="1"/>
        <v>0.42163702135578385</v>
      </c>
      <c r="I15" s="1">
        <f t="shared" si="1"/>
        <v>0.48304589153964794</v>
      </c>
      <c r="J15" s="1">
        <f t="shared" si="1"/>
        <v>0.87559503577091347</v>
      </c>
      <c r="K15" s="1">
        <f t="shared" si="1"/>
        <v>0.42163702135578385</v>
      </c>
      <c r="L15" s="1">
        <f t="shared" si="1"/>
        <v>1.05934990547138</v>
      </c>
      <c r="M15" s="1">
        <f t="shared" si="1"/>
        <v>1.05934990547138</v>
      </c>
      <c r="N15" s="1">
        <f t="shared" si="1"/>
        <v>0.31622776601683789</v>
      </c>
      <c r="O15" s="1">
        <f t="shared" si="1"/>
        <v>0.31622776601683789</v>
      </c>
    </row>
    <row r="16" spans="1:15" ht="15.75" customHeight="1" x14ac:dyDescent="0.25">
      <c r="I16">
        <f>AVERAGE(B3:F12)</f>
        <v>4.68</v>
      </c>
      <c r="J16">
        <f>AVERAGE(G3:J12)</f>
        <v>4.5999999999999996</v>
      </c>
      <c r="K16">
        <f>AVERAGE(K3:O12)</f>
        <v>4.6399999999999997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 Saadeh</dc:creator>
  <cp:lastModifiedBy>Joe Tekli</cp:lastModifiedBy>
  <dcterms:created xsi:type="dcterms:W3CDTF">2022-06-05T07:35:45Z</dcterms:created>
  <dcterms:modified xsi:type="dcterms:W3CDTF">2022-06-06T20:20:18Z</dcterms:modified>
</cp:coreProperties>
</file>