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<sst xmlns="http://schemas.openxmlformats.org/spreadsheetml/2006/main" count="118" uniqueCount="96">
  <si>
    <t xml:space="preserve">Final Price</t>
  </si>
  <si>
    <t xml:space="preserve">component</t>
  </si>
  <si>
    <t xml:space="preserve">voltage(v)</t>
  </si>
  <si>
    <t xml:space="preserve">Raseberry Pi zero</t>
  </si>
  <si>
    <t xml:space="preserve">Final </t>
  </si>
  <si>
    <t xml:space="preserve">Li-Po battery</t>
  </si>
  <si>
    <t xml:space="preserve">Component</t>
  </si>
  <si>
    <t xml:space="preserve">Specification</t>
  </si>
  <si>
    <t xml:space="preserve">Price</t>
  </si>
  <si>
    <t xml:space="preserve">purchase link</t>
  </si>
  <si>
    <t xml:space="preserve">Li-Po battery+Power Boost 1000 Basic</t>
  </si>
  <si>
    <t xml:space="preserve">Camera</t>
  </si>
  <si>
    <t xml:space="preserve">Razer Kiyo</t>
  </si>
  <si>
    <t xml:space="preserve">https://torob.com/p/cba68848-7efa-4efe-8acb-f28a5ae0b014/%D9%88%D8%A8-%DA%A9%D9%85-%D9%85%D8%AE%D8%B5%D9%88%D8%B5-%D8%A8%D8%A7%D8%B2%DB%8C-%D8%B1%DB%8C%D8%B2%D8%B1-%D9%85%D8%AF%D9%84-kiyo/</t>
  </si>
  <si>
    <t xml:space="preserve">Microcontroller</t>
  </si>
  <si>
    <t xml:space="preserve">Raspberry Pi5</t>
  </si>
  <si>
    <t xml:space="preserve">https://torob.com/p/5865b1b4-8b55-4156-9176-a9ff4e4e8b2d/%D8%A8%D8%B1%D8%AF-%D8%B1%D8%B3%D9%BE%D8%A8%D8%B1%DB%8C-%D9%BE%D8%A7%DB%8C-%D8%B2%DB%8C%D8%B1%D9%88-%D9%85%D8%AF%D9%84-wh-%D8%A8%D8%A7-%D8%B1%D9%85-512-%D9%85%DA%AF%D8%A7%D8%A8%D8%A7%DB%8C%D8%AA/</t>
  </si>
  <si>
    <t xml:space="preserve">I(mA)</t>
  </si>
  <si>
    <t xml:space="preserve">Q(mAh)</t>
  </si>
  <si>
    <t xml:space="preserve">Touch sensor</t>
  </si>
  <si>
    <t xml:space="preserve">TTP229 </t>
  </si>
  <si>
    <t xml:space="preserve">https://torob.com/p/9c9dc2b4-effc-4629-bf53-d56fc3eb0668/%D9%85%D8%A7%DA%98%D9%88%D9%84-%DA%A9%DB%8C-%D9%BE%D8%AF-4-%D8%AF%D8%B1-4-%D9%84%D9%85%D8%B3%DB%8C-%D8%AE%D8%A7%D8%B2%D9%86%DB%8C-xd-62b-ttp229/</t>
  </si>
  <si>
    <t xml:space="preserve">Razer Kiyo Camera</t>
  </si>
  <si>
    <t xml:space="preserve">Battery</t>
  </si>
  <si>
    <t xml:space="preserve">1200mAh LiPo Battery</t>
  </si>
  <si>
    <t xml:space="preserve">https://torob.com/p/0fbefe3f-ebdf-4a7e-a4cb-aa8adc51c7f8/%D8%A8%D8%A7%D8%AA%D8%B1%DB%8C-%D9%84%DB%8C%D8%AA%DB%8C%D9%88%D9%85-%D9%BE%D9%84%DB%8C%D9%85%D8%B1-37-%D9%88%D9%84%D8%AA-1200-%D9%85%DB%8C%D9%84%DB%8C-%D8%A7%D9%85%D9%BE%D8%B1-603350/</t>
  </si>
  <si>
    <t xml:space="preserve">Touch sensor and others</t>
  </si>
  <si>
    <t xml:space="preserve">PowerBooster</t>
  </si>
  <si>
    <t xml:space="preserve">PowerBooster 1000 Basic</t>
  </si>
  <si>
    <t xml:space="preserve">https://www.adafruit.com/product/2030</t>
  </si>
  <si>
    <t xml:space="preserve">https://chehrehelec.com/%D8%B4%D8%A7%D8%B1%DA%98%D8%B1-%D9%88-%D8%A8%D9%88%D8%B3%D8%AA%D8%B1-%D8%A8%D8%A7%D8%B7%D8%B1%D9%8A-%D9%84%D9%8A%D8%AA%D9%8A%D9%88%D9%85-t6845-usb-%D9%85%D8%A7%DA%98%D9%88%D9%84-%D8%B4%D8%A7%D8%B1%DA%98%D8%B1-%D9%88-%D8%A8%D9%88%D8%B3%D8%AA%D8%B1-%D8%A8%D8%A7%D8%B7%D8%B1%D9%8A-%D9%84%D9%8A%D8%AA%D9%8A%D9%88%D9%85-%DA%A9%D9%88%DA%86%DA%A9-%D9%85%D8%A7%DA%98%D9%88%D9%84-t6845-c-%D8%B4%D8%A7%D8%B1%DA%98-%D9%88-%D8%AF%D8%B4%D8%A7%D8%B1%DA%98-%D8%A8%D8%A7%D8%AA%D8%B1%DB%8C-%D9%84%DB%8C%D8%AA%DB%8C%D9%88%D9%85%DB%8C-1a</t>
  </si>
  <si>
    <t xml:space="preserve">Rasberry pi zero</t>
  </si>
  <si>
    <t xml:space="preserve">Charging Module</t>
  </si>
  <si>
    <t xml:space="preserve">TP4056 </t>
  </si>
  <si>
    <t xml:space="preserve">https://torob.com/p/4e75808f-2f6f-44b7-8ba0-30b5419dab0d/%D9%85%D8%A7%DA%98%D9%88%D9%84-%D9%85%D8%AD%D8%A7%D9%81%D8%B8-%D8%B4%D8%A7%D8%B1%DA%98-37-%D9%88%D9%84%D8%AA-%D8%A8%D8%A7-%D8%AC%DA%A9-%D8%AA%D8%A7%DB%8C%D9%BE-%D8%B3%DB%8C-%D9%85%D8%AF%D9%84-tp4056/</t>
  </si>
  <si>
    <t xml:space="preserve">all components</t>
  </si>
  <si>
    <t xml:space="preserve">jumper wires +USB cable+battery connector</t>
  </si>
  <si>
    <t xml:space="preserve">optional</t>
  </si>
  <si>
    <t xml:space="preserve">safety</t>
  </si>
  <si>
    <t xml:space="preserve">Push Button</t>
  </si>
  <si>
    <t xml:space="preserve">Omron B3F-1000 Series EVQ-P7</t>
  </si>
  <si>
    <t xml:space="preserve">https://chehrehelec.com/the-yellow-omron-swing-switch-(kfc-12-*-12-*-7.3-(4p-switch-tactile-spst-no-0.05a-24v-%D8%AA%D8%A7%DA%A9-%D8%B3%D9%88%D9%8A%D9%8A%DA%86-%D8%B2%D8%B1%D8%AF-%D8%A7%D9%85%D8%B1%D9%88%D9%86-(kfc-12*12*7.3(4p</t>
  </si>
  <si>
    <t xml:space="preserve">Frame </t>
  </si>
  <si>
    <t xml:space="preserve">available</t>
  </si>
  <si>
    <t xml:space="preserve">Headphones</t>
  </si>
  <si>
    <t xml:space="preserve">wires</t>
  </si>
  <si>
    <t xml:space="preserve">options:</t>
  </si>
  <si>
    <t xml:space="preserve">Battery Connection</t>
  </si>
  <si>
    <t xml:space="preserve">Charging Module Connection</t>
  </si>
  <si>
    <t xml:space="preserve">camera</t>
  </si>
  <si>
    <t xml:space="preserve">price</t>
  </si>
  <si>
    <t xml:space="preserve">Touch Sensor Connection</t>
  </si>
  <si>
    <t xml:space="preserve">Logitech C920/C922 Pro Stream Webcam</t>
  </si>
  <si>
    <t xml:space="preserve">https://torob.com/p/2f537324-5e12-49ab-a3f6-20d02d3e2247/%D9%88%D8%A8-%DA%A9%D9%85-%D9%84%D8%A7%D8%AC%DB%8C%D8%AA%DA%A9-%D9%85%D8%AF%D9%84-c922-pro/</t>
  </si>
  <si>
    <t xml:space="preserve">On/Off Button Connection</t>
  </si>
  <si>
    <t xml:space="preserve">USB Camera Connection</t>
  </si>
  <si>
    <t xml:space="preserve">Intel RealSense Depth Camera D435</t>
  </si>
  <si>
    <t xml:space="preserve">314 $</t>
  </si>
  <si>
    <t xml:space="preserve">https://store.intelrealsense.com/buy-intel-realsense-depth-camera-d435.html</t>
  </si>
  <si>
    <t xml:space="preserve">https://egerd.com/product/eg-B07ZTQ67N3-US/INTEL+REALSENSE+Depth+Camera+D435+30+Pack</t>
  </si>
  <si>
    <t xml:space="preserve">Microsoft LifeCam Studio</t>
  </si>
  <si>
    <t xml:space="preserve">https://torob.com/p/c6c652be-03e9-4e4c-b162-2224fd83a9cc/%D9%88%D8%A8-%DA%A9%D9%85-%D9%85%D8%A7%DB%8C%DA%A9%D8%B1%D9%88%D8%B3%D8%A7%D9%81%D8%AA-%D9%85%D8%AF%D9%84-lifecam-studio/</t>
  </si>
  <si>
    <t xml:space="preserve">jumper wires +USB cable+battery connector+type c (if needed)</t>
  </si>
  <si>
    <t xml:space="preserve">Creative Live! Cam Sync 1080p</t>
  </si>
  <si>
    <t xml:space="preserve">https://www.digikala.com/product/dkp-3469485/%D9%88%D8%A8-%DA%A9%D9%85-%DA%A9%D8%B1%DB%8C%D8%AA%DB%8C%D9%88-%D9%85%D8%AF%D9%84-live-cam-sync/</t>
  </si>
  <si>
    <t xml:space="preserve">push button</t>
  </si>
  <si>
    <t xml:space="preserve">Adafruit Mini </t>
  </si>
  <si>
    <t xml:space="preserve">1.95 $</t>
  </si>
  <si>
    <t xml:space="preserve">https://www.adafruit.com/product/3983</t>
  </si>
  <si>
    <t xml:space="preserve">SparkFun Mini Push Button</t>
  </si>
  <si>
    <t xml:space="preserve">0.45 $</t>
  </si>
  <si>
    <t xml:space="preserve">https://www.sparkfun.com/products/97</t>
  </si>
  <si>
    <t xml:space="preserve">Omron B3F-1000 Series</t>
  </si>
  <si>
    <t xml:space="preserve">3 hezaro900</t>
  </si>
  <si>
    <t xml:space="preserve">Panasonic EVQ-P7</t>
  </si>
  <si>
    <t xml:space="preserve">$ 0.293</t>
  </si>
  <si>
    <t xml:space="preserve">https://fa.zeanoit.com/details/Panasonic/EVQ-P7J01P.html</t>
  </si>
  <si>
    <t xml:space="preserve">touch sensor</t>
  </si>
  <si>
    <t xml:space="preserve">TTP223</t>
  </si>
  <si>
    <t xml:space="preserve">https://torob.com/p/fb1af671-c5ab-43d9-bf13-96895410b303/%D9%85%D8%A7%DA%98%D9%88%D9%84-%DA%A9%DB%8C-%D9%BE%D8%AF-1x4-%D9%84%D9%85%D8%B3%DB%8C-%D8%AE%D8%A7%D8%B2%D9%86%DB%8C-ttp224/</t>
  </si>
  <si>
    <t xml:space="preserve">microcontroller</t>
  </si>
  <si>
    <t xml:space="preserve">pricd</t>
  </si>
  <si>
    <t xml:space="preserve">https://torob.com/p/b4ed9532-9838-441f-b145-55580c5526b9/%D8%B1%D9%85-4-%D8%A8%D8%B1%D8%AF-%D8%B1%D8%B2%D8%A8%D8%B1%DB%8C-%D9%BE%D8%A7%DB%8C-5-%D8%AA%D9%88%D9%84%DB%8C%D8%AF-%D8%A7%D9%86%DA%AF%D9%84%D8%B3%D8%AA%D8%A7%D9%86-%D8%A8%D8%A7-%D8%B1%D9%85-4%DA%AF%DB%8C%DA%AF%D8%A7%D8%A8%D8%A7%DB%8C%D8%AA-raspberry-pi-5-with-4g-ram/</t>
  </si>
  <si>
    <t xml:space="preserve">Arduino</t>
  </si>
  <si>
    <t xml:space="preserve">https://torob.com/p/93727510-ccd4-45b8-a3ac-1e8b6e754c05/%D8%A8%D8%B1%D8%AF-%D8%A7%D8%B1%D8%AF%D9%88%DB%8C%D9%86%D9%88-uno-smd-%D8%A8%D8%A7-%D8%AA%D8%B1%D8%A7%D8%B4%D9%87-ch340/</t>
  </si>
  <si>
    <t xml:space="preserve">headphones</t>
  </si>
  <si>
    <t xml:space="preserve">the AfterShokz Aeropex</t>
  </si>
  <si>
    <t xml:space="preserve">https://egerd.com/product/eg-B07RNLPQ67-US/aftershokz+aeropex+-+open-ear+bluetooth+bone+conduction+sport+headphones+-+sweat+resistant+wireless+earphones+for+workouts+and+running+-+built-in+mic+-+with+sport+belt</t>
  </si>
  <si>
    <t xml:space="preserve">battery</t>
  </si>
  <si>
    <t xml:space="preserve">Samsung 18650 2600mAh Battery</t>
  </si>
  <si>
    <t xml:space="preserve">https://torob.com/p/d10e1235-0730-46dd-92a2-db92792518ea/%D8%A8%D8%A7%D8%AA%D8%B1%DB%8C-18650-%D9%84%DB%8C%D8%AA%DB%8C%D9%88%D9%85-%DB%8C%D9%88%D9%86-best-ngh-2600mah-18650/</t>
  </si>
  <si>
    <t xml:space="preserve"> 1200mAh LiPo Battery</t>
  </si>
  <si>
    <t xml:space="preserve">2m</t>
  </si>
  <si>
    <t xml:space="preserve">https://torob.com/p/b246369e-0539-4348-8d23-4f7c35d6da89/%D8%A8%D8%A7%D8%AA%D8%B1%DB%8C-%D9%84%DB%8C%D8%AA%DB%8C%D9%88%D9%85-%D9%BE%D9%84%DB%8C%D9%85%D8%B1-3-%D8%B3%D9%84-gens-ace-1000mah-45c/</t>
  </si>
  <si>
    <t xml:space="preserve">charging module </t>
  </si>
  <si>
    <t xml:space="preserve">TP4056 Type-c USB 5V 1A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</si>
</sst>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4B183"/>
      </patternFill>
    </fill>
    <fill>
      <patternFill patternType="solid">
        <fgColor rgb="FFB4C7E7"/>
        <bgColor rgb="FFADB9CA"/>
      </patternFill>
    </fill>
    <fill>
      <patternFill patternType="solid">
        <fgColor rgb="FFE7E6E6"/>
        <bgColor rgb="FFFFFFCC"/>
      </patternFill>
    </fill>
    <fill>
      <patternFill patternType="solid">
        <fgColor rgb="FFBF9000"/>
        <bgColor rgb="FF808000"/>
      </patternFill>
    </fill>
    <fill>
      <patternFill patternType="solid">
        <fgColor rgb="FFC5E0B4"/>
        <bgColor rgb="FFE7E6E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B4C7E7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orob.com/p/9c9dc2b4-effc-4629-bf53-d56fc3eb0668/&#1605;&#1575;&#1688;&#1608;&#1604;-&#1705;&#1740;-&#1662;&#1583;-4-&#1583;&#1585;-4-&#1604;&#1605;&#1587;&#1740;-&#1582;&#1575;&#1586;&#1606;&#1740;-xd-62b-ttp229/" TargetMode="External"/><Relationship Id="rId2" Type="http://schemas.openxmlformats.org/officeDocument/2006/relationships/hyperlink" Target="https://torob.com/p/0fbefe3f-ebdf-4a7e-a4cb-aa8adc51c7f8/&#1576;&#1575;&#1578;&#1585;&#1740;-&#1604;&#1740;&#1578;&#1740;&#1608;&#1605;-&#1662;&#1604;&#1740;&#1605;&#1585;-37-&#1608;&#1604;&#1578;-1200-&#1605;&#1740;&#1604;&#1740;-&#1575;&#1605;&#1662;&#1585;-603350/" TargetMode="External"/><Relationship Id="rId3" Type="http://schemas.openxmlformats.org/officeDocument/2006/relationships/hyperlink" Target="https://www.adafruit.com/product/2030" TargetMode="External"/><Relationship Id="rId4" Type="http://schemas.openxmlformats.org/officeDocument/2006/relationships/hyperlink" Target="https://torob.com/p/cba68848-7efa-4efe-8acb-f28a5ae0b014/&#1608;&#1576;-&#1705;&#1605;-&#1605;&#1582;&#1589;&#1608;&#1589;-&#1576;&#1575;&#1586;&#1740;-&#1585;&#1740;&#1586;&#1585;-&#1605;&#1583;&#1604;-kiyo/" TargetMode="External"/><Relationship Id="rId5" Type="http://schemas.openxmlformats.org/officeDocument/2006/relationships/hyperlink" Target="https://fa.zeanoit.com/details/Panasonic/EVQ-P7J01P.html" TargetMode="External"/><Relationship Id="rId6" Type="http://schemas.openxmlformats.org/officeDocument/2006/relationships/hyperlink" Target="https://torob.com/p/fb1af671-c5ab-43d9-bf13-96895410b303/&#1605;&#1575;&#1688;&#1608;&#1604;-&#1705;&#1740;-&#1662;&#1583;-1x4-&#1604;&#1605;&#1587;&#1740;-&#1582;&#1575;&#1586;&#1606;&#1740;-ttp224/" TargetMode="External"/><Relationship Id="rId7" Type="http://schemas.openxmlformats.org/officeDocument/2006/relationships/hyperlink" Target="https://egerd.com/product/eg-B07RNLPQ67-US/aftershokz+aeropex+-+open-ear+bluetooth+bone+conduction+sport+headphones+-+sweat+resistant+wireless+earphones+for+workouts+and+running+-+built-in+mic+-+with+sport+bel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6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ColWidth="8.54296875" defaultRowHeight="14.25" zeroHeight="false" outlineLevelRow="0" outlineLevelCol="0"/>
  <cols>
    <col collapsed="false" customWidth="true" hidden="false" outlineLevel="0" max="9" min="9" style="0" width="9.94"/>
  </cols>
  <sheetData>
    <row r="2" customFormat="false" ht="13.8" hidden="false" customHeight="false" outlineLevel="0" collapsed="false"/>
    <row r="5" customFormat="false" ht="14.25" hidden="false" customHeight="false" outlineLevel="0" collapsed="false">
      <c r="H5" s="0" t="s">
        <v>0</v>
      </c>
      <c r="I5" s="1" t="n">
        <f aca="false">J9+J10+J11+J12+J13+J14+J15+J16</f>
        <v>12036900</v>
      </c>
    </row>
    <row r="6" customFormat="false" ht="14.25" hidden="false" customHeight="false" outlineLevel="0" collapsed="false">
      <c r="A6" s="2" t="s">
        <v>1</v>
      </c>
      <c r="B6" s="3" t="s">
        <v>2</v>
      </c>
    </row>
    <row r="7" customFormat="false" ht="14.25" hidden="false" customHeight="false" outlineLevel="0" collapsed="false">
      <c r="A7" s="4" t="s">
        <v>3</v>
      </c>
      <c r="B7" s="5" t="n">
        <v>5</v>
      </c>
      <c r="H7" s="6" t="s">
        <v>4</v>
      </c>
      <c r="I7" s="6"/>
      <c r="J7" s="6"/>
      <c r="K7" s="7"/>
      <c r="L7" s="7"/>
    </row>
    <row r="8" customFormat="false" ht="14.25" hidden="false" customHeight="false" outlineLevel="0" collapsed="false">
      <c r="A8" s="4" t="s">
        <v>5</v>
      </c>
      <c r="B8" s="5" t="n">
        <v>3.7</v>
      </c>
      <c r="H8" s="8" t="s">
        <v>6</v>
      </c>
      <c r="I8" s="9" t="s">
        <v>7</v>
      </c>
      <c r="J8" s="10" t="s">
        <v>8</v>
      </c>
      <c r="K8" s="11" t="s">
        <v>9</v>
      </c>
      <c r="L8" s="11"/>
    </row>
    <row r="9" customFormat="false" ht="14.25" hidden="false" customHeight="false" outlineLevel="0" collapsed="false">
      <c r="A9" s="12" t="s">
        <v>10</v>
      </c>
      <c r="B9" s="13" t="n">
        <v>5</v>
      </c>
      <c r="H9" s="14" t="s">
        <v>11</v>
      </c>
      <c r="I9" s="14" t="s">
        <v>12</v>
      </c>
      <c r="J9" s="15" t="n">
        <v>3985000</v>
      </c>
      <c r="K9" s="7" t="s">
        <v>13</v>
      </c>
      <c r="L9" s="7"/>
    </row>
    <row r="10" customFormat="false" ht="14.25" hidden="false" customHeight="false" outlineLevel="0" collapsed="false">
      <c r="H10" s="14" t="s">
        <v>14</v>
      </c>
      <c r="I10" s="14" t="s">
        <v>15</v>
      </c>
      <c r="J10" s="15" t="n">
        <v>5500000</v>
      </c>
      <c r="K10" s="7" t="s">
        <v>16</v>
      </c>
      <c r="L10" s="7"/>
    </row>
    <row r="11" customFormat="false" ht="14.25" hidden="false" customHeight="false" outlineLevel="0" collapsed="false">
      <c r="A11" s="2" t="s">
        <v>1</v>
      </c>
      <c r="B11" s="16"/>
      <c r="C11" s="16"/>
      <c r="D11" s="16" t="s">
        <v>17</v>
      </c>
      <c r="E11" s="3" t="s">
        <v>18</v>
      </c>
      <c r="F11" s="7"/>
      <c r="H11" s="14" t="s">
        <v>19</v>
      </c>
      <c r="I11" s="14" t="s">
        <v>20</v>
      </c>
      <c r="J11" s="15" t="n">
        <v>25000</v>
      </c>
      <c r="K11" s="17" t="s">
        <v>21</v>
      </c>
      <c r="L11" s="7"/>
    </row>
    <row r="12" customFormat="false" ht="14.25" hidden="false" customHeight="false" outlineLevel="0" collapsed="false">
      <c r="A12" s="4" t="s">
        <v>22</v>
      </c>
      <c r="B12" s="7"/>
      <c r="C12" s="7"/>
      <c r="D12" s="7" t="n">
        <v>500</v>
      </c>
      <c r="E12" s="5" t="n">
        <f aca="false">D12*1.5</f>
        <v>750</v>
      </c>
      <c r="F12" s="7"/>
      <c r="H12" s="14" t="s">
        <v>23</v>
      </c>
      <c r="I12" s="14" t="s">
        <v>24</v>
      </c>
      <c r="J12" s="15" t="n">
        <v>2000000</v>
      </c>
      <c r="K12" s="17" t="s">
        <v>25</v>
      </c>
      <c r="L12" s="7"/>
    </row>
    <row r="13" customFormat="false" ht="14.25" hidden="false" customHeight="false" outlineLevel="0" collapsed="false">
      <c r="A13" s="4" t="s">
        <v>26</v>
      </c>
      <c r="B13" s="7"/>
      <c r="C13" s="7"/>
      <c r="D13" s="7" t="n">
        <v>10</v>
      </c>
      <c r="E13" s="5" t="n">
        <f aca="false">D13*1.5</f>
        <v>15</v>
      </c>
      <c r="F13" s="7"/>
      <c r="H13" s="14" t="s">
        <v>27</v>
      </c>
      <c r="I13" s="14" t="s">
        <v>28</v>
      </c>
      <c r="J13" s="15" t="n">
        <v>15000</v>
      </c>
      <c r="K13" s="17" t="s">
        <v>29</v>
      </c>
      <c r="L13" s="7" t="s">
        <v>30</v>
      </c>
    </row>
    <row r="14" customFormat="false" ht="14.25" hidden="false" customHeight="false" outlineLevel="0" collapsed="false">
      <c r="A14" s="4" t="s">
        <v>31</v>
      </c>
      <c r="B14" s="7"/>
      <c r="C14" s="7"/>
      <c r="D14" s="7" t="n">
        <v>150</v>
      </c>
      <c r="E14" s="5" t="n">
        <f aca="false">D14*1.5</f>
        <v>225</v>
      </c>
      <c r="F14" s="7"/>
      <c r="H14" s="14" t="s">
        <v>32</v>
      </c>
      <c r="I14" s="14" t="s">
        <v>33</v>
      </c>
      <c r="J14" s="15" t="n">
        <v>8000</v>
      </c>
      <c r="K14" s="7" t="s">
        <v>34</v>
      </c>
      <c r="L14" s="7"/>
    </row>
    <row r="15" customFormat="false" ht="14.25" hidden="false" customHeight="false" outlineLevel="0" collapsed="false">
      <c r="A15" s="4" t="s">
        <v>35</v>
      </c>
      <c r="B15" s="7"/>
      <c r="C15" s="7"/>
      <c r="D15" s="7" t="n">
        <f aca="false">D12+D13+D14</f>
        <v>660</v>
      </c>
      <c r="E15" s="5" t="n">
        <f aca="false">D15*1.5</f>
        <v>990</v>
      </c>
      <c r="F15" s="7"/>
      <c r="H15" s="14" t="s">
        <v>36</v>
      </c>
      <c r="I15" s="14" t="s">
        <v>37</v>
      </c>
      <c r="J15" s="15" t="n">
        <v>500000</v>
      </c>
      <c r="K15" s="7"/>
      <c r="L15" s="7"/>
    </row>
    <row r="16" customFormat="false" ht="14.25" hidden="false" customHeight="false" outlineLevel="0" collapsed="false">
      <c r="A16" s="12" t="s">
        <v>38</v>
      </c>
      <c r="B16" s="18"/>
      <c r="C16" s="18"/>
      <c r="D16" s="18" t="n">
        <v>750</v>
      </c>
      <c r="E16" s="13" t="n">
        <f aca="false">D16*1.5</f>
        <v>1125</v>
      </c>
      <c r="H16" s="14" t="s">
        <v>39</v>
      </c>
      <c r="I16" s="14" t="s">
        <v>40</v>
      </c>
      <c r="J16" s="15" t="n">
        <v>3900</v>
      </c>
      <c r="K16" s="7" t="s">
        <v>41</v>
      </c>
      <c r="L16" s="7"/>
    </row>
    <row r="17" customFormat="false" ht="14.25" hidden="false" customHeight="false" outlineLevel="0" collapsed="false">
      <c r="H17" s="14" t="s">
        <v>42</v>
      </c>
      <c r="I17" s="14" t="s">
        <v>43</v>
      </c>
      <c r="J17" s="19" t="n">
        <v>0</v>
      </c>
      <c r="K17" s="7"/>
      <c r="L17" s="7"/>
    </row>
    <row r="18" customFormat="false" ht="14.25" hidden="false" customHeight="false" outlineLevel="0" collapsed="false">
      <c r="H18" s="14" t="s">
        <v>44</v>
      </c>
      <c r="I18" s="14" t="s">
        <v>43</v>
      </c>
      <c r="J18" s="19" t="n">
        <v>0</v>
      </c>
      <c r="K18" s="7"/>
      <c r="L18" s="7"/>
    </row>
    <row r="24" customFormat="false" ht="14.25" hidden="false" customHeight="false" outlineLevel="0" collapsed="false">
      <c r="A24" s="20" t="s">
        <v>45</v>
      </c>
      <c r="B24" s="21"/>
      <c r="C24" s="22"/>
      <c r="H24" s="23" t="s">
        <v>46</v>
      </c>
    </row>
    <row r="25" customFormat="false" ht="14.25" hidden="false" customHeight="false" outlineLevel="0" collapsed="false">
      <c r="A25" s="4" t="s">
        <v>47</v>
      </c>
      <c r="B25" s="7"/>
      <c r="C25" s="5"/>
    </row>
    <row r="26" customFormat="false" ht="14.25" hidden="false" customHeight="false" outlineLevel="0" collapsed="false">
      <c r="A26" s="4" t="s">
        <v>48</v>
      </c>
      <c r="B26" s="7"/>
      <c r="C26" s="5"/>
      <c r="H26" s="24" t="s">
        <v>49</v>
      </c>
      <c r="I26" s="25" t="s">
        <v>50</v>
      </c>
      <c r="J26" s="25" t="s">
        <v>9</v>
      </c>
    </row>
    <row r="27" customFormat="false" ht="14.25" hidden="false" customHeight="false" outlineLevel="0" collapsed="false">
      <c r="A27" s="4" t="s">
        <v>51</v>
      </c>
      <c r="B27" s="7"/>
      <c r="C27" s="5"/>
      <c r="H27" s="0" t="s">
        <v>52</v>
      </c>
      <c r="I27" s="0" t="n">
        <v>5.15</v>
      </c>
      <c r="J27" s="0" t="s">
        <v>53</v>
      </c>
    </row>
    <row r="28" customFormat="false" ht="14.25" hidden="false" customHeight="false" outlineLevel="0" collapsed="false">
      <c r="A28" s="4" t="s">
        <v>54</v>
      </c>
      <c r="B28" s="7"/>
      <c r="C28" s="5"/>
      <c r="H28" s="0" t="s">
        <v>12</v>
      </c>
      <c r="I28" s="0" t="n">
        <v>3.985</v>
      </c>
      <c r="J28" s="17" t="s">
        <v>13</v>
      </c>
    </row>
    <row r="29" customFormat="false" ht="14.25" hidden="false" customHeight="false" outlineLevel="0" collapsed="false">
      <c r="A29" s="4" t="s">
        <v>55</v>
      </c>
      <c r="B29" s="7"/>
      <c r="C29" s="5"/>
      <c r="H29" s="0" t="s">
        <v>56</v>
      </c>
      <c r="I29" s="0" t="s">
        <v>57</v>
      </c>
      <c r="J29" s="0" t="s">
        <v>58</v>
      </c>
      <c r="K29" s="0" t="s">
        <v>59</v>
      </c>
    </row>
    <row r="30" customFormat="false" ht="14.25" hidden="false" customHeight="false" outlineLevel="0" collapsed="false">
      <c r="A30" s="4"/>
      <c r="B30" s="7"/>
      <c r="C30" s="5"/>
      <c r="H30" s="0" t="s">
        <v>60</v>
      </c>
      <c r="I30" s="0" t="n">
        <v>10.33</v>
      </c>
      <c r="J30" s="0" t="s">
        <v>61</v>
      </c>
    </row>
    <row r="31" customFormat="false" ht="14.25" hidden="false" customHeight="false" outlineLevel="0" collapsed="false">
      <c r="A31" s="12" t="s">
        <v>62</v>
      </c>
      <c r="B31" s="18"/>
      <c r="C31" s="26" t="n">
        <v>500000</v>
      </c>
      <c r="H31" s="0" t="s">
        <v>63</v>
      </c>
      <c r="I31" s="0" t="n">
        <v>2.4</v>
      </c>
      <c r="J31" s="0" t="s">
        <v>64</v>
      </c>
    </row>
    <row r="34" customFormat="false" ht="14.25" hidden="false" customHeight="false" outlineLevel="0" collapsed="false">
      <c r="H34" s="24" t="s">
        <v>65</v>
      </c>
      <c r="I34" s="25" t="s">
        <v>50</v>
      </c>
      <c r="J34" s="25" t="s">
        <v>9</v>
      </c>
    </row>
    <row r="35" customFormat="false" ht="14.25" hidden="false" customHeight="false" outlineLevel="0" collapsed="false">
      <c r="H35" s="27" t="s">
        <v>66</v>
      </c>
      <c r="I35" s="0" t="s">
        <v>67</v>
      </c>
      <c r="J35" s="0" t="s">
        <v>68</v>
      </c>
    </row>
    <row r="36" customFormat="false" ht="14.25" hidden="false" customHeight="false" outlineLevel="0" collapsed="false">
      <c r="H36" s="27" t="s">
        <v>69</v>
      </c>
      <c r="I36" s="0" t="s">
        <v>70</v>
      </c>
      <c r="J36" s="0" t="s">
        <v>71</v>
      </c>
    </row>
    <row r="37" customFormat="false" ht="14.25" hidden="false" customHeight="false" outlineLevel="0" collapsed="false">
      <c r="H37" s="0" t="s">
        <v>72</v>
      </c>
      <c r="I37" s="0" t="s">
        <v>73</v>
      </c>
      <c r="J37" s="0" t="s">
        <v>41</v>
      </c>
    </row>
    <row r="38" customFormat="false" ht="14.25" hidden="false" customHeight="false" outlineLevel="0" collapsed="false">
      <c r="H38" s="0" t="s">
        <v>74</v>
      </c>
      <c r="I38" s="0" t="s">
        <v>75</v>
      </c>
      <c r="J38" s="17" t="s">
        <v>76</v>
      </c>
    </row>
    <row r="41" customFormat="false" ht="14.25" hidden="false" customHeight="false" outlineLevel="0" collapsed="false">
      <c r="H41" s="24" t="s">
        <v>77</v>
      </c>
      <c r="I41" s="25" t="s">
        <v>50</v>
      </c>
      <c r="J41" s="25" t="s">
        <v>9</v>
      </c>
    </row>
    <row r="42" customFormat="false" ht="14.25" hidden="false" customHeight="false" outlineLevel="0" collapsed="false">
      <c r="H42" s="0" t="s">
        <v>78</v>
      </c>
    </row>
    <row r="43" customFormat="false" ht="14.25" hidden="false" customHeight="false" outlineLevel="0" collapsed="false">
      <c r="H43" s="0" t="s">
        <v>20</v>
      </c>
      <c r="I43" s="0" t="n">
        <v>25000</v>
      </c>
      <c r="J43" s="17" t="s">
        <v>79</v>
      </c>
    </row>
    <row r="46" customFormat="false" ht="14.25" hidden="false" customHeight="false" outlineLevel="0" collapsed="false">
      <c r="H46" s="0" t="s">
        <v>80</v>
      </c>
      <c r="I46" s="0" t="s">
        <v>81</v>
      </c>
      <c r="J46" s="0" t="s">
        <v>9</v>
      </c>
    </row>
    <row r="47" customFormat="false" ht="14.25" hidden="false" customHeight="false" outlineLevel="0" collapsed="false">
      <c r="H47" s="0" t="s">
        <v>15</v>
      </c>
      <c r="I47" s="0" t="n">
        <v>5.5</v>
      </c>
      <c r="J47" s="0" t="s">
        <v>82</v>
      </c>
    </row>
    <row r="48" customFormat="false" ht="14.25" hidden="false" customHeight="false" outlineLevel="0" collapsed="false">
      <c r="H48" s="0" t="s">
        <v>83</v>
      </c>
      <c r="I48" s="0" t="n">
        <v>170</v>
      </c>
      <c r="J48" s="0" t="s">
        <v>84</v>
      </c>
    </row>
    <row r="55" customFormat="false" ht="14.25" hidden="false" customHeight="false" outlineLevel="0" collapsed="false">
      <c r="H55" s="24" t="s">
        <v>85</v>
      </c>
      <c r="I55" s="25" t="s">
        <v>50</v>
      </c>
      <c r="J55" s="25" t="s">
        <v>9</v>
      </c>
    </row>
    <row r="56" customFormat="false" ht="14.25" hidden="false" customHeight="false" outlineLevel="0" collapsed="false">
      <c r="H56" s="0" t="s">
        <v>86</v>
      </c>
      <c r="I56" s="0" t="n">
        <v>15</v>
      </c>
      <c r="J56" s="17" t="s">
        <v>87</v>
      </c>
    </row>
    <row r="58" customFormat="false" ht="14.25" hidden="false" customHeight="false" outlineLevel="0" collapsed="false">
      <c r="H58" s="24" t="s">
        <v>88</v>
      </c>
      <c r="I58" s="25" t="s">
        <v>50</v>
      </c>
      <c r="J58" s="25" t="s">
        <v>9</v>
      </c>
    </row>
    <row r="59" customFormat="false" ht="14.25" hidden="false" customHeight="false" outlineLevel="0" collapsed="false">
      <c r="H59" s="0" t="s">
        <v>89</v>
      </c>
      <c r="I59" s="0" t="n">
        <v>180</v>
      </c>
      <c r="J59" s="0" t="s">
        <v>90</v>
      </c>
    </row>
    <row r="60" customFormat="false" ht="14.25" hidden="false" customHeight="false" outlineLevel="0" collapsed="false">
      <c r="H60" s="28" t="s">
        <v>91</v>
      </c>
      <c r="I60" s="0" t="s">
        <v>92</v>
      </c>
      <c r="J60" s="0" t="s">
        <v>93</v>
      </c>
    </row>
    <row r="61" customFormat="false" ht="14.25" hidden="false" customHeight="false" outlineLevel="0" collapsed="false">
      <c r="H61" s="29" t="s">
        <v>23</v>
      </c>
      <c r="I61" s="0" t="s">
        <v>24</v>
      </c>
    </row>
    <row r="66" customFormat="false" ht="14.25" hidden="false" customHeight="false" outlineLevel="0" collapsed="false">
      <c r="H66" s="24" t="s">
        <v>94</v>
      </c>
      <c r="I66" s="25" t="s">
        <v>50</v>
      </c>
      <c r="J66" s="25" t="s">
        <v>9</v>
      </c>
    </row>
    <row r="67" customFormat="false" ht="14.25" hidden="false" customHeight="false" outlineLevel="0" collapsed="false">
      <c r="H67" s="0" t="s">
        <v>95</v>
      </c>
      <c r="I67" s="1" t="n">
        <v>8000</v>
      </c>
      <c r="J67" s="0" t="s">
        <v>34</v>
      </c>
    </row>
  </sheetData>
  <hyperlinks>
    <hyperlink ref="K11" r:id="rId1" display="https://torob.com/p/9c9dc2b4-effc-4629-bf53-d56fc3eb0668/%D9%85%D8%A7%DA%98%D9%88%D9%84-%DA%A9%DB%8C-%D9%BE%D8%AF-4-%D8%AF%D8%B1-4-%D9%84%D9%85%D8%B3%DB%8C-%D8%AE%D8%A7%D8%B2%D9%86%DB%8C-xd-62b-ttp229/"/>
    <hyperlink ref="K12" r:id="rId2" display="https://torob.com/p/0fbefe3f-ebdf-4a7e-a4cb-aa8adc51c7f8/%D8%A8%D8%A7%D8%AA%D8%B1%DB%8C-%D9%84%DB%8C%D8%AA%DB%8C%D9%88%D9%85-%D9%BE%D9%84%DB%8C%D9%85%D8%B1-37-%D9%88%D9%84%D8%AA-1200-%D9%85%DB%8C%D9%84%DB%8C-%D8%A7%D9%85%D9%BE%D8%B1-603350/"/>
    <hyperlink ref="K13" r:id="rId3" display="https://www.adafruit.com/product/2030"/>
    <hyperlink ref="J28" r:id="rId4" display="https://torob.com/p/cba68848-7efa-4efe-8acb-f28a5ae0b014/%D9%88%D8%A8-%DA%A9%D9%85-%D9%85%D8%AE%D8%B5%D9%88%D8%B5-%D8%A8%D8%A7%D8%B2%DB%8C-%D8%B1%DB%8C%D8%B2%D8%B1-%D9%85%D8%AF%D9%84-kiyo/"/>
    <hyperlink ref="J38" r:id="rId5" display="https://fa.zeanoit.com/details/Panasonic/EVQ-P7J01P.html"/>
    <hyperlink ref="J43" r:id="rId6" display="https://torob.com/p/fb1af671-c5ab-43d9-bf13-96895410b303/%D9%85%D8%A7%DA%98%D9%88%D9%84-%DA%A9%DB%8C-%D9%BE%D8%AF-1x4-%D9%84%D9%85%D8%B3%DB%8C-%D8%AE%D8%A7%D8%B2%D9%86%DB%8C-ttp224/"/>
    <hyperlink ref="J56" r:id="rId7" display="https://egerd.com/product/eg-B07RNLPQ67-US/aftershokz+aeropex+-+open-ear+bluetooth+bone+conduction+sport+headphones+-+sweat+resistant+wireless+earphones+for+workouts+and+running+-+built-in+mic+-+with+sport+bel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2024-05-14T13:05:29Z</dcterms:created>
  <dc:creator>Surface</dc:creator>
  <dc:description/>
  <dc:language>en-US</dc:language>
  <cp:lastModifiedBy/>
  <dcterms:modified xsi:type="dcterms:W3CDTF">2024-05-16T21:42:42Z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