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383750641f928d/Documents/Thesis/"/>
    </mc:Choice>
  </mc:AlternateContent>
  <xr:revisionPtr revIDLastSave="9" documentId="8_{BD387072-EABF-44B0-A136-EC7736947497}" xr6:coauthVersionLast="47" xr6:coauthVersionMax="47" xr10:uidLastSave="{78D1D425-7B7C-4A04-89FB-8A33B4F77DF4}"/>
  <bookViews>
    <workbookView xWindow="-120" yWindow="-120" windowWidth="29040" windowHeight="15720" activeTab="2" xr2:uid="{F7E9E508-C5FF-4F29-8130-2C038AA38D92}"/>
  </bookViews>
  <sheets>
    <sheet name="s after k" sheetId="1" r:id="rId1"/>
    <sheet name="joint s and k" sheetId="2" r:id="rId2"/>
    <sheet name="Final resul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2" l="1"/>
  <c r="M28" i="2"/>
  <c r="F28" i="2"/>
  <c r="L29" i="2"/>
  <c r="K29" i="2"/>
  <c r="J29" i="2"/>
  <c r="I29" i="2"/>
  <c r="L28" i="2"/>
  <c r="K28" i="2"/>
  <c r="J28" i="2"/>
  <c r="I28" i="2"/>
  <c r="E28" i="2"/>
  <c r="D28" i="2"/>
  <c r="C28" i="2"/>
  <c r="B28" i="2"/>
  <c r="C29" i="1"/>
  <c r="D29" i="1"/>
  <c r="E29" i="1"/>
  <c r="F29" i="1"/>
  <c r="B29" i="1"/>
  <c r="C28" i="1"/>
  <c r="D28" i="1"/>
  <c r="E28" i="1"/>
  <c r="F28" i="1"/>
  <c r="B28" i="1"/>
</calcChain>
</file>

<file path=xl/sharedStrings.xml><?xml version="1.0" encoding="utf-8"?>
<sst xmlns="http://schemas.openxmlformats.org/spreadsheetml/2006/main" count="33" uniqueCount="24">
  <si>
    <t>Number of clusters</t>
  </si>
  <si>
    <t>Largest value rule</t>
  </si>
  <si>
    <t>Mean</t>
  </si>
  <si>
    <t>St. dev.</t>
  </si>
  <si>
    <t>Method</t>
  </si>
  <si>
    <t>Tuning parameter</t>
  </si>
  <si>
    <t>CER</t>
  </si>
  <si>
    <t>Number of nonzero weights</t>
  </si>
  <si>
    <t>St. dev. Rule</t>
  </si>
  <si>
    <t>Altered Gap statistic</t>
  </si>
  <si>
    <t>CV Largest value rule</t>
  </si>
  <si>
    <t>CV St. dev. Rule</t>
  </si>
  <si>
    <t>Joint largest value rule</t>
  </si>
  <si>
    <t>Joint st. dev. Rule</t>
  </si>
  <si>
    <t>First K then s</t>
  </si>
  <si>
    <t>Cross validation</t>
  </si>
  <si>
    <t>Cross Validation</t>
  </si>
  <si>
    <t>Rule used</t>
  </si>
  <si>
    <t>Largest value</t>
  </si>
  <si>
    <t>Standard deviation</t>
  </si>
  <si>
    <t>Number of Clusters</t>
  </si>
  <si>
    <t>Largest value Rule</t>
  </si>
  <si>
    <t>Standard deviation Rule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</si>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</sst>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1" fillId="0" borderId="0" xfId="0" applyFont="1"/>
    <xf numFmtId="0" fontId="0" fillId="0" borderId="0" xfId="0" applyFill="1"/>
    <xf numFmtId="0" fontId="4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4" fillId="0" borderId="4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0" fillId="0" borderId="4" xfId="0" applyBorder="1"/>
    <xf numFmtId="0" fontId="1" fillId="0" borderId="6" xfId="0" applyFont="1" applyBorder="1"/>
    <xf numFmtId="0" fontId="4" fillId="0" borderId="0" xfId="0" applyFont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4" xfId="0" applyFill="1" applyBorder="1"/>
    <xf numFmtId="0" fontId="1" fillId="0" borderId="0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FE84-7B24-4912-8B2E-C7691BC5732B}">
  <dimension ref="A1:AK36"/>
  <sheetViews>
    <sheetView zoomScaleNormal="100" workbookViewId="0">
      <selection activeCell="H21" sqref="H21"/>
    </sheetView>
  </sheetViews>
  <sheetFormatPr defaultRowHeight="15" x14ac:dyDescent="0.25"/>
  <sheetData>
    <row r="1" spans="1:37" x14ac:dyDescent="0.25">
      <c r="A1" s="13"/>
      <c r="B1" s="4" t="s">
        <v>14</v>
      </c>
      <c r="C1" s="4" t="s">
        <v>14</v>
      </c>
      <c r="D1" s="4" t="s">
        <v>9</v>
      </c>
      <c r="E1" s="4" t="s">
        <v>15</v>
      </c>
      <c r="F1" s="4" t="s">
        <v>16</v>
      </c>
    </row>
    <row r="2" spans="1:37" x14ac:dyDescent="0.25">
      <c r="A2" s="14" t="s">
        <v>17</v>
      </c>
      <c r="B2" s="15" t="s">
        <v>18</v>
      </c>
      <c r="C2" s="15" t="s">
        <v>19</v>
      </c>
      <c r="D2" s="15" t="s">
        <v>18</v>
      </c>
      <c r="E2" s="15" t="s">
        <v>18</v>
      </c>
      <c r="F2" s="15" t="s">
        <v>19</v>
      </c>
      <c r="J2" s="2"/>
      <c r="K2" s="3"/>
    </row>
    <row r="3" spans="1:37" x14ac:dyDescent="0.25">
      <c r="A3" s="17">
        <v>1</v>
      </c>
      <c r="B3" s="6">
        <v>7.1</v>
      </c>
      <c r="C3" s="6">
        <v>3.6</v>
      </c>
      <c r="D3" s="6">
        <v>1.1000000000000001</v>
      </c>
      <c r="E3" s="6">
        <v>6.6</v>
      </c>
      <c r="F3" s="6">
        <v>3.1</v>
      </c>
      <c r="J3" s="2"/>
      <c r="K3" s="3"/>
    </row>
    <row r="4" spans="1:37" x14ac:dyDescent="0.25">
      <c r="A4" s="17">
        <v>2</v>
      </c>
      <c r="B4" s="6">
        <v>7.1</v>
      </c>
      <c r="C4" s="6">
        <v>4.5999999999999996</v>
      </c>
      <c r="D4" s="6">
        <v>1.1000000000000001</v>
      </c>
      <c r="E4" s="6">
        <v>6.1</v>
      </c>
      <c r="F4" s="6">
        <v>4.0999999999999996</v>
      </c>
      <c r="J4" s="2"/>
      <c r="K4" s="3"/>
    </row>
    <row r="5" spans="1:37" x14ac:dyDescent="0.25">
      <c r="A5" s="17">
        <v>3</v>
      </c>
      <c r="B5" s="6">
        <v>7.1</v>
      </c>
      <c r="C5" s="6">
        <v>4.5999999999999996</v>
      </c>
      <c r="D5" s="6">
        <v>1.1000000000000001</v>
      </c>
      <c r="E5" s="6">
        <v>7.6</v>
      </c>
      <c r="F5" s="6">
        <v>5.0999999999999996</v>
      </c>
      <c r="J5" s="2"/>
      <c r="K5" s="3"/>
    </row>
    <row r="6" spans="1:37" x14ac:dyDescent="0.25">
      <c r="A6" s="17">
        <v>4</v>
      </c>
      <c r="B6" s="6">
        <v>7.1</v>
      </c>
      <c r="C6" s="6">
        <v>4.5999999999999996</v>
      </c>
      <c r="D6" s="6">
        <v>1.1000000000000001</v>
      </c>
      <c r="E6" s="6">
        <v>7.6</v>
      </c>
      <c r="F6" s="6">
        <v>6.6</v>
      </c>
      <c r="J6" s="2"/>
      <c r="K6" s="3"/>
    </row>
    <row r="7" spans="1:37" x14ac:dyDescent="0.25">
      <c r="A7" s="17">
        <v>5</v>
      </c>
      <c r="B7" s="6">
        <v>7.1</v>
      </c>
      <c r="C7" s="6">
        <v>4.5999999999999996</v>
      </c>
      <c r="D7" s="6">
        <v>1.1000000000000001</v>
      </c>
      <c r="E7" s="6">
        <v>6.6</v>
      </c>
      <c r="F7" s="6">
        <v>4.0999999999999996</v>
      </c>
      <c r="J7" s="2"/>
      <c r="K7" s="3"/>
    </row>
    <row r="8" spans="1:37" x14ac:dyDescent="0.25">
      <c r="A8" s="17">
        <v>6</v>
      </c>
      <c r="B8" s="6">
        <v>7.1</v>
      </c>
      <c r="C8" s="6">
        <v>4.0999999999999996</v>
      </c>
      <c r="D8" s="6">
        <v>1.1000000000000001</v>
      </c>
      <c r="E8" s="6">
        <v>7.1</v>
      </c>
      <c r="F8" s="6">
        <v>3.6</v>
      </c>
      <c r="J8" s="2"/>
    </row>
    <row r="9" spans="1:37" x14ac:dyDescent="0.25">
      <c r="A9" s="17">
        <v>7</v>
      </c>
      <c r="B9" s="6">
        <v>7.1</v>
      </c>
      <c r="C9" s="6">
        <v>4.0999999999999996</v>
      </c>
      <c r="D9" s="6">
        <v>1.1000000000000001</v>
      </c>
      <c r="E9" s="6">
        <v>7.1</v>
      </c>
      <c r="F9" s="6">
        <v>6.1</v>
      </c>
      <c r="AK9" s="1"/>
    </row>
    <row r="10" spans="1:37" x14ac:dyDescent="0.25">
      <c r="A10" s="17">
        <v>8</v>
      </c>
      <c r="B10" s="6">
        <v>6.6</v>
      </c>
      <c r="C10" s="6">
        <v>4.0999999999999996</v>
      </c>
      <c r="D10" s="6">
        <v>1.1000000000000001</v>
      </c>
      <c r="E10" s="6">
        <v>7.1</v>
      </c>
      <c r="F10" s="6">
        <v>4.0999999999999996</v>
      </c>
    </row>
    <row r="11" spans="1:37" x14ac:dyDescent="0.25">
      <c r="A11" s="17">
        <v>9</v>
      </c>
      <c r="B11" s="6">
        <v>7.1</v>
      </c>
      <c r="C11" s="6">
        <v>5.6</v>
      </c>
      <c r="D11" s="6">
        <v>1.1000000000000001</v>
      </c>
      <c r="E11" s="6">
        <v>8.1</v>
      </c>
      <c r="F11" s="6">
        <v>6.1</v>
      </c>
    </row>
    <row r="12" spans="1:37" x14ac:dyDescent="0.25">
      <c r="A12" s="17">
        <v>10</v>
      </c>
      <c r="B12" s="6">
        <v>7.1</v>
      </c>
      <c r="C12" s="6">
        <v>4.5999999999999996</v>
      </c>
      <c r="D12" s="6">
        <v>1.1000000000000001</v>
      </c>
      <c r="E12" s="6">
        <v>7.6</v>
      </c>
      <c r="F12" s="6">
        <v>4.5999999999999996</v>
      </c>
    </row>
    <row r="13" spans="1:37" x14ac:dyDescent="0.25">
      <c r="A13" s="17">
        <v>11</v>
      </c>
      <c r="B13" s="6">
        <v>7.1</v>
      </c>
      <c r="C13" s="6">
        <v>4.0999999999999996</v>
      </c>
      <c r="D13" s="6">
        <v>1.1000000000000001</v>
      </c>
      <c r="E13" s="6">
        <v>7.1</v>
      </c>
      <c r="F13" s="6">
        <v>3.1</v>
      </c>
    </row>
    <row r="14" spans="1:37" x14ac:dyDescent="0.25">
      <c r="A14" s="17">
        <v>12</v>
      </c>
      <c r="B14" s="6">
        <v>7.1</v>
      </c>
      <c r="C14" s="6">
        <v>4.0999999999999996</v>
      </c>
      <c r="D14" s="6">
        <v>1.1000000000000001</v>
      </c>
      <c r="E14" s="6">
        <v>6.6</v>
      </c>
      <c r="F14" s="6">
        <v>4.0999999999999996</v>
      </c>
    </row>
    <row r="15" spans="1:37" x14ac:dyDescent="0.25">
      <c r="A15" s="17">
        <v>13</v>
      </c>
      <c r="B15" s="6">
        <v>7.1</v>
      </c>
      <c r="C15" s="6">
        <v>4.0999999999999996</v>
      </c>
      <c r="D15" s="6">
        <v>1.1000000000000001</v>
      </c>
      <c r="E15" s="6">
        <v>6.6</v>
      </c>
      <c r="F15" s="6">
        <v>4.5999999999999996</v>
      </c>
    </row>
    <row r="16" spans="1:37" x14ac:dyDescent="0.25">
      <c r="A16" s="17">
        <v>14</v>
      </c>
      <c r="B16" s="6">
        <v>7.1</v>
      </c>
      <c r="C16" s="6">
        <v>4.0999999999999996</v>
      </c>
      <c r="D16" s="6">
        <v>1.1000000000000001</v>
      </c>
      <c r="E16" s="6">
        <v>6.6</v>
      </c>
      <c r="F16" s="6">
        <v>4.0999999999999996</v>
      </c>
    </row>
    <row r="17" spans="1:6" x14ac:dyDescent="0.25">
      <c r="A17" s="17">
        <v>15</v>
      </c>
      <c r="B17" s="6">
        <v>7.1</v>
      </c>
      <c r="C17" s="6">
        <v>5.0999999999999996</v>
      </c>
      <c r="D17" s="6">
        <v>1.1000000000000001</v>
      </c>
      <c r="E17" s="6">
        <v>8.6</v>
      </c>
      <c r="F17" s="6">
        <v>7.1</v>
      </c>
    </row>
    <row r="18" spans="1:6" x14ac:dyDescent="0.25">
      <c r="A18" s="17">
        <v>16</v>
      </c>
      <c r="B18" s="6">
        <v>6.6</v>
      </c>
      <c r="C18" s="6">
        <v>4.0999999999999996</v>
      </c>
      <c r="D18" s="6">
        <v>1.1000000000000001</v>
      </c>
      <c r="E18" s="6">
        <v>7.1</v>
      </c>
      <c r="F18" s="6">
        <v>5.0999999999999996</v>
      </c>
    </row>
    <row r="19" spans="1:6" x14ac:dyDescent="0.25">
      <c r="A19" s="17">
        <v>17</v>
      </c>
      <c r="B19" s="6">
        <v>7.1</v>
      </c>
      <c r="C19" s="6">
        <v>4.5999999999999996</v>
      </c>
      <c r="D19" s="6">
        <v>1.1000000000000001</v>
      </c>
      <c r="E19" s="6">
        <v>7.1</v>
      </c>
      <c r="F19" s="6">
        <v>4.0999999999999996</v>
      </c>
    </row>
    <row r="20" spans="1:6" x14ac:dyDescent="0.25">
      <c r="A20" s="17">
        <v>18</v>
      </c>
      <c r="B20" s="6">
        <v>7.1</v>
      </c>
      <c r="C20" s="6">
        <v>4.5999999999999996</v>
      </c>
      <c r="D20" s="6">
        <v>1.1000000000000001</v>
      </c>
      <c r="E20" s="6">
        <v>7.1</v>
      </c>
      <c r="F20" s="6">
        <v>4.0999999999999996</v>
      </c>
    </row>
    <row r="21" spans="1:6" x14ac:dyDescent="0.25">
      <c r="A21" s="17">
        <v>19</v>
      </c>
      <c r="B21" s="6">
        <v>7.1</v>
      </c>
      <c r="C21" s="6">
        <v>4.0999999999999996</v>
      </c>
      <c r="D21" s="6">
        <v>1.1000000000000001</v>
      </c>
      <c r="E21" s="6">
        <v>6.6</v>
      </c>
      <c r="F21" s="6">
        <v>5.0999999999999996</v>
      </c>
    </row>
    <row r="22" spans="1:6" x14ac:dyDescent="0.25">
      <c r="A22" s="17">
        <v>20</v>
      </c>
      <c r="B22" s="6">
        <v>7.1</v>
      </c>
      <c r="C22" s="6">
        <v>4.5999999999999996</v>
      </c>
      <c r="D22" s="6">
        <v>1.1000000000000001</v>
      </c>
      <c r="E22" s="6">
        <v>7.1</v>
      </c>
      <c r="F22" s="6">
        <v>5.6</v>
      </c>
    </row>
    <row r="23" spans="1:6" x14ac:dyDescent="0.25">
      <c r="A23" s="17">
        <v>21</v>
      </c>
      <c r="B23" s="6">
        <v>7.1</v>
      </c>
      <c r="C23" s="6">
        <v>3.6</v>
      </c>
      <c r="D23" s="6">
        <v>1.1000000000000001</v>
      </c>
      <c r="E23" s="6">
        <v>7.6</v>
      </c>
      <c r="F23" s="6">
        <v>5.0999999999999996</v>
      </c>
    </row>
    <row r="24" spans="1:6" x14ac:dyDescent="0.25">
      <c r="A24" s="17">
        <v>22</v>
      </c>
      <c r="B24" s="6">
        <v>7.1</v>
      </c>
      <c r="C24" s="6">
        <v>5.0999999999999996</v>
      </c>
      <c r="D24" s="6">
        <v>1.1000000000000001</v>
      </c>
      <c r="E24" s="6">
        <v>7.1</v>
      </c>
      <c r="F24" s="6">
        <v>3.6</v>
      </c>
    </row>
    <row r="25" spans="1:6" x14ac:dyDescent="0.25">
      <c r="A25" s="17">
        <v>23</v>
      </c>
      <c r="B25" s="6">
        <v>7.1</v>
      </c>
      <c r="C25" s="6">
        <v>4.5999999999999996</v>
      </c>
      <c r="D25" s="6">
        <v>1.1000000000000001</v>
      </c>
      <c r="E25" s="6">
        <v>7.6</v>
      </c>
      <c r="F25" s="6">
        <v>6.1</v>
      </c>
    </row>
    <row r="26" spans="1:6" x14ac:dyDescent="0.25">
      <c r="A26" s="17">
        <v>24</v>
      </c>
      <c r="B26" s="6">
        <v>7.1</v>
      </c>
      <c r="C26" s="6">
        <v>4.0999999999999996</v>
      </c>
      <c r="D26" s="6">
        <v>1.1000000000000001</v>
      </c>
      <c r="E26" s="6">
        <v>6.6</v>
      </c>
      <c r="F26" s="6">
        <v>3.6</v>
      </c>
    </row>
    <row r="27" spans="1:6" x14ac:dyDescent="0.25">
      <c r="A27" s="18">
        <v>25</v>
      </c>
      <c r="B27" s="16">
        <v>7.1</v>
      </c>
      <c r="C27" s="16">
        <v>4.5999999999999996</v>
      </c>
      <c r="D27" s="16">
        <v>1.1000000000000001</v>
      </c>
      <c r="E27" s="16">
        <v>7.1</v>
      </c>
      <c r="F27" s="16">
        <v>5.6</v>
      </c>
    </row>
    <row r="28" spans="1:6" x14ac:dyDescent="0.25">
      <c r="A28" s="13" t="s">
        <v>2</v>
      </c>
      <c r="B28">
        <f>AVERAGE(B3:B27)</f>
        <v>7.0599999999999969</v>
      </c>
      <c r="C28">
        <f t="shared" ref="C28:F28" si="0">AVERAGE(C3:C27)</f>
        <v>4.3999999999999986</v>
      </c>
      <c r="D28">
        <f t="shared" si="0"/>
        <v>1.1000000000000005</v>
      </c>
      <c r="E28">
        <f t="shared" si="0"/>
        <v>7.1199999999999966</v>
      </c>
      <c r="F28">
        <f t="shared" si="0"/>
        <v>4.7399999999999984</v>
      </c>
    </row>
    <row r="29" spans="1:6" x14ac:dyDescent="0.25">
      <c r="A29" s="13" t="s">
        <v>3</v>
      </c>
      <c r="B29">
        <f>_xlfn.STDEV.S(B3:B27)</f>
        <v>0.13844373104863456</v>
      </c>
      <c r="C29">
        <f t="shared" ref="C29:F29" si="1">_xlfn.STDEV.S(C3:C27)</f>
        <v>0.45643546458765399</v>
      </c>
      <c r="D29">
        <f t="shared" si="1"/>
        <v>4.5324665183683948E-16</v>
      </c>
      <c r="E29">
        <f t="shared" si="1"/>
        <v>0.54924190177613608</v>
      </c>
      <c r="F29">
        <f t="shared" si="1"/>
        <v>1.0946841249115413</v>
      </c>
    </row>
    <row r="30" spans="1:6" x14ac:dyDescent="0.25">
      <c r="A30" s="2"/>
      <c r="B30" s="3"/>
      <c r="C30" s="7"/>
      <c r="D30" s="8"/>
      <c r="E30" s="7"/>
      <c r="F30" s="9"/>
    </row>
    <row r="31" spans="1:6" x14ac:dyDescent="0.25">
      <c r="A31" s="2"/>
      <c r="B31" s="3"/>
      <c r="C31" s="7"/>
      <c r="D31" s="8"/>
      <c r="E31" s="7"/>
      <c r="F31" s="9"/>
    </row>
    <row r="32" spans="1:6" x14ac:dyDescent="0.25">
      <c r="A32" s="2"/>
      <c r="B32" s="3"/>
      <c r="C32" s="7"/>
      <c r="D32" s="7"/>
      <c r="E32" s="7"/>
      <c r="F32" s="9"/>
    </row>
    <row r="33" spans="1:6" x14ac:dyDescent="0.25">
      <c r="A33" s="2"/>
      <c r="B33" s="3"/>
      <c r="C33" s="7"/>
      <c r="D33" s="8"/>
      <c r="E33" s="7"/>
      <c r="F33" s="9"/>
    </row>
    <row r="34" spans="1:6" x14ac:dyDescent="0.25">
      <c r="A34" s="2"/>
      <c r="B34" s="3"/>
      <c r="C34" s="7"/>
      <c r="D34" s="8"/>
      <c r="E34" s="7"/>
      <c r="F34" s="9"/>
    </row>
    <row r="35" spans="1:6" x14ac:dyDescent="0.25">
      <c r="A35" s="2"/>
      <c r="B35" s="3"/>
      <c r="C35" s="7"/>
      <c r="D35" s="8"/>
      <c r="E35" s="7"/>
      <c r="F35" s="9"/>
    </row>
    <row r="36" spans="1:6" x14ac:dyDescent="0.25">
      <c r="A36" s="2"/>
      <c r="B36" s="3"/>
      <c r="C36" s="7"/>
      <c r="D36" s="8"/>
      <c r="E36" s="7"/>
      <c r="F36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D413-4110-4D60-B310-B3E70E31AD18}">
  <dimension ref="A1:AC29"/>
  <sheetViews>
    <sheetView zoomScaleNormal="100" workbookViewId="0">
      <selection activeCell="Q25" sqref="Q25"/>
    </sheetView>
  </sheetViews>
  <sheetFormatPr defaultRowHeight="15" x14ac:dyDescent="0.25"/>
  <cols>
    <col min="1" max="1" width="10.5703125" bestFit="1" customWidth="1"/>
    <col min="4" max="4" width="10.5703125" bestFit="1" customWidth="1"/>
    <col min="6" max="6" width="10.5703125" bestFit="1" customWidth="1"/>
    <col min="16" max="16" width="10.5703125" bestFit="1" customWidth="1"/>
  </cols>
  <sheetData>
    <row r="1" spans="1:29" x14ac:dyDescent="0.25">
      <c r="B1" s="4" t="s">
        <v>20</v>
      </c>
      <c r="I1" s="4" t="s">
        <v>20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29"/>
      <c r="AC1" s="29"/>
    </row>
    <row r="2" spans="1:29" x14ac:dyDescent="0.25">
      <c r="A2" s="19" t="s">
        <v>21</v>
      </c>
      <c r="B2" s="19">
        <v>10</v>
      </c>
      <c r="C2" s="19">
        <v>11</v>
      </c>
      <c r="D2" s="19">
        <v>12</v>
      </c>
      <c r="E2" s="19">
        <v>13</v>
      </c>
      <c r="F2" s="28">
        <v>14</v>
      </c>
      <c r="H2" s="19" t="s">
        <v>22</v>
      </c>
      <c r="I2" s="19">
        <v>10</v>
      </c>
      <c r="J2" s="19">
        <v>11</v>
      </c>
      <c r="K2" s="19">
        <v>12</v>
      </c>
      <c r="L2" s="19">
        <v>13</v>
      </c>
      <c r="M2" s="28">
        <v>14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</row>
    <row r="3" spans="1:29" x14ac:dyDescent="0.25">
      <c r="A3" s="20">
        <v>1</v>
      </c>
      <c r="B3" s="21">
        <v>6.6</v>
      </c>
      <c r="C3" s="21">
        <v>7.1</v>
      </c>
      <c r="D3" s="21">
        <v>7.1</v>
      </c>
      <c r="E3" s="21">
        <v>7.1</v>
      </c>
      <c r="F3" s="6">
        <v>7.1</v>
      </c>
      <c r="G3" s="21"/>
      <c r="H3" s="22">
        <v>1</v>
      </c>
      <c r="I3" s="21">
        <v>4.5999999999999996</v>
      </c>
      <c r="J3" s="21">
        <v>4.5999999999999996</v>
      </c>
      <c r="K3" s="21">
        <v>4.5999999999999996</v>
      </c>
      <c r="L3" s="21">
        <v>5.0999999999999996</v>
      </c>
      <c r="M3" s="21">
        <v>4.5999999999999996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7"/>
      <c r="AC3" s="7"/>
    </row>
    <row r="4" spans="1:29" x14ac:dyDescent="0.25">
      <c r="A4" s="23">
        <v>2</v>
      </c>
      <c r="B4" s="21">
        <v>7.1</v>
      </c>
      <c r="C4" s="21">
        <v>7.1</v>
      </c>
      <c r="D4" s="21">
        <v>7.1</v>
      </c>
      <c r="E4" s="21">
        <v>7.1</v>
      </c>
      <c r="F4" s="6">
        <v>7.1</v>
      </c>
      <c r="G4" s="21"/>
      <c r="H4" s="23">
        <v>2</v>
      </c>
      <c r="I4" s="21">
        <v>4.0999999999999996</v>
      </c>
      <c r="J4" s="21">
        <v>5.0999999999999996</v>
      </c>
      <c r="K4" s="21">
        <v>4.5999999999999996</v>
      </c>
      <c r="L4" s="21">
        <v>5.0999999999999996</v>
      </c>
      <c r="M4" s="6">
        <v>5.0999999999999996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7"/>
      <c r="AC4" s="7"/>
    </row>
    <row r="5" spans="1:29" x14ac:dyDescent="0.25">
      <c r="A5" s="23">
        <v>3</v>
      </c>
      <c r="B5" s="21">
        <v>7.1</v>
      </c>
      <c r="C5" s="21">
        <v>7.1</v>
      </c>
      <c r="D5" s="21">
        <v>7.1</v>
      </c>
      <c r="E5" s="21">
        <v>7.1</v>
      </c>
      <c r="F5" s="6">
        <v>7.1</v>
      </c>
      <c r="G5" s="21"/>
      <c r="H5" s="23">
        <v>3</v>
      </c>
      <c r="I5" s="21">
        <v>4.0999999999999996</v>
      </c>
      <c r="J5" s="21">
        <v>4.0999999999999996</v>
      </c>
      <c r="K5" s="21">
        <v>4.5999999999999996</v>
      </c>
      <c r="L5" s="21">
        <v>4.5999999999999996</v>
      </c>
      <c r="M5" s="6">
        <v>5.6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7"/>
      <c r="AC5" s="7"/>
    </row>
    <row r="6" spans="1:29" x14ac:dyDescent="0.25">
      <c r="A6" s="23">
        <v>4</v>
      </c>
      <c r="B6" s="21">
        <v>7.1</v>
      </c>
      <c r="C6" s="21">
        <v>7.1</v>
      </c>
      <c r="D6" s="21">
        <v>7.1</v>
      </c>
      <c r="E6" s="21">
        <v>7.1</v>
      </c>
      <c r="F6" s="6">
        <v>7.1</v>
      </c>
      <c r="G6" s="21"/>
      <c r="H6" s="23">
        <v>4</v>
      </c>
      <c r="I6" s="21">
        <v>4.0999999999999996</v>
      </c>
      <c r="J6" s="21">
        <v>5.6</v>
      </c>
      <c r="K6" s="21">
        <v>5.0999999999999996</v>
      </c>
      <c r="L6" s="21">
        <v>4.5999999999999996</v>
      </c>
      <c r="M6" s="6">
        <v>5.6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7"/>
      <c r="AC6" s="7"/>
    </row>
    <row r="7" spans="1:29" x14ac:dyDescent="0.25">
      <c r="A7" s="23">
        <v>5</v>
      </c>
      <c r="B7" s="21">
        <v>7.1</v>
      </c>
      <c r="C7" s="21">
        <v>7.1</v>
      </c>
      <c r="D7" s="21">
        <v>7.1</v>
      </c>
      <c r="E7" s="21">
        <v>7.1</v>
      </c>
      <c r="F7" s="6">
        <v>7.1</v>
      </c>
      <c r="G7" s="21"/>
      <c r="H7" s="23">
        <v>5</v>
      </c>
      <c r="I7" s="21">
        <v>4.0999999999999996</v>
      </c>
      <c r="J7" s="21">
        <v>4.0999999999999996</v>
      </c>
      <c r="K7" s="21">
        <v>5.6</v>
      </c>
      <c r="L7" s="21">
        <v>5.0999999999999996</v>
      </c>
      <c r="M7" s="6">
        <v>4.5999999999999996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x14ac:dyDescent="0.25">
      <c r="A8" s="23">
        <v>6</v>
      </c>
      <c r="B8" s="21">
        <v>7.1</v>
      </c>
      <c r="C8" s="21">
        <v>7.1</v>
      </c>
      <c r="D8" s="21">
        <v>7.1</v>
      </c>
      <c r="E8" s="21">
        <v>7.1</v>
      </c>
      <c r="F8" s="6">
        <v>7.1</v>
      </c>
      <c r="G8" s="21"/>
      <c r="H8" s="23">
        <v>6</v>
      </c>
      <c r="I8" s="21">
        <v>4.5999999999999996</v>
      </c>
      <c r="J8" s="21">
        <v>4.5999999999999996</v>
      </c>
      <c r="K8" s="21">
        <v>4.5999999999999996</v>
      </c>
      <c r="L8" s="21">
        <v>5.0999999999999996</v>
      </c>
      <c r="M8" s="6">
        <v>5.0999999999999996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x14ac:dyDescent="0.25">
      <c r="A9" s="23">
        <v>7</v>
      </c>
      <c r="B9" s="21">
        <v>7.1</v>
      </c>
      <c r="C9" s="21">
        <v>7.1</v>
      </c>
      <c r="D9" s="21">
        <v>7.1</v>
      </c>
      <c r="E9" s="21">
        <v>7.1</v>
      </c>
      <c r="F9" s="6">
        <v>7.1</v>
      </c>
      <c r="G9" s="24"/>
      <c r="H9" s="23">
        <v>7</v>
      </c>
      <c r="I9" s="21">
        <v>5.0999999999999996</v>
      </c>
      <c r="J9" s="21">
        <v>5.0999999999999996</v>
      </c>
      <c r="K9" s="21">
        <v>4.5999999999999996</v>
      </c>
      <c r="L9" s="21">
        <v>4.5999999999999996</v>
      </c>
      <c r="M9" s="6">
        <v>4.5999999999999996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7"/>
      <c r="AC9" s="7"/>
    </row>
    <row r="10" spans="1:29" x14ac:dyDescent="0.25">
      <c r="A10" s="23">
        <v>8</v>
      </c>
      <c r="B10" s="21">
        <v>7.1</v>
      </c>
      <c r="C10" s="21">
        <v>7.1</v>
      </c>
      <c r="D10" s="21">
        <v>7.1</v>
      </c>
      <c r="E10" s="21">
        <v>7.1</v>
      </c>
      <c r="F10" s="6">
        <v>7.1</v>
      </c>
      <c r="G10" s="24"/>
      <c r="H10" s="23">
        <v>8</v>
      </c>
      <c r="I10" s="21">
        <v>4.5999999999999996</v>
      </c>
      <c r="J10" s="21">
        <v>4.5999999999999996</v>
      </c>
      <c r="K10" s="21">
        <v>3.6</v>
      </c>
      <c r="L10" s="21">
        <v>5.0999999999999996</v>
      </c>
      <c r="M10" s="6">
        <v>4.5999999999999996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7"/>
      <c r="AC10" s="7"/>
    </row>
    <row r="11" spans="1:29" x14ac:dyDescent="0.25">
      <c r="A11" s="23">
        <v>9</v>
      </c>
      <c r="B11" s="21">
        <v>7.1</v>
      </c>
      <c r="C11" s="21">
        <v>7.1</v>
      </c>
      <c r="D11" s="21">
        <v>7.1</v>
      </c>
      <c r="E11" s="21">
        <v>7.1</v>
      </c>
      <c r="F11" s="6">
        <v>7.1</v>
      </c>
      <c r="G11" s="24"/>
      <c r="H11" s="23">
        <v>9</v>
      </c>
      <c r="I11" s="21">
        <v>4.5999999999999996</v>
      </c>
      <c r="J11" s="21">
        <v>4.5999999999999996</v>
      </c>
      <c r="K11" s="21">
        <v>4.5999999999999996</v>
      </c>
      <c r="L11" s="21">
        <v>5.0999999999999996</v>
      </c>
      <c r="M11" s="6">
        <v>5.0999999999999996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7"/>
      <c r="AC11" s="7"/>
    </row>
    <row r="12" spans="1:29" x14ac:dyDescent="0.25">
      <c r="A12" s="23">
        <v>10</v>
      </c>
      <c r="B12" s="21">
        <v>7.1</v>
      </c>
      <c r="C12" s="21">
        <v>7.1</v>
      </c>
      <c r="D12" s="21">
        <v>7.1</v>
      </c>
      <c r="E12" s="21">
        <v>7.1</v>
      </c>
      <c r="F12" s="6">
        <v>7.1</v>
      </c>
      <c r="G12" s="21"/>
      <c r="H12" s="23">
        <v>10</v>
      </c>
      <c r="I12" s="21">
        <v>4.5999999999999996</v>
      </c>
      <c r="J12" s="21">
        <v>4.5999999999999996</v>
      </c>
      <c r="K12" s="21">
        <v>5.0999999999999996</v>
      </c>
      <c r="L12" s="21">
        <v>4.5999999999999996</v>
      </c>
      <c r="M12" s="6">
        <v>5.0999999999999996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7"/>
      <c r="AC12" s="7"/>
    </row>
    <row r="13" spans="1:29" x14ac:dyDescent="0.25">
      <c r="A13" s="23">
        <v>11</v>
      </c>
      <c r="B13" s="21">
        <v>7.1</v>
      </c>
      <c r="C13" s="21">
        <v>7.1</v>
      </c>
      <c r="D13" s="21">
        <v>7.1</v>
      </c>
      <c r="E13" s="21">
        <v>7.1</v>
      </c>
      <c r="F13" s="6">
        <v>7.1</v>
      </c>
      <c r="G13" s="21"/>
      <c r="H13" s="23">
        <v>11</v>
      </c>
      <c r="I13" s="21">
        <v>4.5999999999999996</v>
      </c>
      <c r="J13" s="21">
        <v>5.0999999999999996</v>
      </c>
      <c r="K13" s="21">
        <v>4.5999999999999996</v>
      </c>
      <c r="L13" s="21">
        <v>4.5999999999999996</v>
      </c>
      <c r="M13" s="6">
        <v>5.0999999999999996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7"/>
      <c r="AC13" s="7"/>
    </row>
    <row r="14" spans="1:29" x14ac:dyDescent="0.25">
      <c r="A14" s="23">
        <v>12</v>
      </c>
      <c r="B14" s="21">
        <v>7.1</v>
      </c>
      <c r="C14" s="21">
        <v>7.1</v>
      </c>
      <c r="D14" s="21">
        <v>7.1</v>
      </c>
      <c r="E14" s="21">
        <v>7.1</v>
      </c>
      <c r="F14" s="6">
        <v>7.1</v>
      </c>
      <c r="G14" s="21"/>
      <c r="H14" s="23">
        <v>12</v>
      </c>
      <c r="I14" s="21">
        <v>4.0999999999999996</v>
      </c>
      <c r="J14" s="21">
        <v>5.0999999999999996</v>
      </c>
      <c r="K14" s="21">
        <v>4.5999999999999996</v>
      </c>
      <c r="L14" s="21">
        <v>5.6</v>
      </c>
      <c r="M14" s="6">
        <v>4.5999999999999996</v>
      </c>
      <c r="AA14" s="5"/>
    </row>
    <row r="15" spans="1:29" x14ac:dyDescent="0.25">
      <c r="A15" s="23">
        <v>13</v>
      </c>
      <c r="B15" s="21">
        <v>7.1</v>
      </c>
      <c r="C15" s="21">
        <v>7.1</v>
      </c>
      <c r="D15" s="21">
        <v>7.1</v>
      </c>
      <c r="E15" s="21">
        <v>7.1</v>
      </c>
      <c r="F15" s="6">
        <v>7.1</v>
      </c>
      <c r="G15" s="21"/>
      <c r="H15" s="23">
        <v>13</v>
      </c>
      <c r="I15" s="21">
        <v>5.0999999999999996</v>
      </c>
      <c r="J15" s="21">
        <v>4.5999999999999996</v>
      </c>
      <c r="K15" s="21">
        <v>4.5999999999999996</v>
      </c>
      <c r="L15" s="21">
        <v>5.0999999999999996</v>
      </c>
      <c r="M15" s="6">
        <v>5.0999999999999996</v>
      </c>
    </row>
    <row r="16" spans="1:29" x14ac:dyDescent="0.25">
      <c r="A16" s="23">
        <v>14</v>
      </c>
      <c r="B16" s="21">
        <v>7.1</v>
      </c>
      <c r="C16" s="21">
        <v>7.1</v>
      </c>
      <c r="D16" s="21">
        <v>7.1</v>
      </c>
      <c r="E16" s="21">
        <v>7.1</v>
      </c>
      <c r="F16" s="6">
        <v>7.1</v>
      </c>
      <c r="G16" s="21"/>
      <c r="H16" s="23">
        <v>14</v>
      </c>
      <c r="I16" s="21">
        <v>4.0999999999999996</v>
      </c>
      <c r="J16" s="21">
        <v>4.0999999999999996</v>
      </c>
      <c r="K16" s="21">
        <v>4.0999999999999996</v>
      </c>
      <c r="L16" s="21">
        <v>5.0999999999999996</v>
      </c>
      <c r="M16" s="6">
        <v>4.0999999999999996</v>
      </c>
    </row>
    <row r="17" spans="1:13" x14ac:dyDescent="0.25">
      <c r="A17" s="23">
        <v>15</v>
      </c>
      <c r="B17" s="21">
        <v>7.1</v>
      </c>
      <c r="C17" s="21">
        <v>7.1</v>
      </c>
      <c r="D17" s="21">
        <v>7.1</v>
      </c>
      <c r="E17" s="21">
        <v>7.1</v>
      </c>
      <c r="F17" s="6">
        <v>7.1</v>
      </c>
      <c r="G17" s="21"/>
      <c r="H17" s="23">
        <v>15</v>
      </c>
      <c r="I17" s="21">
        <v>4.0999999999999996</v>
      </c>
      <c r="J17" s="21">
        <v>5.0999999999999996</v>
      </c>
      <c r="K17" s="21">
        <v>4.5999999999999996</v>
      </c>
      <c r="L17" s="21">
        <v>4.5999999999999996</v>
      </c>
      <c r="M17" s="6">
        <v>5.6</v>
      </c>
    </row>
    <row r="18" spans="1:13" x14ac:dyDescent="0.25">
      <c r="A18" s="23">
        <v>16</v>
      </c>
      <c r="B18" s="21">
        <v>7.1</v>
      </c>
      <c r="C18" s="21">
        <v>7.1</v>
      </c>
      <c r="D18" s="21">
        <v>7.1</v>
      </c>
      <c r="E18" s="21">
        <v>7.1</v>
      </c>
      <c r="F18" s="6">
        <v>7.1</v>
      </c>
      <c r="G18" s="24"/>
      <c r="H18" s="23">
        <v>16</v>
      </c>
      <c r="I18" s="21">
        <v>5.0999999999999996</v>
      </c>
      <c r="J18" s="21">
        <v>4.5999999999999996</v>
      </c>
      <c r="K18" s="21">
        <v>5.0999999999999996</v>
      </c>
      <c r="L18" s="21">
        <v>4.5999999999999996</v>
      </c>
      <c r="M18" s="6">
        <v>4.5999999999999996</v>
      </c>
    </row>
    <row r="19" spans="1:13" x14ac:dyDescent="0.25">
      <c r="A19" s="23">
        <v>17</v>
      </c>
      <c r="B19" s="21">
        <v>7.1</v>
      </c>
      <c r="C19" s="21">
        <v>7.1</v>
      </c>
      <c r="D19" s="21">
        <v>7.1</v>
      </c>
      <c r="E19" s="21">
        <v>7.1</v>
      </c>
      <c r="F19" s="6">
        <v>7.1</v>
      </c>
      <c r="H19" s="23">
        <v>17</v>
      </c>
      <c r="I19" s="21">
        <v>4.0999999999999996</v>
      </c>
      <c r="J19" s="21">
        <v>4.5999999999999996</v>
      </c>
      <c r="K19" s="21">
        <v>4.5999999999999996</v>
      </c>
      <c r="L19" s="21">
        <v>4.0999999999999996</v>
      </c>
      <c r="M19" s="6">
        <v>5.0999999999999996</v>
      </c>
    </row>
    <row r="20" spans="1:13" x14ac:dyDescent="0.25">
      <c r="A20" s="23">
        <v>18</v>
      </c>
      <c r="B20" s="21">
        <v>7.1</v>
      </c>
      <c r="C20" s="21">
        <v>7.1</v>
      </c>
      <c r="D20" s="21">
        <v>7.1</v>
      </c>
      <c r="E20" s="21">
        <v>7.1</v>
      </c>
      <c r="F20" s="6">
        <v>7.1</v>
      </c>
      <c r="H20" s="23">
        <v>18</v>
      </c>
      <c r="I20" s="21">
        <v>4.5999999999999996</v>
      </c>
      <c r="J20" s="21">
        <v>4.5999999999999996</v>
      </c>
      <c r="K20" s="21">
        <v>5.0999999999999996</v>
      </c>
      <c r="L20" s="21">
        <v>5.0999999999999996</v>
      </c>
      <c r="M20" s="6">
        <v>4.5999999999999996</v>
      </c>
    </row>
    <row r="21" spans="1:13" x14ac:dyDescent="0.25">
      <c r="A21" s="23">
        <v>19</v>
      </c>
      <c r="B21" s="21">
        <v>7.1</v>
      </c>
      <c r="C21" s="21">
        <v>7.1</v>
      </c>
      <c r="D21" s="21">
        <v>7.1</v>
      </c>
      <c r="E21" s="21">
        <v>7.1</v>
      </c>
      <c r="F21" s="6">
        <v>7.1</v>
      </c>
      <c r="H21" s="23">
        <v>19</v>
      </c>
      <c r="I21" s="21">
        <v>4.0999999999999996</v>
      </c>
      <c r="J21" s="21">
        <v>4.5999999999999996</v>
      </c>
      <c r="K21" s="21">
        <v>4.5999999999999996</v>
      </c>
      <c r="L21" s="21">
        <v>5.0999999999999996</v>
      </c>
      <c r="M21" s="6">
        <v>4.0999999999999996</v>
      </c>
    </row>
    <row r="22" spans="1:13" x14ac:dyDescent="0.25">
      <c r="A22" s="23">
        <v>20</v>
      </c>
      <c r="B22" s="21">
        <v>7.1</v>
      </c>
      <c r="C22" s="21">
        <v>7.1</v>
      </c>
      <c r="D22" s="21">
        <v>7.1</v>
      </c>
      <c r="E22" s="21">
        <v>7.1</v>
      </c>
      <c r="F22" s="6">
        <v>7.1</v>
      </c>
      <c r="H22" s="23">
        <v>20</v>
      </c>
      <c r="I22" s="21">
        <v>4.0999999999999996</v>
      </c>
      <c r="J22" s="21">
        <v>4.5999999999999996</v>
      </c>
      <c r="K22" s="21">
        <v>5.0999999999999996</v>
      </c>
      <c r="L22" s="21">
        <v>5.6</v>
      </c>
      <c r="M22" s="6">
        <v>5.0999999999999996</v>
      </c>
    </row>
    <row r="23" spans="1:13" x14ac:dyDescent="0.25">
      <c r="A23" s="23">
        <v>21</v>
      </c>
      <c r="B23" s="21">
        <v>7.1</v>
      </c>
      <c r="C23" s="21">
        <v>7.1</v>
      </c>
      <c r="D23" s="21">
        <v>7.1</v>
      </c>
      <c r="E23" s="21">
        <v>7.1</v>
      </c>
      <c r="F23" s="6">
        <v>7.1</v>
      </c>
      <c r="H23" s="23">
        <v>21</v>
      </c>
      <c r="I23" s="21">
        <v>5.0999999999999996</v>
      </c>
      <c r="J23" s="21">
        <v>5.0999999999999996</v>
      </c>
      <c r="K23" s="21">
        <v>4.5999999999999996</v>
      </c>
      <c r="L23" s="21">
        <v>5.0999999999999996</v>
      </c>
      <c r="M23" s="6">
        <v>5.0999999999999996</v>
      </c>
    </row>
    <row r="24" spans="1:13" x14ac:dyDescent="0.25">
      <c r="A24" s="23">
        <v>22</v>
      </c>
      <c r="B24" s="21">
        <v>7.1</v>
      </c>
      <c r="C24" s="21">
        <v>7.1</v>
      </c>
      <c r="D24" s="21">
        <v>7.1</v>
      </c>
      <c r="E24" s="21">
        <v>7.1</v>
      </c>
      <c r="F24" s="6">
        <v>7.1</v>
      </c>
      <c r="H24" s="23">
        <v>22</v>
      </c>
      <c r="I24" s="21">
        <v>4.5999999999999996</v>
      </c>
      <c r="J24" s="21">
        <v>4.5999999999999996</v>
      </c>
      <c r="K24" s="21">
        <v>4.0999999999999996</v>
      </c>
      <c r="L24" s="21">
        <v>4.5999999999999996</v>
      </c>
      <c r="M24" s="6">
        <v>4.5999999999999996</v>
      </c>
    </row>
    <row r="25" spans="1:13" x14ac:dyDescent="0.25">
      <c r="A25" s="23">
        <v>23</v>
      </c>
      <c r="B25" s="21">
        <v>7.1</v>
      </c>
      <c r="C25" s="21">
        <v>7.1</v>
      </c>
      <c r="D25" s="21">
        <v>7.1</v>
      </c>
      <c r="E25" s="21">
        <v>7.1</v>
      </c>
      <c r="F25" s="6">
        <v>7.1</v>
      </c>
      <c r="G25" s="24"/>
      <c r="H25" s="23">
        <v>23</v>
      </c>
      <c r="I25" s="21">
        <v>4.5999999999999996</v>
      </c>
      <c r="J25" s="21">
        <v>4.5999999999999996</v>
      </c>
      <c r="K25" s="21">
        <v>4.5999999999999996</v>
      </c>
      <c r="L25" s="21">
        <v>5.0999999999999996</v>
      </c>
      <c r="M25" s="6">
        <v>4.5999999999999996</v>
      </c>
    </row>
    <row r="26" spans="1:13" x14ac:dyDescent="0.25">
      <c r="A26" s="23">
        <v>24</v>
      </c>
      <c r="B26" s="21">
        <v>7.1</v>
      </c>
      <c r="C26" s="21">
        <v>7.1</v>
      </c>
      <c r="D26" s="21">
        <v>7.1</v>
      </c>
      <c r="E26" s="21">
        <v>7.1</v>
      </c>
      <c r="F26" s="6">
        <v>7.1</v>
      </c>
      <c r="G26" s="24"/>
      <c r="H26" s="23">
        <v>24</v>
      </c>
      <c r="I26" s="21">
        <v>4.5999999999999996</v>
      </c>
      <c r="J26" s="21">
        <v>4.0999999999999996</v>
      </c>
      <c r="K26" s="21">
        <v>5.0999999999999996</v>
      </c>
      <c r="L26" s="21">
        <v>5.6</v>
      </c>
      <c r="M26" s="6">
        <v>5.0999999999999996</v>
      </c>
    </row>
    <row r="27" spans="1:13" x14ac:dyDescent="0.25">
      <c r="A27" s="25">
        <v>25</v>
      </c>
      <c r="B27" s="26">
        <v>7.1</v>
      </c>
      <c r="C27" s="27">
        <v>7.1</v>
      </c>
      <c r="D27" s="27">
        <v>7.1</v>
      </c>
      <c r="E27" s="27">
        <v>7.1</v>
      </c>
      <c r="F27" s="16">
        <v>7.1</v>
      </c>
      <c r="G27" s="24"/>
      <c r="H27" s="25">
        <v>25</v>
      </c>
      <c r="I27" s="26">
        <v>3.6</v>
      </c>
      <c r="J27" s="27">
        <v>4.5999999999999996</v>
      </c>
      <c r="K27" s="27">
        <v>4.0999999999999996</v>
      </c>
      <c r="L27" s="27">
        <v>4.5999999999999996</v>
      </c>
      <c r="M27" s="16">
        <v>4.5999999999999996</v>
      </c>
    </row>
    <row r="28" spans="1:13" x14ac:dyDescent="0.25">
      <c r="A28" s="4" t="s">
        <v>2</v>
      </c>
      <c r="B28" s="21">
        <f>AVERAGE(B3:B27)</f>
        <v>7.0799999999999965</v>
      </c>
      <c r="C28" s="21">
        <f t="shared" ref="C28:F28" si="0">AVERAGE(C3:C27)</f>
        <v>7.099999999999997</v>
      </c>
      <c r="D28" s="21">
        <f t="shared" si="0"/>
        <v>7.099999999999997</v>
      </c>
      <c r="E28" s="21">
        <f t="shared" si="0"/>
        <v>7.099999999999997</v>
      </c>
      <c r="F28" s="21">
        <f t="shared" si="0"/>
        <v>7.099999999999997</v>
      </c>
      <c r="G28" s="24"/>
      <c r="H28" s="4" t="s">
        <v>2</v>
      </c>
      <c r="I28">
        <f>AVERAGE(I3:I27)</f>
        <v>4.4399999999999986</v>
      </c>
      <c r="J28">
        <f t="shared" ref="J28:M28" si="1">AVERAGE(J3:J27)</f>
        <v>4.6799999999999979</v>
      </c>
      <c r="K28">
        <f t="shared" si="1"/>
        <v>4.6599999999999975</v>
      </c>
      <c r="L28">
        <f t="shared" si="1"/>
        <v>4.9399999999999977</v>
      </c>
      <c r="M28">
        <f t="shared" si="1"/>
        <v>4.8799999999999981</v>
      </c>
    </row>
    <row r="29" spans="1:13" x14ac:dyDescent="0.25">
      <c r="A29" s="4" t="s">
        <v>23</v>
      </c>
      <c r="B29" s="21">
        <v>0.13844373104863456</v>
      </c>
      <c r="C29" s="21">
        <v>0</v>
      </c>
      <c r="D29" s="21">
        <v>0</v>
      </c>
      <c r="E29" s="21">
        <v>0</v>
      </c>
      <c r="F29" s="6">
        <v>0</v>
      </c>
      <c r="G29" s="24"/>
      <c r="H29" s="4" t="s">
        <v>23</v>
      </c>
      <c r="I29">
        <f>_xlfn.STDEV.S(I3:I27)</f>
        <v>0.40104031385053207</v>
      </c>
      <c r="J29">
        <f t="shared" ref="J29:M29" si="2">_xlfn.STDEV.S(J3:J27)</f>
        <v>0.3730504880933232</v>
      </c>
      <c r="K29">
        <f t="shared" si="2"/>
        <v>0.41633319989322637</v>
      </c>
      <c r="L29">
        <f t="shared" si="2"/>
        <v>0.37416573867739417</v>
      </c>
      <c r="M29">
        <f t="shared" si="2"/>
        <v>0.41028445416970583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95E4-4F74-454F-842F-7B5850B470CA}">
  <dimension ref="A1:E8"/>
  <sheetViews>
    <sheetView tabSelected="1" workbookViewId="0">
      <selection activeCell="N29" sqref="N29"/>
    </sheetView>
  </sheetViews>
  <sheetFormatPr defaultRowHeight="15" x14ac:dyDescent="0.25"/>
  <sheetData>
    <row r="1" spans="1:5" x14ac:dyDescent="0.25">
      <c r="A1" s="12" t="s">
        <v>4</v>
      </c>
      <c r="B1" s="10" t="s">
        <v>5</v>
      </c>
      <c r="C1" s="10" t="s">
        <v>0</v>
      </c>
      <c r="D1" s="10" t="s">
        <v>6</v>
      </c>
      <c r="E1" s="10" t="s">
        <v>7</v>
      </c>
    </row>
    <row r="2" spans="1:5" x14ac:dyDescent="0.25">
      <c r="A2" s="12" t="s">
        <v>1</v>
      </c>
      <c r="B2" s="11">
        <v>7.06</v>
      </c>
      <c r="C2" s="10">
        <v>10</v>
      </c>
      <c r="D2" s="10">
        <v>7.0175440000000006E-2</v>
      </c>
      <c r="E2" s="10">
        <v>432</v>
      </c>
    </row>
    <row r="3" spans="1:5" x14ac:dyDescent="0.25">
      <c r="A3" s="12" t="s">
        <v>8</v>
      </c>
      <c r="B3" s="11">
        <v>4.4000000000000004</v>
      </c>
      <c r="C3" s="10">
        <v>10</v>
      </c>
      <c r="D3" s="10">
        <v>7.1990319999999997E-2</v>
      </c>
      <c r="E3" s="10">
        <v>78</v>
      </c>
    </row>
    <row r="4" spans="1:5" x14ac:dyDescent="0.25">
      <c r="A4" s="12" t="s">
        <v>9</v>
      </c>
      <c r="B4" s="11">
        <v>1.1000000000000001</v>
      </c>
      <c r="C4" s="10">
        <v>10</v>
      </c>
      <c r="D4" s="10">
        <v>0.11857229</v>
      </c>
      <c r="E4" s="10">
        <v>2</v>
      </c>
    </row>
    <row r="5" spans="1:5" x14ac:dyDescent="0.25">
      <c r="A5" s="12" t="s">
        <v>10</v>
      </c>
      <c r="B5" s="11">
        <v>7.12</v>
      </c>
      <c r="C5" s="10">
        <v>10</v>
      </c>
      <c r="D5" s="10">
        <v>6.2915910000000005E-2</v>
      </c>
      <c r="E5" s="10">
        <v>432</v>
      </c>
    </row>
    <row r="6" spans="1:5" x14ac:dyDescent="0.25">
      <c r="A6" s="12" t="s">
        <v>11</v>
      </c>
      <c r="B6" s="11">
        <v>4.74</v>
      </c>
      <c r="C6" s="10">
        <v>10</v>
      </c>
      <c r="D6" s="10">
        <v>7.7434970000000006E-2</v>
      </c>
      <c r="E6" s="10">
        <v>95</v>
      </c>
    </row>
    <row r="7" spans="1:5" x14ac:dyDescent="0.25">
      <c r="A7" s="12" t="s">
        <v>12</v>
      </c>
      <c r="B7" s="11">
        <v>7.06</v>
      </c>
      <c r="C7" s="10">
        <v>10</v>
      </c>
      <c r="D7" s="10">
        <v>7.0175440000000006E-2</v>
      </c>
      <c r="E7" s="10">
        <v>432</v>
      </c>
    </row>
    <row r="8" spans="1:5" x14ac:dyDescent="0.25">
      <c r="A8" s="12" t="s">
        <v>13</v>
      </c>
      <c r="B8" s="11">
        <v>4.4400000000000004</v>
      </c>
      <c r="C8" s="10">
        <v>10</v>
      </c>
      <c r="D8" s="10">
        <v>7.1990319999999997E-2</v>
      </c>
      <c r="E8" s="10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 after k</vt:lpstr>
      <vt:lpstr>joint s and k</vt:lpstr>
      <vt:lpstr>Final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Onno Halewijn</dc:creator>
  <cp:lastModifiedBy>Onno Halewijn</cp:lastModifiedBy>
  <dcterms:created xsi:type="dcterms:W3CDTF">2023-06-12T15:06:15Z</dcterms:created>
  <dcterms:modified xsi:type="dcterms:W3CDTF">2023-06-20T14:15:52Z</dcterms:modified>
</cp:coreProperties>
</file>