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thva-my.sharepoint.com/personal/huyen_a_nguyen_hva_nl/Documents/My Project/"/>
    </mc:Choice>
  </mc:AlternateContent>
  <xr:revisionPtr revIDLastSave="0" documentId="8_{5743FB44-C0F9-4B65-8E82-6000FA2E9CE9}" xr6:coauthVersionLast="47" xr6:coauthVersionMax="47" xr10:uidLastSave="{00000000-0000-0000-0000-000000000000}"/>
  <bookViews>
    <workbookView xWindow="0" yWindow="0" windowWidth="28800" windowHeight="18000" firstSheet="1" activeTab="2" xr2:uid="{00000000-000D-0000-FFFF-FFFF00000000}"/>
  </bookViews>
  <sheets>
    <sheet name="Pivot Table 1" sheetId="2" r:id="rId1"/>
    <sheet name="Pivot Table 2" sheetId="5" r:id="rId2"/>
    <sheet name="Pivot Table 3" sheetId="6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3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<sst xmlns="http://schemas.openxmlformats.org/spreadsheetml/2006/main" count="165" uniqueCount="37">
  <si>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Row Labels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</si>
  <si>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</si>
  <si>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</si>
  <si>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</si>
  <si>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</si>
  <si>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</si>
  <si>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</si>
  <si>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</si>
  <si>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</si>
  <si>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</si>
  <si>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</si>
  <si>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</si>
  <si>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</si>
  <si>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</si>
  <si>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</si>
  <si>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</si>
  <si>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</si>
  <si>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</si>
  <si>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</si>
  <si>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</si>
  <si>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</si>
  <si>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</si>
  <si>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</si>
  <si>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</si>
  <si>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Public Safety Sedan</t>
  </si>
  <si>
    <t>Public Safety SUV</t>
  </si>
  <si>
    <t>Public Safety Van</t>
  </si>
  <si>
    <t>Public Safety CUV</t>
  </si>
  <si>
    <t>Public Safety Pick Up Trucks</t>
  </si>
  <si>
    <t>Department</t>
  </si>
  <si>
    <t>Equipment Class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</si>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</sst>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33333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2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4.661904976849" createdVersion="8" refreshedVersion="8" minRefreshableVersion="3" recordCount="49" xr:uid="{BB742350-5B30-964B-AC19-EDFB017ACE91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111DB-44D9-834A-A118-77DB238F329F}" name="PivotTable4" cacheId="3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600C9-BD68-4840-9B4C-F0519170E456}" name="PivotTable5" cacheId="3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5EF1F-95E7-364F-A533-0B147014E556}" name="PivotTable6" cacheId="3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8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 r="1">
      <x v="5"/>
    </i>
    <i r="1">
      <x v="10"/>
    </i>
    <i r="1">
      <x v="11"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EB0A9-7973-5A4D-A5DD-8FA416B23625}" name="Table1" displayName="Table1" ref="A1:C50" totalsRowShown="0">
  <autoFilter ref="A1:C50" xr:uid="{7D1EB0A9-7973-5A4D-A5DD-8FA416B23625}"/>
  <tableColumns count="3">
    <tableColumn id="1" xr3:uid="{73800114-1856-FA4F-B01D-03D048FD211F}" name="Department"/>
    <tableColumn id="2" xr3:uid="{2D8B6A48-8B91-3C40-A8A5-832FCA8D38BE}" name="Equipment Class"/>
    <tableColumn id="3" xr3:uid="{0746FA70-1E60-4E45-9E78-F8FACC873346}" name="Equipment Coun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D9E7-1625-8A41-A2DC-95B64D86F9BB}">
  <dimension ref="A3:B16"/>
  <sheetViews>
    <sheetView workbookViewId="0">
      <selection activeCell="A3" sqref="A3"/>
    </sheetView>
  </sheetViews>
  <sheetFormatPr defaultColWidth="11.42578125" defaultRowHeight="15"/>
  <cols>
    <col min="1" max="1" width="25.140625" bestFit="1" customWidth="1"/>
    <col min="2" max="2" width="20.28515625" bestFit="1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>
        <v>1221</v>
      </c>
    </row>
    <row r="5" spans="1:2">
      <c r="A5" s="2" t="s">
        <v>3</v>
      </c>
      <c r="B5">
        <v>109</v>
      </c>
    </row>
    <row r="6" spans="1:2">
      <c r="A6" s="2" t="s">
        <v>4</v>
      </c>
      <c r="B6">
        <v>85</v>
      </c>
    </row>
    <row r="7" spans="1:2">
      <c r="A7" s="2" t="s">
        <v>5</v>
      </c>
      <c r="B7">
        <v>56</v>
      </c>
    </row>
    <row r="8" spans="1:2">
      <c r="A8" s="2" t="s">
        <v>6</v>
      </c>
      <c r="B8">
        <v>45</v>
      </c>
    </row>
    <row r="9" spans="1:2">
      <c r="A9" s="2" t="s">
        <v>7</v>
      </c>
      <c r="B9">
        <v>35</v>
      </c>
    </row>
    <row r="10" spans="1:2">
      <c r="A10" s="2" t="s">
        <v>8</v>
      </c>
      <c r="B10">
        <v>16</v>
      </c>
    </row>
    <row r="11" spans="1:2">
      <c r="A11" s="2" t="s">
        <v>9</v>
      </c>
      <c r="B11">
        <v>6</v>
      </c>
    </row>
    <row r="12" spans="1:2">
      <c r="A12" s="2" t="s">
        <v>10</v>
      </c>
      <c r="B12">
        <v>5</v>
      </c>
    </row>
    <row r="13" spans="1:2">
      <c r="A13" s="2" t="s">
        <v>11</v>
      </c>
      <c r="B13">
        <v>2</v>
      </c>
    </row>
    <row r="14" spans="1:2">
      <c r="A14" s="2" t="s">
        <v>12</v>
      </c>
      <c r="B14">
        <v>1</v>
      </c>
    </row>
    <row r="15" spans="1:2">
      <c r="A15" s="2" t="s">
        <v>13</v>
      </c>
      <c r="B15">
        <v>1</v>
      </c>
    </row>
    <row r="16" spans="1:2">
      <c r="A16" s="2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DEEE-E607-0141-A275-343A13D8635F}">
  <dimension ref="A3:B25"/>
  <sheetViews>
    <sheetView workbookViewId="0">
      <selection activeCell="A4" sqref="A4"/>
    </sheetView>
  </sheetViews>
  <sheetFormatPr defaultColWidth="11.42578125" defaultRowHeight="15"/>
  <cols>
    <col min="1" max="1" width="32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 s="6">
        <v>1221</v>
      </c>
    </row>
    <row r="5" spans="1:2">
      <c r="A5" s="3" t="s">
        <v>15</v>
      </c>
      <c r="B5" s="6">
        <v>5</v>
      </c>
    </row>
    <row r="6" spans="1:2">
      <c r="A6" s="3" t="s">
        <v>16</v>
      </c>
      <c r="B6" s="6">
        <v>248</v>
      </c>
    </row>
    <row r="7" spans="1:2">
      <c r="A7" s="3" t="s">
        <v>17</v>
      </c>
      <c r="B7" s="6">
        <v>98</v>
      </c>
    </row>
    <row r="8" spans="1:2">
      <c r="A8" s="3" t="s">
        <v>18</v>
      </c>
      <c r="B8" s="6">
        <v>276</v>
      </c>
    </row>
    <row r="9" spans="1:2">
      <c r="A9" s="3" t="s">
        <v>19</v>
      </c>
      <c r="B9" s="6">
        <v>93</v>
      </c>
    </row>
    <row r="10" spans="1:2">
      <c r="A10" s="3" t="s">
        <v>20</v>
      </c>
      <c r="B10" s="6">
        <v>37</v>
      </c>
    </row>
    <row r="11" spans="1:2">
      <c r="A11" s="3" t="s">
        <v>21</v>
      </c>
      <c r="B11" s="6">
        <v>53</v>
      </c>
    </row>
    <row r="12" spans="1:2">
      <c r="A12" s="3" t="s">
        <v>22</v>
      </c>
      <c r="B12" s="6">
        <v>379</v>
      </c>
    </row>
    <row r="13" spans="1:2">
      <c r="A13" s="3" t="s">
        <v>23</v>
      </c>
      <c r="B13" s="6">
        <v>32</v>
      </c>
    </row>
    <row r="14" spans="1:2">
      <c r="A14" s="2" t="s">
        <v>3</v>
      </c>
      <c r="B14" s="6">
        <v>109</v>
      </c>
    </row>
    <row r="15" spans="1:2">
      <c r="A15" s="2" t="s">
        <v>4</v>
      </c>
      <c r="B15" s="6">
        <v>85</v>
      </c>
    </row>
    <row r="16" spans="1:2">
      <c r="A16" s="2" t="s">
        <v>5</v>
      </c>
      <c r="B16" s="6">
        <v>56</v>
      </c>
    </row>
    <row r="17" spans="1:2">
      <c r="A17" s="2" t="s">
        <v>6</v>
      </c>
      <c r="B17" s="6">
        <v>45</v>
      </c>
    </row>
    <row r="18" spans="1:2">
      <c r="A18" s="2" t="s">
        <v>7</v>
      </c>
      <c r="B18" s="6">
        <v>35</v>
      </c>
    </row>
    <row r="19" spans="1:2">
      <c r="A19" s="2" t="s">
        <v>8</v>
      </c>
      <c r="B19" s="6">
        <v>16</v>
      </c>
    </row>
    <row r="20" spans="1:2">
      <c r="A20" s="2" t="s">
        <v>9</v>
      </c>
      <c r="B20" s="6">
        <v>6</v>
      </c>
    </row>
    <row r="21" spans="1:2">
      <c r="A21" s="2" t="s">
        <v>10</v>
      </c>
      <c r="B21" s="6">
        <v>5</v>
      </c>
    </row>
    <row r="22" spans="1:2">
      <c r="A22" s="2" t="s">
        <v>11</v>
      </c>
      <c r="B22" s="6">
        <v>2</v>
      </c>
    </row>
    <row r="23" spans="1:2">
      <c r="A23" s="2" t="s">
        <v>12</v>
      </c>
      <c r="B23" s="6">
        <v>1</v>
      </c>
    </row>
    <row r="24" spans="1:2">
      <c r="A24" s="2" t="s">
        <v>13</v>
      </c>
      <c r="B24" s="6">
        <v>1</v>
      </c>
    </row>
    <row r="25" spans="1:2">
      <c r="A25" s="2" t="s">
        <v>14</v>
      </c>
      <c r="B25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4E67-2376-B849-AF83-D87DDA95D8ED}">
  <dimension ref="A3:B21"/>
  <sheetViews>
    <sheetView tabSelected="1" workbookViewId="0">
      <selection activeCell="B16" sqref="B16"/>
    </sheetView>
  </sheetViews>
  <sheetFormatPr defaultColWidth="11.42578125" defaultRowHeight="15"/>
  <cols>
    <col min="1" max="1" width="24.710937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s="2" t="s">
        <v>22</v>
      </c>
      <c r="B4">
        <v>379</v>
      </c>
    </row>
    <row r="5" spans="1:2">
      <c r="A5" s="2" t="s">
        <v>16</v>
      </c>
      <c r="B5">
        <v>290</v>
      </c>
    </row>
    <row r="6" spans="1:2">
      <c r="A6" s="2" t="s">
        <v>18</v>
      </c>
      <c r="B6">
        <v>283</v>
      </c>
    </row>
    <row r="7" spans="1:2">
      <c r="A7" s="2" t="s">
        <v>19</v>
      </c>
      <c r="B7">
        <v>150</v>
      </c>
    </row>
    <row r="8" spans="1:2">
      <c r="A8" s="2" t="s">
        <v>20</v>
      </c>
      <c r="B8">
        <v>130</v>
      </c>
    </row>
    <row r="9" spans="1:2">
      <c r="A9" s="2" t="s">
        <v>17</v>
      </c>
      <c r="B9">
        <v>100</v>
      </c>
    </row>
    <row r="10" spans="1:2">
      <c r="A10" s="2" t="s">
        <v>21</v>
      </c>
      <c r="B10">
        <v>90</v>
      </c>
    </row>
    <row r="11" spans="1:2">
      <c r="A11" s="2" t="s">
        <v>23</v>
      </c>
      <c r="B11">
        <v>65</v>
      </c>
    </row>
    <row r="12" spans="1:2">
      <c r="A12" s="2" t="s">
        <v>24</v>
      </c>
      <c r="B12">
        <v>47</v>
      </c>
    </row>
    <row r="13" spans="1:2">
      <c r="A13" s="2" t="s">
        <v>25</v>
      </c>
      <c r="B13">
        <v>20</v>
      </c>
    </row>
    <row r="14" spans="1:2">
      <c r="A14" s="2" t="s">
        <v>15</v>
      </c>
      <c r="B14">
        <v>15</v>
      </c>
    </row>
    <row r="15" spans="1:2">
      <c r="A15" s="3" t="s">
        <v>3</v>
      </c>
      <c r="B15">
        <v>9</v>
      </c>
    </row>
    <row r="16" spans="1:2">
      <c r="A16" s="3" t="s">
        <v>8</v>
      </c>
      <c r="B16">
        <v>1</v>
      </c>
    </row>
    <row r="17" spans="1:2">
      <c r="A17" s="3" t="s">
        <v>2</v>
      </c>
      <c r="B17">
        <v>5</v>
      </c>
    </row>
    <row r="18" spans="1:2">
      <c r="A18" s="2" t="s">
        <v>26</v>
      </c>
      <c r="B18">
        <v>8</v>
      </c>
    </row>
    <row r="19" spans="1:2">
      <c r="A19" s="2" t="s">
        <v>27</v>
      </c>
      <c r="B19">
        <v>4</v>
      </c>
    </row>
    <row r="20" spans="1:2">
      <c r="A20" s="2" t="s">
        <v>28</v>
      </c>
      <c r="B20">
        <v>1</v>
      </c>
    </row>
    <row r="21" spans="1:2">
      <c r="A21" s="2" t="s">
        <v>14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zoomScale="125" workbookViewId="0">
      <selection activeCell="I2" sqref="I2"/>
    </sheetView>
  </sheetViews>
  <sheetFormatPr defaultColWidth="8.85546875" defaultRowHeight="15"/>
  <cols>
    <col min="1" max="1" width="29.42578125" bestFit="1" customWidth="1"/>
    <col min="2" max="2" width="26.140625" bestFit="1" customWidth="1"/>
    <col min="3" max="3" width="16.85546875" customWidth="1"/>
    <col min="5" max="5" width="12.28515625" bestFit="1" customWidth="1"/>
    <col min="6" max="6" width="19.42578125" bestFit="1" customWidth="1"/>
  </cols>
  <sheetData>
    <row r="1" spans="1:6">
      <c r="A1" t="s">
        <v>29</v>
      </c>
      <c r="B1" t="s">
        <v>30</v>
      </c>
      <c r="C1" t="s">
        <v>31</v>
      </c>
    </row>
    <row r="2" spans="1:6" ht="21">
      <c r="A2" t="s">
        <v>6</v>
      </c>
      <c r="B2" t="s">
        <v>19</v>
      </c>
      <c r="C2">
        <v>21</v>
      </c>
      <c r="E2" s="4" t="s">
        <v>32</v>
      </c>
      <c r="F2" s="4">
        <f>SUM(Table1[Equipment Count])</f>
        <v>1582</v>
      </c>
    </row>
    <row r="3" spans="1:6" ht="21">
      <c r="A3" t="s">
        <v>6</v>
      </c>
      <c r="B3" t="s">
        <v>21</v>
      </c>
      <c r="C3">
        <v>1</v>
      </c>
      <c r="E3" s="4" t="s">
        <v>33</v>
      </c>
      <c r="F3" s="5">
        <f>AVERAGE(Table1[Equipment Count])</f>
        <v>32.285714285714285</v>
      </c>
    </row>
    <row r="4" spans="1:6" ht="21">
      <c r="A4" t="s">
        <v>6</v>
      </c>
      <c r="B4" t="s">
        <v>20</v>
      </c>
      <c r="C4">
        <v>23</v>
      </c>
      <c r="E4" s="4" t="s">
        <v>34</v>
      </c>
      <c r="F4" s="4">
        <f>MIN(Table1[Equipment Count])</f>
        <v>1</v>
      </c>
    </row>
    <row r="5" spans="1:6" ht="21">
      <c r="A5" t="s">
        <v>11</v>
      </c>
      <c r="B5" t="s">
        <v>20</v>
      </c>
      <c r="C5">
        <v>2</v>
      </c>
      <c r="E5" s="4" t="s">
        <v>35</v>
      </c>
      <c r="F5" s="4">
        <f>MAX(Table1[Equipment Count])</f>
        <v>379</v>
      </c>
    </row>
    <row r="6" spans="1:6" ht="21">
      <c r="A6" t="s">
        <v>9</v>
      </c>
      <c r="B6" t="s">
        <v>19</v>
      </c>
      <c r="C6">
        <v>3</v>
      </c>
      <c r="E6" s="4" t="s">
        <v>36</v>
      </c>
      <c r="F6" s="4">
        <f>COUNT(Table1[Equipment Count])</f>
        <v>49</v>
      </c>
    </row>
    <row r="7" spans="1:6">
      <c r="A7" t="s">
        <v>9</v>
      </c>
      <c r="B7" t="s">
        <v>23</v>
      </c>
      <c r="C7">
        <v>2</v>
      </c>
    </row>
    <row r="8" spans="1:6">
      <c r="A8" t="s">
        <v>9</v>
      </c>
      <c r="B8" t="s">
        <v>17</v>
      </c>
      <c r="C8">
        <v>1</v>
      </c>
    </row>
    <row r="9" spans="1:6">
      <c r="A9" t="s">
        <v>5</v>
      </c>
      <c r="B9" t="s">
        <v>23</v>
      </c>
      <c r="C9">
        <v>2</v>
      </c>
    </row>
    <row r="10" spans="1:6">
      <c r="A10" t="s">
        <v>5</v>
      </c>
      <c r="B10" t="s">
        <v>16</v>
      </c>
      <c r="C10">
        <v>42</v>
      </c>
    </row>
    <row r="11" spans="1:6">
      <c r="A11" t="s">
        <v>5</v>
      </c>
      <c r="B11" t="s">
        <v>21</v>
      </c>
      <c r="C11">
        <v>1</v>
      </c>
    </row>
    <row r="12" spans="1:6">
      <c r="A12" t="s">
        <v>5</v>
      </c>
      <c r="B12" t="s">
        <v>20</v>
      </c>
      <c r="C12">
        <v>11</v>
      </c>
    </row>
    <row r="13" spans="1:6">
      <c r="A13" t="s">
        <v>12</v>
      </c>
      <c r="B13" t="s">
        <v>21</v>
      </c>
      <c r="C13">
        <v>1</v>
      </c>
    </row>
    <row r="14" spans="1:6">
      <c r="A14" t="s">
        <v>3</v>
      </c>
      <c r="B14" t="s">
        <v>15</v>
      </c>
      <c r="C14">
        <v>9</v>
      </c>
    </row>
    <row r="15" spans="1:6">
      <c r="A15" t="s">
        <v>3</v>
      </c>
      <c r="B15" t="s">
        <v>21</v>
      </c>
      <c r="C15">
        <v>27</v>
      </c>
    </row>
    <row r="16" spans="1:6">
      <c r="A16" t="s">
        <v>3</v>
      </c>
      <c r="B16" t="s">
        <v>19</v>
      </c>
      <c r="C16">
        <v>24</v>
      </c>
    </row>
    <row r="17" spans="1:3">
      <c r="A17" t="s">
        <v>3</v>
      </c>
      <c r="B17" t="s">
        <v>23</v>
      </c>
      <c r="C17">
        <v>1</v>
      </c>
    </row>
    <row r="18" spans="1:3">
      <c r="A18" t="s">
        <v>3</v>
      </c>
      <c r="B18" t="s">
        <v>20</v>
      </c>
      <c r="C18">
        <v>48</v>
      </c>
    </row>
    <row r="19" spans="1:3">
      <c r="A19" t="s">
        <v>13</v>
      </c>
      <c r="B19" t="s">
        <v>23</v>
      </c>
      <c r="C19">
        <v>1</v>
      </c>
    </row>
    <row r="20" spans="1:3">
      <c r="A20" t="s">
        <v>7</v>
      </c>
      <c r="B20" t="s">
        <v>20</v>
      </c>
      <c r="C20">
        <v>6</v>
      </c>
    </row>
    <row r="21" spans="1:3">
      <c r="A21" t="s">
        <v>7</v>
      </c>
      <c r="B21" t="s">
        <v>19</v>
      </c>
      <c r="C21">
        <v>5</v>
      </c>
    </row>
    <row r="22" spans="1:3">
      <c r="A22" t="s">
        <v>7</v>
      </c>
      <c r="B22" t="s">
        <v>21</v>
      </c>
      <c r="C22">
        <v>2</v>
      </c>
    </row>
    <row r="23" spans="1:3">
      <c r="A23" t="s">
        <v>7</v>
      </c>
      <c r="B23" t="s">
        <v>23</v>
      </c>
      <c r="C23">
        <v>15</v>
      </c>
    </row>
    <row r="24" spans="1:3">
      <c r="A24" t="s">
        <v>7</v>
      </c>
      <c r="B24" t="s">
        <v>18</v>
      </c>
      <c r="C24">
        <v>7</v>
      </c>
    </row>
    <row r="25" spans="1:3">
      <c r="A25" t="s">
        <v>4</v>
      </c>
      <c r="B25" t="s">
        <v>25</v>
      </c>
      <c r="C25">
        <v>20</v>
      </c>
    </row>
    <row r="26" spans="1:3">
      <c r="A26" t="s">
        <v>4</v>
      </c>
      <c r="B26" t="s">
        <v>20</v>
      </c>
      <c r="C26">
        <v>1</v>
      </c>
    </row>
    <row r="27" spans="1:3">
      <c r="A27" t="s">
        <v>4</v>
      </c>
      <c r="B27" t="s">
        <v>17</v>
      </c>
      <c r="C27">
        <v>1</v>
      </c>
    </row>
    <row r="28" spans="1:3">
      <c r="A28" t="s">
        <v>4</v>
      </c>
      <c r="B28" t="s">
        <v>19</v>
      </c>
      <c r="C28">
        <v>3</v>
      </c>
    </row>
    <row r="29" spans="1:3">
      <c r="A29" t="s">
        <v>4</v>
      </c>
      <c r="B29" t="s">
        <v>21</v>
      </c>
      <c r="C29">
        <v>1</v>
      </c>
    </row>
    <row r="30" spans="1:3">
      <c r="A30" t="s">
        <v>4</v>
      </c>
      <c r="B30" t="s">
        <v>26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24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24</v>
      </c>
      <c r="C34">
        <v>1</v>
      </c>
    </row>
    <row r="35" spans="1:3">
      <c r="A35" t="s">
        <v>10</v>
      </c>
      <c r="B35" t="s">
        <v>23</v>
      </c>
      <c r="C35">
        <v>1</v>
      </c>
    </row>
    <row r="36" spans="1:3">
      <c r="A36" t="s">
        <v>10</v>
      </c>
      <c r="B36" t="s">
        <v>21</v>
      </c>
      <c r="C36">
        <v>1</v>
      </c>
    </row>
    <row r="37" spans="1:3">
      <c r="A37" t="s">
        <v>10</v>
      </c>
      <c r="B37" t="s">
        <v>20</v>
      </c>
      <c r="C37">
        <v>2</v>
      </c>
    </row>
    <row r="38" spans="1:3">
      <c r="A38" t="s">
        <v>8</v>
      </c>
      <c r="B38" t="s">
        <v>19</v>
      </c>
      <c r="C38">
        <v>1</v>
      </c>
    </row>
    <row r="39" spans="1:3">
      <c r="A39" t="s">
        <v>8</v>
      </c>
      <c r="B39" t="s">
        <v>15</v>
      </c>
      <c r="C39">
        <v>1</v>
      </c>
    </row>
    <row r="40" spans="1:3">
      <c r="A40" t="s">
        <v>8</v>
      </c>
      <c r="B40" t="s">
        <v>23</v>
      </c>
      <c r="C40">
        <v>11</v>
      </c>
    </row>
    <row r="41" spans="1:3">
      <c r="A41" t="s">
        <v>8</v>
      </c>
      <c r="B41" t="s">
        <v>21</v>
      </c>
      <c r="C41">
        <v>3</v>
      </c>
    </row>
    <row r="42" spans="1:3">
      <c r="A42" t="s">
        <v>2</v>
      </c>
      <c r="B42" t="s">
        <v>19</v>
      </c>
      <c r="C42">
        <v>93</v>
      </c>
    </row>
    <row r="43" spans="1:3">
      <c r="A43" t="s">
        <v>2</v>
      </c>
      <c r="B43" t="s">
        <v>16</v>
      </c>
      <c r="C43">
        <v>248</v>
      </c>
    </row>
    <row r="44" spans="1:3">
      <c r="A44" t="s">
        <v>2</v>
      </c>
      <c r="B44" t="s">
        <v>22</v>
      </c>
      <c r="C44">
        <v>379</v>
      </c>
    </row>
    <row r="45" spans="1:3">
      <c r="A45" t="s">
        <v>2</v>
      </c>
      <c r="B45" t="s">
        <v>21</v>
      </c>
      <c r="C45">
        <v>53</v>
      </c>
    </row>
    <row r="46" spans="1:3">
      <c r="A46" t="s">
        <v>2</v>
      </c>
      <c r="B46" t="s">
        <v>23</v>
      </c>
      <c r="C46">
        <v>32</v>
      </c>
    </row>
    <row r="47" spans="1:3">
      <c r="A47" t="s">
        <v>2</v>
      </c>
      <c r="B47" t="s">
        <v>17</v>
      </c>
      <c r="C47">
        <v>98</v>
      </c>
    </row>
    <row r="48" spans="1:3">
      <c r="A48" t="s">
        <v>2</v>
      </c>
      <c r="B48" t="s">
        <v>18</v>
      </c>
      <c r="C48">
        <v>276</v>
      </c>
    </row>
    <row r="49" spans="1:3">
      <c r="A49" t="s">
        <v>2</v>
      </c>
      <c r="B49" t="s">
        <v>15</v>
      </c>
      <c r="C49">
        <v>5</v>
      </c>
    </row>
    <row r="50" spans="1:3">
      <c r="A50" t="s">
        <v>2</v>
      </c>
      <c r="B50" t="s">
        <v>20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2024-03-03T15:19:45Z</dcterms:modified>
  <cp:category/>
  <cp:contentStatus/>
</cp:coreProperties>
</file>