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720" activeTab="1"/>
  </bookViews>
  <sheets>
    <sheet name="Group" sheetId="2" r:id="rId1"/>
    <sheet name="Function" sheetId="1" r:id="rId2"/>
    <sheet name="Admin Permission" sheetId="3" r:id="rId3"/>
  </sheets>
  <definedNames>
    <definedName name="_xlnm._FilterDatabase" localSheetId="1" hidden="1">Function!$A$4:$J$16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4" i="1" l="1"/>
  <c r="J60" i="1"/>
  <c r="J37" i="1"/>
  <c r="J29" i="1"/>
  <c r="J21" i="1"/>
  <c r="J52" i="1"/>
  <c r="J43" i="1"/>
  <c r="J125" i="1"/>
  <c r="J118" i="1"/>
  <c r="J111" i="1"/>
  <c r="J104" i="1" l="1"/>
  <c r="J232" i="1"/>
  <c r="J13" i="1"/>
  <c r="J210" i="1" l="1"/>
  <c r="J202" i="1"/>
  <c r="J36" i="1"/>
  <c r="J59" i="1"/>
  <c r="J73" i="1"/>
  <c r="J51" i="1"/>
  <c r="J28" i="1"/>
  <c r="J20" i="1"/>
  <c r="F30" i="2"/>
  <c r="F31" i="2"/>
  <c r="F26" i="2"/>
  <c r="F27" i="2"/>
  <c r="F28" i="2"/>
  <c r="J267" i="1"/>
  <c r="J263" i="1"/>
  <c r="J262" i="1"/>
  <c r="J261" i="1"/>
  <c r="J260" i="1"/>
  <c r="J257" i="1"/>
  <c r="J256" i="1"/>
  <c r="J255" i="1"/>
  <c r="J254" i="1"/>
  <c r="J251" i="1"/>
  <c r="J250" i="1"/>
  <c r="J249" i="1"/>
  <c r="J248" i="1"/>
  <c r="J245" i="1"/>
  <c r="J244" i="1"/>
  <c r="J243" i="1"/>
  <c r="J242" i="1"/>
  <c r="J239" i="1"/>
  <c r="J238" i="1"/>
  <c r="J237" i="1"/>
  <c r="J236" i="1"/>
  <c r="J233" i="1"/>
  <c r="J231" i="1"/>
  <c r="J230" i="1"/>
  <c r="J229" i="1"/>
  <c r="J226" i="1"/>
  <c r="J225" i="1"/>
  <c r="J224" i="1"/>
  <c r="J223" i="1"/>
  <c r="F44" i="2"/>
  <c r="F43" i="2"/>
  <c r="F42" i="2"/>
  <c r="F41" i="2"/>
  <c r="F40" i="2"/>
  <c r="J220" i="1"/>
  <c r="J219" i="1"/>
  <c r="J218" i="1"/>
  <c r="J215" i="1"/>
  <c r="J214" i="1"/>
  <c r="J213" i="1"/>
  <c r="F39" i="2"/>
  <c r="F38" i="2"/>
  <c r="J209" i="1" l="1"/>
  <c r="J208" i="1"/>
  <c r="J207" i="1"/>
  <c r="J206" i="1"/>
  <c r="J205" i="1"/>
  <c r="J201" i="1" l="1"/>
  <c r="J200" i="1"/>
  <c r="J199" i="1"/>
  <c r="J198" i="1"/>
  <c r="J197" i="1"/>
  <c r="J194" i="1" l="1"/>
  <c r="J193" i="1"/>
  <c r="J192" i="1"/>
  <c r="J191" i="1"/>
  <c r="J190" i="1"/>
  <c r="J187" i="1"/>
  <c r="J186" i="1"/>
  <c r="J185" i="1"/>
  <c r="J184" i="1"/>
  <c r="J183" i="1"/>
  <c r="J180" i="1" l="1"/>
  <c r="J179" i="1"/>
  <c r="J178" i="1"/>
  <c r="J177" i="1"/>
  <c r="J176" i="1"/>
  <c r="J173" i="1"/>
  <c r="J172" i="1"/>
  <c r="J171" i="1"/>
  <c r="J170" i="1"/>
  <c r="J169" i="1"/>
  <c r="J166" i="1"/>
  <c r="J165" i="1"/>
  <c r="J164" i="1"/>
  <c r="J163" i="1"/>
  <c r="J162" i="1"/>
  <c r="J159" i="1"/>
  <c r="J158" i="1"/>
  <c r="J157" i="1"/>
  <c r="J156" i="1"/>
  <c r="J155" i="1"/>
  <c r="F34" i="2"/>
  <c r="F35" i="2"/>
  <c r="F36" i="2"/>
  <c r="F37" i="2"/>
  <c r="J151" i="1" l="1"/>
  <c r="J150" i="1"/>
  <c r="J149" i="1"/>
  <c r="J148" i="1"/>
  <c r="J147" i="1"/>
  <c r="J144" i="1"/>
  <c r="J143" i="1"/>
  <c r="J142" i="1"/>
  <c r="J141" i="1"/>
  <c r="J140" i="1"/>
  <c r="J136" i="1"/>
  <c r="J137" i="1"/>
  <c r="J135" i="1"/>
  <c r="J134" i="1"/>
  <c r="J133" i="1"/>
  <c r="F33" i="2"/>
  <c r="F32" i="2"/>
  <c r="J130" i="1" l="1"/>
  <c r="J129" i="1"/>
  <c r="J128" i="1"/>
  <c r="F29" i="2"/>
  <c r="J72" i="1"/>
  <c r="J66" i="1"/>
  <c r="J58" i="1"/>
  <c r="J50" i="1"/>
  <c r="J44" i="1"/>
  <c r="J35" i="1"/>
  <c r="J27" i="1"/>
  <c r="J19" i="1"/>
  <c r="J12" i="1"/>
  <c r="J124" i="1"/>
  <c r="J123" i="1"/>
  <c r="J122" i="1"/>
  <c r="J121" i="1"/>
  <c r="J117" i="1"/>
  <c r="J116" i="1"/>
  <c r="J115" i="1"/>
  <c r="J114" i="1"/>
  <c r="J110" i="1"/>
  <c r="J109" i="1"/>
  <c r="J108" i="1"/>
  <c r="J107" i="1"/>
  <c r="J103" i="1"/>
  <c r="J102" i="1"/>
  <c r="J101" i="1"/>
  <c r="J100" i="1"/>
  <c r="J18" i="1" l="1"/>
  <c r="J17" i="1"/>
  <c r="J11" i="1"/>
  <c r="J10" i="1"/>
  <c r="J97" i="1" l="1"/>
  <c r="J96" i="1"/>
  <c r="J95" i="1"/>
  <c r="J83" i="1" l="1"/>
  <c r="J71" i="1"/>
  <c r="J70" i="1"/>
  <c r="J69" i="1"/>
  <c r="J65" i="1"/>
  <c r="J64" i="1"/>
  <c r="J63" i="1"/>
  <c r="J57" i="1"/>
  <c r="J56" i="1"/>
  <c r="J55" i="1"/>
  <c r="J33" i="1"/>
  <c r="J34" i="1"/>
  <c r="J25" i="1"/>
  <c r="J26" i="1"/>
  <c r="F25" i="2" l="1"/>
  <c r="F24" i="2"/>
  <c r="F23" i="2"/>
  <c r="F22" i="2"/>
  <c r="F21" i="2"/>
  <c r="F20" i="2"/>
  <c r="F19" i="2"/>
  <c r="F18" i="2"/>
  <c r="F17" i="2"/>
  <c r="F14" i="2"/>
  <c r="F15" i="2"/>
  <c r="F16" i="2"/>
  <c r="J48" i="1" l="1"/>
  <c r="J49" i="1"/>
  <c r="J41" i="1" l="1"/>
  <c r="J42" i="1"/>
  <c r="J88" i="1" l="1"/>
  <c r="J89" i="1"/>
  <c r="J90" i="1"/>
  <c r="J91" i="1"/>
  <c r="J92" i="1"/>
  <c r="F5" i="2" l="1"/>
  <c r="F13" i="2" l="1"/>
  <c r="J77" i="1" l="1"/>
  <c r="J78" i="1"/>
  <c r="J87" i="1" l="1"/>
  <c r="J76" i="1" l="1"/>
  <c r="E3" i="3"/>
  <c r="J9" i="1" l="1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J16" i="1" l="1"/>
  <c r="J24" i="1"/>
  <c r="J32" i="1"/>
  <c r="J40" i="1"/>
  <c r="J47" i="1"/>
  <c r="J6" i="1"/>
  <c r="F6" i="2"/>
  <c r="F7" i="2"/>
  <c r="F8" i="2"/>
  <c r="F9" i="2"/>
  <c r="F10" i="2"/>
  <c r="F11" i="2"/>
  <c r="F12" i="2"/>
</calcChain>
</file>

<file path=xl/sharedStrings.xml><?xml version="1.0" encoding="utf-8"?>
<sst xmlns="http://schemas.openxmlformats.org/spreadsheetml/2006/main" count="1886" uniqueCount="849">
  <si>
    <t>Danh sách quyền</t>
  </si>
  <si>
    <t>ID</t>
  </si>
  <si>
    <t>ID Nhóm</t>
  </si>
  <si>
    <t>Mã quyền</t>
  </si>
  <si>
    <t xml:space="preserve"> Tên quyền</t>
  </si>
  <si>
    <t>Tình trạng</t>
  </si>
  <si>
    <t>Tình trạng cập nhật</t>
  </si>
  <si>
    <t>GF0001</t>
  </si>
  <si>
    <t>GF0002</t>
  </si>
  <si>
    <t>GF0003</t>
  </si>
  <si>
    <t>GF0004</t>
  </si>
  <si>
    <t>GF0005</t>
  </si>
  <si>
    <t>GF0006</t>
  </si>
  <si>
    <t>GF0007</t>
  </si>
  <si>
    <t>GF0008</t>
  </si>
  <si>
    <t>GF0009</t>
  </si>
  <si>
    <t>Danh sách nhóm quyền</t>
  </si>
  <si>
    <t xml:space="preserve"> Tên nhóm</t>
  </si>
  <si>
    <t>F000001</t>
  </si>
  <si>
    <t>F000002</t>
  </si>
  <si>
    <t>F000003</t>
  </si>
  <si>
    <t>F000004</t>
  </si>
  <si>
    <t>F000005</t>
  </si>
  <si>
    <t>F000006</t>
  </si>
  <si>
    <t>F000007</t>
  </si>
  <si>
    <t>F000101</t>
  </si>
  <si>
    <t>F000102</t>
  </si>
  <si>
    <t>F000103</t>
  </si>
  <si>
    <t>F000201</t>
  </si>
  <si>
    <t>F000202</t>
  </si>
  <si>
    <t>F000203</t>
  </si>
  <si>
    <t>F000204</t>
  </si>
  <si>
    <t>F000301</t>
  </si>
  <si>
    <t>F000401</t>
  </si>
  <si>
    <t>F000402</t>
  </si>
  <si>
    <t>F000403</t>
  </si>
  <si>
    <t>F000501</t>
  </si>
  <si>
    <t>F000502</t>
  </si>
  <si>
    <t>F000503</t>
  </si>
  <si>
    <t>F000601</t>
  </si>
  <si>
    <t>F000602</t>
  </si>
  <si>
    <t>F000603</t>
  </si>
  <si>
    <t>F000701</t>
  </si>
  <si>
    <t>F000702</t>
  </si>
  <si>
    <t>F000703</t>
  </si>
  <si>
    <t>F000801</t>
  </si>
  <si>
    <t>F000802</t>
  </si>
  <si>
    <t>F000803</t>
  </si>
  <si>
    <t>F000804</t>
  </si>
  <si>
    <t>F000805</t>
  </si>
  <si>
    <t>F000901</t>
  </si>
  <si>
    <t>F000902</t>
  </si>
  <si>
    <t>F000903</t>
  </si>
  <si>
    <t>F001101</t>
  </si>
  <si>
    <t>F020001</t>
  </si>
  <si>
    <t>F020002</t>
  </si>
  <si>
    <t>F020003</t>
  </si>
  <si>
    <t>F020101</t>
  </si>
  <si>
    <t>F020102</t>
  </si>
  <si>
    <t>F020103</t>
  </si>
  <si>
    <t>F020201</t>
  </si>
  <si>
    <t>F020202</t>
  </si>
  <si>
    <t>F020203</t>
  </si>
  <si>
    <t>F020301</t>
  </si>
  <si>
    <t>F020302</t>
  </si>
  <si>
    <t>F020303</t>
  </si>
  <si>
    <t>F020304</t>
  </si>
  <si>
    <t>F020401</t>
  </si>
  <si>
    <t>F020402</t>
  </si>
  <si>
    <t>F020403</t>
  </si>
  <si>
    <t>F020501</t>
  </si>
  <si>
    <t>F020502</t>
  </si>
  <si>
    <t>F020503</t>
  </si>
  <si>
    <t>F020504</t>
  </si>
  <si>
    <t>F020601</t>
  </si>
  <si>
    <t>F020602</t>
  </si>
  <si>
    <t>F020603</t>
  </si>
  <si>
    <t>F020701</t>
  </si>
  <si>
    <t>F020702</t>
  </si>
  <si>
    <t>F020703</t>
  </si>
  <si>
    <t>F030001</t>
  </si>
  <si>
    <t>F030002</t>
  </si>
  <si>
    <t>F030003</t>
  </si>
  <si>
    <t>F030101</t>
  </si>
  <si>
    <t>F030102</t>
  </si>
  <si>
    <t>F030103</t>
  </si>
  <si>
    <t>F030201</t>
  </si>
  <si>
    <t>F030202</t>
  </si>
  <si>
    <t>F030203</t>
  </si>
  <si>
    <t>F030301</t>
  </si>
  <si>
    <t>F030302</t>
  </si>
  <si>
    <t>F030303</t>
  </si>
  <si>
    <t>F040001</t>
  </si>
  <si>
    <t>F040002</t>
  </si>
  <si>
    <t>F040003</t>
  </si>
  <si>
    <t>F040101</t>
  </si>
  <si>
    <t>F040102</t>
  </si>
  <si>
    <t>F040103</t>
  </si>
  <si>
    <t>F040201</t>
  </si>
  <si>
    <t>F040202</t>
  </si>
  <si>
    <t>F040203</t>
  </si>
  <si>
    <t>F040301</t>
  </si>
  <si>
    <t>F040302</t>
  </si>
  <si>
    <t>F040303</t>
  </si>
  <si>
    <t>F040401</t>
  </si>
  <si>
    <t>F040402</t>
  </si>
  <si>
    <t>F040403</t>
  </si>
  <si>
    <t>F040501</t>
  </si>
  <si>
    <t>F040502</t>
  </si>
  <si>
    <t>F040503</t>
  </si>
  <si>
    <t>F040504</t>
  </si>
  <si>
    <t>F040601</t>
  </si>
  <si>
    <t>F040602</t>
  </si>
  <si>
    <t>F040603</t>
  </si>
  <si>
    <t>F040701</t>
  </si>
  <si>
    <t>F040702</t>
  </si>
  <si>
    <t>F040703</t>
  </si>
  <si>
    <t>F040704</t>
  </si>
  <si>
    <t>F050001</t>
  </si>
  <si>
    <t>F050002</t>
  </si>
  <si>
    <t>F050003</t>
  </si>
  <si>
    <t>F050101</t>
  </si>
  <si>
    <t>F050102</t>
  </si>
  <si>
    <t>F050103</t>
  </si>
  <si>
    <t>F050104</t>
  </si>
  <si>
    <t>F050201</t>
  </si>
  <si>
    <t>F050202</t>
  </si>
  <si>
    <t>F050203</t>
  </si>
  <si>
    <t>F050301</t>
  </si>
  <si>
    <t>F050302</t>
  </si>
  <si>
    <t>F050303</t>
  </si>
  <si>
    <t>F050304</t>
  </si>
  <si>
    <t>F050401</t>
  </si>
  <si>
    <t>F050402</t>
  </si>
  <si>
    <t>F050403</t>
  </si>
  <si>
    <t>F050501</t>
  </si>
  <si>
    <t>F050502</t>
  </si>
  <si>
    <t>F050503</t>
  </si>
  <si>
    <t>F050504</t>
  </si>
  <si>
    <t>F060001</t>
  </si>
  <si>
    <t>F060002</t>
  </si>
  <si>
    <t>F060003</t>
  </si>
  <si>
    <t>F060004</t>
  </si>
  <si>
    <t>F060101</t>
  </si>
  <si>
    <t>F060102</t>
  </si>
  <si>
    <t>F060103</t>
  </si>
  <si>
    <t>F060201</t>
  </si>
  <si>
    <t>F060202</t>
  </si>
  <si>
    <t>F060203</t>
  </si>
  <si>
    <t>F060204</t>
  </si>
  <si>
    <t>F060205</t>
  </si>
  <si>
    <t>F060401</t>
  </si>
  <si>
    <t>F060402</t>
  </si>
  <si>
    <t>F060403</t>
  </si>
  <si>
    <t>F060404</t>
  </si>
  <si>
    <t>F060501</t>
  </si>
  <si>
    <t>F060502</t>
  </si>
  <si>
    <t>F060503</t>
  </si>
  <si>
    <t>F060504</t>
  </si>
  <si>
    <t>F060601</t>
  </si>
  <si>
    <t>F060701</t>
  </si>
  <si>
    <t>F060702</t>
  </si>
  <si>
    <t>F060703</t>
  </si>
  <si>
    <t>F060801</t>
  </si>
  <si>
    <t>F060901</t>
  </si>
  <si>
    <t>F061001</t>
  </si>
  <si>
    <t>F061101</t>
  </si>
  <si>
    <t>F070001</t>
  </si>
  <si>
    <t>F080001</t>
  </si>
  <si>
    <t>F080002</t>
  </si>
  <si>
    <t>F080003</t>
  </si>
  <si>
    <t>F080004</t>
  </si>
  <si>
    <t>F080005</t>
  </si>
  <si>
    <t>F080006</t>
  </si>
  <si>
    <t>F080101</t>
  </si>
  <si>
    <t>F080102</t>
  </si>
  <si>
    <t>F080103</t>
  </si>
  <si>
    <t>F080201</t>
  </si>
  <si>
    <t>F080202</t>
  </si>
  <si>
    <t>F080203</t>
  </si>
  <si>
    <t>F090001</t>
  </si>
  <si>
    <t>F090002</t>
  </si>
  <si>
    <t>F090101</t>
  </si>
  <si>
    <t>F090102</t>
  </si>
  <si>
    <t>F090103</t>
  </si>
  <si>
    <t>F090104</t>
  </si>
  <si>
    <t>F090105</t>
  </si>
  <si>
    <t>F090106</t>
  </si>
  <si>
    <t>F090107</t>
  </si>
  <si>
    <t>F090108</t>
  </si>
  <si>
    <t>F090109</t>
  </si>
  <si>
    <t>F090201</t>
  </si>
  <si>
    <t>F090202</t>
  </si>
  <si>
    <t>F090301</t>
  </si>
  <si>
    <t>F090302</t>
  </si>
  <si>
    <t>F090303</t>
  </si>
  <si>
    <t>F090304</t>
  </si>
  <si>
    <t>F090305</t>
  </si>
  <si>
    <t>F090306</t>
  </si>
  <si>
    <t>F090307</t>
  </si>
  <si>
    <t>F090401</t>
  </si>
  <si>
    <t>F090402</t>
  </si>
  <si>
    <t>F090403</t>
  </si>
  <si>
    <t>F090404</t>
  </si>
  <si>
    <t>F090501</t>
  </si>
  <si>
    <t>F090601</t>
  </si>
  <si>
    <t>F090602</t>
  </si>
  <si>
    <t>F090603</t>
  </si>
  <si>
    <t>F090604</t>
  </si>
  <si>
    <t>F090605</t>
  </si>
  <si>
    <t>F090606</t>
  </si>
  <si>
    <t>F090701</t>
  </si>
  <si>
    <t>F090801</t>
  </si>
  <si>
    <t>F090802</t>
  </si>
  <si>
    <t>F090803</t>
  </si>
  <si>
    <t>F090901</t>
  </si>
  <si>
    <t>F091001</t>
  </si>
  <si>
    <t>F091101</t>
  </si>
  <si>
    <t>Code</t>
  </si>
  <si>
    <t>Id</t>
  </si>
  <si>
    <t>UserId</t>
  </si>
  <si>
    <t>PermissionId</t>
  </si>
  <si>
    <t>F000008</t>
  </si>
  <si>
    <t>F000009</t>
  </si>
  <si>
    <t>Mã giao diện</t>
  </si>
  <si>
    <t>F000000</t>
  </si>
  <si>
    <t>F000010</t>
  </si>
  <si>
    <t>F000011</t>
  </si>
  <si>
    <t>F000012</t>
  </si>
  <si>
    <t>F000013</t>
  </si>
  <si>
    <t>F000014</t>
  </si>
  <si>
    <t>F000104</t>
  </si>
  <si>
    <t>F000100</t>
  </si>
  <si>
    <t>F000302</t>
  </si>
  <si>
    <t>F000300</t>
  </si>
  <si>
    <t>F000400</t>
  </si>
  <si>
    <t>F000404</t>
  </si>
  <si>
    <t>F000500</t>
  </si>
  <si>
    <t>F000504</t>
  </si>
  <si>
    <t>F000604</t>
  </si>
  <si>
    <t>F000704</t>
  </si>
  <si>
    <t>F000505</t>
  </si>
  <si>
    <t>F000506</t>
  </si>
  <si>
    <t>Thứ tự</t>
  </si>
  <si>
    <t>F000800</t>
  </si>
  <si>
    <t>F000806</t>
  </si>
  <si>
    <t>F000904</t>
  </si>
  <si>
    <t>F000905</t>
  </si>
  <si>
    <t>F000906</t>
  </si>
  <si>
    <t>F001102</t>
  </si>
  <si>
    <t>F001103</t>
  </si>
  <si>
    <t>F020104</t>
  </si>
  <si>
    <t>F020105</t>
  </si>
  <si>
    <t>F020106</t>
  </si>
  <si>
    <t>F020107</t>
  </si>
  <si>
    <t>F020108</t>
  </si>
  <si>
    <t>F020109</t>
  </si>
  <si>
    <t>F020110</t>
  </si>
  <si>
    <t>F020111</t>
  </si>
  <si>
    <t>F020112</t>
  </si>
  <si>
    <t>F020113</t>
  </si>
  <si>
    <t>F020114</t>
  </si>
  <si>
    <t>F020115</t>
  </si>
  <si>
    <t>F020116</t>
  </si>
  <si>
    <t>F020117</t>
  </si>
  <si>
    <t>F020118</t>
  </si>
  <si>
    <t>F020119</t>
  </si>
  <si>
    <t>F020120</t>
  </si>
  <si>
    <t>F020121</t>
  </si>
  <si>
    <t>F020122</t>
  </si>
  <si>
    <t>F020123</t>
  </si>
  <si>
    <t>F020124</t>
  </si>
  <si>
    <t>F020125</t>
  </si>
  <si>
    <t>F020126</t>
  </si>
  <si>
    <t>F020305</t>
  </si>
  <si>
    <t>F020505</t>
  </si>
  <si>
    <t>F020704</t>
  </si>
  <si>
    <t>F091201</t>
  </si>
  <si>
    <t>F091202</t>
  </si>
  <si>
    <t>F091203</t>
  </si>
  <si>
    <t>F091204</t>
  </si>
  <si>
    <t>F030401</t>
  </si>
  <si>
    <t>F030402</t>
  </si>
  <si>
    <t>F030403</t>
  </si>
  <si>
    <t>F030404</t>
  </si>
  <si>
    <t>F030405</t>
  </si>
  <si>
    <t>F030406</t>
  </si>
  <si>
    <t>F030407</t>
  </si>
  <si>
    <t>F030408</t>
  </si>
  <si>
    <t>F030409</t>
  </si>
  <si>
    <t>F030410</t>
  </si>
  <si>
    <t>F030411</t>
  </si>
  <si>
    <t>F030412</t>
  </si>
  <si>
    <t>F040004</t>
  </si>
  <si>
    <t>F040104</t>
  </si>
  <si>
    <t>F040204</t>
  </si>
  <si>
    <t>F040304</t>
  </si>
  <si>
    <t>F040305</t>
  </si>
  <si>
    <t>F040505</t>
  </si>
  <si>
    <t>F000015</t>
  </si>
  <si>
    <t>F020127</t>
  </si>
  <si>
    <t>F030413</t>
  </si>
  <si>
    <t>F040705</t>
  </si>
  <si>
    <t>F040706</t>
  </si>
  <si>
    <t>F040707</t>
  </si>
  <si>
    <t>F040708</t>
  </si>
  <si>
    <t>F040709</t>
  </si>
  <si>
    <t>F040710</t>
  </si>
  <si>
    <t>F040711</t>
  </si>
  <si>
    <t>F040712</t>
  </si>
  <si>
    <t>F040713</t>
  </si>
  <si>
    <t>F040714</t>
  </si>
  <si>
    <t>F040715</t>
  </si>
  <si>
    <t>F040716</t>
  </si>
  <si>
    <t>F040717</t>
  </si>
  <si>
    <t>F040718</t>
  </si>
  <si>
    <t>F040719</t>
  </si>
  <si>
    <t>F040720</t>
  </si>
  <si>
    <t>F040721</t>
  </si>
  <si>
    <t>F040722</t>
  </si>
  <si>
    <t>F040723</t>
  </si>
  <si>
    <t>F040724</t>
  </si>
  <si>
    <t>F040725</t>
  </si>
  <si>
    <t>F040726</t>
  </si>
  <si>
    <t>F040727</t>
  </si>
  <si>
    <t>F040728</t>
  </si>
  <si>
    <t>F050004</t>
  </si>
  <si>
    <t>F050005</t>
  </si>
  <si>
    <t>F050105</t>
  </si>
  <si>
    <t>F050305</t>
  </si>
  <si>
    <t>F050306</t>
  </si>
  <si>
    <t>F050307</t>
  </si>
  <si>
    <t>F050308</t>
  </si>
  <si>
    <t>F050309</t>
  </si>
  <si>
    <t>F050310</t>
  </si>
  <si>
    <t>F050311</t>
  </si>
  <si>
    <t>F050505</t>
  </si>
  <si>
    <t>F060005</t>
  </si>
  <si>
    <t>F060006</t>
  </si>
  <si>
    <t>F060007</t>
  </si>
  <si>
    <t>F060008</t>
  </si>
  <si>
    <t>F060009</t>
  </si>
  <si>
    <t>F060010</t>
  </si>
  <si>
    <t>F060011</t>
  </si>
  <si>
    <t>F060012</t>
  </si>
  <si>
    <t>F060013</t>
  </si>
  <si>
    <t>F060014</t>
  </si>
  <si>
    <t>F060015</t>
  </si>
  <si>
    <t>F060016</t>
  </si>
  <si>
    <t>F060017</t>
  </si>
  <si>
    <t>F060018</t>
  </si>
  <si>
    <t>F060019</t>
  </si>
  <si>
    <t>F060020</t>
  </si>
  <si>
    <t>F060021</t>
  </si>
  <si>
    <t>F060022</t>
  </si>
  <si>
    <t>F060023</t>
  </si>
  <si>
    <t>F060024</t>
  </si>
  <si>
    <t>F060025</t>
  </si>
  <si>
    <t>F060026</t>
  </si>
  <si>
    <t>F060027</t>
  </si>
  <si>
    <t>F060104</t>
  </si>
  <si>
    <t>F060206</t>
  </si>
  <si>
    <t>F060405</t>
  </si>
  <si>
    <t>F060406</t>
  </si>
  <si>
    <t>F060407</t>
  </si>
  <si>
    <t>F060408</t>
  </si>
  <si>
    <t>F060409</t>
  </si>
  <si>
    <t>F060410</t>
  </si>
  <si>
    <t>F060411</t>
  </si>
  <si>
    <t>F060412</t>
  </si>
  <si>
    <t>F060413</t>
  </si>
  <si>
    <t>F060414</t>
  </si>
  <si>
    <t>F060415</t>
  </si>
  <si>
    <t>F060416</t>
  </si>
  <si>
    <t>F060417</t>
  </si>
  <si>
    <t>F060418</t>
  </si>
  <si>
    <t>F060419</t>
  </si>
  <si>
    <t>F060420</t>
  </si>
  <si>
    <t>F060421</t>
  </si>
  <si>
    <t>F060422</t>
  </si>
  <si>
    <t>F060423</t>
  </si>
  <si>
    <t>F060424</t>
  </si>
  <si>
    <t>F060425</t>
  </si>
  <si>
    <t>F060426</t>
  </si>
  <si>
    <t>F060427</t>
  </si>
  <si>
    <t>F060505</t>
  </si>
  <si>
    <t>F060602</t>
  </si>
  <si>
    <t>F060028</t>
  </si>
  <si>
    <t>F060704</t>
  </si>
  <si>
    <t>F060705</t>
  </si>
  <si>
    <t>F060802</t>
  </si>
  <si>
    <t>F060902</t>
  </si>
  <si>
    <t>F061002</t>
  </si>
  <si>
    <t>F061102</t>
  </si>
  <si>
    <t>F070002</t>
  </si>
  <si>
    <t>F070003</t>
  </si>
  <si>
    <t>F030004</t>
  </si>
  <si>
    <t>F030104</t>
  </si>
  <si>
    <t>F030204</t>
  </si>
  <si>
    <t>F080007</t>
  </si>
  <si>
    <t>F080008</t>
  </si>
  <si>
    <t>F080009</t>
  </si>
  <si>
    <t>F080010</t>
  </si>
  <si>
    <t>F080011</t>
  </si>
  <si>
    <t>F080012</t>
  </si>
  <si>
    <t>F080013</t>
  </si>
  <si>
    <t>F080014</t>
  </si>
  <si>
    <t>F080015</t>
  </si>
  <si>
    <t>F080016</t>
  </si>
  <si>
    <t>F080104</t>
  </si>
  <si>
    <t>F080204</t>
  </si>
  <si>
    <t>F080301</t>
  </si>
  <si>
    <t>F080401</t>
  </si>
  <si>
    <t>F080402</t>
  </si>
  <si>
    <t>F080403</t>
  </si>
  <si>
    <t>F080404</t>
  </si>
  <si>
    <t>F080302</t>
  </si>
  <si>
    <t>F080303</t>
  </si>
  <si>
    <t>F080501</t>
  </si>
  <si>
    <t>F080502</t>
  </si>
  <si>
    <t>F080503</t>
  </si>
  <si>
    <t>F080504</t>
  </si>
  <si>
    <t>F080601</t>
  </si>
  <si>
    <t>F080602</t>
  </si>
  <si>
    <t>F080603</t>
  </si>
  <si>
    <t>F080604</t>
  </si>
  <si>
    <t>F080701</t>
  </si>
  <si>
    <t>F080702</t>
  </si>
  <si>
    <t>F080703</t>
  </si>
  <si>
    <t>F080704</t>
  </si>
  <si>
    <t>F080801</t>
  </si>
  <si>
    <t>F080802</t>
  </si>
  <si>
    <t>F080803</t>
  </si>
  <si>
    <t>F080804</t>
  </si>
  <si>
    <t>F080805</t>
  </si>
  <si>
    <t>F080806</t>
  </si>
  <si>
    <t>F080807</t>
  </si>
  <si>
    <t>F080901</t>
  </si>
  <si>
    <t>F080902</t>
  </si>
  <si>
    <t>F080903</t>
  </si>
  <si>
    <t>F080904</t>
  </si>
  <si>
    <t>F090003</t>
  </si>
  <si>
    <t>F090004</t>
  </si>
  <si>
    <t>F090005</t>
  </si>
  <si>
    <t>F090308</t>
  </si>
  <si>
    <t>F090405</t>
  </si>
  <si>
    <t>F090607</t>
  </si>
  <si>
    <t>F090804</t>
  </si>
  <si>
    <t>F090805</t>
  </si>
  <si>
    <t>F090806</t>
  </si>
  <si>
    <t>F090807</t>
  </si>
  <si>
    <t>F090902</t>
  </si>
  <si>
    <t>F100001</t>
  </si>
  <si>
    <t>F100002</t>
  </si>
  <si>
    <t>F100003</t>
  </si>
  <si>
    <t>F100004</t>
  </si>
  <si>
    <t>F100005</t>
  </si>
  <si>
    <t>F100006</t>
  </si>
  <si>
    <t>F100007</t>
  </si>
  <si>
    <t>F100008</t>
  </si>
  <si>
    <t>F100009</t>
  </si>
  <si>
    <t>F100010</t>
  </si>
  <si>
    <t>F100011</t>
  </si>
  <si>
    <t>F080505</t>
  </si>
  <si>
    <t>F020128</t>
  </si>
  <si>
    <t>F030414</t>
  </si>
  <si>
    <t>Index</t>
  </si>
  <si>
    <t>F000016</t>
  </si>
  <si>
    <t>F070101</t>
  </si>
  <si>
    <t>F070102</t>
  </si>
  <si>
    <t>F070103</t>
  </si>
  <si>
    <t>F070104</t>
  </si>
  <si>
    <t>F070105</t>
  </si>
  <si>
    <t>F070106</t>
  </si>
  <si>
    <t>F070107</t>
  </si>
  <si>
    <t>F070108</t>
  </si>
  <si>
    <t>F070109</t>
  </si>
  <si>
    <t>F070110</t>
  </si>
  <si>
    <t>F070111</t>
  </si>
  <si>
    <t>F070112</t>
  </si>
  <si>
    <t>F060029</t>
  </si>
  <si>
    <t>F060030</t>
  </si>
  <si>
    <t>F060031</t>
  </si>
  <si>
    <t>F060032</t>
  </si>
  <si>
    <t>F060033</t>
  </si>
  <si>
    <t>F060034</t>
  </si>
  <si>
    <t>F000405</t>
  </si>
  <si>
    <t>F060207</t>
  </si>
  <si>
    <t>3202bbe0-a8e0-44fc-95f7-4fb53c7ef698</t>
  </si>
  <si>
    <t>Đã cập nhật</t>
  </si>
  <si>
    <t>F000303</t>
  </si>
  <si>
    <t>F000051</t>
  </si>
  <si>
    <t>F000052</t>
  </si>
  <si>
    <t>F000053</t>
  </si>
  <si>
    <t>F000151</t>
  </si>
  <si>
    <t>F000152</t>
  </si>
  <si>
    <t>F000153</t>
  </si>
  <si>
    <t>F000154</t>
  </si>
  <si>
    <t>F000304</t>
  </si>
  <si>
    <t>F000251</t>
  </si>
  <si>
    <t>F000252</t>
  </si>
  <si>
    <t>F000351</t>
  </si>
  <si>
    <t>F000352</t>
  </si>
  <si>
    <t>F000353</t>
  </si>
  <si>
    <t>F000354</t>
  </si>
  <si>
    <t>F000355</t>
  </si>
  <si>
    <t>F000356</t>
  </si>
  <si>
    <t>F000451</t>
  </si>
  <si>
    <t>F000452</t>
  </si>
  <si>
    <t>F000453</t>
  </si>
  <si>
    <t>F000454</t>
  </si>
  <si>
    <t>F000551</t>
  </si>
  <si>
    <t>F000552</t>
  </si>
  <si>
    <t>F000553</t>
  </si>
  <si>
    <t>F000554</t>
  </si>
  <si>
    <t>F000651</t>
  </si>
  <si>
    <t>F000652</t>
  </si>
  <si>
    <t>F000653</t>
  </si>
  <si>
    <t>F000654</t>
  </si>
  <si>
    <t>F000751</t>
  </si>
  <si>
    <t>F000851</t>
  </si>
  <si>
    <t>F000305</t>
  </si>
  <si>
    <t>F000155</t>
  </si>
  <si>
    <t>F000357</t>
  </si>
  <si>
    <t>F000150</t>
  </si>
  <si>
    <t>F000200</t>
  </si>
  <si>
    <t>F000250</t>
  </si>
  <si>
    <t>F000350</t>
  </si>
  <si>
    <t>F000450</t>
  </si>
  <si>
    <t>F000750</t>
  </si>
  <si>
    <t>F000850</t>
  </si>
  <si>
    <t>F000253</t>
  </si>
  <si>
    <t>Quản lý danh mục</t>
  </si>
  <si>
    <t>Quản lý tài khoản</t>
  </si>
  <si>
    <t>Chỉnh sửa danh mục</t>
  </si>
  <si>
    <t>Xóa danh mục</t>
  </si>
  <si>
    <t>Thêm mới tài khoản</t>
  </si>
  <si>
    <t>Chỉnh sửa tài khoản</t>
  </si>
  <si>
    <t>Xóa tài khoản</t>
  </si>
  <si>
    <t>Thêm mới danh mục</t>
  </si>
  <si>
    <t>Xem thông tin tài khoản</t>
  </si>
  <si>
    <t>Đặt lại mật khẩu</t>
  </si>
  <si>
    <t>Đổi trạng thái tài khoản</t>
  </si>
  <si>
    <t>ĐTCB địa bàn</t>
  </si>
  <si>
    <t>ĐTCB tuyến</t>
  </si>
  <si>
    <t>ĐTCB chuyên đề</t>
  </si>
  <si>
    <t>QLNV</t>
  </si>
  <si>
    <t>KTNV</t>
  </si>
  <si>
    <t>Chuyên án</t>
  </si>
  <si>
    <t>ĐTHS</t>
  </si>
  <si>
    <t>GF0010</t>
  </si>
  <si>
    <t>GF0011</t>
  </si>
  <si>
    <t>GF0012</t>
  </si>
  <si>
    <t>Sưu tập địa bàn</t>
  </si>
  <si>
    <t>Sưu tập tuyến</t>
  </si>
  <si>
    <t>Sưu tập tụ điểm</t>
  </si>
  <si>
    <t>GF0013</t>
  </si>
  <si>
    <t>GF0014</t>
  </si>
  <si>
    <t>GF0015</t>
  </si>
  <si>
    <t>GF0016</t>
  </si>
  <si>
    <t>GF0017</t>
  </si>
  <si>
    <t>GF0018</t>
  </si>
  <si>
    <t>GF0019</t>
  </si>
  <si>
    <t>GF0020</t>
  </si>
  <si>
    <t>GF0021</t>
  </si>
  <si>
    <t>Lực lượng mật</t>
  </si>
  <si>
    <t>Trinh sát nội tuyến</t>
  </si>
  <si>
    <t>Quản lý nạn nhân bị mua bán</t>
  </si>
  <si>
    <t>Quản lý người nghiện</t>
  </si>
  <si>
    <t>Quản lý văn bản nội bộ</t>
  </si>
  <si>
    <t>GF0026</t>
  </si>
  <si>
    <t>GF0029</t>
  </si>
  <si>
    <t>Quản lý người dùng</t>
  </si>
  <si>
    <t>Quản lý nghiệp vụ</t>
  </si>
  <si>
    <t>Xem chi tiết đối tượng QLNV</t>
  </si>
  <si>
    <t>Kiểm tra nghiệp vụ</t>
  </si>
  <si>
    <t>Xem chi tiết đối tượng KTNV</t>
  </si>
  <si>
    <t>Xem thông tin chi tiết địa bàn</t>
  </si>
  <si>
    <t>Xem chi tiết chuyên án</t>
  </si>
  <si>
    <t>Xuất danh sách excel</t>
  </si>
  <si>
    <t>Xuất danh sách pdf</t>
  </si>
  <si>
    <t>Xem chi tiết tụ điểm</t>
  </si>
  <si>
    <t>Xem chi tiết lực lượng mật</t>
  </si>
  <si>
    <t>Xem chi tiết trinh sát nội tuyến</t>
  </si>
  <si>
    <t>Xem chi tiết nạn nhân bị mua bán</t>
  </si>
  <si>
    <t>F000550</t>
  </si>
  <si>
    <t>Thêm mới đơn vị tính</t>
  </si>
  <si>
    <t>Chỉnh sửa đơn vị tính</t>
  </si>
  <si>
    <t>Xóa đơn vị tính</t>
  </si>
  <si>
    <t>Xem thống kê lực lượng mật</t>
  </si>
  <si>
    <t>Xem thống kê trinh sát nội tuyến</t>
  </si>
  <si>
    <t>GF0030</t>
  </si>
  <si>
    <t>Quản lý nhóm người dùng</t>
  </si>
  <si>
    <t>F000951</t>
  </si>
  <si>
    <t>F000952</t>
  </si>
  <si>
    <t>F000953</t>
  </si>
  <si>
    <t>F000954</t>
  </si>
  <si>
    <t>F000955</t>
  </si>
  <si>
    <t>F000956</t>
  </si>
  <si>
    <t>F000950</t>
  </si>
  <si>
    <t>F001001</t>
  </si>
  <si>
    <t>F001002</t>
  </si>
  <si>
    <t>F001003</t>
  </si>
  <si>
    <t>F001000</t>
  </si>
  <si>
    <t>F001051</t>
  </si>
  <si>
    <t>F001052</t>
  </si>
  <si>
    <t>F001053</t>
  </si>
  <si>
    <t>F001050</t>
  </si>
  <si>
    <t>Xem thông tin tuyến</t>
  </si>
  <si>
    <t>F001054</t>
  </si>
  <si>
    <t>Xem lịch sử thay đổi dữ liệu</t>
  </si>
  <si>
    <t>F001104</t>
  </si>
  <si>
    <t>F001100</t>
  </si>
  <si>
    <t>Xem thông tin chuyên đề</t>
  </si>
  <si>
    <t>F001151</t>
  </si>
  <si>
    <t>F001152</t>
  </si>
  <si>
    <t>F001153</t>
  </si>
  <si>
    <t>F001154</t>
  </si>
  <si>
    <t>F001150</t>
  </si>
  <si>
    <t>F001201</t>
  </si>
  <si>
    <t>F001202</t>
  </si>
  <si>
    <t>F001203</t>
  </si>
  <si>
    <t>F001204</t>
  </si>
  <si>
    <t>F001200</t>
  </si>
  <si>
    <t>Xem thông tin tuyến ngoại biên</t>
  </si>
  <si>
    <t>Xem thông tin địa bàn ngoại biên</t>
  </si>
  <si>
    <t>F000254</t>
  </si>
  <si>
    <t>GF0031</t>
  </si>
  <si>
    <t>Lịch sử thao tác</t>
  </si>
  <si>
    <t>F001251</t>
  </si>
  <si>
    <t>F001252</t>
  </si>
  <si>
    <t>F001253</t>
  </si>
  <si>
    <t>Xem lịch sử thao tác</t>
  </si>
  <si>
    <t>F001250</t>
  </si>
  <si>
    <t>GF0032</t>
  </si>
  <si>
    <t>GF0033</t>
  </si>
  <si>
    <t>GF0034</t>
  </si>
  <si>
    <t>GF0035</t>
  </si>
  <si>
    <t>Quản lý đơn vị</t>
  </si>
  <si>
    <t>Quản lý cán bộ</t>
  </si>
  <si>
    <t>Quản lý cán bộ hs, bị thương, phơi nhiễm</t>
  </si>
  <si>
    <t>F001301</t>
  </si>
  <si>
    <t>F001302</t>
  </si>
  <si>
    <t>F001303</t>
  </si>
  <si>
    <t>F001300</t>
  </si>
  <si>
    <t>Thêm mới đơn vị</t>
  </si>
  <si>
    <t>Chỉnh sửa đơn vị</t>
  </si>
  <si>
    <t>Thêm mới đồn biên phòng</t>
  </si>
  <si>
    <t>Chỉnh sửa đồn biên phòng</t>
  </si>
  <si>
    <t>Xóa đồn biên phòng</t>
  </si>
  <si>
    <t>F001304</t>
  </si>
  <si>
    <t>F001305</t>
  </si>
  <si>
    <t>F001351</t>
  </si>
  <si>
    <t>F001352</t>
  </si>
  <si>
    <t>F001353</t>
  </si>
  <si>
    <t>F001354</t>
  </si>
  <si>
    <t>F001355</t>
  </si>
  <si>
    <t>F001350</t>
  </si>
  <si>
    <t>Thêm mới cán bộ</t>
  </si>
  <si>
    <t>Chỉnh sửa cán bộ</t>
  </si>
  <si>
    <t>Xóa cán bộ</t>
  </si>
  <si>
    <t>F001401</t>
  </si>
  <si>
    <t>F001402</t>
  </si>
  <si>
    <t>F001403</t>
  </si>
  <si>
    <t>F001404</t>
  </si>
  <si>
    <t>F001405</t>
  </si>
  <si>
    <t>F001400</t>
  </si>
  <si>
    <t>GF0037</t>
  </si>
  <si>
    <t>GF0038</t>
  </si>
  <si>
    <t>GF0039</t>
  </si>
  <si>
    <t>GF0040</t>
  </si>
  <si>
    <t>Khen thưởng cá nhân</t>
  </si>
  <si>
    <t>Khen thưởng tập thể</t>
  </si>
  <si>
    <t>Kỷ luật cá nhân</t>
  </si>
  <si>
    <t>Kỷ luật tập thể</t>
  </si>
  <si>
    <t>F001501</t>
  </si>
  <si>
    <t>F001502</t>
  </si>
  <si>
    <t>F001503</t>
  </si>
  <si>
    <t>F001504</t>
  </si>
  <si>
    <t>F001505</t>
  </si>
  <si>
    <t>F001500</t>
  </si>
  <si>
    <t>Thêm mới khen thưởng cá nhân</t>
  </si>
  <si>
    <t>Chỉnh sửa khen thưởng cá nhân</t>
  </si>
  <si>
    <t>Xóa khen thưởng cá nhân</t>
  </si>
  <si>
    <t>F001551</t>
  </si>
  <si>
    <t>F001552</t>
  </si>
  <si>
    <t>F001553</t>
  </si>
  <si>
    <t>F001554</t>
  </si>
  <si>
    <t>F001555</t>
  </si>
  <si>
    <t>F001550</t>
  </si>
  <si>
    <t>Thêm mới khen thưởng tập thể</t>
  </si>
  <si>
    <t>Chỉnh sửa khen thưởng tập thể</t>
  </si>
  <si>
    <t>Xóa khen thưởng tập thể</t>
  </si>
  <si>
    <t>F001601</t>
  </si>
  <si>
    <t>F001602</t>
  </si>
  <si>
    <t>F001603</t>
  </si>
  <si>
    <t>F001604</t>
  </si>
  <si>
    <t>F001605</t>
  </si>
  <si>
    <t>F001600</t>
  </si>
  <si>
    <t>Thêm mới kỷ luật cá nhân</t>
  </si>
  <si>
    <t>Chỉnh sửa kỷ luật cá nhân</t>
  </si>
  <si>
    <t>Xóa kỷ luật cá nhân</t>
  </si>
  <si>
    <t>F001651</t>
  </si>
  <si>
    <t>F001652</t>
  </si>
  <si>
    <t>F001653</t>
  </si>
  <si>
    <t>F001654</t>
  </si>
  <si>
    <t>F001655</t>
  </si>
  <si>
    <t>F001650</t>
  </si>
  <si>
    <t>Thêm mới kỷ luật tập thể</t>
  </si>
  <si>
    <t>Chỉnh sửa kỷ luật tập thể</t>
  </si>
  <si>
    <t>Xóa kỷ luật tập thể</t>
  </si>
  <si>
    <t>F001701</t>
  </si>
  <si>
    <t>F001702</t>
  </si>
  <si>
    <t>F001703</t>
  </si>
  <si>
    <t>F001704</t>
  </si>
  <si>
    <t>F001705</t>
  </si>
  <si>
    <t>F001700</t>
  </si>
  <si>
    <t>Thêm mới văn bản QLPL</t>
  </si>
  <si>
    <t>Chỉnh sửa văn bản QLPL</t>
  </si>
  <si>
    <t>Xóa văn bản QLPL</t>
  </si>
  <si>
    <t>F001750</t>
  </si>
  <si>
    <t>F001751</t>
  </si>
  <si>
    <t>F001752</t>
  </si>
  <si>
    <t>F001753</t>
  </si>
  <si>
    <t>F001754</t>
  </si>
  <si>
    <t>F001755</t>
  </si>
  <si>
    <t>Thêm mới văn bản QLNB</t>
  </si>
  <si>
    <t>Chỉnh sửa văn bản QLNB</t>
  </si>
  <si>
    <t>Xóa văn bản QLNB</t>
  </si>
  <si>
    <t>Quản lý văn bản QLPL, QPNB</t>
  </si>
  <si>
    <t>Văn bản QPPL, QPNB</t>
  </si>
  <si>
    <t>Văn bản nội bộ</t>
  </si>
  <si>
    <t>Vi phạm hành chính</t>
  </si>
  <si>
    <t>F001801</t>
  </si>
  <si>
    <t>F001802</t>
  </si>
  <si>
    <t>F001803</t>
  </si>
  <si>
    <t>F001804</t>
  </si>
  <si>
    <t>F001805</t>
  </si>
  <si>
    <t>Thêm mới vi phạm hành chính</t>
  </si>
  <si>
    <t>Chỉnh sửa vi phạm hành chính</t>
  </si>
  <si>
    <t>Xóa vi phạm hành chính</t>
  </si>
  <si>
    <t>F001800</t>
  </si>
  <si>
    <t>Điều tra hình sự</t>
  </si>
  <si>
    <t>F001851</t>
  </si>
  <si>
    <t>F001852</t>
  </si>
  <si>
    <t>F001853</t>
  </si>
  <si>
    <t>F001854</t>
  </si>
  <si>
    <t>F001855</t>
  </si>
  <si>
    <t>F001850</t>
  </si>
  <si>
    <t>Thêm mới điều tra hình sự</t>
  </si>
  <si>
    <t>Chỉnh sửa điều tra hình sự</t>
  </si>
  <si>
    <t>Xóa điều tra hình sự</t>
  </si>
  <si>
    <t>GF0041</t>
  </si>
  <si>
    <t>Tin báo tội phạm</t>
  </si>
  <si>
    <t>GF0042</t>
  </si>
  <si>
    <t>Đơn thư khiếu nại</t>
  </si>
  <si>
    <t>F001900</t>
  </si>
  <si>
    <t>F001901</t>
  </si>
  <si>
    <t>F001902</t>
  </si>
  <si>
    <t>F001903</t>
  </si>
  <si>
    <t>Xem thông tin</t>
  </si>
  <si>
    <t>F001951</t>
  </si>
  <si>
    <t>F001952</t>
  </si>
  <si>
    <t>F001953</t>
  </si>
  <si>
    <t>F001950</t>
  </si>
  <si>
    <t>Thưởng nóng</t>
  </si>
  <si>
    <t>ĐTCB địa bàn liên quan</t>
  </si>
  <si>
    <t>GF0043</t>
  </si>
  <si>
    <t>Đối tượng truy nã</t>
  </si>
  <si>
    <t>GF0044</t>
  </si>
  <si>
    <t>Xuất nhập cảnh trái phép</t>
  </si>
  <si>
    <t>GF0045</t>
  </si>
  <si>
    <t>Phối hợp diều tra xử lý</t>
  </si>
  <si>
    <t>Phương án xử lý tài sản</t>
  </si>
  <si>
    <t>GF0046</t>
  </si>
  <si>
    <t>Tra cứu đối tượng vi phạm</t>
  </si>
  <si>
    <t>GF0047</t>
  </si>
  <si>
    <t>F002001</t>
  </si>
  <si>
    <t>F002002</t>
  </si>
  <si>
    <t>F002003</t>
  </si>
  <si>
    <t>F002004</t>
  </si>
  <si>
    <t>Xem thông tin thưởng nóng</t>
  </si>
  <si>
    <t>F002000</t>
  </si>
  <si>
    <t>F002051</t>
  </si>
  <si>
    <t>F002052</t>
  </si>
  <si>
    <t>F002053</t>
  </si>
  <si>
    <t>F002054</t>
  </si>
  <si>
    <t>F002050</t>
  </si>
  <si>
    <t>F002101</t>
  </si>
  <si>
    <t>F002102</t>
  </si>
  <si>
    <t>F002103</t>
  </si>
  <si>
    <t>F002104</t>
  </si>
  <si>
    <t>F002100</t>
  </si>
  <si>
    <t>Phối hợp điều tra xử lý</t>
  </si>
  <si>
    <t>Phương án tài sản</t>
  </si>
  <si>
    <t>Xem thông tin ĐTCB địa bàn liên quan</t>
  </si>
  <si>
    <t>Xem thông tin đối tượng truy nã</t>
  </si>
  <si>
    <t>Xem thông tin tra cứu đối tượng vi phạm</t>
  </si>
  <si>
    <t>Xem thông tin xuất nhập cảnh trái phép</t>
  </si>
  <si>
    <t>Xem thông tin phối hợp điều tra xử lý</t>
  </si>
  <si>
    <t>Xem thông tin phương án xử lý tài sản</t>
  </si>
  <si>
    <t>Xem thống kê vi phạm hành chính</t>
  </si>
  <si>
    <t>F002151</t>
  </si>
  <si>
    <t>F002152</t>
  </si>
  <si>
    <t>F002153</t>
  </si>
  <si>
    <t>F002154</t>
  </si>
  <si>
    <t>F002150</t>
  </si>
  <si>
    <t>F002201</t>
  </si>
  <si>
    <t>F002202</t>
  </si>
  <si>
    <t>F002203</t>
  </si>
  <si>
    <t>F002204</t>
  </si>
  <si>
    <t>F002200</t>
  </si>
  <si>
    <t>F002251</t>
  </si>
  <si>
    <t>F002250</t>
  </si>
  <si>
    <t>F002252</t>
  </si>
  <si>
    <t>F002253</t>
  </si>
  <si>
    <t>F002254</t>
  </si>
  <si>
    <t>F002301</t>
  </si>
  <si>
    <t>F002300</t>
  </si>
  <si>
    <t>F002302</t>
  </si>
  <si>
    <t>F002303</t>
  </si>
  <si>
    <t>F002304</t>
  </si>
  <si>
    <t>F002351</t>
  </si>
  <si>
    <t>F002350</t>
  </si>
  <si>
    <t>Nhập dữ liệu</t>
  </si>
  <si>
    <t>Xuất dữ liệu</t>
  </si>
  <si>
    <t>F000205</t>
  </si>
  <si>
    <t>Xem thống kê kiểm tra nghiệp vụ</t>
  </si>
  <si>
    <t>Xem thống kê quản lý nghiệp vụ</t>
  </si>
  <si>
    <t>Xem thống kê quản lý người nghiện</t>
  </si>
  <si>
    <t>F000255</t>
  </si>
  <si>
    <t>Xem thống kê chuyên án</t>
  </si>
  <si>
    <t>F001806</t>
  </si>
  <si>
    <t>Trang chủ</t>
  </si>
  <si>
    <t>Xem trang chủ</t>
  </si>
  <si>
    <t>F001856</t>
  </si>
  <si>
    <t>Xem thống điều tra hình sự</t>
  </si>
  <si>
    <t>F000105</t>
  </si>
  <si>
    <t>Xuất báo cáo</t>
  </si>
  <si>
    <t>F002055</t>
  </si>
  <si>
    <t>F001055</t>
  </si>
  <si>
    <t>F001105</t>
  </si>
  <si>
    <t>F001155</t>
  </si>
  <si>
    <t>F001205</t>
  </si>
  <si>
    <t>F000156</t>
  </si>
  <si>
    <t>F000206</t>
  </si>
  <si>
    <t>F000256</t>
  </si>
  <si>
    <t>F000406</t>
  </si>
  <si>
    <t>F002305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</si>
</sst>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0" borderId="0" xfId="0" applyFont="1"/>
    <xf numFmtId="0" fontId="2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/>
    <xf numFmtId="0" fontId="6" fillId="3" borderId="1" xfId="0" applyFont="1" applyFill="1" applyBorder="1" applyAlignment="1">
      <alignment wrapText="1"/>
    </xf>
    <xf numFmtId="0" fontId="3" fillId="3" borderId="0" xfId="0" applyFont="1" applyFill="1"/>
    <xf numFmtId="0" fontId="2" fillId="3" borderId="1" xfId="0" applyFont="1" applyFill="1" applyBorder="1"/>
  </cellXfs>
  <cellStyles count="1">
    <cellStyle name="Normal" xfId="0" builtinId="0"/>
  </cellStyles>
  <dxfs count="410"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/>
      </font>
      <numFmt numFmtId="0" formatCode="General"/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ont>
        <strike/>
      </font>
      <numFmt numFmtId="0" formatCode="General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  <dxf>
      <fill>
        <patternFill>
          <bgColor rgb="FFFFFF00"/>
        </patternFill>
      </fill>
    </dxf>
    <dxf>
      <font>
        <strike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61"/>
  <sheetViews>
    <sheetView showGridLines="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F5" sqref="F5:F44"/>
    </sheetView>
  </sheetViews>
  <sheetFormatPr defaultColWidth="8.85546875" defaultRowHeight="15.75" x14ac:dyDescent="0.25"/>
  <cols>
    <col min="1" max="1" width="8.85546875" style="3"/>
    <col min="2" max="2" width="15" style="3" customWidth="1"/>
    <col min="3" max="3" width="16.85546875" style="3" customWidth="1"/>
    <col min="4" max="4" width="38.42578125" style="4" bestFit="1" customWidth="1"/>
    <col min="5" max="5" width="9.140625" style="16" customWidth="1"/>
    <col min="6" max="16384" width="8.85546875" style="3"/>
  </cols>
  <sheetData>
    <row r="2" spans="2:16" ht="22.5" x14ac:dyDescent="0.3">
      <c r="B2" s="1" t="s">
        <v>16</v>
      </c>
      <c r="C2" s="1"/>
    </row>
    <row r="4" spans="2:16" ht="16.5" x14ac:dyDescent="0.25">
      <c r="B4" s="2" t="s">
        <v>1</v>
      </c>
      <c r="C4" s="2" t="s">
        <v>218</v>
      </c>
      <c r="D4" s="2" t="s">
        <v>17</v>
      </c>
      <c r="E4" s="9" t="s">
        <v>243</v>
      </c>
      <c r="F4" s="8"/>
    </row>
    <row r="5" spans="2:16" ht="16.5" x14ac:dyDescent="0.25">
      <c r="B5" s="13" t="s">
        <v>7</v>
      </c>
      <c r="C5" s="13" t="s">
        <v>7</v>
      </c>
      <c r="D5" s="13" t="s">
        <v>543</v>
      </c>
      <c r="E5" s="12">
        <v>1</v>
      </c>
      <c r="F5" s="8" t="str">
        <f>"{""Id"":"""&amp;B5&amp;""",""Code"":"""&amp;C5&amp;""",""Name"":"""&amp;D5&amp;""",""Index"":"""&amp;E5&amp;"""},"</f>
        <v>{"Id":"GF0001","Code":"GF0001","Name":"ĐTCB địa bàn","Index":"1"},</v>
      </c>
    </row>
    <row r="6" spans="2:16" ht="16.5" x14ac:dyDescent="0.25">
      <c r="B6" s="13" t="s">
        <v>8</v>
      </c>
      <c r="C6" s="13" t="s">
        <v>8</v>
      </c>
      <c r="D6" s="13" t="s">
        <v>544</v>
      </c>
      <c r="E6" s="12">
        <v>2</v>
      </c>
      <c r="F6" s="8" t="str">
        <f t="shared" ref="F6:F28" si="0">"{""Id"":"""&amp;B6&amp;""",""Code"":"""&amp;C6&amp;""",""Name"":"""&amp;D6&amp;""",""Index"":"""&amp;E6&amp;"""},"</f>
        <v>{"Id":"GF0002","Code":"GF0002","Name":"ĐTCB tuyến","Index":"2"},</v>
      </c>
    </row>
    <row r="7" spans="2:16" ht="16.5" x14ac:dyDescent="0.25">
      <c r="B7" s="13" t="s">
        <v>9</v>
      </c>
      <c r="C7" s="13" t="s">
        <v>9</v>
      </c>
      <c r="D7" s="13" t="s">
        <v>545</v>
      </c>
      <c r="E7" s="12">
        <v>3</v>
      </c>
      <c r="F7" s="8" t="str">
        <f t="shared" si="0"/>
        <v>{"Id":"GF0003","Code":"GF0003","Name":"ĐTCB chuyên đề","Index":"3"},</v>
      </c>
    </row>
    <row r="8" spans="2:16" ht="16.5" x14ac:dyDescent="0.25">
      <c r="B8" s="13" t="s">
        <v>10</v>
      </c>
      <c r="C8" s="13" t="s">
        <v>10</v>
      </c>
      <c r="D8" s="13" t="s">
        <v>546</v>
      </c>
      <c r="E8" s="12">
        <v>4</v>
      </c>
      <c r="F8" s="8" t="str">
        <f>"{""Id"":"""&amp;B8&amp;""",""Code"":"""&amp;C8&amp;""",""Name"":"""&amp;D8&amp;""",""Index"":"""&amp;E8&amp;"""},"</f>
        <v>{"Id":"GF0004","Code":"GF0004","Name":"QLNV","Index":"4"},</v>
      </c>
    </row>
    <row r="9" spans="2:16" ht="16.5" x14ac:dyDescent="0.25">
      <c r="B9" s="13" t="s">
        <v>11</v>
      </c>
      <c r="C9" s="13" t="s">
        <v>11</v>
      </c>
      <c r="D9" s="13" t="s">
        <v>547</v>
      </c>
      <c r="E9" s="12">
        <v>5</v>
      </c>
      <c r="F9" s="8" t="str">
        <f t="shared" si="0"/>
        <v>{"Id":"GF0005","Code":"GF0005","Name":"KTNV","Index":"5"},</v>
      </c>
    </row>
    <row r="10" spans="2:16" ht="16.5" x14ac:dyDescent="0.25">
      <c r="B10" s="13" t="s">
        <v>12</v>
      </c>
      <c r="C10" s="13" t="s">
        <v>12</v>
      </c>
      <c r="D10" s="13" t="s">
        <v>548</v>
      </c>
      <c r="E10" s="12">
        <v>6</v>
      </c>
      <c r="F10" s="8" t="str">
        <f t="shared" si="0"/>
        <v>{"Id":"GF0006","Code":"GF0006","Name":"Chuyên án","Index":"6"},</v>
      </c>
    </row>
    <row r="11" spans="2:16" ht="16.5" x14ac:dyDescent="0.25">
      <c r="B11" s="13" t="s">
        <v>13</v>
      </c>
      <c r="C11" s="13" t="s">
        <v>13</v>
      </c>
      <c r="D11" s="13" t="s">
        <v>549</v>
      </c>
      <c r="E11" s="12">
        <v>7</v>
      </c>
      <c r="F11" s="8" t="str">
        <f t="shared" si="0"/>
        <v>{"Id":"GF0007","Code":"GF0007","Name":"ĐTHS","Index":"7"},</v>
      </c>
    </row>
    <row r="12" spans="2:16" ht="16.5" x14ac:dyDescent="0.25">
      <c r="B12" s="17" t="s">
        <v>14</v>
      </c>
      <c r="C12" s="17" t="s">
        <v>14</v>
      </c>
      <c r="D12" s="17" t="s">
        <v>765</v>
      </c>
      <c r="E12" s="18">
        <v>8</v>
      </c>
      <c r="F12" s="19" t="str">
        <f t="shared" si="0"/>
        <v>{"Id":"GF0008","Code":"GF0008","Name":"Thưởng nóng","Index":"8"},</v>
      </c>
    </row>
    <row r="13" spans="2:16" ht="16.5" x14ac:dyDescent="0.25">
      <c r="B13" s="17" t="s">
        <v>15</v>
      </c>
      <c r="C13" s="17" t="s">
        <v>15</v>
      </c>
      <c r="D13" s="17" t="s">
        <v>766</v>
      </c>
      <c r="E13" s="18">
        <v>9</v>
      </c>
      <c r="F13" s="19" t="str">
        <f t="shared" si="0"/>
        <v>{"Id":"GF0009","Code":"GF0009","Name":"ĐTCB địa bàn liên quan","Index":"9"},</v>
      </c>
    </row>
    <row r="14" spans="2:16" ht="16.5" x14ac:dyDescent="0.25">
      <c r="B14" s="13" t="s">
        <v>550</v>
      </c>
      <c r="C14" s="13" t="s">
        <v>550</v>
      </c>
      <c r="D14" s="13" t="s">
        <v>553</v>
      </c>
      <c r="E14" s="12">
        <v>10</v>
      </c>
      <c r="F14" s="8" t="str">
        <f t="shared" si="0"/>
        <v>{"Id":"GF0010","Code":"GF0010","Name":"Sưu tập địa bàn","Index":"10"},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2:16" ht="16.5" x14ac:dyDescent="0.25">
      <c r="B15" s="13" t="s">
        <v>551</v>
      </c>
      <c r="C15" s="13" t="s">
        <v>551</v>
      </c>
      <c r="D15" s="13" t="s">
        <v>554</v>
      </c>
      <c r="E15" s="12">
        <v>11</v>
      </c>
      <c r="F15" s="8" t="str">
        <f t="shared" si="0"/>
        <v>{"Id":"GF0011","Code":"GF0011","Name":"Sưu tập tuyến","Index":"11"},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2:16" ht="16.5" x14ac:dyDescent="0.25">
      <c r="B16" s="13" t="s">
        <v>552</v>
      </c>
      <c r="C16" s="13" t="s">
        <v>552</v>
      </c>
      <c r="D16" s="13" t="s">
        <v>555</v>
      </c>
      <c r="E16" s="12">
        <v>12</v>
      </c>
      <c r="F16" s="8" t="str">
        <f t="shared" si="0"/>
        <v>{"Id":"GF0012","Code":"GF0012","Name":"Sưu tập tụ điểm","Index":"12"},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2:16" ht="16.5" x14ac:dyDescent="0.25">
      <c r="B17" s="13" t="s">
        <v>556</v>
      </c>
      <c r="C17" s="13" t="s">
        <v>556</v>
      </c>
      <c r="D17" s="13" t="s">
        <v>565</v>
      </c>
      <c r="E17" s="12">
        <v>13</v>
      </c>
      <c r="F17" s="8" t="str">
        <f t="shared" si="0"/>
        <v>{"Id":"GF0013","Code":"GF0013","Name":"Lực lượng mật","Index":"13"},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2:16" ht="16.5" x14ac:dyDescent="0.25">
      <c r="B18" s="13" t="s">
        <v>557</v>
      </c>
      <c r="C18" s="13" t="s">
        <v>557</v>
      </c>
      <c r="D18" s="13" t="s">
        <v>566</v>
      </c>
      <c r="E18" s="12">
        <v>14</v>
      </c>
      <c r="F18" s="8" t="str">
        <f t="shared" si="0"/>
        <v>{"Id":"GF0014","Code":"GF0014","Name":"Trinh sát nội tuyến","Index":"14"},</v>
      </c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2:16" ht="18" customHeight="1" x14ac:dyDescent="0.25">
      <c r="B19" s="13" t="s">
        <v>558</v>
      </c>
      <c r="C19" s="13" t="s">
        <v>558</v>
      </c>
      <c r="D19" s="13" t="s">
        <v>732</v>
      </c>
      <c r="E19" s="12">
        <v>15</v>
      </c>
      <c r="F19" s="8" t="str">
        <f t="shared" si="0"/>
        <v>{"Id":"GF0015","Code":"GF0015","Name":"Vi phạm hành chính","Index":"15"},</v>
      </c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2:16" ht="16.5" x14ac:dyDescent="0.25">
      <c r="B20" s="13" t="s">
        <v>559</v>
      </c>
      <c r="C20" s="13" t="s">
        <v>559</v>
      </c>
      <c r="D20" s="13" t="s">
        <v>567</v>
      </c>
      <c r="E20" s="12">
        <v>16</v>
      </c>
      <c r="F20" s="8" t="str">
        <f t="shared" si="0"/>
        <v>{"Id":"GF0016","Code":"GF0016","Name":"Quản lý nạn nhân bị mua bán","Index":"16"},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2:16" ht="16.5" x14ac:dyDescent="0.25">
      <c r="B21" s="13" t="s">
        <v>560</v>
      </c>
      <c r="C21" s="13" t="s">
        <v>560</v>
      </c>
      <c r="D21" s="13" t="s">
        <v>568</v>
      </c>
      <c r="E21" s="12">
        <v>17</v>
      </c>
      <c r="F21" s="8" t="str">
        <f t="shared" si="0"/>
        <v>{"Id":"GF0017","Code":"GF0017","Name":"Quản lý người nghiện","Index":"17"},</v>
      </c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2:16" ht="16.5" x14ac:dyDescent="0.25">
      <c r="B22" s="17" t="s">
        <v>561</v>
      </c>
      <c r="C22" s="17" t="s">
        <v>561</v>
      </c>
      <c r="D22" s="17" t="s">
        <v>775</v>
      </c>
      <c r="E22" s="18">
        <v>18</v>
      </c>
      <c r="F22" s="19" t="str">
        <f t="shared" si="0"/>
        <v>{"Id":"GF0018","Code":"GF0018","Name":"Tra cứu đối tượng vi phạm","Index":"18"},</v>
      </c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2:16" ht="16.5" x14ac:dyDescent="0.25">
      <c r="B23" s="13" t="s">
        <v>562</v>
      </c>
      <c r="C23" s="13" t="s">
        <v>562</v>
      </c>
      <c r="D23" s="13" t="s">
        <v>569</v>
      </c>
      <c r="E23" s="12">
        <v>19</v>
      </c>
      <c r="F23" s="8" t="str">
        <f t="shared" si="0"/>
        <v>{"Id":"GF0019","Code":"GF0019","Name":"Quản lý văn bản nội bộ","Index":"19"},</v>
      </c>
      <c r="G23" s="8"/>
      <c r="H23" s="8"/>
      <c r="I23" s="8"/>
      <c r="J23" s="8"/>
      <c r="K23" s="8"/>
      <c r="L23" s="8"/>
      <c r="M23" s="8"/>
      <c r="N23" s="8"/>
      <c r="O23" s="8"/>
      <c r="P23" s="8"/>
    </row>
    <row r="24" spans="2:16" ht="16.5" x14ac:dyDescent="0.25">
      <c r="B24" s="13" t="s">
        <v>563</v>
      </c>
      <c r="C24" s="13" t="s">
        <v>563</v>
      </c>
      <c r="D24" s="13" t="s">
        <v>729</v>
      </c>
      <c r="E24" s="12">
        <v>20</v>
      </c>
      <c r="F24" s="8" t="str">
        <f t="shared" si="0"/>
        <v>{"Id":"GF0020","Code":"GF0020","Name":"Quản lý văn bản QLPL, QPNB","Index":"20"},</v>
      </c>
      <c r="G24" s="8"/>
      <c r="H24" s="8"/>
      <c r="I24" s="8"/>
      <c r="J24" s="8"/>
      <c r="K24" s="8"/>
      <c r="L24" s="8"/>
      <c r="M24" s="8"/>
      <c r="N24" s="8"/>
      <c r="O24" s="8"/>
      <c r="P24" s="8"/>
    </row>
    <row r="25" spans="2:16" ht="16.5" x14ac:dyDescent="0.25">
      <c r="B25" s="13" t="s">
        <v>564</v>
      </c>
      <c r="C25" s="13" t="s">
        <v>564</v>
      </c>
      <c r="D25" s="13" t="s">
        <v>532</v>
      </c>
      <c r="E25" s="12">
        <v>21</v>
      </c>
      <c r="F25" s="8" t="str">
        <f t="shared" si="0"/>
        <v>{"Id":"GF0021","Code":"GF0021","Name":"Quản lý danh mục","Index":"21"},</v>
      </c>
      <c r="G25" s="8"/>
      <c r="H25" s="8"/>
      <c r="I25" s="8"/>
      <c r="J25" s="8"/>
      <c r="K25" s="8"/>
      <c r="L25" s="8"/>
      <c r="M25" s="8"/>
      <c r="N25" s="8"/>
      <c r="O25" s="8"/>
      <c r="P25" s="8"/>
    </row>
    <row r="26" spans="2:16" ht="16.5" x14ac:dyDescent="0.25">
      <c r="B26" s="13" t="s">
        <v>570</v>
      </c>
      <c r="C26" s="13" t="s">
        <v>570</v>
      </c>
      <c r="D26" s="13" t="s">
        <v>824</v>
      </c>
      <c r="E26" s="12">
        <v>26</v>
      </c>
      <c r="F26" s="8" t="str">
        <f t="shared" si="0"/>
        <v>{"Id":"GF0026","Code":"GF0026","Name":"Nhập dữ liệu","Index":"26"},</v>
      </c>
      <c r="G26" s="8"/>
      <c r="H26" s="8"/>
      <c r="I26" s="8"/>
      <c r="J26" s="8"/>
      <c r="K26" s="8"/>
      <c r="L26" s="8"/>
      <c r="M26" s="8"/>
      <c r="N26" s="8"/>
      <c r="O26" s="8"/>
      <c r="P26" s="8"/>
    </row>
    <row r="27" spans="2:16" ht="16.5" x14ac:dyDescent="0.25">
      <c r="B27" s="13" t="s">
        <v>571</v>
      </c>
      <c r="C27" s="13" t="s">
        <v>571</v>
      </c>
      <c r="D27" s="13" t="s">
        <v>572</v>
      </c>
      <c r="E27" s="12">
        <v>29</v>
      </c>
      <c r="F27" s="8" t="str">
        <f t="shared" si="0"/>
        <v>{"Id":"GF0029","Code":"GF0029","Name":"Quản lý người dùng","Index":"29"},</v>
      </c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2:16" ht="16.5" x14ac:dyDescent="0.25">
      <c r="B28" s="13" t="s">
        <v>591</v>
      </c>
      <c r="C28" s="13" t="s">
        <v>591</v>
      </c>
      <c r="D28" s="13" t="s">
        <v>592</v>
      </c>
      <c r="E28" s="12">
        <v>30</v>
      </c>
      <c r="F28" s="8" t="str">
        <f t="shared" si="0"/>
        <v>{"Id":"GF0030","Code":"GF0030","Name":"Quản lý nhóm người dùng","Index":"30"},</v>
      </c>
      <c r="G28" s="8"/>
      <c r="H28" s="8"/>
      <c r="I28" s="8"/>
      <c r="J28" s="8"/>
      <c r="K28" s="8"/>
      <c r="L28" s="8"/>
      <c r="M28" s="8"/>
      <c r="N28" s="8"/>
      <c r="O28" s="8"/>
      <c r="P28" s="8"/>
    </row>
    <row r="29" spans="2:16" ht="16.5" x14ac:dyDescent="0.25">
      <c r="B29" s="13" t="s">
        <v>627</v>
      </c>
      <c r="C29" s="13" t="s">
        <v>627</v>
      </c>
      <c r="D29" s="13" t="s">
        <v>628</v>
      </c>
      <c r="E29" s="12">
        <v>31</v>
      </c>
      <c r="F29" s="8" t="str">
        <f t="shared" ref="F29:F30" si="1">"{""Id"":"""&amp;B29&amp;""",""Code"":"""&amp;C29&amp;""",""Name"":"""&amp;D29&amp;""",""Index"":"""&amp;E29&amp;"""},"</f>
        <v>{"Id":"GF0031","Code":"GF0031","Name":"Lịch sử thao tác","Index":"31"},</v>
      </c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2:16" ht="16.5" x14ac:dyDescent="0.25">
      <c r="B30" s="13" t="s">
        <v>634</v>
      </c>
      <c r="C30" s="13" t="s">
        <v>634</v>
      </c>
      <c r="D30" s="13" t="s">
        <v>833</v>
      </c>
      <c r="E30" s="12">
        <v>32</v>
      </c>
      <c r="F30" s="8" t="str">
        <f t="shared" si="1"/>
        <v>{"Id":"GF0032","Code":"GF0032","Name":"Trang chủ","Index":"32"},</v>
      </c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2:16" ht="16.5" x14ac:dyDescent="0.25">
      <c r="B31" s="13" t="s">
        <v>635</v>
      </c>
      <c r="C31" s="13" t="s">
        <v>635</v>
      </c>
      <c r="D31" s="13" t="s">
        <v>638</v>
      </c>
      <c r="E31" s="12">
        <v>33</v>
      </c>
      <c r="F31" s="8" t="str">
        <f t="shared" ref="F31" si="2">"{""Id"":"""&amp;B31&amp;""",""Code"":"""&amp;C31&amp;""",""Name"":"""&amp;D31&amp;""",""Index"":"""&amp;E31&amp;"""},"</f>
        <v>{"Id":"GF0033","Code":"GF0033","Name":"Quản lý đơn vị","Index":"33"},</v>
      </c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2:16" ht="16.5" x14ac:dyDescent="0.25">
      <c r="B32" s="13" t="s">
        <v>636</v>
      </c>
      <c r="C32" s="13" t="s">
        <v>636</v>
      </c>
      <c r="D32" s="13" t="s">
        <v>639</v>
      </c>
      <c r="E32" s="12">
        <v>34</v>
      </c>
      <c r="F32" s="8" t="str">
        <f t="shared" ref="F32" si="3">"{""Id"":"""&amp;B32&amp;""",""Code"":"""&amp;C32&amp;""",""Name"":"""&amp;D32&amp;""",""Index"":"""&amp;E32&amp;"""},"</f>
        <v>{"Id":"GF0034","Code":"GF0034","Name":"Quản lý cán bộ","Index":"34"},</v>
      </c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2:16" ht="16.5" x14ac:dyDescent="0.25">
      <c r="B33" s="13" t="s">
        <v>637</v>
      </c>
      <c r="C33" s="13" t="s">
        <v>637</v>
      </c>
      <c r="D33" s="13" t="s">
        <v>640</v>
      </c>
      <c r="E33" s="12">
        <v>35</v>
      </c>
      <c r="F33" s="8" t="str">
        <f t="shared" ref="F33" si="4">"{""Id"":"""&amp;B33&amp;""",""Code"":"""&amp;C33&amp;""",""Name"":"""&amp;D33&amp;""",""Index"":"""&amp;E33&amp;"""},"</f>
        <v>{"Id":"GF0035","Code":"GF0035","Name":"Quản lý cán bộ hs, bị thương, phơi nhiễm","Index":"35"},</v>
      </c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2:16" ht="16.5" x14ac:dyDescent="0.25">
      <c r="B34" s="13" t="s">
        <v>667</v>
      </c>
      <c r="C34" s="13" t="s">
        <v>667</v>
      </c>
      <c r="D34" s="13" t="s">
        <v>671</v>
      </c>
      <c r="E34" s="12">
        <v>37</v>
      </c>
      <c r="F34" s="8" t="str">
        <f t="shared" ref="F34:F37" si="5">"{""Id"":"""&amp;B34&amp;""",""Code"":"""&amp;C34&amp;""",""Name"":"""&amp;D34&amp;""",""Index"":"""&amp;E34&amp;"""},"</f>
        <v>{"Id":"GF0037","Code":"GF0037","Name":"Khen thưởng cá nhân","Index":"37"},</v>
      </c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2:16" ht="16.5" x14ac:dyDescent="0.25">
      <c r="B35" s="13" t="s">
        <v>668</v>
      </c>
      <c r="C35" s="13" t="s">
        <v>668</v>
      </c>
      <c r="D35" s="13" t="s">
        <v>672</v>
      </c>
      <c r="E35" s="12">
        <v>38</v>
      </c>
      <c r="F35" s="8" t="str">
        <f t="shared" si="5"/>
        <v>{"Id":"GF0038","Code":"GF0038","Name":"Khen thưởng tập thể","Index":"38"},</v>
      </c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2:16" ht="16.5" x14ac:dyDescent="0.25">
      <c r="B36" s="13" t="s">
        <v>669</v>
      </c>
      <c r="C36" s="13" t="s">
        <v>669</v>
      </c>
      <c r="D36" s="13" t="s">
        <v>673</v>
      </c>
      <c r="E36" s="12">
        <v>39</v>
      </c>
      <c r="F36" s="8" t="str">
        <f t="shared" si="5"/>
        <v>{"Id":"GF0039","Code":"GF0039","Name":"Kỷ luật cá nhân","Index":"39"},</v>
      </c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2:16" ht="16.5" x14ac:dyDescent="0.25">
      <c r="B37" s="13" t="s">
        <v>670</v>
      </c>
      <c r="C37" s="13" t="s">
        <v>670</v>
      </c>
      <c r="D37" s="13" t="s">
        <v>674</v>
      </c>
      <c r="E37" s="12">
        <v>40</v>
      </c>
      <c r="F37" s="8" t="str">
        <f t="shared" si="5"/>
        <v>{"Id":"GF0040","Code":"GF0040","Name":"Kỷ luật tập thể","Index":"40"},</v>
      </c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2:16" ht="16.5" x14ac:dyDescent="0.25">
      <c r="B38" s="13" t="s">
        <v>752</v>
      </c>
      <c r="C38" s="13" t="s">
        <v>752</v>
      </c>
      <c r="D38" s="13" t="s">
        <v>753</v>
      </c>
      <c r="E38" s="12">
        <v>41</v>
      </c>
      <c r="F38" s="8" t="str">
        <f t="shared" ref="F38" si="6">"{""Id"":"""&amp;B38&amp;""",""Code"":"""&amp;C38&amp;""",""Name"":"""&amp;D38&amp;""",""Index"":"""&amp;E38&amp;"""},"</f>
        <v>{"Id":"GF0041","Code":"GF0041","Name":"Tin báo tội phạm","Index":"41"},</v>
      </c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2:16" ht="16.5" x14ac:dyDescent="0.25">
      <c r="B39" s="13" t="s">
        <v>754</v>
      </c>
      <c r="C39" s="13" t="s">
        <v>754</v>
      </c>
      <c r="D39" s="13" t="s">
        <v>755</v>
      </c>
      <c r="E39" s="12">
        <v>42</v>
      </c>
      <c r="F39" s="8" t="str">
        <f t="shared" ref="F39" si="7">"{""Id"":"""&amp;B39&amp;""",""Code"":"""&amp;C39&amp;""",""Name"":"""&amp;D39&amp;""",""Index"":"""&amp;E39&amp;"""},"</f>
        <v>{"Id":"GF0042","Code":"GF0042","Name":"Đơn thư khiếu nại","Index":"42"},</v>
      </c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2:16" ht="16.5" x14ac:dyDescent="0.25">
      <c r="B40" s="17" t="s">
        <v>767</v>
      </c>
      <c r="C40" s="17" t="s">
        <v>767</v>
      </c>
      <c r="D40" s="17" t="s">
        <v>768</v>
      </c>
      <c r="E40" s="18">
        <v>43</v>
      </c>
      <c r="F40" s="19" t="str">
        <f t="shared" ref="F40" si="8">"{""Id"":"""&amp;B40&amp;""",""Code"":"""&amp;C40&amp;""",""Name"":"""&amp;D40&amp;""",""Index"":"""&amp;E40&amp;"""},"</f>
        <v>{"Id":"GF0043","Code":"GF0043","Name":"Đối tượng truy nã","Index":"43"},</v>
      </c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2:16" ht="16.5" x14ac:dyDescent="0.25">
      <c r="B41" s="17" t="s">
        <v>769</v>
      </c>
      <c r="C41" s="17" t="s">
        <v>769</v>
      </c>
      <c r="D41" s="17" t="s">
        <v>770</v>
      </c>
      <c r="E41" s="18">
        <v>44</v>
      </c>
      <c r="F41" s="19" t="str">
        <f t="shared" ref="F41" si="9">"{""Id"":"""&amp;B41&amp;""",""Code"":"""&amp;C41&amp;""",""Name"":"""&amp;D41&amp;""",""Index"":"""&amp;E41&amp;"""},"</f>
        <v>{"Id":"GF0044","Code":"GF0044","Name":"Xuất nhập cảnh trái phép","Index":"44"},</v>
      </c>
      <c r="H41" s="8"/>
      <c r="I41" s="8"/>
      <c r="J41" s="8"/>
      <c r="K41" s="8"/>
      <c r="L41" s="8"/>
      <c r="M41" s="8"/>
      <c r="N41" s="8"/>
      <c r="O41" s="8"/>
      <c r="P41" s="8"/>
    </row>
    <row r="42" spans="2:16" ht="16.5" x14ac:dyDescent="0.25">
      <c r="B42" s="17" t="s">
        <v>771</v>
      </c>
      <c r="C42" s="17" t="s">
        <v>771</v>
      </c>
      <c r="D42" s="17" t="s">
        <v>772</v>
      </c>
      <c r="E42" s="18">
        <v>45</v>
      </c>
      <c r="F42" s="19" t="str">
        <f t="shared" ref="F42:F43" si="10">"{""Id"":"""&amp;B42&amp;""",""Code"":"""&amp;C42&amp;""",""Name"":"""&amp;D42&amp;""",""Index"":"""&amp;E42&amp;"""},"</f>
        <v>{"Id":"GF0045","Code":"GF0045","Name":"Phối hợp diều tra xử lý","Index":"45"},</v>
      </c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2:16" ht="16.5" x14ac:dyDescent="0.25">
      <c r="B43" s="17" t="s">
        <v>774</v>
      </c>
      <c r="C43" s="17" t="s">
        <v>774</v>
      </c>
      <c r="D43" s="17" t="s">
        <v>773</v>
      </c>
      <c r="E43" s="18">
        <v>46</v>
      </c>
      <c r="F43" s="19" t="str">
        <f t="shared" si="10"/>
        <v>{"Id":"GF0046","Code":"GF0046","Name":"Phương án xử lý tài sản","Index":"46"},</v>
      </c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2:16" ht="16.5" x14ac:dyDescent="0.25">
      <c r="B44" s="17" t="s">
        <v>776</v>
      </c>
      <c r="C44" s="17" t="s">
        <v>776</v>
      </c>
      <c r="D44" s="17" t="s">
        <v>825</v>
      </c>
      <c r="E44" s="18">
        <v>47</v>
      </c>
      <c r="F44" s="19" t="str">
        <f t="shared" ref="F44" si="11">"{""Id"":"""&amp;B44&amp;""",""Code"":"""&amp;C44&amp;""",""Name"":"""&amp;D44&amp;""",""Index"":"""&amp;E44&amp;"""},"</f>
        <v>{"Id":"GF0047","Code":"GF0047","Name":"Xuất dữ liệu","Index":"47"},</v>
      </c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2:16" ht="16.5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2:16" ht="16.5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2:16" ht="16.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2:16" ht="16.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2:16" ht="16.5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2:16" ht="16.5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2:16" ht="16.5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2:16" ht="16.5" x14ac:dyDescent="0.2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2:16" ht="16.5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2:16" ht="16.5" x14ac:dyDescent="0.2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2:16" ht="16.5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2:16" ht="16.5" x14ac:dyDescent="0.2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2:16" ht="16.5" x14ac:dyDescent="0.2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2:16" ht="16.5" x14ac:dyDescent="0.2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2:16" ht="16.5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2:16" ht="15" x14ac:dyDescent="0.25">
      <c r="D60" s="3"/>
      <c r="E60" s="3"/>
    </row>
    <row r="61" spans="2:16" ht="15" x14ac:dyDescent="0.25">
      <c r="D61" s="3"/>
      <c r="E61" s="3"/>
    </row>
  </sheetData>
  <phoneticPr fontId="5" type="noConversion"/>
  <conditionalFormatting sqref="D5">
    <cfRule type="expression" dxfId="409" priority="9">
      <formula>IF($H5="Xóa",TRUE,FALSE)</formula>
    </cfRule>
    <cfRule type="expression" dxfId="408" priority="10">
      <formula>IF($I5="Chưa cập nhật",TRUE,FALSE)</formula>
    </cfRule>
  </conditionalFormatting>
  <conditionalFormatting sqref="D6">
    <cfRule type="expression" dxfId="407" priority="7">
      <formula>IF($H6="Xóa",TRUE,FALSE)</formula>
    </cfRule>
    <cfRule type="expression" dxfId="406" priority="8">
      <formula>IF($I6="Chưa cập nhật",TRUE,FALSE)</formula>
    </cfRule>
  </conditionalFormatting>
  <conditionalFormatting sqref="D7">
    <cfRule type="expression" dxfId="405" priority="5">
      <formula>IF($H7="Xóa",TRUE,FALSE)</formula>
    </cfRule>
    <cfRule type="expression" dxfId="404" priority="6">
      <formula>IF($I7="Chưa cập nhật",TRUE,FALSE)</formula>
    </cfRule>
  </conditionalFormatting>
  <conditionalFormatting sqref="D8">
    <cfRule type="expression" dxfId="403" priority="3">
      <formula>IF($H8="Xóa",TRUE,FALSE)</formula>
    </cfRule>
    <cfRule type="expression" dxfId="402" priority="4">
      <formula>IF($I8="Chưa cập nhật",TRUE,FALSE)</formula>
    </cfRule>
  </conditionalFormatting>
  <conditionalFormatting sqref="D9">
    <cfRule type="expression" dxfId="401" priority="131">
      <formula>IF($H11="Xóa",TRUE,FALSE)</formula>
    </cfRule>
    <cfRule type="expression" dxfId="400" priority="132">
      <formula>IF($I11="Chưa cập nhật",TRUE,FALSE)</formula>
    </cfRule>
  </conditionalFormatting>
  <conditionalFormatting sqref="D12:D13">
    <cfRule type="expression" dxfId="399" priority="1263">
      <formula>IF(#REF!="Xóa",TRUE,FALSE)</formula>
    </cfRule>
    <cfRule type="expression" dxfId="398" priority="1264">
      <formula>IF(#REF!="Chưa cập nhật",TRUE,FALSE)</formula>
    </cfRule>
  </conditionalFormatting>
  <conditionalFormatting sqref="D10">
    <cfRule type="expression" dxfId="397" priority="1392">
      <formula>IF(#REF!="Xóa",TRUE,FALSE)</formula>
    </cfRule>
    <cfRule type="expression" dxfId="396" priority="1393">
      <formula>IF(#REF!="Chưa cập nhật",TRUE,FALSE)</formula>
    </cfRule>
  </conditionalFormatting>
  <conditionalFormatting sqref="D11">
    <cfRule type="expression" dxfId="395" priority="1394">
      <formula>IF(#REF!="Xóa",TRUE,FALSE)</formula>
    </cfRule>
    <cfRule type="expression" dxfId="394" priority="1395">
      <formula>IF(#REF!="Chưa cập nhật",TRUE,FALSE)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7"/>
  <sheetViews>
    <sheetView showGridLines="0" tabSelected="1" zoomScale="115" zoomScaleNormal="115" workbookViewId="0">
      <pane xSplit="1" ySplit="4" topLeftCell="B249" activePane="bottomRight" state="frozen"/>
      <selection pane="topRight" activeCell="B1" sqref="B1"/>
      <selection pane="bottomLeft" activeCell="A5" sqref="A5"/>
      <selection pane="bottomRight" activeCell="C2" sqref="C2"/>
    </sheetView>
  </sheetViews>
  <sheetFormatPr defaultColWidth="9.140625" defaultRowHeight="16.5" x14ac:dyDescent="0.25"/>
  <cols>
    <col min="1" max="1" width="5.5703125" style="3" customWidth="1"/>
    <col min="2" max="3" width="32.85546875" style="5" bestFit="1" customWidth="1"/>
    <col min="4" max="4" width="14.5703125" style="5" customWidth="1"/>
    <col min="5" max="5" width="35.140625" style="6" customWidth="1"/>
    <col min="6" max="6" width="16.7109375" style="7" bestFit="1" customWidth="1"/>
    <col min="7" max="7" width="12" style="7" customWidth="1"/>
    <col min="8" max="8" width="14.28515625" style="7" customWidth="1"/>
    <col min="9" max="9" width="23.140625" style="8" customWidth="1"/>
    <col min="10" max="16384" width="9.140625" style="3"/>
  </cols>
  <sheetData>
    <row r="2" spans="2:10" x14ac:dyDescent="0.25">
      <c r="B2" s="5" t="s">
        <v>0</v>
      </c>
    </row>
    <row r="4" spans="2:10" x14ac:dyDescent="0.25">
      <c r="B4" s="2" t="s">
        <v>1</v>
      </c>
      <c r="C4" s="2" t="s">
        <v>2</v>
      </c>
      <c r="D4" s="2" t="s">
        <v>3</v>
      </c>
      <c r="E4" s="14" t="s">
        <v>4</v>
      </c>
      <c r="F4" s="9" t="s">
        <v>224</v>
      </c>
      <c r="G4" s="9" t="s">
        <v>466</v>
      </c>
      <c r="H4" s="9" t="s">
        <v>5</v>
      </c>
      <c r="I4" s="2" t="s">
        <v>6</v>
      </c>
    </row>
    <row r="5" spans="2:10" x14ac:dyDescent="0.25">
      <c r="B5" s="10" t="s">
        <v>833</v>
      </c>
      <c r="C5" s="10" t="s">
        <v>833</v>
      </c>
      <c r="D5" s="10"/>
      <c r="E5" s="11"/>
      <c r="F5" s="12"/>
      <c r="G5" s="12"/>
      <c r="H5" s="12"/>
      <c r="I5" s="13"/>
    </row>
    <row r="6" spans="2:10" x14ac:dyDescent="0.25">
      <c r="B6" s="13" t="s">
        <v>225</v>
      </c>
      <c r="C6" s="13" t="s">
        <v>634</v>
      </c>
      <c r="D6" s="13" t="s">
        <v>225</v>
      </c>
      <c r="E6" s="11" t="s">
        <v>834</v>
      </c>
      <c r="F6" s="12" t="s">
        <v>225</v>
      </c>
      <c r="G6" s="12">
        <v>1</v>
      </c>
      <c r="H6" s="12"/>
      <c r="I6" s="13" t="s">
        <v>489</v>
      </c>
      <c r="J6" s="8" t="str">
        <f>"{""Id"":"""&amp;B6&amp;""",""Code"":"""&amp;D6&amp;""",""GroupId"":"""&amp;C6&amp;""",""Name"":"""&amp;E6&amp;""",""ScreenCode"":"""&amp;F6&amp;""",""Index"":"""&amp;G6&amp;"""},"</f>
        <v>{"Id":"F000000","Code":"F000000","GroupId":"GF0032","Name":"Xem trang chủ","ScreenCode":"F000000","Index":"1"},</v>
      </c>
    </row>
    <row r="7" spans="2:10" x14ac:dyDescent="0.25">
      <c r="B7" s="13"/>
      <c r="C7" s="13"/>
      <c r="D7" s="13"/>
      <c r="E7" s="11"/>
      <c r="F7" s="12"/>
      <c r="G7" s="12"/>
      <c r="H7" s="12"/>
      <c r="I7" s="13"/>
      <c r="J7" s="8"/>
    </row>
    <row r="8" spans="2:10" x14ac:dyDescent="0.25">
      <c r="B8" s="10" t="s">
        <v>543</v>
      </c>
      <c r="C8" s="15" t="s">
        <v>543</v>
      </c>
      <c r="D8" s="10"/>
      <c r="E8" s="11"/>
      <c r="F8" s="12"/>
      <c r="G8" s="12"/>
      <c r="H8" s="12"/>
      <c r="I8" s="13"/>
      <c r="J8" s="8"/>
    </row>
    <row r="9" spans="2:10" x14ac:dyDescent="0.25">
      <c r="B9" s="13" t="s">
        <v>25</v>
      </c>
      <c r="C9" s="13" t="s">
        <v>7</v>
      </c>
      <c r="D9" s="13" t="s">
        <v>25</v>
      </c>
      <c r="E9" s="11" t="s">
        <v>577</v>
      </c>
      <c r="F9" s="12" t="s">
        <v>232</v>
      </c>
      <c r="G9" s="12">
        <v>1</v>
      </c>
      <c r="H9" s="12"/>
      <c r="I9" s="13" t="s">
        <v>489</v>
      </c>
      <c r="J9" s="8" t="str">
        <f t="shared" ref="J9:J36" si="0">"{""Id"":"""&amp;B9&amp;""",""Code"":"""&amp;D9&amp;""",""GroupId"":"""&amp;C9&amp;""",""Name"":"""&amp;E9&amp;""",""ScreenCode"":"""&amp;F9&amp;""",""Index"":"""&amp;G9&amp;"""},"</f>
        <v>{"Id":"F000101","Code":"F000101","GroupId":"GF0001","Name":"Xem thông tin chi tiết địa bàn","ScreenCode":"F000100","Index":"1"},</v>
      </c>
    </row>
    <row r="10" spans="2:10" x14ac:dyDescent="0.25">
      <c r="B10" s="13" t="s">
        <v>26</v>
      </c>
      <c r="C10" s="13" t="s">
        <v>7</v>
      </c>
      <c r="D10" s="13" t="s">
        <v>26</v>
      </c>
      <c r="E10" s="11" t="s">
        <v>579</v>
      </c>
      <c r="F10" s="12" t="s">
        <v>232</v>
      </c>
      <c r="G10" s="12">
        <v>2</v>
      </c>
      <c r="H10" s="12"/>
      <c r="I10" s="13" t="s">
        <v>489</v>
      </c>
      <c r="J10" s="8" t="str">
        <f t="shared" ref="J10:J12" si="1">"{""Id"":"""&amp;B10&amp;""",""Code"":"""&amp;D10&amp;""",""GroupId"":"""&amp;C10&amp;""",""Name"":"""&amp;E10&amp;""",""ScreenCode"":"""&amp;F10&amp;""",""Index"":"""&amp;G10&amp;"""},"</f>
        <v>{"Id":"F000102","Code":"F000102","GroupId":"GF0001","Name":"Xuất danh sách excel","ScreenCode":"F000100","Index":"2"},</v>
      </c>
    </row>
    <row r="11" spans="2:10" x14ac:dyDescent="0.25">
      <c r="B11" s="13" t="s">
        <v>27</v>
      </c>
      <c r="C11" s="13" t="s">
        <v>7</v>
      </c>
      <c r="D11" s="13" t="s">
        <v>27</v>
      </c>
      <c r="E11" s="11" t="s">
        <v>580</v>
      </c>
      <c r="F11" s="12" t="s">
        <v>232</v>
      </c>
      <c r="G11" s="12">
        <v>3</v>
      </c>
      <c r="H11" s="12"/>
      <c r="I11" s="13" t="s">
        <v>489</v>
      </c>
      <c r="J11" s="8" t="str">
        <f t="shared" si="1"/>
        <v>{"Id":"F000103","Code":"F000103","GroupId":"GF0001","Name":"Xuất danh sách pdf","ScreenCode":"F000100","Index":"3"},</v>
      </c>
    </row>
    <row r="12" spans="2:10" x14ac:dyDescent="0.25">
      <c r="B12" s="13" t="s">
        <v>231</v>
      </c>
      <c r="C12" s="13" t="s">
        <v>7</v>
      </c>
      <c r="D12" s="13" t="s">
        <v>231</v>
      </c>
      <c r="E12" s="11" t="s">
        <v>610</v>
      </c>
      <c r="F12" s="12" t="s">
        <v>232</v>
      </c>
      <c r="G12" s="12">
        <v>4</v>
      </c>
      <c r="H12" s="12"/>
      <c r="I12" s="13" t="s">
        <v>489</v>
      </c>
      <c r="J12" s="8" t="str">
        <f t="shared" si="1"/>
        <v>{"Id":"F000104","Code":"F000104","GroupId":"GF0001","Name":"Xem lịch sử thay đổi dữ liệu","ScreenCode":"F000100","Index":"4"},</v>
      </c>
    </row>
    <row r="13" spans="2:10" x14ac:dyDescent="0.25">
      <c r="B13" s="13" t="s">
        <v>837</v>
      </c>
      <c r="C13" s="13" t="s">
        <v>7</v>
      </c>
      <c r="D13" s="13" t="s">
        <v>837</v>
      </c>
      <c r="E13" s="11" t="s">
        <v>838</v>
      </c>
      <c r="F13" s="12" t="s">
        <v>232</v>
      </c>
      <c r="G13" s="12">
        <v>5</v>
      </c>
      <c r="H13" s="12"/>
      <c r="I13" s="13" t="s">
        <v>489</v>
      </c>
      <c r="J13" s="8" t="str">
        <f t="shared" ref="J13" si="2">"{""Id"":"""&amp;B13&amp;""",""Code"":"""&amp;D13&amp;""",""GroupId"":"""&amp;C13&amp;""",""Name"":"""&amp;E13&amp;""",""ScreenCode"":"""&amp;F13&amp;""",""Index"":"""&amp;G13&amp;"""},"</f>
        <v>{"Id":"F000105","Code":"F000105","GroupId":"GF0001","Name":"Xuất báo cáo","ScreenCode":"F000100","Index":"5"},</v>
      </c>
    </row>
    <row r="14" spans="2:10" x14ac:dyDescent="0.25">
      <c r="B14" s="13"/>
      <c r="C14" s="13"/>
      <c r="D14" s="11"/>
      <c r="E14" s="11"/>
      <c r="F14" s="12"/>
      <c r="G14" s="12"/>
      <c r="H14" s="12"/>
      <c r="I14" s="13"/>
      <c r="J14" s="8"/>
    </row>
    <row r="15" spans="2:10" x14ac:dyDescent="0.25">
      <c r="B15" s="15" t="s">
        <v>573</v>
      </c>
      <c r="C15" s="15" t="s">
        <v>573</v>
      </c>
      <c r="D15" s="10"/>
      <c r="E15" s="11"/>
      <c r="F15" s="12"/>
      <c r="G15" s="12"/>
      <c r="H15" s="12"/>
      <c r="I15" s="13"/>
      <c r="J15" s="8"/>
    </row>
    <row r="16" spans="2:10" x14ac:dyDescent="0.25">
      <c r="B16" s="13" t="s">
        <v>494</v>
      </c>
      <c r="C16" s="13" t="s">
        <v>10</v>
      </c>
      <c r="D16" s="13" t="s">
        <v>494</v>
      </c>
      <c r="E16" s="11" t="s">
        <v>574</v>
      </c>
      <c r="F16" s="12" t="s">
        <v>524</v>
      </c>
      <c r="G16" s="12">
        <v>1</v>
      </c>
      <c r="H16" s="12"/>
      <c r="I16" s="13" t="s">
        <v>489</v>
      </c>
      <c r="J16" s="8" t="str">
        <f t="shared" si="0"/>
        <v>{"Id":"F000151","Code":"F000151","GroupId":"GF0004","Name":"Xem chi tiết đối tượng QLNV","ScreenCode":"F000150","Index":"1"},</v>
      </c>
    </row>
    <row r="17" spans="2:10" x14ac:dyDescent="0.25">
      <c r="B17" s="13" t="s">
        <v>495</v>
      </c>
      <c r="C17" s="13" t="s">
        <v>10</v>
      </c>
      <c r="D17" s="13" t="s">
        <v>495</v>
      </c>
      <c r="E17" s="11" t="s">
        <v>579</v>
      </c>
      <c r="F17" s="12" t="s">
        <v>524</v>
      </c>
      <c r="G17" s="12">
        <v>2</v>
      </c>
      <c r="H17" s="12"/>
      <c r="I17" s="13" t="s">
        <v>489</v>
      </c>
      <c r="J17" s="8" t="str">
        <f t="shared" si="0"/>
        <v>{"Id":"F000152","Code":"F000152","GroupId":"GF0004","Name":"Xuất danh sách excel","ScreenCode":"F000150","Index":"2"},</v>
      </c>
    </row>
    <row r="18" spans="2:10" x14ac:dyDescent="0.25">
      <c r="B18" s="13" t="s">
        <v>496</v>
      </c>
      <c r="C18" s="13" t="s">
        <v>10</v>
      </c>
      <c r="D18" s="13" t="s">
        <v>496</v>
      </c>
      <c r="E18" s="11" t="s">
        <v>580</v>
      </c>
      <c r="F18" s="12" t="s">
        <v>524</v>
      </c>
      <c r="G18" s="12">
        <v>3</v>
      </c>
      <c r="H18" s="12"/>
      <c r="I18" s="13" t="s">
        <v>489</v>
      </c>
      <c r="J18" s="8" t="str">
        <f t="shared" si="0"/>
        <v>{"Id":"F000153","Code":"F000153","GroupId":"GF0004","Name":"Xuất danh sách pdf","ScreenCode":"F000150","Index":"3"},</v>
      </c>
    </row>
    <row r="19" spans="2:10" x14ac:dyDescent="0.25">
      <c r="B19" s="13" t="s">
        <v>497</v>
      </c>
      <c r="C19" s="13" t="s">
        <v>10</v>
      </c>
      <c r="D19" s="13" t="s">
        <v>497</v>
      </c>
      <c r="E19" s="11" t="s">
        <v>610</v>
      </c>
      <c r="F19" s="12" t="s">
        <v>524</v>
      </c>
      <c r="G19" s="12">
        <v>4</v>
      </c>
      <c r="H19" s="12"/>
      <c r="I19" s="13" t="s">
        <v>489</v>
      </c>
      <c r="J19" s="8" t="str">
        <f t="shared" si="0"/>
        <v>{"Id":"F000154","Code":"F000154","GroupId":"GF0004","Name":"Xem lịch sử thay đổi dữ liệu","ScreenCode":"F000150","Index":"4"},</v>
      </c>
    </row>
    <row r="20" spans="2:10" s="21" customFormat="1" x14ac:dyDescent="0.25">
      <c r="B20" s="17" t="s">
        <v>522</v>
      </c>
      <c r="C20" s="17" t="s">
        <v>10</v>
      </c>
      <c r="D20" s="17" t="s">
        <v>522</v>
      </c>
      <c r="E20" s="20" t="s">
        <v>828</v>
      </c>
      <c r="F20" s="18" t="s">
        <v>524</v>
      </c>
      <c r="G20" s="18">
        <v>5</v>
      </c>
      <c r="H20" s="18"/>
      <c r="I20" s="17" t="s">
        <v>489</v>
      </c>
      <c r="J20" s="19" t="str">
        <f t="shared" si="0"/>
        <v>{"Id":"F000155","Code":"F000155","GroupId":"GF0004","Name":"Xem thống kê quản lý nghiệp vụ","ScreenCode":"F000150","Index":"5"},</v>
      </c>
    </row>
    <row r="21" spans="2:10" s="21" customFormat="1" x14ac:dyDescent="0.25">
      <c r="B21" s="17" t="s">
        <v>844</v>
      </c>
      <c r="C21" s="17" t="s">
        <v>10</v>
      </c>
      <c r="D21" s="17" t="s">
        <v>844</v>
      </c>
      <c r="E21" s="20" t="s">
        <v>838</v>
      </c>
      <c r="F21" s="18" t="s">
        <v>524</v>
      </c>
      <c r="G21" s="18">
        <v>6</v>
      </c>
      <c r="H21" s="18"/>
      <c r="I21" s="17" t="s">
        <v>489</v>
      </c>
      <c r="J21" s="19" t="str">
        <f t="shared" ref="J21" si="3">"{""Id"":"""&amp;B21&amp;""",""Code"":"""&amp;D21&amp;""",""GroupId"":"""&amp;C21&amp;""",""Name"":"""&amp;E21&amp;""",""ScreenCode"":"""&amp;F21&amp;""",""Index"":"""&amp;G21&amp;"""},"</f>
        <v>{"Id":"F000156","Code":"F000156","GroupId":"GF0004","Name":"Xuất báo cáo","ScreenCode":"F000150","Index":"6"},</v>
      </c>
    </row>
    <row r="22" spans="2:10" x14ac:dyDescent="0.25">
      <c r="B22" s="13"/>
      <c r="C22" s="13"/>
      <c r="D22" s="13"/>
      <c r="E22" s="11"/>
      <c r="F22" s="12"/>
      <c r="G22" s="12"/>
      <c r="H22" s="12"/>
      <c r="I22" s="13"/>
      <c r="J22" s="8"/>
    </row>
    <row r="23" spans="2:10" x14ac:dyDescent="0.25">
      <c r="B23" s="10" t="s">
        <v>575</v>
      </c>
      <c r="C23" s="10" t="s">
        <v>575</v>
      </c>
      <c r="D23" s="10"/>
      <c r="E23" s="11"/>
      <c r="F23" s="12"/>
      <c r="G23" s="12"/>
      <c r="H23" s="12"/>
      <c r="I23" s="13"/>
      <c r="J23" s="8"/>
    </row>
    <row r="24" spans="2:10" ht="17.25" customHeight="1" x14ac:dyDescent="0.25">
      <c r="B24" s="13" t="s">
        <v>28</v>
      </c>
      <c r="C24" s="13" t="s">
        <v>11</v>
      </c>
      <c r="D24" s="13" t="s">
        <v>28</v>
      </c>
      <c r="E24" s="11" t="s">
        <v>576</v>
      </c>
      <c r="F24" s="12" t="s">
        <v>525</v>
      </c>
      <c r="G24" s="12">
        <v>1</v>
      </c>
      <c r="H24" s="12"/>
      <c r="I24" s="13" t="s">
        <v>489</v>
      </c>
      <c r="J24" s="8" t="str">
        <f t="shared" si="0"/>
        <v>{"Id":"F000201","Code":"F000201","GroupId":"GF0005","Name":"Xem chi tiết đối tượng KTNV","ScreenCode":"F000200","Index":"1"},</v>
      </c>
    </row>
    <row r="25" spans="2:10" ht="17.25" customHeight="1" x14ac:dyDescent="0.25">
      <c r="B25" s="13" t="s">
        <v>29</v>
      </c>
      <c r="C25" s="13" t="s">
        <v>11</v>
      </c>
      <c r="D25" s="13" t="s">
        <v>29</v>
      </c>
      <c r="E25" s="11" t="s">
        <v>579</v>
      </c>
      <c r="F25" s="12" t="s">
        <v>525</v>
      </c>
      <c r="G25" s="12">
        <v>2</v>
      </c>
      <c r="H25" s="12"/>
      <c r="I25" s="13" t="s">
        <v>489</v>
      </c>
      <c r="J25" s="8" t="str">
        <f t="shared" si="0"/>
        <v>{"Id":"F000202","Code":"F000202","GroupId":"GF0005","Name":"Xuất danh sách excel","ScreenCode":"F000200","Index":"2"},</v>
      </c>
    </row>
    <row r="26" spans="2:10" ht="17.25" customHeight="1" x14ac:dyDescent="0.25">
      <c r="B26" s="13" t="s">
        <v>30</v>
      </c>
      <c r="C26" s="13" t="s">
        <v>11</v>
      </c>
      <c r="D26" s="13" t="s">
        <v>30</v>
      </c>
      <c r="E26" s="11" t="s">
        <v>580</v>
      </c>
      <c r="F26" s="12" t="s">
        <v>525</v>
      </c>
      <c r="G26" s="12">
        <v>3</v>
      </c>
      <c r="H26" s="12"/>
      <c r="I26" s="13" t="s">
        <v>489</v>
      </c>
      <c r="J26" s="8" t="str">
        <f t="shared" si="0"/>
        <v>{"Id":"F000203","Code":"F000203","GroupId":"GF0005","Name":"Xuất danh sách pdf","ScreenCode":"F000200","Index":"3"},</v>
      </c>
    </row>
    <row r="27" spans="2:10" ht="17.25" customHeight="1" x14ac:dyDescent="0.25">
      <c r="B27" s="13" t="s">
        <v>31</v>
      </c>
      <c r="C27" s="13" t="s">
        <v>11</v>
      </c>
      <c r="D27" s="13" t="s">
        <v>31</v>
      </c>
      <c r="E27" s="11" t="s">
        <v>610</v>
      </c>
      <c r="F27" s="12" t="s">
        <v>525</v>
      </c>
      <c r="G27" s="12">
        <v>4</v>
      </c>
      <c r="H27" s="12"/>
      <c r="I27" s="13" t="s">
        <v>489</v>
      </c>
      <c r="J27" s="8" t="str">
        <f t="shared" si="0"/>
        <v>{"Id":"F000204","Code":"F000204","GroupId":"GF0005","Name":"Xem lịch sử thay đổi dữ liệu","ScreenCode":"F000200","Index":"4"},</v>
      </c>
    </row>
    <row r="28" spans="2:10" s="21" customFormat="1" ht="17.25" customHeight="1" x14ac:dyDescent="0.25">
      <c r="B28" s="17" t="s">
        <v>826</v>
      </c>
      <c r="C28" s="17" t="s">
        <v>11</v>
      </c>
      <c r="D28" s="17" t="s">
        <v>826</v>
      </c>
      <c r="E28" s="20" t="s">
        <v>827</v>
      </c>
      <c r="F28" s="18" t="s">
        <v>525</v>
      </c>
      <c r="G28" s="18">
        <v>5</v>
      </c>
      <c r="H28" s="18"/>
      <c r="I28" s="17" t="s">
        <v>489</v>
      </c>
      <c r="J28" s="19" t="str">
        <f t="shared" si="0"/>
        <v>{"Id":"F000205","Code":"F000205","GroupId":"GF0005","Name":"Xem thống kê kiểm tra nghiệp vụ","ScreenCode":"F000200","Index":"5"},</v>
      </c>
    </row>
    <row r="29" spans="2:10" s="21" customFormat="1" ht="17.25" customHeight="1" x14ac:dyDescent="0.25">
      <c r="B29" s="17" t="s">
        <v>845</v>
      </c>
      <c r="C29" s="17" t="s">
        <v>11</v>
      </c>
      <c r="D29" s="17" t="s">
        <v>845</v>
      </c>
      <c r="E29" s="20" t="s">
        <v>838</v>
      </c>
      <c r="F29" s="18" t="s">
        <v>525</v>
      </c>
      <c r="G29" s="18">
        <v>6</v>
      </c>
      <c r="H29" s="18"/>
      <c r="I29" s="17" t="s">
        <v>489</v>
      </c>
      <c r="J29" s="19" t="str">
        <f t="shared" ref="J29" si="4">"{""Id"":"""&amp;B29&amp;""",""Code"":"""&amp;D29&amp;""",""GroupId"":"""&amp;C29&amp;""",""Name"":"""&amp;E29&amp;""",""ScreenCode"":"""&amp;F29&amp;""",""Index"":"""&amp;G29&amp;"""},"</f>
        <v>{"Id":"F000206","Code":"F000206","GroupId":"GF0005","Name":"Xuất báo cáo","ScreenCode":"F000200","Index":"6"},</v>
      </c>
    </row>
    <row r="30" spans="2:10" x14ac:dyDescent="0.25">
      <c r="B30" s="13"/>
      <c r="C30" s="13"/>
      <c r="D30" s="13"/>
      <c r="E30" s="11"/>
      <c r="F30" s="12"/>
      <c r="G30" s="12"/>
      <c r="H30" s="12"/>
      <c r="I30" s="13"/>
      <c r="J30" s="8"/>
    </row>
    <row r="31" spans="2:10" x14ac:dyDescent="0.25">
      <c r="B31" s="10" t="s">
        <v>548</v>
      </c>
      <c r="C31" s="10" t="s">
        <v>548</v>
      </c>
      <c r="D31" s="10"/>
      <c r="E31" s="11"/>
      <c r="F31" s="12"/>
      <c r="G31" s="12"/>
      <c r="H31" s="12"/>
      <c r="I31" s="13"/>
      <c r="J31" s="8"/>
    </row>
    <row r="32" spans="2:10" x14ac:dyDescent="0.25">
      <c r="B32" s="13" t="s">
        <v>499</v>
      </c>
      <c r="C32" s="13" t="s">
        <v>12</v>
      </c>
      <c r="D32" s="13" t="s">
        <v>499</v>
      </c>
      <c r="E32" s="11" t="s">
        <v>578</v>
      </c>
      <c r="F32" s="12" t="s">
        <v>526</v>
      </c>
      <c r="G32" s="12">
        <v>1</v>
      </c>
      <c r="H32" s="12"/>
      <c r="I32" s="13" t="s">
        <v>489</v>
      </c>
      <c r="J32" s="8" t="str">
        <f t="shared" si="0"/>
        <v>{"Id":"F000251","Code":"F000251","GroupId":"GF0006","Name":"Xem chi tiết chuyên án","ScreenCode":"F000250","Index":"1"},</v>
      </c>
    </row>
    <row r="33" spans="2:10" x14ac:dyDescent="0.25">
      <c r="B33" s="13" t="s">
        <v>500</v>
      </c>
      <c r="C33" s="13" t="s">
        <v>12</v>
      </c>
      <c r="D33" s="13" t="s">
        <v>500</v>
      </c>
      <c r="E33" s="11" t="s">
        <v>579</v>
      </c>
      <c r="F33" s="12" t="s">
        <v>526</v>
      </c>
      <c r="G33" s="12">
        <v>2</v>
      </c>
      <c r="H33" s="12"/>
      <c r="I33" s="13" t="s">
        <v>489</v>
      </c>
      <c r="J33" s="8" t="str">
        <f t="shared" si="0"/>
        <v>{"Id":"F000252","Code":"F000252","GroupId":"GF0006","Name":"Xuất danh sách excel","ScreenCode":"F000250","Index":"2"},</v>
      </c>
    </row>
    <row r="34" spans="2:10" x14ac:dyDescent="0.25">
      <c r="B34" s="13" t="s">
        <v>531</v>
      </c>
      <c r="C34" s="13" t="s">
        <v>12</v>
      </c>
      <c r="D34" s="13" t="s">
        <v>531</v>
      </c>
      <c r="E34" s="11" t="s">
        <v>580</v>
      </c>
      <c r="F34" s="12" t="s">
        <v>526</v>
      </c>
      <c r="G34" s="12">
        <v>3</v>
      </c>
      <c r="H34" s="12"/>
      <c r="I34" s="13" t="s">
        <v>489</v>
      </c>
      <c r="J34" s="8" t="str">
        <f t="shared" si="0"/>
        <v>{"Id":"F000253","Code":"F000253","GroupId":"GF0006","Name":"Xuất danh sách pdf","ScreenCode":"F000250","Index":"3"},</v>
      </c>
    </row>
    <row r="35" spans="2:10" x14ac:dyDescent="0.25">
      <c r="B35" s="13" t="s">
        <v>626</v>
      </c>
      <c r="C35" s="13" t="s">
        <v>12</v>
      </c>
      <c r="D35" s="13" t="s">
        <v>626</v>
      </c>
      <c r="E35" s="11" t="s">
        <v>610</v>
      </c>
      <c r="F35" s="12" t="s">
        <v>526</v>
      </c>
      <c r="G35" s="12">
        <v>4</v>
      </c>
      <c r="H35" s="12"/>
      <c r="I35" s="13" t="s">
        <v>489</v>
      </c>
      <c r="J35" s="8" t="str">
        <f t="shared" si="0"/>
        <v>{"Id":"F000254","Code":"F000254","GroupId":"GF0006","Name":"Xem lịch sử thay đổi dữ liệu","ScreenCode":"F000250","Index":"4"},</v>
      </c>
    </row>
    <row r="36" spans="2:10" s="21" customFormat="1" x14ac:dyDescent="0.25">
      <c r="B36" s="17" t="s">
        <v>830</v>
      </c>
      <c r="C36" s="17" t="s">
        <v>12</v>
      </c>
      <c r="D36" s="17" t="s">
        <v>830</v>
      </c>
      <c r="E36" s="20" t="s">
        <v>831</v>
      </c>
      <c r="F36" s="18" t="s">
        <v>526</v>
      </c>
      <c r="G36" s="18">
        <v>5</v>
      </c>
      <c r="H36" s="18"/>
      <c r="I36" s="17" t="s">
        <v>489</v>
      </c>
      <c r="J36" s="19" t="str">
        <f t="shared" si="0"/>
        <v>{"Id":"F000255","Code":"F000255","GroupId":"GF0006","Name":"Xem thống kê chuyên án","ScreenCode":"F000250","Index":"5"},</v>
      </c>
    </row>
    <row r="37" spans="2:10" s="21" customFormat="1" x14ac:dyDescent="0.25">
      <c r="B37" s="17" t="s">
        <v>846</v>
      </c>
      <c r="C37" s="17" t="s">
        <v>12</v>
      </c>
      <c r="D37" s="17" t="s">
        <v>846</v>
      </c>
      <c r="E37" s="20" t="s">
        <v>838</v>
      </c>
      <c r="F37" s="18" t="s">
        <v>526</v>
      </c>
      <c r="G37" s="18">
        <v>6</v>
      </c>
      <c r="H37" s="18"/>
      <c r="I37" s="17" t="s">
        <v>489</v>
      </c>
      <c r="J37" s="19" t="str">
        <f t="shared" ref="J37" si="5">"{""Id"":"""&amp;B37&amp;""",""Code"":"""&amp;D37&amp;""",""GroupId"":"""&amp;C37&amp;""",""Name"":"""&amp;E37&amp;""",""ScreenCode"":"""&amp;F37&amp;""",""Index"":"""&amp;G37&amp;"""},"</f>
        <v>{"Id":"F000256","Code":"F000256","GroupId":"GF0006","Name":"Xuất báo cáo","ScreenCode":"F000250","Index":"6"},</v>
      </c>
    </row>
    <row r="38" spans="2:10" x14ac:dyDescent="0.25">
      <c r="B38" s="13"/>
      <c r="C38" s="13"/>
      <c r="D38" s="13"/>
      <c r="E38" s="11"/>
      <c r="F38" s="12"/>
      <c r="G38" s="12"/>
      <c r="H38" s="12"/>
      <c r="I38" s="13"/>
      <c r="J38" s="8"/>
    </row>
    <row r="39" spans="2:10" x14ac:dyDescent="0.25">
      <c r="B39" s="10" t="s">
        <v>555</v>
      </c>
      <c r="C39" s="10" t="s">
        <v>555</v>
      </c>
      <c r="D39" s="13"/>
      <c r="E39" s="11"/>
      <c r="F39" s="12"/>
      <c r="G39" s="12"/>
      <c r="H39" s="12"/>
      <c r="I39" s="13"/>
      <c r="J39" s="8"/>
    </row>
    <row r="40" spans="2:10" x14ac:dyDescent="0.25">
      <c r="B40" s="13" t="s">
        <v>32</v>
      </c>
      <c r="C40" s="13" t="s">
        <v>552</v>
      </c>
      <c r="D40" s="13" t="s">
        <v>32</v>
      </c>
      <c r="E40" s="11" t="s">
        <v>581</v>
      </c>
      <c r="F40" s="12" t="s">
        <v>234</v>
      </c>
      <c r="G40" s="12">
        <v>1</v>
      </c>
      <c r="H40" s="12"/>
      <c r="I40" s="13" t="s">
        <v>489</v>
      </c>
      <c r="J40" s="8" t="str">
        <f>"{""Id"":"""&amp;B40&amp;""",""Code"":"""&amp;D40&amp;""",""GroupId"":"""&amp;C40&amp;""",""Name"":"""&amp;E40&amp;""",""ScreenCode"":"""&amp;F40&amp;""",""Index"":"""&amp;G40&amp;"""},"</f>
        <v>{"Id":"F000301","Code":"F000301","GroupId":"GF0012","Name":"Xem chi tiết tụ điểm","ScreenCode":"F000300","Index":"1"},</v>
      </c>
    </row>
    <row r="41" spans="2:10" x14ac:dyDescent="0.25">
      <c r="B41" s="13" t="s">
        <v>233</v>
      </c>
      <c r="C41" s="13" t="s">
        <v>552</v>
      </c>
      <c r="D41" s="13" t="s">
        <v>233</v>
      </c>
      <c r="E41" s="11" t="s">
        <v>579</v>
      </c>
      <c r="F41" s="12" t="s">
        <v>234</v>
      </c>
      <c r="G41" s="12">
        <v>2</v>
      </c>
      <c r="H41" s="12"/>
      <c r="I41" s="13" t="s">
        <v>489</v>
      </c>
      <c r="J41" s="8" t="str">
        <f>"{""Id"":"""&amp;B41&amp;""",""Code"":"""&amp;D41&amp;""",""GroupId"":"""&amp;C41&amp;""",""Name"":"""&amp;E41&amp;""",""ScreenCode"":"""&amp;F42&amp;""",""Index"":"""&amp;G41&amp;"""},"</f>
        <v>{"Id":"F000302","Code":"F000302","GroupId":"GF0012","Name":"Xuất danh sách excel","ScreenCode":"F000300","Index":"2"},</v>
      </c>
    </row>
    <row r="42" spans="2:10" x14ac:dyDescent="0.25">
      <c r="B42" s="13" t="s">
        <v>490</v>
      </c>
      <c r="C42" s="13" t="s">
        <v>552</v>
      </c>
      <c r="D42" s="13" t="s">
        <v>490</v>
      </c>
      <c r="E42" s="11" t="s">
        <v>580</v>
      </c>
      <c r="F42" s="12" t="s">
        <v>234</v>
      </c>
      <c r="G42" s="12">
        <v>3</v>
      </c>
      <c r="H42" s="12"/>
      <c r="I42" s="13" t="s">
        <v>489</v>
      </c>
      <c r="J42" s="8" t="str">
        <f>"{""Id"":"""&amp;B42&amp;""",""Code"":"""&amp;D42&amp;""",""GroupId"":"""&amp;C42&amp;""",""Name"":"""&amp;E42&amp;""",""ScreenCode"":"""&amp;F44&amp;""",""Index"":"""&amp;G42&amp;"""},"</f>
        <v>{"Id":"F000303","Code":"F000303","GroupId":"GF0012","Name":"Xuất danh sách pdf","ScreenCode":"F000300","Index":"3"},</v>
      </c>
    </row>
    <row r="43" spans="2:10" x14ac:dyDescent="0.25">
      <c r="B43" s="13" t="s">
        <v>498</v>
      </c>
      <c r="C43" s="13" t="s">
        <v>552</v>
      </c>
      <c r="D43" s="13" t="s">
        <v>498</v>
      </c>
      <c r="E43" s="11" t="s">
        <v>610</v>
      </c>
      <c r="F43" s="12" t="s">
        <v>234</v>
      </c>
      <c r="G43" s="12">
        <v>4</v>
      </c>
      <c r="H43" s="12"/>
      <c r="I43" s="13" t="s">
        <v>489</v>
      </c>
      <c r="J43" s="8" t="str">
        <f>"{""Id"":"""&amp;B43&amp;""",""Code"":"""&amp;D43&amp;""",""GroupId"":"""&amp;C43&amp;""",""Name"":"""&amp;E43&amp;""",""ScreenCode"":"""&amp;F44&amp;""",""Index"":"""&amp;G43&amp;"""},"</f>
        <v>{"Id":"F000304","Code":"F000304","GroupId":"GF0012","Name":"Xem lịch sử thay đổi dữ liệu","ScreenCode":"F000300","Index":"4"},</v>
      </c>
    </row>
    <row r="44" spans="2:10" x14ac:dyDescent="0.25">
      <c r="B44" s="13" t="s">
        <v>521</v>
      </c>
      <c r="C44" s="13" t="s">
        <v>552</v>
      </c>
      <c r="D44" s="13" t="s">
        <v>521</v>
      </c>
      <c r="E44" s="11" t="s">
        <v>838</v>
      </c>
      <c r="F44" s="12" t="s">
        <v>234</v>
      </c>
      <c r="G44" s="12">
        <v>5</v>
      </c>
      <c r="H44" s="12"/>
      <c r="I44" s="13" t="s">
        <v>489</v>
      </c>
      <c r="J44" s="8" t="str">
        <f>"{""Id"":"""&amp;B44&amp;""",""Code"":"""&amp;D44&amp;""",""GroupId"":"""&amp;C44&amp;""",""Name"":"""&amp;E44&amp;""",""ScreenCode"":"""&amp;F45&amp;""",""Index"":"""&amp;G44&amp;"""},"</f>
        <v>{"Id":"F000305","Code":"F000305","GroupId":"GF0012","Name":"Xuất báo cáo","ScreenCode":"","Index":"5"},</v>
      </c>
    </row>
    <row r="45" spans="2:10" x14ac:dyDescent="0.25">
      <c r="B45" s="13"/>
      <c r="C45" s="13"/>
      <c r="D45" s="13"/>
      <c r="E45" s="11"/>
      <c r="F45" s="12"/>
      <c r="G45" s="12"/>
      <c r="H45" s="12"/>
      <c r="I45" s="13"/>
      <c r="J45" s="8"/>
    </row>
    <row r="46" spans="2:10" x14ac:dyDescent="0.25">
      <c r="B46" s="10" t="s">
        <v>565</v>
      </c>
      <c r="C46" s="10" t="s">
        <v>565</v>
      </c>
      <c r="D46" s="13"/>
      <c r="E46" s="11"/>
      <c r="F46" s="12"/>
      <c r="G46" s="12"/>
      <c r="H46" s="12"/>
      <c r="I46" s="13"/>
      <c r="J46" s="8"/>
    </row>
    <row r="47" spans="2:10" x14ac:dyDescent="0.25">
      <c r="B47" s="13" t="s">
        <v>501</v>
      </c>
      <c r="C47" s="13" t="s">
        <v>556</v>
      </c>
      <c r="D47" s="13" t="s">
        <v>501</v>
      </c>
      <c r="E47" s="11" t="s">
        <v>582</v>
      </c>
      <c r="F47" s="12" t="s">
        <v>527</v>
      </c>
      <c r="G47" s="12">
        <v>1</v>
      </c>
      <c r="H47" s="12"/>
      <c r="I47" s="13" t="s">
        <v>489</v>
      </c>
      <c r="J47" s="8" t="str">
        <f t="shared" ref="J47:J51" si="6">"{""Id"":"""&amp;B47&amp;""",""Code"":"""&amp;D47&amp;""",""GroupId"":"""&amp;C47&amp;""",""Name"":"""&amp;E47&amp;""",""ScreenCode"":"""&amp;F47&amp;""",""Index"":"""&amp;G47&amp;"""},"</f>
        <v>{"Id":"F000351","Code":"F000351","GroupId":"GF0013","Name":"Xem chi tiết lực lượng mật","ScreenCode":"F000350","Index":"1"},</v>
      </c>
    </row>
    <row r="48" spans="2:10" x14ac:dyDescent="0.25">
      <c r="B48" s="13" t="s">
        <v>502</v>
      </c>
      <c r="C48" s="13" t="s">
        <v>556</v>
      </c>
      <c r="D48" s="13" t="s">
        <v>502</v>
      </c>
      <c r="E48" s="11" t="s">
        <v>579</v>
      </c>
      <c r="F48" s="12" t="s">
        <v>527</v>
      </c>
      <c r="G48" s="12">
        <v>2</v>
      </c>
      <c r="H48" s="12"/>
      <c r="I48" s="13" t="s">
        <v>489</v>
      </c>
      <c r="J48" s="8" t="str">
        <f t="shared" si="6"/>
        <v>{"Id":"F000352","Code":"F000352","GroupId":"GF0013","Name":"Xuất danh sách excel","ScreenCode":"F000350","Index":"2"},</v>
      </c>
    </row>
    <row r="49" spans="2:10" x14ac:dyDescent="0.25">
      <c r="B49" s="13" t="s">
        <v>503</v>
      </c>
      <c r="C49" s="13" t="s">
        <v>556</v>
      </c>
      <c r="D49" s="13" t="s">
        <v>503</v>
      </c>
      <c r="E49" s="11" t="s">
        <v>580</v>
      </c>
      <c r="F49" s="12" t="s">
        <v>527</v>
      </c>
      <c r="G49" s="12">
        <v>3</v>
      </c>
      <c r="H49" s="12"/>
      <c r="I49" s="13" t="s">
        <v>489</v>
      </c>
      <c r="J49" s="8" t="str">
        <f t="shared" si="6"/>
        <v>{"Id":"F000353","Code":"F000353","GroupId":"GF0013","Name":"Xuất danh sách pdf","ScreenCode":"F000350","Index":"3"},</v>
      </c>
    </row>
    <row r="50" spans="2:10" x14ac:dyDescent="0.25">
      <c r="B50" s="13" t="s">
        <v>504</v>
      </c>
      <c r="C50" s="13" t="s">
        <v>556</v>
      </c>
      <c r="D50" s="13" t="s">
        <v>504</v>
      </c>
      <c r="E50" s="11" t="s">
        <v>610</v>
      </c>
      <c r="F50" s="12" t="s">
        <v>527</v>
      </c>
      <c r="G50" s="12">
        <v>4</v>
      </c>
      <c r="H50" s="12"/>
      <c r="I50" s="13" t="s">
        <v>489</v>
      </c>
      <c r="J50" s="8" t="str">
        <f t="shared" si="6"/>
        <v>{"Id":"F000354","Code":"F000354","GroupId":"GF0013","Name":"Xem lịch sử thay đổi dữ liệu","ScreenCode":"F000350","Index":"4"},</v>
      </c>
    </row>
    <row r="51" spans="2:10" s="21" customFormat="1" x14ac:dyDescent="0.25">
      <c r="B51" s="17" t="s">
        <v>505</v>
      </c>
      <c r="C51" s="17" t="s">
        <v>556</v>
      </c>
      <c r="D51" s="17" t="s">
        <v>505</v>
      </c>
      <c r="E51" s="20" t="s">
        <v>589</v>
      </c>
      <c r="F51" s="18" t="s">
        <v>527</v>
      </c>
      <c r="G51" s="18">
        <v>5</v>
      </c>
      <c r="H51" s="18"/>
      <c r="I51" s="17" t="s">
        <v>489</v>
      </c>
      <c r="J51" s="19" t="str">
        <f t="shared" si="6"/>
        <v>{"Id":"F000355","Code":"F000355","GroupId":"GF0013","Name":"Xem thống kê lực lượng mật","ScreenCode":"F000350","Index":"5"},</v>
      </c>
    </row>
    <row r="52" spans="2:10" s="21" customFormat="1" x14ac:dyDescent="0.25">
      <c r="B52" s="17" t="s">
        <v>506</v>
      </c>
      <c r="C52" s="17" t="s">
        <v>556</v>
      </c>
      <c r="D52" s="17" t="s">
        <v>506</v>
      </c>
      <c r="E52" s="20" t="s">
        <v>838</v>
      </c>
      <c r="F52" s="18" t="s">
        <v>527</v>
      </c>
      <c r="G52" s="18">
        <v>6</v>
      </c>
      <c r="H52" s="18"/>
      <c r="I52" s="17" t="s">
        <v>489</v>
      </c>
      <c r="J52" s="19" t="str">
        <f t="shared" ref="J52" si="7">"{""Id"":"""&amp;B52&amp;""",""Code"":"""&amp;D52&amp;""",""GroupId"":"""&amp;C52&amp;""",""Name"":"""&amp;E52&amp;""",""ScreenCode"":"""&amp;F52&amp;""",""Index"":"""&amp;G52&amp;"""},"</f>
        <v>{"Id":"F000356","Code":"F000356","GroupId":"GF0013","Name":"Xuất báo cáo","ScreenCode":"F000350","Index":"6"},</v>
      </c>
    </row>
    <row r="53" spans="2:10" x14ac:dyDescent="0.25">
      <c r="B53" s="13"/>
      <c r="C53" s="13"/>
      <c r="D53" s="13"/>
      <c r="E53" s="11"/>
      <c r="F53" s="12"/>
      <c r="G53" s="12"/>
      <c r="H53" s="12"/>
      <c r="I53" s="13"/>
      <c r="J53" s="8"/>
    </row>
    <row r="54" spans="2:10" x14ac:dyDescent="0.25">
      <c r="B54" s="10" t="s">
        <v>566</v>
      </c>
      <c r="C54" s="10" t="s">
        <v>566</v>
      </c>
      <c r="D54" s="13"/>
      <c r="E54" s="11"/>
      <c r="F54" s="12"/>
      <c r="G54" s="12"/>
      <c r="H54" s="12"/>
      <c r="I54" s="13"/>
      <c r="J54" s="8"/>
    </row>
    <row r="55" spans="2:10" x14ac:dyDescent="0.25">
      <c r="B55" s="13" t="s">
        <v>33</v>
      </c>
      <c r="C55" s="13" t="s">
        <v>557</v>
      </c>
      <c r="D55" s="13" t="s">
        <v>33</v>
      </c>
      <c r="E55" s="11" t="s">
        <v>583</v>
      </c>
      <c r="F55" s="12" t="s">
        <v>235</v>
      </c>
      <c r="G55" s="12">
        <v>1</v>
      </c>
      <c r="H55" s="12"/>
      <c r="I55" s="13" t="s">
        <v>489</v>
      </c>
      <c r="J55" s="8" t="str">
        <f t="shared" ref="J55:J58" si="8">"{""Id"":"""&amp;B55&amp;""",""Code"":"""&amp;D55&amp;""",""GroupId"":"""&amp;C55&amp;""",""Name"":"""&amp;E55&amp;""",""ScreenCode"":"""&amp;F55&amp;""",""Index"":"""&amp;G55&amp;"""},"</f>
        <v>{"Id":"F000401","Code":"F000401","GroupId":"GF0014","Name":"Xem chi tiết trinh sát nội tuyến","ScreenCode":"F000400","Index":"1"},</v>
      </c>
    </row>
    <row r="56" spans="2:10" x14ac:dyDescent="0.25">
      <c r="B56" s="13" t="s">
        <v>34</v>
      </c>
      <c r="C56" s="13" t="s">
        <v>557</v>
      </c>
      <c r="D56" s="13" t="s">
        <v>34</v>
      </c>
      <c r="E56" s="11" t="s">
        <v>579</v>
      </c>
      <c r="F56" s="12" t="s">
        <v>235</v>
      </c>
      <c r="G56" s="12">
        <v>2</v>
      </c>
      <c r="H56" s="12"/>
      <c r="I56" s="13" t="s">
        <v>489</v>
      </c>
      <c r="J56" s="8" t="str">
        <f t="shared" si="8"/>
        <v>{"Id":"F000402","Code":"F000402","GroupId":"GF0014","Name":"Xuất danh sách excel","ScreenCode":"F000400","Index":"2"},</v>
      </c>
    </row>
    <row r="57" spans="2:10" x14ac:dyDescent="0.25">
      <c r="B57" s="13" t="s">
        <v>35</v>
      </c>
      <c r="C57" s="13" t="s">
        <v>557</v>
      </c>
      <c r="D57" s="13" t="s">
        <v>35</v>
      </c>
      <c r="E57" s="11" t="s">
        <v>580</v>
      </c>
      <c r="F57" s="12" t="s">
        <v>235</v>
      </c>
      <c r="G57" s="12">
        <v>3</v>
      </c>
      <c r="H57" s="12"/>
      <c r="I57" s="13" t="s">
        <v>489</v>
      </c>
      <c r="J57" s="8" t="str">
        <f t="shared" si="8"/>
        <v>{"Id":"F000403","Code":"F000403","GroupId":"GF0014","Name":"Xuất danh sách pdf","ScreenCode":"F000400","Index":"3"},</v>
      </c>
    </row>
    <row r="58" spans="2:10" x14ac:dyDescent="0.25">
      <c r="B58" s="13" t="s">
        <v>236</v>
      </c>
      <c r="C58" s="13" t="s">
        <v>557</v>
      </c>
      <c r="D58" s="13" t="s">
        <v>236</v>
      </c>
      <c r="E58" s="11" t="s">
        <v>610</v>
      </c>
      <c r="F58" s="12" t="s">
        <v>235</v>
      </c>
      <c r="G58" s="12">
        <v>4</v>
      </c>
      <c r="H58" s="12"/>
      <c r="I58" s="13" t="s">
        <v>489</v>
      </c>
      <c r="J58" s="8" t="str">
        <f t="shared" si="8"/>
        <v>{"Id":"F000404","Code":"F000404","GroupId":"GF0014","Name":"Xem lịch sử thay đổi dữ liệu","ScreenCode":"F000400","Index":"4"},</v>
      </c>
    </row>
    <row r="59" spans="2:10" s="21" customFormat="1" x14ac:dyDescent="0.25">
      <c r="B59" s="17" t="s">
        <v>486</v>
      </c>
      <c r="C59" s="17" t="s">
        <v>557</v>
      </c>
      <c r="D59" s="17" t="s">
        <v>486</v>
      </c>
      <c r="E59" s="20" t="s">
        <v>590</v>
      </c>
      <c r="F59" s="18" t="s">
        <v>235</v>
      </c>
      <c r="G59" s="18">
        <v>5</v>
      </c>
      <c r="H59" s="18"/>
      <c r="I59" s="17" t="s">
        <v>489</v>
      </c>
      <c r="J59" s="19" t="str">
        <f t="shared" ref="J59" si="9">"{""Id"":"""&amp;B59&amp;""",""Code"":"""&amp;D59&amp;""",""GroupId"":"""&amp;C59&amp;""",""Name"":"""&amp;E59&amp;""",""ScreenCode"":"""&amp;F59&amp;""",""Index"":"""&amp;G59&amp;"""},"</f>
        <v>{"Id":"F000405","Code":"F000405","GroupId":"GF0014","Name":"Xem thống kê trinh sát nội tuyến","ScreenCode":"F000400","Index":"5"},</v>
      </c>
    </row>
    <row r="60" spans="2:10" s="21" customFormat="1" x14ac:dyDescent="0.25">
      <c r="B60" s="17" t="s">
        <v>847</v>
      </c>
      <c r="C60" s="17" t="s">
        <v>557</v>
      </c>
      <c r="D60" s="17" t="s">
        <v>847</v>
      </c>
      <c r="E60" s="20" t="s">
        <v>838</v>
      </c>
      <c r="F60" s="18" t="s">
        <v>235</v>
      </c>
      <c r="G60" s="18">
        <v>6</v>
      </c>
      <c r="H60" s="18"/>
      <c r="I60" s="17" t="s">
        <v>489</v>
      </c>
      <c r="J60" s="19" t="str">
        <f t="shared" ref="J60" si="10">"{""Id"":"""&amp;B60&amp;""",""Code"":"""&amp;D60&amp;""",""GroupId"":"""&amp;C60&amp;""",""Name"":"""&amp;E60&amp;""",""ScreenCode"":"""&amp;F60&amp;""",""Index"":"""&amp;G60&amp;"""},"</f>
        <v>{"Id":"F000406","Code":"F000406","GroupId":"GF0014","Name":"Xuất báo cáo","ScreenCode":"F000400","Index":"6"},</v>
      </c>
    </row>
    <row r="61" spans="2:10" x14ac:dyDescent="0.25">
      <c r="B61" s="13"/>
      <c r="C61" s="13"/>
      <c r="D61" s="13"/>
      <c r="E61" s="11"/>
      <c r="F61" s="12"/>
      <c r="G61" s="12"/>
      <c r="H61" s="12"/>
      <c r="I61" s="13"/>
      <c r="J61" s="8"/>
    </row>
    <row r="62" spans="2:10" x14ac:dyDescent="0.25">
      <c r="B62" s="10" t="s">
        <v>567</v>
      </c>
      <c r="C62" s="10" t="s">
        <v>567</v>
      </c>
      <c r="D62" s="13"/>
      <c r="E62" s="11"/>
      <c r="F62" s="12"/>
      <c r="G62" s="12"/>
      <c r="H62" s="12"/>
      <c r="I62" s="13"/>
      <c r="J62" s="8"/>
    </row>
    <row r="63" spans="2:10" x14ac:dyDescent="0.25">
      <c r="B63" s="13" t="s">
        <v>507</v>
      </c>
      <c r="C63" s="13" t="s">
        <v>559</v>
      </c>
      <c r="D63" s="13" t="s">
        <v>507</v>
      </c>
      <c r="E63" s="11" t="s">
        <v>584</v>
      </c>
      <c r="F63" s="12" t="s">
        <v>528</v>
      </c>
      <c r="G63" s="12">
        <v>1</v>
      </c>
      <c r="H63" s="12"/>
      <c r="I63" s="13" t="s">
        <v>489</v>
      </c>
      <c r="J63" s="8" t="str">
        <f t="shared" ref="J63:J66" si="11">"{""Id"":"""&amp;B63&amp;""",""Code"":"""&amp;D63&amp;""",""GroupId"":"""&amp;C63&amp;""",""Name"":"""&amp;E63&amp;""",""ScreenCode"":"""&amp;F63&amp;""",""Index"":"""&amp;G63&amp;"""},"</f>
        <v>{"Id":"F000451","Code":"F000451","GroupId":"GF0016","Name":"Xem chi tiết nạn nhân bị mua bán","ScreenCode":"F000450","Index":"1"},</v>
      </c>
    </row>
    <row r="64" spans="2:10" x14ac:dyDescent="0.25">
      <c r="B64" s="13" t="s">
        <v>508</v>
      </c>
      <c r="C64" s="13" t="s">
        <v>559</v>
      </c>
      <c r="D64" s="13" t="s">
        <v>508</v>
      </c>
      <c r="E64" s="11" t="s">
        <v>579</v>
      </c>
      <c r="F64" s="12" t="s">
        <v>528</v>
      </c>
      <c r="G64" s="12">
        <v>2</v>
      </c>
      <c r="H64" s="12"/>
      <c r="I64" s="13" t="s">
        <v>489</v>
      </c>
      <c r="J64" s="8" t="str">
        <f t="shared" si="11"/>
        <v>{"Id":"F000452","Code":"F000452","GroupId":"GF0016","Name":"Xuất danh sách excel","ScreenCode":"F000450","Index":"2"},</v>
      </c>
    </row>
    <row r="65" spans="2:10" x14ac:dyDescent="0.25">
      <c r="B65" s="13" t="s">
        <v>509</v>
      </c>
      <c r="C65" s="13" t="s">
        <v>559</v>
      </c>
      <c r="D65" s="13" t="s">
        <v>509</v>
      </c>
      <c r="E65" s="11" t="s">
        <v>580</v>
      </c>
      <c r="F65" s="12" t="s">
        <v>528</v>
      </c>
      <c r="G65" s="12">
        <v>3</v>
      </c>
      <c r="H65" s="12"/>
      <c r="I65" s="13" t="s">
        <v>489</v>
      </c>
      <c r="J65" s="8" t="str">
        <f t="shared" si="11"/>
        <v>{"Id":"F000453","Code":"F000453","GroupId":"GF0016","Name":"Xuất danh sách pdf","ScreenCode":"F000450","Index":"3"},</v>
      </c>
    </row>
    <row r="66" spans="2:10" x14ac:dyDescent="0.25">
      <c r="B66" s="13" t="s">
        <v>510</v>
      </c>
      <c r="C66" s="13" t="s">
        <v>559</v>
      </c>
      <c r="D66" s="13" t="s">
        <v>510</v>
      </c>
      <c r="E66" s="11" t="s">
        <v>610</v>
      </c>
      <c r="F66" s="12" t="s">
        <v>528</v>
      </c>
      <c r="G66" s="12">
        <v>4</v>
      </c>
      <c r="H66" s="12"/>
      <c r="I66" s="13" t="s">
        <v>489</v>
      </c>
      <c r="J66" s="8" t="str">
        <f t="shared" si="11"/>
        <v>{"Id":"F000454","Code":"F000454","GroupId":"GF0016","Name":"Xem lịch sử thay đổi dữ liệu","ScreenCode":"F000450","Index":"4"},</v>
      </c>
    </row>
    <row r="67" spans="2:10" x14ac:dyDescent="0.25">
      <c r="B67" s="13"/>
      <c r="C67" s="13"/>
      <c r="D67" s="13"/>
      <c r="E67" s="11"/>
      <c r="F67" s="12"/>
      <c r="G67" s="12"/>
      <c r="H67" s="12"/>
      <c r="I67" s="13"/>
      <c r="J67" s="8"/>
    </row>
    <row r="68" spans="2:10" x14ac:dyDescent="0.25">
      <c r="B68" s="10" t="s">
        <v>568</v>
      </c>
      <c r="C68" s="10" t="s">
        <v>568</v>
      </c>
      <c r="D68" s="13"/>
      <c r="E68" s="11"/>
      <c r="F68" s="12"/>
      <c r="G68" s="12"/>
      <c r="H68" s="12"/>
      <c r="I68" s="13"/>
      <c r="J68" s="8"/>
    </row>
    <row r="69" spans="2:10" x14ac:dyDescent="0.25">
      <c r="B69" s="13" t="s">
        <v>36</v>
      </c>
      <c r="C69" s="13" t="s">
        <v>560</v>
      </c>
      <c r="D69" s="13" t="s">
        <v>36</v>
      </c>
      <c r="E69" s="11" t="s">
        <v>584</v>
      </c>
      <c r="F69" s="12" t="s">
        <v>237</v>
      </c>
      <c r="G69" s="12">
        <v>1</v>
      </c>
      <c r="H69" s="12"/>
      <c r="I69" s="13" t="s">
        <v>489</v>
      </c>
      <c r="J69" s="8" t="str">
        <f t="shared" ref="J69:J73" si="12">"{""Id"":"""&amp;B69&amp;""",""Code"":"""&amp;D69&amp;""",""GroupId"":"""&amp;C69&amp;""",""Name"":"""&amp;E69&amp;""",""ScreenCode"":"""&amp;F69&amp;""",""Index"":"""&amp;G69&amp;"""},"</f>
        <v>{"Id":"F000501","Code":"F000501","GroupId":"GF0017","Name":"Xem chi tiết nạn nhân bị mua bán","ScreenCode":"F000500","Index":"1"},</v>
      </c>
    </row>
    <row r="70" spans="2:10" x14ac:dyDescent="0.25">
      <c r="B70" s="13" t="s">
        <v>37</v>
      </c>
      <c r="C70" s="13" t="s">
        <v>560</v>
      </c>
      <c r="D70" s="13" t="s">
        <v>37</v>
      </c>
      <c r="E70" s="11" t="s">
        <v>579</v>
      </c>
      <c r="F70" s="12" t="s">
        <v>237</v>
      </c>
      <c r="G70" s="12">
        <v>2</v>
      </c>
      <c r="H70" s="12"/>
      <c r="I70" s="13" t="s">
        <v>489</v>
      </c>
      <c r="J70" s="8" t="str">
        <f t="shared" si="12"/>
        <v>{"Id":"F000502","Code":"F000502","GroupId":"GF0017","Name":"Xuất danh sách excel","ScreenCode":"F000500","Index":"2"},</v>
      </c>
    </row>
    <row r="71" spans="2:10" x14ac:dyDescent="0.25">
      <c r="B71" s="13" t="s">
        <v>38</v>
      </c>
      <c r="C71" s="13" t="s">
        <v>560</v>
      </c>
      <c r="D71" s="13" t="s">
        <v>38</v>
      </c>
      <c r="E71" s="11" t="s">
        <v>580</v>
      </c>
      <c r="F71" s="12" t="s">
        <v>237</v>
      </c>
      <c r="G71" s="12">
        <v>3</v>
      </c>
      <c r="H71" s="12"/>
      <c r="I71" s="13" t="s">
        <v>489</v>
      </c>
      <c r="J71" s="8" t="str">
        <f t="shared" si="12"/>
        <v>{"Id":"F000503","Code":"F000503","GroupId":"GF0017","Name":"Xuất danh sách pdf","ScreenCode":"F000500","Index":"3"},</v>
      </c>
    </row>
    <row r="72" spans="2:10" x14ac:dyDescent="0.25">
      <c r="B72" s="13" t="s">
        <v>238</v>
      </c>
      <c r="C72" s="13" t="s">
        <v>560</v>
      </c>
      <c r="D72" s="13" t="s">
        <v>238</v>
      </c>
      <c r="E72" s="11" t="s">
        <v>610</v>
      </c>
      <c r="F72" s="12" t="s">
        <v>237</v>
      </c>
      <c r="G72" s="12">
        <v>4</v>
      </c>
      <c r="H72" s="12"/>
      <c r="I72" s="13" t="s">
        <v>489</v>
      </c>
      <c r="J72" s="8" t="str">
        <f t="shared" si="12"/>
        <v>{"Id":"F000504","Code":"F000504","GroupId":"GF0017","Name":"Xem lịch sử thay đổi dữ liệu","ScreenCode":"F000500","Index":"4"},</v>
      </c>
    </row>
    <row r="73" spans="2:10" s="21" customFormat="1" ht="33" x14ac:dyDescent="0.25">
      <c r="B73" s="17" t="s">
        <v>241</v>
      </c>
      <c r="C73" s="17" t="s">
        <v>560</v>
      </c>
      <c r="D73" s="17" t="s">
        <v>241</v>
      </c>
      <c r="E73" s="20" t="s">
        <v>829</v>
      </c>
      <c r="F73" s="18" t="s">
        <v>237</v>
      </c>
      <c r="G73" s="18">
        <v>5</v>
      </c>
      <c r="H73" s="18"/>
      <c r="I73" s="17" t="s">
        <v>489</v>
      </c>
      <c r="J73" s="19" t="str">
        <f t="shared" si="12"/>
        <v>{"Id":"F000505","Code":"F000505","GroupId":"GF0017","Name":"Xem thống kê quản lý người nghiện","ScreenCode":"F000500","Index":"5"},</v>
      </c>
    </row>
    <row r="74" spans="2:10" x14ac:dyDescent="0.25">
      <c r="B74" s="13"/>
      <c r="C74" s="13"/>
      <c r="D74" s="13"/>
      <c r="E74" s="11"/>
      <c r="F74" s="12"/>
      <c r="G74" s="12"/>
      <c r="H74" s="12"/>
      <c r="I74" s="13"/>
      <c r="J74" s="8"/>
    </row>
    <row r="75" spans="2:10" x14ac:dyDescent="0.25">
      <c r="B75" s="10" t="s">
        <v>532</v>
      </c>
      <c r="C75" s="10" t="s">
        <v>532</v>
      </c>
      <c r="D75" s="13"/>
      <c r="E75" s="11"/>
      <c r="F75" s="12"/>
      <c r="G75" s="12"/>
      <c r="H75" s="12"/>
      <c r="I75" s="13"/>
    </row>
    <row r="76" spans="2:10" x14ac:dyDescent="0.25">
      <c r="B76" s="13" t="s">
        <v>511</v>
      </c>
      <c r="C76" s="13" t="s">
        <v>564</v>
      </c>
      <c r="D76" s="13" t="s">
        <v>511</v>
      </c>
      <c r="E76" s="11" t="s">
        <v>539</v>
      </c>
      <c r="F76" s="12" t="s">
        <v>585</v>
      </c>
      <c r="G76" s="12">
        <v>1</v>
      </c>
      <c r="H76" s="12"/>
      <c r="I76" s="13" t="s">
        <v>489</v>
      </c>
      <c r="J76" s="8" t="str">
        <f t="shared" ref="J76:J78" si="13">"{""Id"":"""&amp;B76&amp;""",""Code"":"""&amp;D76&amp;""",""GroupId"":"""&amp;C76&amp;""",""Name"":"""&amp;E76&amp;""",""ScreenCode"":"""&amp;F76&amp;""",""Index"":"""&amp;G76&amp;"""},"</f>
        <v>{"Id":"F000551","Code":"F000551","GroupId":"GF0021","Name":"Thêm mới danh mục","ScreenCode":"F000550","Index":"1"},</v>
      </c>
    </row>
    <row r="77" spans="2:10" x14ac:dyDescent="0.25">
      <c r="B77" s="13" t="s">
        <v>512</v>
      </c>
      <c r="C77" s="13" t="s">
        <v>564</v>
      </c>
      <c r="D77" s="13" t="s">
        <v>512</v>
      </c>
      <c r="E77" s="11" t="s">
        <v>534</v>
      </c>
      <c r="F77" s="12" t="s">
        <v>585</v>
      </c>
      <c r="G77" s="12">
        <v>2</v>
      </c>
      <c r="H77" s="12"/>
      <c r="I77" s="13" t="s">
        <v>489</v>
      </c>
      <c r="J77" s="8" t="str">
        <f t="shared" si="13"/>
        <v>{"Id":"F000552","Code":"F000552","GroupId":"GF0021","Name":"Chỉnh sửa danh mục","ScreenCode":"F000550","Index":"2"},</v>
      </c>
    </row>
    <row r="78" spans="2:10" x14ac:dyDescent="0.25">
      <c r="B78" s="13" t="s">
        <v>513</v>
      </c>
      <c r="C78" s="13" t="s">
        <v>564</v>
      </c>
      <c r="D78" s="13" t="s">
        <v>513</v>
      </c>
      <c r="E78" s="11" t="s">
        <v>535</v>
      </c>
      <c r="F78" s="12" t="s">
        <v>585</v>
      </c>
      <c r="G78" s="12">
        <v>3</v>
      </c>
      <c r="H78" s="12"/>
      <c r="I78" s="13" t="s">
        <v>489</v>
      </c>
      <c r="J78" s="8" t="str">
        <f t="shared" si="13"/>
        <v>{"Id":"F000553","Code":"F000553","GroupId":"GF0021","Name":"Xóa danh mục","ScreenCode":"F000550","Index":"3"},</v>
      </c>
    </row>
    <row r="79" spans="2:10" x14ac:dyDescent="0.25">
      <c r="B79" s="13"/>
      <c r="C79" s="13"/>
      <c r="D79" s="13"/>
      <c r="E79" s="11"/>
      <c r="F79" s="12"/>
      <c r="G79" s="12"/>
      <c r="H79" s="12"/>
      <c r="I79" s="13"/>
      <c r="J79" s="8"/>
    </row>
    <row r="80" spans="2:10" x14ac:dyDescent="0.25">
      <c r="B80" s="13"/>
      <c r="C80" s="13"/>
      <c r="D80" s="13"/>
      <c r="E80" s="11"/>
      <c r="F80" s="12"/>
      <c r="G80" s="12"/>
      <c r="H80" s="12"/>
      <c r="I80" s="13"/>
      <c r="J80" s="8"/>
    </row>
    <row r="81" spans="2:10" x14ac:dyDescent="0.25">
      <c r="B81" s="13"/>
      <c r="C81" s="13"/>
      <c r="D81" s="13"/>
      <c r="E81" s="11"/>
      <c r="F81" s="12"/>
      <c r="G81" s="12"/>
      <c r="H81" s="12"/>
      <c r="I81" s="13"/>
      <c r="J81" s="8"/>
    </row>
    <row r="82" spans="2:10" x14ac:dyDescent="0.25">
      <c r="B82" s="10" t="s">
        <v>824</v>
      </c>
      <c r="C82" s="10" t="s">
        <v>824</v>
      </c>
      <c r="D82" s="13"/>
      <c r="E82" s="11"/>
      <c r="F82" s="12"/>
      <c r="G82" s="12"/>
      <c r="H82" s="12"/>
      <c r="I82" s="13"/>
    </row>
    <row r="83" spans="2:10" x14ac:dyDescent="0.25">
      <c r="B83" s="13" t="s">
        <v>45</v>
      </c>
      <c r="C83" s="13" t="s">
        <v>570</v>
      </c>
      <c r="D83" s="13" t="s">
        <v>45</v>
      </c>
      <c r="E83" s="11" t="s">
        <v>824</v>
      </c>
      <c r="F83" s="12" t="s">
        <v>244</v>
      </c>
      <c r="G83" s="12">
        <v>1</v>
      </c>
      <c r="H83" s="12"/>
      <c r="I83" s="13" t="s">
        <v>489</v>
      </c>
      <c r="J83" s="8" t="str">
        <f t="shared" ref="J83" si="14">"{""Id"":"""&amp;B83&amp;""",""Code"":"""&amp;D83&amp;""",""GroupId"":"""&amp;C83&amp;""",""Name"":"""&amp;E83&amp;""",""ScreenCode"":"""&amp;F83&amp;""",""Index"":"""&amp;G83&amp;"""},"</f>
        <v>{"Id":"F000801","Code":"F000801","GroupId":"GF0026","Name":"Nhập dữ liệu","ScreenCode":"F000800","Index":"1"},</v>
      </c>
    </row>
    <row r="84" spans="2:10" x14ac:dyDescent="0.25">
      <c r="B84" s="13"/>
      <c r="C84" s="13"/>
      <c r="D84" s="13"/>
      <c r="E84" s="11"/>
      <c r="F84" s="12"/>
      <c r="G84" s="12"/>
      <c r="H84" s="12"/>
      <c r="I84" s="13"/>
      <c r="J84" s="8"/>
    </row>
    <row r="85" spans="2:10" x14ac:dyDescent="0.25">
      <c r="B85" s="13"/>
      <c r="C85" s="13"/>
      <c r="D85" s="13"/>
      <c r="E85" s="11"/>
      <c r="F85" s="12"/>
      <c r="G85" s="12"/>
      <c r="H85" s="12"/>
      <c r="I85" s="13"/>
    </row>
    <row r="86" spans="2:10" x14ac:dyDescent="0.25">
      <c r="B86" s="10" t="s">
        <v>533</v>
      </c>
      <c r="C86" s="10" t="s">
        <v>533</v>
      </c>
      <c r="D86" s="13"/>
      <c r="E86" s="11"/>
      <c r="F86" s="12"/>
      <c r="G86" s="12"/>
      <c r="H86" s="12"/>
      <c r="I86" s="13"/>
    </row>
    <row r="87" spans="2:10" ht="16.899999999999999" customHeight="1" x14ac:dyDescent="0.25">
      <c r="B87" s="13" t="s">
        <v>593</v>
      </c>
      <c r="C87" s="13" t="s">
        <v>571</v>
      </c>
      <c r="D87" s="13" t="s">
        <v>593</v>
      </c>
      <c r="E87" s="11" t="s">
        <v>536</v>
      </c>
      <c r="F87" s="12" t="s">
        <v>599</v>
      </c>
      <c r="G87" s="12">
        <v>1</v>
      </c>
      <c r="H87" s="12"/>
      <c r="I87" s="13" t="s">
        <v>489</v>
      </c>
      <c r="J87" s="8" t="str">
        <f>"{""Id"":"""&amp;B87&amp;""",""Code"":"""&amp;D87&amp;""",""GroupId"":"""&amp;C87&amp;""",""Name"":"""&amp;E87&amp;""",""ScreenCode"":"""&amp;F87&amp;""",""Index"":"""&amp;G87&amp;"""},"</f>
        <v>{"Id":"F000951","Code":"F000951","GroupId":"GF0029","Name":"Thêm mới tài khoản","ScreenCode":"F000950","Index":"1"},</v>
      </c>
    </row>
    <row r="88" spans="2:10" x14ac:dyDescent="0.25">
      <c r="B88" s="13" t="s">
        <v>594</v>
      </c>
      <c r="C88" s="13" t="s">
        <v>571</v>
      </c>
      <c r="D88" s="13" t="s">
        <v>594</v>
      </c>
      <c r="E88" s="11" t="s">
        <v>537</v>
      </c>
      <c r="F88" s="12" t="s">
        <v>599</v>
      </c>
      <c r="G88" s="12">
        <v>2</v>
      </c>
      <c r="H88" s="12"/>
      <c r="I88" s="13" t="s">
        <v>489</v>
      </c>
      <c r="J88" s="8" t="str">
        <f t="shared" ref="J88:J92" si="15">"{""Id"":"""&amp;B88&amp;""",""Code"":"""&amp;D88&amp;""",""GroupId"":"""&amp;C88&amp;""",""Name"":"""&amp;E88&amp;""",""ScreenCode"":"""&amp;F88&amp;""",""Index"":"""&amp;G88&amp;"""},"</f>
        <v>{"Id":"F000952","Code":"F000952","GroupId":"GF0029","Name":"Chỉnh sửa tài khoản","ScreenCode":"F000950","Index":"2"},</v>
      </c>
    </row>
    <row r="89" spans="2:10" x14ac:dyDescent="0.25">
      <c r="B89" s="13" t="s">
        <v>595</v>
      </c>
      <c r="C89" s="13" t="s">
        <v>571</v>
      </c>
      <c r="D89" s="13" t="s">
        <v>595</v>
      </c>
      <c r="E89" s="11" t="s">
        <v>538</v>
      </c>
      <c r="F89" s="12" t="s">
        <v>599</v>
      </c>
      <c r="G89" s="12">
        <v>3</v>
      </c>
      <c r="H89" s="12"/>
      <c r="I89" s="13" t="s">
        <v>489</v>
      </c>
      <c r="J89" s="8" t="str">
        <f t="shared" si="15"/>
        <v>{"Id":"F000953","Code":"F000953","GroupId":"GF0029","Name":"Xóa tài khoản","ScreenCode":"F000950","Index":"3"},</v>
      </c>
    </row>
    <row r="90" spans="2:10" x14ac:dyDescent="0.25">
      <c r="B90" s="13" t="s">
        <v>596</v>
      </c>
      <c r="C90" s="13" t="s">
        <v>571</v>
      </c>
      <c r="D90" s="13" t="s">
        <v>596</v>
      </c>
      <c r="E90" s="11" t="s">
        <v>540</v>
      </c>
      <c r="F90" s="12" t="s">
        <v>599</v>
      </c>
      <c r="G90" s="12">
        <v>4</v>
      </c>
      <c r="H90" s="12"/>
      <c r="I90" s="13" t="s">
        <v>489</v>
      </c>
      <c r="J90" s="8" t="str">
        <f t="shared" si="15"/>
        <v>{"Id":"F000954","Code":"F000954","GroupId":"GF0029","Name":"Xem thông tin tài khoản","ScreenCode":"F000950","Index":"4"},</v>
      </c>
    </row>
    <row r="91" spans="2:10" x14ac:dyDescent="0.25">
      <c r="B91" s="13" t="s">
        <v>597</v>
      </c>
      <c r="C91" s="13" t="s">
        <v>571</v>
      </c>
      <c r="D91" s="13" t="s">
        <v>597</v>
      </c>
      <c r="E91" s="11" t="s">
        <v>541</v>
      </c>
      <c r="F91" s="12" t="s">
        <v>599</v>
      </c>
      <c r="G91" s="12">
        <v>5</v>
      </c>
      <c r="H91" s="12"/>
      <c r="I91" s="13" t="s">
        <v>489</v>
      </c>
      <c r="J91" s="8" t="str">
        <f t="shared" si="15"/>
        <v>{"Id":"F000955","Code":"F000955","GroupId":"GF0029","Name":"Đặt lại mật khẩu","ScreenCode":"F000950","Index":"5"},</v>
      </c>
    </row>
    <row r="92" spans="2:10" x14ac:dyDescent="0.25">
      <c r="B92" s="13" t="s">
        <v>598</v>
      </c>
      <c r="C92" s="13" t="s">
        <v>571</v>
      </c>
      <c r="D92" s="13" t="s">
        <v>598</v>
      </c>
      <c r="E92" s="11" t="s">
        <v>542</v>
      </c>
      <c r="F92" s="12" t="s">
        <v>599</v>
      </c>
      <c r="G92" s="12">
        <v>6</v>
      </c>
      <c r="H92" s="12"/>
      <c r="I92" s="13" t="s">
        <v>489</v>
      </c>
      <c r="J92" s="8" t="str">
        <f t="shared" si="15"/>
        <v>{"Id":"F000956","Code":"F000956","GroupId":"GF0029","Name":"Đổi trạng thái tài khoản","ScreenCode":"F000950","Index":"6"},</v>
      </c>
    </row>
    <row r="93" spans="2:10" x14ac:dyDescent="0.25">
      <c r="B93" s="13"/>
      <c r="C93" s="13"/>
      <c r="D93" s="13"/>
      <c r="E93" s="11"/>
      <c r="F93" s="12"/>
      <c r="G93" s="12"/>
      <c r="H93" s="12"/>
      <c r="I93" s="13"/>
      <c r="J93" s="8"/>
    </row>
    <row r="94" spans="2:10" x14ac:dyDescent="0.25">
      <c r="B94" s="10" t="s">
        <v>592</v>
      </c>
      <c r="C94" s="10" t="s">
        <v>592</v>
      </c>
      <c r="D94" s="13"/>
      <c r="E94" s="11"/>
      <c r="F94" s="12"/>
      <c r="G94" s="12"/>
      <c r="H94" s="12"/>
      <c r="I94" s="13"/>
    </row>
    <row r="95" spans="2:10" x14ac:dyDescent="0.25">
      <c r="B95" s="13" t="s">
        <v>600</v>
      </c>
      <c r="C95" s="13" t="s">
        <v>591</v>
      </c>
      <c r="D95" s="13" t="s">
        <v>600</v>
      </c>
      <c r="E95" s="11" t="s">
        <v>586</v>
      </c>
      <c r="F95" s="12" t="s">
        <v>603</v>
      </c>
      <c r="G95" s="12">
        <v>1</v>
      </c>
      <c r="H95" s="12"/>
      <c r="I95" s="13" t="s">
        <v>489</v>
      </c>
      <c r="J95" s="8" t="str">
        <f t="shared" ref="J95:J97" si="16">"{""Id"":"""&amp;B95&amp;""",""Code"":"""&amp;D95&amp;""",""GroupId"":"""&amp;C95&amp;""",""Name"":"""&amp;E95&amp;""",""ScreenCode"":"""&amp;F95&amp;""",""Index"":"""&amp;G95&amp;"""},"</f>
        <v>{"Id":"F001001","Code":"F001001","GroupId":"GF0030","Name":"Thêm mới đơn vị tính","ScreenCode":"F001000","Index":"1"},</v>
      </c>
    </row>
    <row r="96" spans="2:10" x14ac:dyDescent="0.25">
      <c r="B96" s="13" t="s">
        <v>601</v>
      </c>
      <c r="C96" s="13" t="s">
        <v>591</v>
      </c>
      <c r="D96" s="13" t="s">
        <v>601</v>
      </c>
      <c r="E96" s="11" t="s">
        <v>587</v>
      </c>
      <c r="F96" s="12" t="s">
        <v>603</v>
      </c>
      <c r="G96" s="12">
        <v>2</v>
      </c>
      <c r="H96" s="12"/>
      <c r="I96" s="13" t="s">
        <v>489</v>
      </c>
      <c r="J96" s="8" t="str">
        <f t="shared" si="16"/>
        <v>{"Id":"F001002","Code":"F001002","GroupId":"GF0030","Name":"Chỉnh sửa đơn vị tính","ScreenCode":"F001000","Index":"2"},</v>
      </c>
    </row>
    <row r="97" spans="2:10" x14ac:dyDescent="0.25">
      <c r="B97" s="13" t="s">
        <v>602</v>
      </c>
      <c r="C97" s="13" t="s">
        <v>591</v>
      </c>
      <c r="D97" s="13" t="s">
        <v>602</v>
      </c>
      <c r="E97" s="11" t="s">
        <v>588</v>
      </c>
      <c r="F97" s="12" t="s">
        <v>603</v>
      </c>
      <c r="G97" s="12">
        <v>3</v>
      </c>
      <c r="H97" s="12"/>
      <c r="I97" s="13" t="s">
        <v>489</v>
      </c>
      <c r="J97" s="8" t="str">
        <f t="shared" si="16"/>
        <v>{"Id":"F001003","Code":"F001003","GroupId":"GF0030","Name":"Xóa đơn vị tính","ScreenCode":"F001000","Index":"3"},</v>
      </c>
    </row>
    <row r="98" spans="2:10" x14ac:dyDescent="0.25">
      <c r="B98" s="10"/>
      <c r="C98" s="10"/>
      <c r="D98" s="13"/>
      <c r="E98" s="11"/>
      <c r="F98" s="12"/>
      <c r="G98" s="12"/>
      <c r="H98" s="12"/>
      <c r="I98" s="13"/>
      <c r="J98" s="8"/>
    </row>
    <row r="99" spans="2:10" x14ac:dyDescent="0.25">
      <c r="B99" s="10" t="s">
        <v>544</v>
      </c>
      <c r="C99" s="10" t="s">
        <v>544</v>
      </c>
      <c r="D99" s="13"/>
      <c r="E99" s="11"/>
      <c r="F99" s="12"/>
      <c r="G99" s="12"/>
      <c r="H99" s="12"/>
      <c r="I99" s="13"/>
    </row>
    <row r="100" spans="2:10" x14ac:dyDescent="0.25">
      <c r="B100" s="13" t="s">
        <v>604</v>
      </c>
      <c r="C100" s="13" t="s">
        <v>8</v>
      </c>
      <c r="D100" s="13" t="s">
        <v>604</v>
      </c>
      <c r="E100" s="11" t="s">
        <v>608</v>
      </c>
      <c r="F100" s="12" t="s">
        <v>607</v>
      </c>
      <c r="G100" s="12">
        <v>1</v>
      </c>
      <c r="H100" s="12"/>
      <c r="I100" s="13" t="s">
        <v>489</v>
      </c>
      <c r="J100" s="8" t="str">
        <f t="shared" ref="J100:J103" si="17">"{""Id"":"""&amp;B100&amp;""",""Code"":"""&amp;D100&amp;""",""GroupId"":"""&amp;C100&amp;""",""Name"":"""&amp;E100&amp;""",""ScreenCode"":"""&amp;F100&amp;""",""Index"":"""&amp;G100&amp;"""},"</f>
        <v>{"Id":"F001051","Code":"F001051","GroupId":"GF0002","Name":"Xem thông tin tuyến","ScreenCode":"F001050","Index":"1"},</v>
      </c>
    </row>
    <row r="101" spans="2:10" x14ac:dyDescent="0.25">
      <c r="B101" s="13" t="s">
        <v>605</v>
      </c>
      <c r="C101" s="13" t="s">
        <v>8</v>
      </c>
      <c r="D101" s="13" t="s">
        <v>605</v>
      </c>
      <c r="E101" s="11" t="s">
        <v>579</v>
      </c>
      <c r="F101" s="12" t="s">
        <v>607</v>
      </c>
      <c r="G101" s="12">
        <v>2</v>
      </c>
      <c r="H101" s="12"/>
      <c r="I101" s="13" t="s">
        <v>489</v>
      </c>
      <c r="J101" s="8" t="str">
        <f t="shared" si="17"/>
        <v>{"Id":"F001052","Code":"F001052","GroupId":"GF0002","Name":"Xuất danh sách excel","ScreenCode":"F001050","Index":"2"},</v>
      </c>
    </row>
    <row r="102" spans="2:10" x14ac:dyDescent="0.25">
      <c r="B102" s="13" t="s">
        <v>606</v>
      </c>
      <c r="C102" s="13" t="s">
        <v>8</v>
      </c>
      <c r="D102" s="13" t="s">
        <v>606</v>
      </c>
      <c r="E102" s="11" t="s">
        <v>580</v>
      </c>
      <c r="F102" s="12" t="s">
        <v>607</v>
      </c>
      <c r="G102" s="12">
        <v>3</v>
      </c>
      <c r="H102" s="12"/>
      <c r="I102" s="13" t="s">
        <v>489</v>
      </c>
      <c r="J102" s="8" t="str">
        <f t="shared" si="17"/>
        <v>{"Id":"F001053","Code":"F001053","GroupId":"GF0002","Name":"Xuất danh sách pdf","ScreenCode":"F001050","Index":"3"},</v>
      </c>
    </row>
    <row r="103" spans="2:10" x14ac:dyDescent="0.25">
      <c r="B103" s="13" t="s">
        <v>609</v>
      </c>
      <c r="C103" s="13" t="s">
        <v>8</v>
      </c>
      <c r="D103" s="13" t="s">
        <v>609</v>
      </c>
      <c r="E103" s="11" t="s">
        <v>610</v>
      </c>
      <c r="F103" s="12" t="s">
        <v>607</v>
      </c>
      <c r="G103" s="12">
        <v>4</v>
      </c>
      <c r="H103" s="12"/>
      <c r="I103" s="13" t="s">
        <v>489</v>
      </c>
      <c r="J103" s="8" t="str">
        <f t="shared" si="17"/>
        <v>{"Id":"F001054","Code":"F001054","GroupId":"GF0002","Name":"Xem lịch sử thay đổi dữ liệu","ScreenCode":"F001050","Index":"4"},</v>
      </c>
    </row>
    <row r="104" spans="2:10" x14ac:dyDescent="0.25">
      <c r="B104" s="13" t="s">
        <v>840</v>
      </c>
      <c r="C104" s="13" t="s">
        <v>8</v>
      </c>
      <c r="D104" s="13" t="s">
        <v>840</v>
      </c>
      <c r="E104" s="11" t="s">
        <v>838</v>
      </c>
      <c r="F104" s="12" t="s">
        <v>607</v>
      </c>
      <c r="G104" s="12">
        <v>5</v>
      </c>
      <c r="H104" s="12"/>
      <c r="I104" s="13" t="s">
        <v>489</v>
      </c>
      <c r="J104" s="8" t="str">
        <f t="shared" ref="J104" si="18">"{""Id"":"""&amp;B104&amp;""",""Code"":"""&amp;D104&amp;""",""GroupId"":"""&amp;C104&amp;""",""Name"":"""&amp;E104&amp;""",""ScreenCode"":"""&amp;F104&amp;""",""Index"":"""&amp;G104&amp;"""},"</f>
        <v>{"Id":"F001055","Code":"F001055","GroupId":"GF0002","Name":"Xuất báo cáo","ScreenCode":"F001050","Index":"5"},</v>
      </c>
    </row>
    <row r="105" spans="2:10" x14ac:dyDescent="0.25">
      <c r="B105" s="13"/>
      <c r="C105" s="13"/>
      <c r="D105" s="13"/>
      <c r="E105" s="11"/>
      <c r="F105" s="12"/>
      <c r="G105" s="12"/>
      <c r="H105" s="12"/>
      <c r="I105" s="13"/>
    </row>
    <row r="106" spans="2:10" x14ac:dyDescent="0.25">
      <c r="B106" s="10" t="s">
        <v>545</v>
      </c>
      <c r="C106" s="10" t="s">
        <v>545</v>
      </c>
      <c r="D106" s="13"/>
      <c r="E106" s="11"/>
      <c r="F106" s="12"/>
      <c r="G106" s="12"/>
      <c r="H106" s="12"/>
      <c r="I106" s="13"/>
    </row>
    <row r="107" spans="2:10" x14ac:dyDescent="0.25">
      <c r="B107" s="13" t="s">
        <v>53</v>
      </c>
      <c r="C107" s="13" t="s">
        <v>9</v>
      </c>
      <c r="D107" s="13" t="s">
        <v>53</v>
      </c>
      <c r="E107" s="11" t="s">
        <v>613</v>
      </c>
      <c r="F107" s="12" t="s">
        <v>612</v>
      </c>
      <c r="G107" s="12">
        <v>1</v>
      </c>
      <c r="H107" s="12"/>
      <c r="I107" s="13" t="s">
        <v>489</v>
      </c>
      <c r="J107" s="8" t="str">
        <f t="shared" ref="J107:J110" si="19">"{""Id"":"""&amp;B107&amp;""",""Code"":"""&amp;D107&amp;""",""GroupId"":"""&amp;C107&amp;""",""Name"":"""&amp;E107&amp;""",""ScreenCode"":"""&amp;F107&amp;""",""Index"":"""&amp;G107&amp;"""},"</f>
        <v>{"Id":"F001101","Code":"F001101","GroupId":"GF0003","Name":"Xem thông tin chuyên đề","ScreenCode":"F001100","Index":"1"},</v>
      </c>
    </row>
    <row r="108" spans="2:10" x14ac:dyDescent="0.25">
      <c r="B108" s="13" t="s">
        <v>249</v>
      </c>
      <c r="C108" s="13" t="s">
        <v>9</v>
      </c>
      <c r="D108" s="13" t="s">
        <v>249</v>
      </c>
      <c r="E108" s="11" t="s">
        <v>579</v>
      </c>
      <c r="F108" s="12" t="s">
        <v>612</v>
      </c>
      <c r="G108" s="12">
        <v>2</v>
      </c>
      <c r="H108" s="12"/>
      <c r="I108" s="13" t="s">
        <v>489</v>
      </c>
      <c r="J108" s="8" t="str">
        <f t="shared" si="19"/>
        <v>{"Id":"F001102","Code":"F001102","GroupId":"GF0003","Name":"Xuất danh sách excel","ScreenCode":"F001100","Index":"2"},</v>
      </c>
    </row>
    <row r="109" spans="2:10" x14ac:dyDescent="0.25">
      <c r="B109" s="13" t="s">
        <v>250</v>
      </c>
      <c r="C109" s="13" t="s">
        <v>9</v>
      </c>
      <c r="D109" s="13" t="s">
        <v>250</v>
      </c>
      <c r="E109" s="11" t="s">
        <v>580</v>
      </c>
      <c r="F109" s="12" t="s">
        <v>612</v>
      </c>
      <c r="G109" s="12">
        <v>3</v>
      </c>
      <c r="H109" s="12"/>
      <c r="I109" s="13" t="s">
        <v>489</v>
      </c>
      <c r="J109" s="8" t="str">
        <f t="shared" si="19"/>
        <v>{"Id":"F001103","Code":"F001103","GroupId":"GF0003","Name":"Xuất danh sách pdf","ScreenCode":"F001100","Index":"3"},</v>
      </c>
    </row>
    <row r="110" spans="2:10" x14ac:dyDescent="0.25">
      <c r="B110" s="13" t="s">
        <v>611</v>
      </c>
      <c r="C110" s="13" t="s">
        <v>9</v>
      </c>
      <c r="D110" s="13" t="s">
        <v>611</v>
      </c>
      <c r="E110" s="11" t="s">
        <v>610</v>
      </c>
      <c r="F110" s="12" t="s">
        <v>612</v>
      </c>
      <c r="G110" s="12">
        <v>4</v>
      </c>
      <c r="H110" s="12"/>
      <c r="I110" s="13" t="s">
        <v>489</v>
      </c>
      <c r="J110" s="8" t="str">
        <f t="shared" si="19"/>
        <v>{"Id":"F001104","Code":"F001104","GroupId":"GF0003","Name":"Xem lịch sử thay đổi dữ liệu","ScreenCode":"F001100","Index":"4"},</v>
      </c>
    </row>
    <row r="111" spans="2:10" x14ac:dyDescent="0.25">
      <c r="B111" s="13" t="s">
        <v>841</v>
      </c>
      <c r="C111" s="13" t="s">
        <v>9</v>
      </c>
      <c r="D111" s="13" t="s">
        <v>841</v>
      </c>
      <c r="E111" s="11" t="s">
        <v>838</v>
      </c>
      <c r="F111" s="12" t="s">
        <v>612</v>
      </c>
      <c r="G111" s="12">
        <v>5</v>
      </c>
      <c r="H111" s="12"/>
      <c r="I111" s="13" t="s">
        <v>489</v>
      </c>
      <c r="J111" s="8" t="str">
        <f t="shared" ref="J111" si="20">"{""Id"":"""&amp;B111&amp;""",""Code"":"""&amp;D111&amp;""",""GroupId"":"""&amp;C111&amp;""",""Name"":"""&amp;E111&amp;""",""ScreenCode"":"""&amp;F111&amp;""",""Index"":"""&amp;G111&amp;"""},"</f>
        <v>{"Id":"F001105","Code":"F001105","GroupId":"GF0003","Name":"Xuất báo cáo","ScreenCode":"F001100","Index":"5"},</v>
      </c>
    </row>
    <row r="112" spans="2:10" x14ac:dyDescent="0.25">
      <c r="B112" s="13"/>
      <c r="C112" s="13"/>
      <c r="D112" s="13"/>
      <c r="E112" s="11"/>
      <c r="F112" s="12"/>
      <c r="G112" s="12"/>
      <c r="H112" s="12"/>
      <c r="I112" s="13"/>
    </row>
    <row r="113" spans="2:10" x14ac:dyDescent="0.25">
      <c r="B113" s="10" t="s">
        <v>553</v>
      </c>
      <c r="C113" s="10" t="s">
        <v>553</v>
      </c>
      <c r="D113" s="13"/>
      <c r="E113" s="11"/>
      <c r="F113" s="12"/>
      <c r="G113" s="12"/>
      <c r="H113" s="12"/>
      <c r="I113" s="13"/>
    </row>
    <row r="114" spans="2:10" x14ac:dyDescent="0.25">
      <c r="B114" s="13" t="s">
        <v>614</v>
      </c>
      <c r="C114" s="13" t="s">
        <v>550</v>
      </c>
      <c r="D114" s="13" t="s">
        <v>614</v>
      </c>
      <c r="E114" s="11" t="s">
        <v>625</v>
      </c>
      <c r="F114" s="12" t="s">
        <v>618</v>
      </c>
      <c r="G114" s="12">
        <v>1</v>
      </c>
      <c r="H114" s="12"/>
      <c r="I114" s="13" t="s">
        <v>489</v>
      </c>
      <c r="J114" s="8" t="str">
        <f t="shared" ref="J114:J117" si="21">"{""Id"":"""&amp;B114&amp;""",""Code"":"""&amp;D114&amp;""",""GroupId"":"""&amp;C114&amp;""",""Name"":"""&amp;E114&amp;""",""ScreenCode"":"""&amp;F114&amp;""",""Index"":"""&amp;G114&amp;"""},"</f>
        <v>{"Id":"F001151","Code":"F001151","GroupId":"GF0010","Name":"Xem thông tin địa bàn ngoại biên","ScreenCode":"F001150","Index":"1"},</v>
      </c>
    </row>
    <row r="115" spans="2:10" x14ac:dyDescent="0.25">
      <c r="B115" s="13" t="s">
        <v>615</v>
      </c>
      <c r="C115" s="13" t="s">
        <v>550</v>
      </c>
      <c r="D115" s="13" t="s">
        <v>615</v>
      </c>
      <c r="E115" s="11" t="s">
        <v>579</v>
      </c>
      <c r="F115" s="12" t="s">
        <v>618</v>
      </c>
      <c r="G115" s="12">
        <v>2</v>
      </c>
      <c r="H115" s="12"/>
      <c r="I115" s="13" t="s">
        <v>489</v>
      </c>
      <c r="J115" s="8" t="str">
        <f t="shared" si="21"/>
        <v>{"Id":"F001152","Code":"F001152","GroupId":"GF0010","Name":"Xuất danh sách excel","ScreenCode":"F001150","Index":"2"},</v>
      </c>
    </row>
    <row r="116" spans="2:10" x14ac:dyDescent="0.25">
      <c r="B116" s="13" t="s">
        <v>616</v>
      </c>
      <c r="C116" s="13" t="s">
        <v>550</v>
      </c>
      <c r="D116" s="13" t="s">
        <v>616</v>
      </c>
      <c r="E116" s="11" t="s">
        <v>580</v>
      </c>
      <c r="F116" s="12" t="s">
        <v>618</v>
      </c>
      <c r="G116" s="12">
        <v>3</v>
      </c>
      <c r="H116" s="12"/>
      <c r="I116" s="13" t="s">
        <v>489</v>
      </c>
      <c r="J116" s="8" t="str">
        <f t="shared" si="21"/>
        <v>{"Id":"F001153","Code":"F001153","GroupId":"GF0010","Name":"Xuất danh sách pdf","ScreenCode":"F001150","Index":"3"},</v>
      </c>
    </row>
    <row r="117" spans="2:10" x14ac:dyDescent="0.25">
      <c r="B117" s="13" t="s">
        <v>617</v>
      </c>
      <c r="C117" s="13" t="s">
        <v>550</v>
      </c>
      <c r="D117" s="13" t="s">
        <v>617</v>
      </c>
      <c r="E117" s="11" t="s">
        <v>610</v>
      </c>
      <c r="F117" s="12" t="s">
        <v>618</v>
      </c>
      <c r="G117" s="12">
        <v>4</v>
      </c>
      <c r="H117" s="12"/>
      <c r="I117" s="13" t="s">
        <v>489</v>
      </c>
      <c r="J117" s="8" t="str">
        <f t="shared" si="21"/>
        <v>{"Id":"F001154","Code":"F001154","GroupId":"GF0010","Name":"Xem lịch sử thay đổi dữ liệu","ScreenCode":"F001150","Index":"4"},</v>
      </c>
    </row>
    <row r="118" spans="2:10" x14ac:dyDescent="0.25">
      <c r="B118" s="13" t="s">
        <v>842</v>
      </c>
      <c r="C118" s="13" t="s">
        <v>550</v>
      </c>
      <c r="D118" s="13" t="s">
        <v>842</v>
      </c>
      <c r="E118" s="11" t="s">
        <v>838</v>
      </c>
      <c r="F118" s="12" t="s">
        <v>618</v>
      </c>
      <c r="G118" s="12">
        <v>5</v>
      </c>
      <c r="H118" s="12"/>
      <c r="I118" s="13" t="s">
        <v>489</v>
      </c>
      <c r="J118" s="8" t="str">
        <f t="shared" ref="J118" si="22">"{""Id"":"""&amp;B118&amp;""",""Code"":"""&amp;D118&amp;""",""GroupId"":"""&amp;C118&amp;""",""Name"":"""&amp;E118&amp;""",""ScreenCode"":"""&amp;F118&amp;""",""Index"":"""&amp;G118&amp;"""},"</f>
        <v>{"Id":"F001155","Code":"F001155","GroupId":"GF0010","Name":"Xuất báo cáo","ScreenCode":"F001150","Index":"5"},</v>
      </c>
    </row>
    <row r="119" spans="2:10" x14ac:dyDescent="0.25">
      <c r="B119" s="13"/>
      <c r="C119" s="13"/>
      <c r="D119" s="13"/>
      <c r="E119" s="11"/>
      <c r="F119" s="12"/>
      <c r="G119" s="12"/>
      <c r="H119" s="12"/>
      <c r="I119" s="13"/>
    </row>
    <row r="120" spans="2:10" x14ac:dyDescent="0.25">
      <c r="B120" s="10" t="s">
        <v>554</v>
      </c>
      <c r="C120" s="10" t="s">
        <v>554</v>
      </c>
      <c r="D120" s="13"/>
      <c r="E120" s="11"/>
      <c r="F120" s="12"/>
      <c r="G120" s="12"/>
      <c r="H120" s="12"/>
      <c r="I120" s="13"/>
    </row>
    <row r="121" spans="2:10" x14ac:dyDescent="0.25">
      <c r="B121" s="13" t="s">
        <v>619</v>
      </c>
      <c r="C121" s="13" t="s">
        <v>551</v>
      </c>
      <c r="D121" s="13" t="s">
        <v>619</v>
      </c>
      <c r="E121" s="11" t="s">
        <v>624</v>
      </c>
      <c r="F121" s="12" t="s">
        <v>623</v>
      </c>
      <c r="G121" s="12">
        <v>1</v>
      </c>
      <c r="H121" s="12"/>
      <c r="I121" s="13" t="s">
        <v>489</v>
      </c>
      <c r="J121" s="8" t="str">
        <f t="shared" ref="J121:J124" si="23">"{""Id"":"""&amp;B121&amp;""",""Code"":"""&amp;D121&amp;""",""GroupId"":"""&amp;C121&amp;""",""Name"":"""&amp;E121&amp;""",""ScreenCode"":"""&amp;F121&amp;""",""Index"":"""&amp;G121&amp;"""},"</f>
        <v>{"Id":"F001201","Code":"F001201","GroupId":"GF0011","Name":"Xem thông tin tuyến ngoại biên","ScreenCode":"F001200","Index":"1"},</v>
      </c>
    </row>
    <row r="122" spans="2:10" x14ac:dyDescent="0.25">
      <c r="B122" s="13" t="s">
        <v>620</v>
      </c>
      <c r="C122" s="13" t="s">
        <v>551</v>
      </c>
      <c r="D122" s="13" t="s">
        <v>620</v>
      </c>
      <c r="E122" s="11" t="s">
        <v>579</v>
      </c>
      <c r="F122" s="12" t="s">
        <v>623</v>
      </c>
      <c r="G122" s="12">
        <v>2</v>
      </c>
      <c r="H122" s="12"/>
      <c r="I122" s="13" t="s">
        <v>489</v>
      </c>
      <c r="J122" s="8" t="str">
        <f t="shared" si="23"/>
        <v>{"Id":"F001202","Code":"F001202","GroupId":"GF0011","Name":"Xuất danh sách excel","ScreenCode":"F001200","Index":"2"},</v>
      </c>
    </row>
    <row r="123" spans="2:10" x14ac:dyDescent="0.25">
      <c r="B123" s="13" t="s">
        <v>621</v>
      </c>
      <c r="C123" s="13" t="s">
        <v>551</v>
      </c>
      <c r="D123" s="13" t="s">
        <v>621</v>
      </c>
      <c r="E123" s="11" t="s">
        <v>580</v>
      </c>
      <c r="F123" s="12" t="s">
        <v>623</v>
      </c>
      <c r="G123" s="12">
        <v>3</v>
      </c>
      <c r="H123" s="12"/>
      <c r="I123" s="13" t="s">
        <v>489</v>
      </c>
      <c r="J123" s="8" t="str">
        <f t="shared" si="23"/>
        <v>{"Id":"F001203","Code":"F001203","GroupId":"GF0011","Name":"Xuất danh sách pdf","ScreenCode":"F001200","Index":"3"},</v>
      </c>
    </row>
    <row r="124" spans="2:10" x14ac:dyDescent="0.25">
      <c r="B124" s="13" t="s">
        <v>622</v>
      </c>
      <c r="C124" s="13" t="s">
        <v>551</v>
      </c>
      <c r="D124" s="13" t="s">
        <v>622</v>
      </c>
      <c r="E124" s="11" t="s">
        <v>610</v>
      </c>
      <c r="F124" s="12" t="s">
        <v>623</v>
      </c>
      <c r="G124" s="12">
        <v>4</v>
      </c>
      <c r="H124" s="12"/>
      <c r="I124" s="13" t="s">
        <v>489</v>
      </c>
      <c r="J124" s="8" t="str">
        <f t="shared" si="23"/>
        <v>{"Id":"F001204","Code":"F001204","GroupId":"GF0011","Name":"Xem lịch sử thay đổi dữ liệu","ScreenCode":"F001200","Index":"4"},</v>
      </c>
    </row>
    <row r="125" spans="2:10" x14ac:dyDescent="0.25">
      <c r="B125" s="13" t="s">
        <v>843</v>
      </c>
      <c r="C125" s="13" t="s">
        <v>551</v>
      </c>
      <c r="D125" s="13" t="s">
        <v>843</v>
      </c>
      <c r="E125" s="11" t="s">
        <v>838</v>
      </c>
      <c r="F125" s="12" t="s">
        <v>623</v>
      </c>
      <c r="G125" s="12">
        <v>5</v>
      </c>
      <c r="H125" s="12"/>
      <c r="I125" s="13" t="s">
        <v>489</v>
      </c>
      <c r="J125" s="8" t="str">
        <f t="shared" ref="J125" si="24">"{""Id"":"""&amp;B125&amp;""",""Code"":"""&amp;D125&amp;""",""GroupId"":"""&amp;C125&amp;""",""Name"":"""&amp;E125&amp;""",""ScreenCode"":"""&amp;F125&amp;""",""Index"":"""&amp;G125&amp;"""},"</f>
        <v>{"Id":"F001205","Code":"F001205","GroupId":"GF0011","Name":"Xuất báo cáo","ScreenCode":"F001200","Index":"5"},</v>
      </c>
    </row>
    <row r="126" spans="2:10" x14ac:dyDescent="0.25">
      <c r="B126" s="13"/>
      <c r="C126" s="13"/>
      <c r="D126" s="13"/>
      <c r="E126" s="11"/>
      <c r="F126" s="12"/>
      <c r="G126" s="12"/>
      <c r="H126" s="12"/>
      <c r="I126" s="13"/>
    </row>
    <row r="127" spans="2:10" x14ac:dyDescent="0.25">
      <c r="B127" s="10" t="s">
        <v>628</v>
      </c>
      <c r="C127" s="10" t="s">
        <v>628</v>
      </c>
      <c r="D127" s="13"/>
      <c r="E127" s="11"/>
      <c r="F127" s="12"/>
      <c r="G127" s="12"/>
      <c r="H127" s="12"/>
      <c r="I127" s="13"/>
    </row>
    <row r="128" spans="2:10" x14ac:dyDescent="0.25">
      <c r="B128" s="13" t="s">
        <v>629</v>
      </c>
      <c r="C128" s="13" t="s">
        <v>627</v>
      </c>
      <c r="D128" s="13" t="s">
        <v>629</v>
      </c>
      <c r="E128" s="11" t="s">
        <v>632</v>
      </c>
      <c r="F128" s="12" t="s">
        <v>633</v>
      </c>
      <c r="G128" s="12">
        <v>1</v>
      </c>
      <c r="H128" s="12"/>
      <c r="I128" s="13" t="s">
        <v>489</v>
      </c>
      <c r="J128" s="8" t="str">
        <f t="shared" ref="J128:J130" si="25">"{""Id"":"""&amp;B128&amp;""",""Code"":"""&amp;D128&amp;""",""GroupId"":"""&amp;C128&amp;""",""Name"":"""&amp;E128&amp;""",""ScreenCode"":"""&amp;F128&amp;""",""Index"":"""&amp;G128&amp;"""},"</f>
        <v>{"Id":"F001251","Code":"F001251","GroupId":"GF0031","Name":"Xem lịch sử thao tác","ScreenCode":"F001250","Index":"1"},</v>
      </c>
    </row>
    <row r="129" spans="2:10" x14ac:dyDescent="0.25">
      <c r="B129" s="13" t="s">
        <v>630</v>
      </c>
      <c r="C129" s="13" t="s">
        <v>627</v>
      </c>
      <c r="D129" s="13" t="s">
        <v>630</v>
      </c>
      <c r="E129" s="11" t="s">
        <v>579</v>
      </c>
      <c r="F129" s="12" t="s">
        <v>633</v>
      </c>
      <c r="G129" s="12">
        <v>2</v>
      </c>
      <c r="H129" s="12"/>
      <c r="I129" s="13" t="s">
        <v>489</v>
      </c>
      <c r="J129" s="8" t="str">
        <f t="shared" si="25"/>
        <v>{"Id":"F001252","Code":"F001252","GroupId":"GF0031","Name":"Xuất danh sách excel","ScreenCode":"F001250","Index":"2"},</v>
      </c>
    </row>
    <row r="130" spans="2:10" x14ac:dyDescent="0.25">
      <c r="B130" s="13" t="s">
        <v>631</v>
      </c>
      <c r="C130" s="13" t="s">
        <v>627</v>
      </c>
      <c r="D130" s="13" t="s">
        <v>631</v>
      </c>
      <c r="E130" s="11" t="s">
        <v>580</v>
      </c>
      <c r="F130" s="12" t="s">
        <v>633</v>
      </c>
      <c r="G130" s="12">
        <v>3</v>
      </c>
      <c r="H130" s="12"/>
      <c r="I130" s="13" t="s">
        <v>489</v>
      </c>
      <c r="J130" s="8" t="str">
        <f t="shared" si="25"/>
        <v>{"Id":"F001253","Code":"F001253","GroupId":"GF0031","Name":"Xuất danh sách pdf","ScreenCode":"F001250","Index":"3"},</v>
      </c>
    </row>
    <row r="131" spans="2:10" x14ac:dyDescent="0.25">
      <c r="B131" s="13"/>
      <c r="C131" s="13"/>
      <c r="D131" s="13"/>
      <c r="E131" s="11"/>
      <c r="F131" s="12"/>
      <c r="G131" s="12"/>
      <c r="H131" s="12"/>
      <c r="I131" s="13"/>
    </row>
    <row r="132" spans="2:10" x14ac:dyDescent="0.25">
      <c r="B132" s="10" t="s">
        <v>638</v>
      </c>
      <c r="C132" s="10" t="s">
        <v>638</v>
      </c>
      <c r="D132" s="13"/>
      <c r="E132" s="11"/>
      <c r="F132" s="12"/>
      <c r="G132" s="12"/>
      <c r="H132" s="12"/>
      <c r="I132" s="13"/>
    </row>
    <row r="133" spans="2:10" x14ac:dyDescent="0.25">
      <c r="B133" s="13" t="s">
        <v>641</v>
      </c>
      <c r="C133" s="13" t="s">
        <v>635</v>
      </c>
      <c r="D133" s="13" t="s">
        <v>641</v>
      </c>
      <c r="E133" s="11" t="s">
        <v>645</v>
      </c>
      <c r="F133" s="12" t="s">
        <v>644</v>
      </c>
      <c r="G133" s="12">
        <v>1</v>
      </c>
      <c r="H133" s="12"/>
      <c r="I133" s="13" t="s">
        <v>489</v>
      </c>
      <c r="J133" s="8" t="str">
        <f t="shared" ref="J133:J137" si="26">"{""Id"":"""&amp;B133&amp;""",""Code"":"""&amp;D133&amp;""",""GroupId"":"""&amp;C133&amp;""",""Name"":"""&amp;E133&amp;""",""ScreenCode"":"""&amp;F133&amp;""",""Index"":"""&amp;G133&amp;"""},"</f>
        <v>{"Id":"F001301","Code":"F001301","GroupId":"GF0033","Name":"Thêm mới đơn vị","ScreenCode":"F001300","Index":"1"},</v>
      </c>
    </row>
    <row r="134" spans="2:10" x14ac:dyDescent="0.25">
      <c r="B134" s="13" t="s">
        <v>642</v>
      </c>
      <c r="C134" s="13" t="s">
        <v>635</v>
      </c>
      <c r="D134" s="13" t="s">
        <v>642</v>
      </c>
      <c r="E134" s="11" t="s">
        <v>646</v>
      </c>
      <c r="F134" s="12" t="s">
        <v>644</v>
      </c>
      <c r="G134" s="12">
        <v>2</v>
      </c>
      <c r="H134" s="12"/>
      <c r="I134" s="13" t="s">
        <v>489</v>
      </c>
      <c r="J134" s="8" t="str">
        <f t="shared" si="26"/>
        <v>{"Id":"F001302","Code":"F001302","GroupId":"GF0033","Name":"Chỉnh sửa đơn vị","ScreenCode":"F001300","Index":"2"},</v>
      </c>
    </row>
    <row r="135" spans="2:10" x14ac:dyDescent="0.25">
      <c r="B135" s="13" t="s">
        <v>643</v>
      </c>
      <c r="C135" s="13" t="s">
        <v>635</v>
      </c>
      <c r="D135" s="13" t="s">
        <v>643</v>
      </c>
      <c r="E135" s="11" t="s">
        <v>647</v>
      </c>
      <c r="F135" s="12" t="s">
        <v>644</v>
      </c>
      <c r="G135" s="12">
        <v>3</v>
      </c>
      <c r="H135" s="12"/>
      <c r="I135" s="13" t="s">
        <v>489</v>
      </c>
      <c r="J135" s="8" t="str">
        <f t="shared" si="26"/>
        <v>{"Id":"F001303","Code":"F001303","GroupId":"GF0033","Name":"Thêm mới đồn biên phòng","ScreenCode":"F001300","Index":"3"},</v>
      </c>
    </row>
    <row r="136" spans="2:10" x14ac:dyDescent="0.25">
      <c r="B136" s="13" t="s">
        <v>650</v>
      </c>
      <c r="C136" s="13" t="s">
        <v>635</v>
      </c>
      <c r="D136" s="13" t="s">
        <v>650</v>
      </c>
      <c r="E136" s="11" t="s">
        <v>648</v>
      </c>
      <c r="F136" s="12" t="s">
        <v>644</v>
      </c>
      <c r="G136" s="12">
        <v>4</v>
      </c>
      <c r="H136" s="12"/>
      <c r="I136" s="13" t="s">
        <v>489</v>
      </c>
      <c r="J136" s="8" t="str">
        <f t="shared" si="26"/>
        <v>{"Id":"F001304","Code":"F001304","GroupId":"GF0033","Name":"Chỉnh sửa đồn biên phòng","ScreenCode":"F001300","Index":"4"},</v>
      </c>
    </row>
    <row r="137" spans="2:10" x14ac:dyDescent="0.25">
      <c r="B137" s="13" t="s">
        <v>651</v>
      </c>
      <c r="C137" s="13" t="s">
        <v>635</v>
      </c>
      <c r="D137" s="13" t="s">
        <v>651</v>
      </c>
      <c r="E137" s="11" t="s">
        <v>649</v>
      </c>
      <c r="F137" s="12" t="s">
        <v>644</v>
      </c>
      <c r="G137" s="12">
        <v>5</v>
      </c>
      <c r="H137" s="12"/>
      <c r="I137" s="13" t="s">
        <v>489</v>
      </c>
      <c r="J137" s="8" t="str">
        <f t="shared" si="26"/>
        <v>{"Id":"F001305","Code":"F001305","GroupId":"GF0033","Name":"Xóa đồn biên phòng","ScreenCode":"F001300","Index":"5"},</v>
      </c>
    </row>
    <row r="138" spans="2:10" x14ac:dyDescent="0.25">
      <c r="B138" s="13"/>
      <c r="C138" s="13"/>
      <c r="D138" s="13"/>
      <c r="E138" s="11"/>
      <c r="F138" s="12"/>
      <c r="G138" s="12"/>
      <c r="H138" s="12"/>
      <c r="I138" s="13"/>
    </row>
    <row r="139" spans="2:10" x14ac:dyDescent="0.25">
      <c r="B139" s="10" t="s">
        <v>639</v>
      </c>
      <c r="C139" s="10" t="s">
        <v>639</v>
      </c>
      <c r="D139" s="13"/>
      <c r="E139" s="11"/>
      <c r="F139" s="12"/>
      <c r="G139" s="12"/>
      <c r="H139" s="12"/>
      <c r="I139" s="13"/>
    </row>
    <row r="140" spans="2:10" x14ac:dyDescent="0.25">
      <c r="B140" s="13" t="s">
        <v>652</v>
      </c>
      <c r="C140" s="13" t="s">
        <v>636</v>
      </c>
      <c r="D140" s="13" t="s">
        <v>652</v>
      </c>
      <c r="E140" s="11" t="s">
        <v>658</v>
      </c>
      <c r="F140" s="12" t="s">
        <v>657</v>
      </c>
      <c r="G140" s="12">
        <v>1</v>
      </c>
      <c r="H140" s="12"/>
      <c r="I140" s="13" t="s">
        <v>489</v>
      </c>
      <c r="J140" s="8" t="str">
        <f t="shared" ref="J140:J144" si="27">"{""Id"":"""&amp;B140&amp;""",""Code"":"""&amp;D140&amp;""",""GroupId"":"""&amp;C140&amp;""",""Name"":"""&amp;E140&amp;""",""ScreenCode"":"""&amp;F140&amp;""",""Index"":"""&amp;G140&amp;"""},"</f>
        <v>{"Id":"F001351","Code":"F001351","GroupId":"GF0034","Name":"Thêm mới cán bộ","ScreenCode":"F001350","Index":"1"},</v>
      </c>
    </row>
    <row r="141" spans="2:10" x14ac:dyDescent="0.25">
      <c r="B141" s="13" t="s">
        <v>653</v>
      </c>
      <c r="C141" s="13" t="s">
        <v>636</v>
      </c>
      <c r="D141" s="13" t="s">
        <v>653</v>
      </c>
      <c r="E141" s="11" t="s">
        <v>659</v>
      </c>
      <c r="F141" s="12" t="s">
        <v>657</v>
      </c>
      <c r="G141" s="12">
        <v>2</v>
      </c>
      <c r="H141" s="12"/>
      <c r="I141" s="13" t="s">
        <v>489</v>
      </c>
      <c r="J141" s="8" t="str">
        <f t="shared" si="27"/>
        <v>{"Id":"F001352","Code":"F001352","GroupId":"GF0034","Name":"Chỉnh sửa cán bộ","ScreenCode":"F001350","Index":"2"},</v>
      </c>
    </row>
    <row r="142" spans="2:10" x14ac:dyDescent="0.25">
      <c r="B142" s="13" t="s">
        <v>654</v>
      </c>
      <c r="C142" s="13" t="s">
        <v>636</v>
      </c>
      <c r="D142" s="13" t="s">
        <v>654</v>
      </c>
      <c r="E142" s="11" t="s">
        <v>660</v>
      </c>
      <c r="F142" s="12" t="s">
        <v>657</v>
      </c>
      <c r="G142" s="12">
        <v>3</v>
      </c>
      <c r="H142" s="12"/>
      <c r="I142" s="13" t="s">
        <v>489</v>
      </c>
      <c r="J142" s="8" t="str">
        <f t="shared" si="27"/>
        <v>{"Id":"F001353","Code":"F001353","GroupId":"GF0034","Name":"Xóa cán bộ","ScreenCode":"F001350","Index":"3"},</v>
      </c>
    </row>
    <row r="143" spans="2:10" x14ac:dyDescent="0.25">
      <c r="B143" s="13" t="s">
        <v>655</v>
      </c>
      <c r="C143" s="13" t="s">
        <v>636</v>
      </c>
      <c r="D143" s="13" t="s">
        <v>655</v>
      </c>
      <c r="E143" s="11" t="s">
        <v>579</v>
      </c>
      <c r="F143" s="12" t="s">
        <v>657</v>
      </c>
      <c r="G143" s="12">
        <v>4</v>
      </c>
      <c r="H143" s="12"/>
      <c r="I143" s="13" t="s">
        <v>489</v>
      </c>
      <c r="J143" s="8" t="str">
        <f t="shared" si="27"/>
        <v>{"Id":"F001354","Code":"F001354","GroupId":"GF0034","Name":"Xuất danh sách excel","ScreenCode":"F001350","Index":"4"},</v>
      </c>
    </row>
    <row r="144" spans="2:10" x14ac:dyDescent="0.25">
      <c r="B144" s="13" t="s">
        <v>656</v>
      </c>
      <c r="C144" s="13" t="s">
        <v>636</v>
      </c>
      <c r="D144" s="13" t="s">
        <v>656</v>
      </c>
      <c r="E144" s="11" t="s">
        <v>580</v>
      </c>
      <c r="F144" s="12" t="s">
        <v>657</v>
      </c>
      <c r="G144" s="12">
        <v>5</v>
      </c>
      <c r="H144" s="12"/>
      <c r="I144" s="13" t="s">
        <v>489</v>
      </c>
      <c r="J144" s="8" t="str">
        <f t="shared" si="27"/>
        <v>{"Id":"F001355","Code":"F001355","GroupId":"GF0034","Name":"Xuất danh sách pdf","ScreenCode":"F001350","Index":"5"},</v>
      </c>
    </row>
    <row r="145" spans="2:10" x14ac:dyDescent="0.25">
      <c r="B145" s="13"/>
      <c r="C145" s="13"/>
      <c r="D145" s="13"/>
      <c r="E145" s="11"/>
      <c r="F145" s="12"/>
      <c r="G145" s="12"/>
      <c r="H145" s="12"/>
      <c r="I145" s="13"/>
    </row>
    <row r="146" spans="2:10" x14ac:dyDescent="0.25">
      <c r="B146" s="10" t="s">
        <v>640</v>
      </c>
      <c r="C146" s="10" t="s">
        <v>640</v>
      </c>
      <c r="D146" s="13"/>
      <c r="E146" s="11"/>
      <c r="F146" s="12"/>
      <c r="G146" s="12"/>
      <c r="H146" s="12"/>
      <c r="I146" s="13"/>
    </row>
    <row r="147" spans="2:10" x14ac:dyDescent="0.25">
      <c r="B147" s="13" t="s">
        <v>661</v>
      </c>
      <c r="C147" s="13" t="s">
        <v>637</v>
      </c>
      <c r="D147" s="13" t="s">
        <v>661</v>
      </c>
      <c r="E147" s="11" t="s">
        <v>658</v>
      </c>
      <c r="F147" s="12" t="s">
        <v>666</v>
      </c>
      <c r="G147" s="12">
        <v>1</v>
      </c>
      <c r="H147" s="12"/>
      <c r="I147" s="13" t="s">
        <v>489</v>
      </c>
      <c r="J147" s="8" t="str">
        <f t="shared" ref="J147:J151" si="28">"{""Id"":"""&amp;B147&amp;""",""Code"":"""&amp;D147&amp;""",""GroupId"":"""&amp;C147&amp;""",""Name"":"""&amp;E147&amp;""",""ScreenCode"":"""&amp;F147&amp;""",""Index"":"""&amp;G147&amp;"""},"</f>
        <v>{"Id":"F001401","Code":"F001401","GroupId":"GF0035","Name":"Thêm mới cán bộ","ScreenCode":"F001400","Index":"1"},</v>
      </c>
    </row>
    <row r="148" spans="2:10" x14ac:dyDescent="0.25">
      <c r="B148" s="13" t="s">
        <v>662</v>
      </c>
      <c r="C148" s="13" t="s">
        <v>637</v>
      </c>
      <c r="D148" s="13" t="s">
        <v>662</v>
      </c>
      <c r="E148" s="11" t="s">
        <v>659</v>
      </c>
      <c r="F148" s="12" t="s">
        <v>666</v>
      </c>
      <c r="G148" s="12">
        <v>2</v>
      </c>
      <c r="H148" s="12"/>
      <c r="I148" s="13" t="s">
        <v>489</v>
      </c>
      <c r="J148" s="8" t="str">
        <f t="shared" si="28"/>
        <v>{"Id":"F001402","Code":"F001402","GroupId":"GF0035","Name":"Chỉnh sửa cán bộ","ScreenCode":"F001400","Index":"2"},</v>
      </c>
    </row>
    <row r="149" spans="2:10" x14ac:dyDescent="0.25">
      <c r="B149" s="13" t="s">
        <v>663</v>
      </c>
      <c r="C149" s="13" t="s">
        <v>637</v>
      </c>
      <c r="D149" s="13" t="s">
        <v>663</v>
      </c>
      <c r="E149" s="11" t="s">
        <v>660</v>
      </c>
      <c r="F149" s="12" t="s">
        <v>666</v>
      </c>
      <c r="G149" s="12">
        <v>3</v>
      </c>
      <c r="H149" s="12"/>
      <c r="I149" s="13" t="s">
        <v>489</v>
      </c>
      <c r="J149" s="8" t="str">
        <f t="shared" si="28"/>
        <v>{"Id":"F001403","Code":"F001403","GroupId":"GF0035","Name":"Xóa cán bộ","ScreenCode":"F001400","Index":"3"},</v>
      </c>
    </row>
    <row r="150" spans="2:10" x14ac:dyDescent="0.25">
      <c r="B150" s="13" t="s">
        <v>664</v>
      </c>
      <c r="C150" s="13" t="s">
        <v>637</v>
      </c>
      <c r="D150" s="13" t="s">
        <v>664</v>
      </c>
      <c r="E150" s="11" t="s">
        <v>579</v>
      </c>
      <c r="F150" s="12" t="s">
        <v>666</v>
      </c>
      <c r="G150" s="12">
        <v>4</v>
      </c>
      <c r="H150" s="12"/>
      <c r="I150" s="13" t="s">
        <v>489</v>
      </c>
      <c r="J150" s="8" t="str">
        <f t="shared" si="28"/>
        <v>{"Id":"F001404","Code":"F001404","GroupId":"GF0035","Name":"Xuất danh sách excel","ScreenCode":"F001400","Index":"4"},</v>
      </c>
    </row>
    <row r="151" spans="2:10" x14ac:dyDescent="0.25">
      <c r="B151" s="13" t="s">
        <v>665</v>
      </c>
      <c r="C151" s="13" t="s">
        <v>637</v>
      </c>
      <c r="D151" s="13" t="s">
        <v>665</v>
      </c>
      <c r="E151" s="11" t="s">
        <v>580</v>
      </c>
      <c r="F151" s="12" t="s">
        <v>666</v>
      </c>
      <c r="G151" s="12">
        <v>5</v>
      </c>
      <c r="H151" s="12"/>
      <c r="I151" s="13" t="s">
        <v>489</v>
      </c>
      <c r="J151" s="8" t="str">
        <f t="shared" si="28"/>
        <v>{"Id":"F001405","Code":"F001405","GroupId":"GF0035","Name":"Xuất danh sách pdf","ScreenCode":"F001400","Index":"5"},</v>
      </c>
    </row>
    <row r="152" spans="2:10" x14ac:dyDescent="0.25">
      <c r="B152" s="13"/>
      <c r="C152" s="13"/>
      <c r="D152" s="13"/>
      <c r="E152" s="11"/>
      <c r="F152" s="12"/>
      <c r="G152" s="12"/>
      <c r="H152" s="12"/>
      <c r="I152" s="13"/>
    </row>
    <row r="153" spans="2:10" x14ac:dyDescent="0.25">
      <c r="B153" s="10"/>
      <c r="C153" s="10"/>
      <c r="D153" s="10"/>
      <c r="E153" s="11"/>
      <c r="F153" s="12"/>
      <c r="G153" s="12"/>
      <c r="H153" s="12"/>
      <c r="I153" s="13"/>
    </row>
    <row r="154" spans="2:10" x14ac:dyDescent="0.25">
      <c r="B154" s="10" t="s">
        <v>671</v>
      </c>
      <c r="C154" s="10" t="s">
        <v>671</v>
      </c>
      <c r="D154" s="13"/>
      <c r="E154" s="11"/>
      <c r="F154" s="12"/>
      <c r="G154" s="12"/>
      <c r="H154" s="12"/>
      <c r="I154" s="13"/>
    </row>
    <row r="155" spans="2:10" x14ac:dyDescent="0.25">
      <c r="B155" s="13" t="s">
        <v>675</v>
      </c>
      <c r="C155" s="13" t="s">
        <v>667</v>
      </c>
      <c r="D155" s="13" t="s">
        <v>675</v>
      </c>
      <c r="E155" s="11" t="s">
        <v>681</v>
      </c>
      <c r="F155" s="12" t="s">
        <v>680</v>
      </c>
      <c r="G155" s="12">
        <v>1</v>
      </c>
      <c r="H155" s="12"/>
      <c r="I155" s="13" t="s">
        <v>489</v>
      </c>
      <c r="J155" s="8" t="str">
        <f t="shared" ref="J155:J159" si="29">"{""Id"":"""&amp;B155&amp;""",""Code"":"""&amp;D155&amp;""",""GroupId"":"""&amp;C155&amp;""",""Name"":"""&amp;E155&amp;""",""ScreenCode"":"""&amp;F155&amp;""",""Index"":"""&amp;G155&amp;"""},"</f>
        <v>{"Id":"F001501","Code":"F001501","GroupId":"GF0037","Name":"Thêm mới khen thưởng cá nhân","ScreenCode":"F001500","Index":"1"},</v>
      </c>
    </row>
    <row r="156" spans="2:10" x14ac:dyDescent="0.25">
      <c r="B156" s="13" t="s">
        <v>676</v>
      </c>
      <c r="C156" s="13" t="s">
        <v>667</v>
      </c>
      <c r="D156" s="13" t="s">
        <v>676</v>
      </c>
      <c r="E156" s="11" t="s">
        <v>682</v>
      </c>
      <c r="F156" s="12" t="s">
        <v>680</v>
      </c>
      <c r="G156" s="12">
        <v>2</v>
      </c>
      <c r="H156" s="12"/>
      <c r="I156" s="13" t="s">
        <v>489</v>
      </c>
      <c r="J156" s="8" t="str">
        <f t="shared" si="29"/>
        <v>{"Id":"F001502","Code":"F001502","GroupId":"GF0037","Name":"Chỉnh sửa khen thưởng cá nhân","ScreenCode":"F001500","Index":"2"},</v>
      </c>
    </row>
    <row r="157" spans="2:10" x14ac:dyDescent="0.25">
      <c r="B157" s="13" t="s">
        <v>677</v>
      </c>
      <c r="C157" s="13" t="s">
        <v>667</v>
      </c>
      <c r="D157" s="13" t="s">
        <v>677</v>
      </c>
      <c r="E157" s="11" t="s">
        <v>683</v>
      </c>
      <c r="F157" s="12" t="s">
        <v>680</v>
      </c>
      <c r="G157" s="12">
        <v>3</v>
      </c>
      <c r="H157" s="12"/>
      <c r="I157" s="13" t="s">
        <v>489</v>
      </c>
      <c r="J157" s="8" t="str">
        <f t="shared" si="29"/>
        <v>{"Id":"F001503","Code":"F001503","GroupId":"GF0037","Name":"Xóa khen thưởng cá nhân","ScreenCode":"F001500","Index":"3"},</v>
      </c>
    </row>
    <row r="158" spans="2:10" x14ac:dyDescent="0.25">
      <c r="B158" s="13" t="s">
        <v>678</v>
      </c>
      <c r="C158" s="13" t="s">
        <v>667</v>
      </c>
      <c r="D158" s="13" t="s">
        <v>678</v>
      </c>
      <c r="E158" s="11" t="s">
        <v>579</v>
      </c>
      <c r="F158" s="12" t="s">
        <v>680</v>
      </c>
      <c r="G158" s="12">
        <v>4</v>
      </c>
      <c r="H158" s="12"/>
      <c r="I158" s="13" t="s">
        <v>489</v>
      </c>
      <c r="J158" s="8" t="str">
        <f t="shared" si="29"/>
        <v>{"Id":"F001504","Code":"F001504","GroupId":"GF0037","Name":"Xuất danh sách excel","ScreenCode":"F001500","Index":"4"},</v>
      </c>
    </row>
    <row r="159" spans="2:10" x14ac:dyDescent="0.25">
      <c r="B159" s="13" t="s">
        <v>679</v>
      </c>
      <c r="C159" s="13" t="s">
        <v>667</v>
      </c>
      <c r="D159" s="13" t="s">
        <v>679</v>
      </c>
      <c r="E159" s="11" t="s">
        <v>580</v>
      </c>
      <c r="F159" s="12" t="s">
        <v>680</v>
      </c>
      <c r="G159" s="12">
        <v>5</v>
      </c>
      <c r="H159" s="12"/>
      <c r="I159" s="13" t="s">
        <v>489</v>
      </c>
      <c r="J159" s="8" t="str">
        <f t="shared" si="29"/>
        <v>{"Id":"F001505","Code":"F001505","GroupId":"GF0037","Name":"Xuất danh sách pdf","ScreenCode":"F001500","Index":"5"},</v>
      </c>
    </row>
    <row r="160" spans="2:10" x14ac:dyDescent="0.25">
      <c r="B160" s="10"/>
      <c r="C160" s="10"/>
      <c r="D160" s="10"/>
      <c r="E160" s="11"/>
      <c r="F160" s="12"/>
      <c r="G160" s="12"/>
      <c r="H160" s="12"/>
      <c r="I160" s="13"/>
    </row>
    <row r="161" spans="2:10" x14ac:dyDescent="0.25">
      <c r="B161" s="10" t="s">
        <v>672</v>
      </c>
      <c r="C161" s="10" t="s">
        <v>672</v>
      </c>
      <c r="D161" s="13"/>
      <c r="E161" s="11"/>
      <c r="F161" s="12"/>
      <c r="G161" s="12"/>
      <c r="H161" s="12"/>
      <c r="I161" s="13"/>
    </row>
    <row r="162" spans="2:10" x14ac:dyDescent="0.25">
      <c r="B162" s="13" t="s">
        <v>684</v>
      </c>
      <c r="C162" s="13" t="s">
        <v>668</v>
      </c>
      <c r="D162" s="13" t="s">
        <v>684</v>
      </c>
      <c r="E162" s="11" t="s">
        <v>690</v>
      </c>
      <c r="F162" s="12" t="s">
        <v>689</v>
      </c>
      <c r="G162" s="12">
        <v>1</v>
      </c>
      <c r="H162" s="12"/>
      <c r="I162" s="13" t="s">
        <v>489</v>
      </c>
      <c r="J162" s="8" t="str">
        <f t="shared" ref="J162:J166" si="30">"{""Id"":"""&amp;B162&amp;""",""Code"":"""&amp;D162&amp;""",""GroupId"":"""&amp;C162&amp;""",""Name"":"""&amp;E162&amp;""",""ScreenCode"":"""&amp;F162&amp;""",""Index"":"""&amp;G162&amp;"""},"</f>
        <v>{"Id":"F001551","Code":"F001551","GroupId":"GF0038","Name":"Thêm mới khen thưởng tập thể","ScreenCode":"F001550","Index":"1"},</v>
      </c>
    </row>
    <row r="163" spans="2:10" x14ac:dyDescent="0.25">
      <c r="B163" s="13" t="s">
        <v>685</v>
      </c>
      <c r="C163" s="13" t="s">
        <v>668</v>
      </c>
      <c r="D163" s="13" t="s">
        <v>685</v>
      </c>
      <c r="E163" s="11" t="s">
        <v>691</v>
      </c>
      <c r="F163" s="12" t="s">
        <v>689</v>
      </c>
      <c r="G163" s="12">
        <v>2</v>
      </c>
      <c r="H163" s="12"/>
      <c r="I163" s="13" t="s">
        <v>489</v>
      </c>
      <c r="J163" s="8" t="str">
        <f t="shared" si="30"/>
        <v>{"Id":"F001552","Code":"F001552","GroupId":"GF0038","Name":"Chỉnh sửa khen thưởng tập thể","ScreenCode":"F001550","Index":"2"},</v>
      </c>
    </row>
    <row r="164" spans="2:10" x14ac:dyDescent="0.25">
      <c r="B164" s="13" t="s">
        <v>686</v>
      </c>
      <c r="C164" s="13" t="s">
        <v>668</v>
      </c>
      <c r="D164" s="13" t="s">
        <v>686</v>
      </c>
      <c r="E164" s="11" t="s">
        <v>692</v>
      </c>
      <c r="F164" s="12" t="s">
        <v>689</v>
      </c>
      <c r="G164" s="12">
        <v>3</v>
      </c>
      <c r="H164" s="12"/>
      <c r="I164" s="13" t="s">
        <v>489</v>
      </c>
      <c r="J164" s="8" t="str">
        <f t="shared" si="30"/>
        <v>{"Id":"F001553","Code":"F001553","GroupId":"GF0038","Name":"Xóa khen thưởng tập thể","ScreenCode":"F001550","Index":"3"},</v>
      </c>
    </row>
    <row r="165" spans="2:10" x14ac:dyDescent="0.25">
      <c r="B165" s="13" t="s">
        <v>687</v>
      </c>
      <c r="C165" s="13" t="s">
        <v>668</v>
      </c>
      <c r="D165" s="13" t="s">
        <v>687</v>
      </c>
      <c r="E165" s="11" t="s">
        <v>579</v>
      </c>
      <c r="F165" s="12" t="s">
        <v>689</v>
      </c>
      <c r="G165" s="12">
        <v>4</v>
      </c>
      <c r="H165" s="12"/>
      <c r="I165" s="13" t="s">
        <v>489</v>
      </c>
      <c r="J165" s="8" t="str">
        <f t="shared" si="30"/>
        <v>{"Id":"F001554","Code":"F001554","GroupId":"GF0038","Name":"Xuất danh sách excel","ScreenCode":"F001550","Index":"4"},</v>
      </c>
    </row>
    <row r="166" spans="2:10" x14ac:dyDescent="0.25">
      <c r="B166" s="13" t="s">
        <v>688</v>
      </c>
      <c r="C166" s="13" t="s">
        <v>668</v>
      </c>
      <c r="D166" s="13" t="s">
        <v>688</v>
      </c>
      <c r="E166" s="11" t="s">
        <v>580</v>
      </c>
      <c r="F166" s="12" t="s">
        <v>689</v>
      </c>
      <c r="G166" s="12">
        <v>5</v>
      </c>
      <c r="H166" s="12"/>
      <c r="I166" s="13" t="s">
        <v>489</v>
      </c>
      <c r="J166" s="8" t="str">
        <f t="shared" si="30"/>
        <v>{"Id":"F001555","Code":"F001555","GroupId":"GF0038","Name":"Xuất danh sách pdf","ScreenCode":"F001550","Index":"5"},</v>
      </c>
    </row>
    <row r="168" spans="2:10" x14ac:dyDescent="0.25">
      <c r="B168" s="10" t="s">
        <v>673</v>
      </c>
      <c r="C168" s="10" t="s">
        <v>673</v>
      </c>
      <c r="D168" s="13"/>
      <c r="E168" s="11"/>
      <c r="F168" s="12"/>
      <c r="G168" s="12"/>
      <c r="H168" s="12"/>
      <c r="I168" s="13"/>
    </row>
    <row r="169" spans="2:10" x14ac:dyDescent="0.25">
      <c r="B169" s="13" t="s">
        <v>693</v>
      </c>
      <c r="C169" s="13" t="s">
        <v>669</v>
      </c>
      <c r="D169" s="13" t="s">
        <v>693</v>
      </c>
      <c r="E169" s="11" t="s">
        <v>699</v>
      </c>
      <c r="F169" s="12" t="s">
        <v>698</v>
      </c>
      <c r="G169" s="12">
        <v>1</v>
      </c>
      <c r="H169" s="12"/>
      <c r="I169" s="13" t="s">
        <v>489</v>
      </c>
      <c r="J169" s="8" t="str">
        <f t="shared" ref="J169:J173" si="31">"{""Id"":"""&amp;B169&amp;""",""Code"":"""&amp;D169&amp;""",""GroupId"":"""&amp;C169&amp;""",""Name"":"""&amp;E169&amp;""",""ScreenCode"":"""&amp;F169&amp;""",""Index"":"""&amp;G169&amp;"""},"</f>
        <v>{"Id":"F001601","Code":"F001601","GroupId":"GF0039","Name":"Thêm mới kỷ luật cá nhân","ScreenCode":"F001600","Index":"1"},</v>
      </c>
    </row>
    <row r="170" spans="2:10" x14ac:dyDescent="0.25">
      <c r="B170" s="13" t="s">
        <v>694</v>
      </c>
      <c r="C170" s="13" t="s">
        <v>669</v>
      </c>
      <c r="D170" s="13" t="s">
        <v>694</v>
      </c>
      <c r="E170" s="11" t="s">
        <v>700</v>
      </c>
      <c r="F170" s="12" t="s">
        <v>698</v>
      </c>
      <c r="G170" s="12">
        <v>2</v>
      </c>
      <c r="H170" s="12"/>
      <c r="I170" s="13" t="s">
        <v>489</v>
      </c>
      <c r="J170" s="8" t="str">
        <f t="shared" si="31"/>
        <v>{"Id":"F001602","Code":"F001602","GroupId":"GF0039","Name":"Chỉnh sửa kỷ luật cá nhân","ScreenCode":"F001600","Index":"2"},</v>
      </c>
    </row>
    <row r="171" spans="2:10" x14ac:dyDescent="0.25">
      <c r="B171" s="13" t="s">
        <v>695</v>
      </c>
      <c r="C171" s="13" t="s">
        <v>669</v>
      </c>
      <c r="D171" s="13" t="s">
        <v>695</v>
      </c>
      <c r="E171" s="11" t="s">
        <v>701</v>
      </c>
      <c r="F171" s="12" t="s">
        <v>698</v>
      </c>
      <c r="G171" s="12">
        <v>3</v>
      </c>
      <c r="H171" s="12"/>
      <c r="I171" s="13" t="s">
        <v>489</v>
      </c>
      <c r="J171" s="8" t="str">
        <f t="shared" si="31"/>
        <v>{"Id":"F001603","Code":"F001603","GroupId":"GF0039","Name":"Xóa kỷ luật cá nhân","ScreenCode":"F001600","Index":"3"},</v>
      </c>
    </row>
    <row r="172" spans="2:10" x14ac:dyDescent="0.25">
      <c r="B172" s="13" t="s">
        <v>696</v>
      </c>
      <c r="C172" s="13" t="s">
        <v>669</v>
      </c>
      <c r="D172" s="13" t="s">
        <v>696</v>
      </c>
      <c r="E172" s="11" t="s">
        <v>579</v>
      </c>
      <c r="F172" s="12" t="s">
        <v>698</v>
      </c>
      <c r="G172" s="12">
        <v>4</v>
      </c>
      <c r="H172" s="12"/>
      <c r="I172" s="13" t="s">
        <v>489</v>
      </c>
      <c r="J172" s="8" t="str">
        <f t="shared" si="31"/>
        <v>{"Id":"F001604","Code":"F001604","GroupId":"GF0039","Name":"Xuất danh sách excel","ScreenCode":"F001600","Index":"4"},</v>
      </c>
    </row>
    <row r="173" spans="2:10" x14ac:dyDescent="0.25">
      <c r="B173" s="13" t="s">
        <v>697</v>
      </c>
      <c r="C173" s="13" t="s">
        <v>669</v>
      </c>
      <c r="D173" s="13" t="s">
        <v>697</v>
      </c>
      <c r="E173" s="11" t="s">
        <v>580</v>
      </c>
      <c r="F173" s="12" t="s">
        <v>698</v>
      </c>
      <c r="G173" s="12">
        <v>5</v>
      </c>
      <c r="H173" s="12"/>
      <c r="I173" s="13" t="s">
        <v>489</v>
      </c>
      <c r="J173" s="8" t="str">
        <f t="shared" si="31"/>
        <v>{"Id":"F001605","Code":"F001605","GroupId":"GF0039","Name":"Xuất danh sách pdf","ScreenCode":"F001600","Index":"5"},</v>
      </c>
    </row>
    <row r="175" spans="2:10" x14ac:dyDescent="0.25">
      <c r="B175" s="10" t="s">
        <v>674</v>
      </c>
      <c r="C175" s="10" t="s">
        <v>674</v>
      </c>
      <c r="D175" s="13"/>
      <c r="E175" s="11"/>
      <c r="F175" s="12"/>
      <c r="G175" s="12"/>
      <c r="H175" s="12"/>
      <c r="I175" s="13"/>
    </row>
    <row r="176" spans="2:10" x14ac:dyDescent="0.25">
      <c r="B176" s="13" t="s">
        <v>702</v>
      </c>
      <c r="C176" s="13" t="s">
        <v>670</v>
      </c>
      <c r="D176" s="13" t="s">
        <v>702</v>
      </c>
      <c r="E176" s="11" t="s">
        <v>708</v>
      </c>
      <c r="F176" s="12" t="s">
        <v>707</v>
      </c>
      <c r="G176" s="12">
        <v>1</v>
      </c>
      <c r="H176" s="12"/>
      <c r="I176" s="13" t="s">
        <v>489</v>
      </c>
      <c r="J176" s="8" t="str">
        <f t="shared" ref="J176:J180" si="32">"{""Id"":"""&amp;B176&amp;""",""Code"":"""&amp;D176&amp;""",""GroupId"":"""&amp;C176&amp;""",""Name"":"""&amp;E176&amp;""",""ScreenCode"":"""&amp;F176&amp;""",""Index"":"""&amp;G176&amp;"""},"</f>
        <v>{"Id":"F001651","Code":"F001651","GroupId":"GF0040","Name":"Thêm mới kỷ luật tập thể","ScreenCode":"F001650","Index":"1"},</v>
      </c>
    </row>
    <row r="177" spans="2:10" x14ac:dyDescent="0.25">
      <c r="B177" s="13" t="s">
        <v>703</v>
      </c>
      <c r="C177" s="13" t="s">
        <v>670</v>
      </c>
      <c r="D177" s="13" t="s">
        <v>703</v>
      </c>
      <c r="E177" s="11" t="s">
        <v>709</v>
      </c>
      <c r="F177" s="12" t="s">
        <v>707</v>
      </c>
      <c r="G177" s="12">
        <v>2</v>
      </c>
      <c r="H177" s="12"/>
      <c r="I177" s="13" t="s">
        <v>489</v>
      </c>
      <c r="J177" s="8" t="str">
        <f t="shared" si="32"/>
        <v>{"Id":"F001652","Code":"F001652","GroupId":"GF0040","Name":"Chỉnh sửa kỷ luật tập thể","ScreenCode":"F001650","Index":"2"},</v>
      </c>
    </row>
    <row r="178" spans="2:10" x14ac:dyDescent="0.25">
      <c r="B178" s="13" t="s">
        <v>704</v>
      </c>
      <c r="C178" s="13" t="s">
        <v>670</v>
      </c>
      <c r="D178" s="13" t="s">
        <v>704</v>
      </c>
      <c r="E178" s="11" t="s">
        <v>710</v>
      </c>
      <c r="F178" s="12" t="s">
        <v>707</v>
      </c>
      <c r="G178" s="12">
        <v>3</v>
      </c>
      <c r="H178" s="12"/>
      <c r="I178" s="13" t="s">
        <v>489</v>
      </c>
      <c r="J178" s="8" t="str">
        <f t="shared" si="32"/>
        <v>{"Id":"F001653","Code":"F001653","GroupId":"GF0040","Name":"Xóa kỷ luật tập thể","ScreenCode":"F001650","Index":"3"},</v>
      </c>
    </row>
    <row r="179" spans="2:10" x14ac:dyDescent="0.25">
      <c r="B179" s="13" t="s">
        <v>705</v>
      </c>
      <c r="C179" s="13" t="s">
        <v>670</v>
      </c>
      <c r="D179" s="13" t="s">
        <v>705</v>
      </c>
      <c r="E179" s="11" t="s">
        <v>579</v>
      </c>
      <c r="F179" s="12" t="s">
        <v>707</v>
      </c>
      <c r="G179" s="12">
        <v>4</v>
      </c>
      <c r="H179" s="12"/>
      <c r="I179" s="13" t="s">
        <v>489</v>
      </c>
      <c r="J179" s="8" t="str">
        <f t="shared" si="32"/>
        <v>{"Id":"F001654","Code":"F001654","GroupId":"GF0040","Name":"Xuất danh sách excel","ScreenCode":"F001650","Index":"4"},</v>
      </c>
    </row>
    <row r="180" spans="2:10" x14ac:dyDescent="0.25">
      <c r="B180" s="13" t="s">
        <v>706</v>
      </c>
      <c r="C180" s="13" t="s">
        <v>670</v>
      </c>
      <c r="D180" s="13" t="s">
        <v>706</v>
      </c>
      <c r="E180" s="11" t="s">
        <v>580</v>
      </c>
      <c r="F180" s="12" t="s">
        <v>707</v>
      </c>
      <c r="G180" s="12">
        <v>5</v>
      </c>
      <c r="H180" s="12"/>
      <c r="I180" s="13" t="s">
        <v>489</v>
      </c>
      <c r="J180" s="8" t="str">
        <f t="shared" si="32"/>
        <v>{"Id":"F001655","Code":"F001655","GroupId":"GF0040","Name":"Xuất danh sách pdf","ScreenCode":"F001650","Index":"5"},</v>
      </c>
    </row>
    <row r="182" spans="2:10" x14ac:dyDescent="0.25">
      <c r="B182" s="10" t="s">
        <v>730</v>
      </c>
      <c r="C182" s="10" t="s">
        <v>730</v>
      </c>
      <c r="D182" s="13"/>
      <c r="E182" s="11"/>
      <c r="F182" s="12"/>
      <c r="G182" s="12"/>
      <c r="H182" s="12"/>
      <c r="I182" s="13"/>
    </row>
    <row r="183" spans="2:10" x14ac:dyDescent="0.25">
      <c r="B183" s="13" t="s">
        <v>711</v>
      </c>
      <c r="C183" s="13" t="s">
        <v>563</v>
      </c>
      <c r="D183" s="13" t="s">
        <v>711</v>
      </c>
      <c r="E183" s="11" t="s">
        <v>717</v>
      </c>
      <c r="F183" s="12" t="s">
        <v>716</v>
      </c>
      <c r="G183" s="12">
        <v>1</v>
      </c>
      <c r="H183" s="12"/>
      <c r="I183" s="13" t="s">
        <v>489</v>
      </c>
      <c r="J183" s="8" t="str">
        <f t="shared" ref="J183:J187" si="33">"{""Id"":"""&amp;B183&amp;""",""Code"":"""&amp;D183&amp;""",""GroupId"":"""&amp;C183&amp;""",""Name"":"""&amp;E183&amp;""",""ScreenCode"":"""&amp;F183&amp;""",""Index"":"""&amp;G183&amp;"""},"</f>
        <v>{"Id":"F001701","Code":"F001701","GroupId":"GF0020","Name":"Thêm mới văn bản QLPL","ScreenCode":"F001700","Index":"1"},</v>
      </c>
    </row>
    <row r="184" spans="2:10" x14ac:dyDescent="0.25">
      <c r="B184" s="13" t="s">
        <v>712</v>
      </c>
      <c r="C184" s="13" t="s">
        <v>563</v>
      </c>
      <c r="D184" s="13" t="s">
        <v>712</v>
      </c>
      <c r="E184" s="11" t="s">
        <v>718</v>
      </c>
      <c r="F184" s="12" t="s">
        <v>716</v>
      </c>
      <c r="G184" s="12">
        <v>2</v>
      </c>
      <c r="H184" s="12"/>
      <c r="I184" s="13" t="s">
        <v>489</v>
      </c>
      <c r="J184" s="8" t="str">
        <f t="shared" si="33"/>
        <v>{"Id":"F001702","Code":"F001702","GroupId":"GF0020","Name":"Chỉnh sửa văn bản QLPL","ScreenCode":"F001700","Index":"2"},</v>
      </c>
    </row>
    <row r="185" spans="2:10" x14ac:dyDescent="0.25">
      <c r="B185" s="13" t="s">
        <v>713</v>
      </c>
      <c r="C185" s="13" t="s">
        <v>563</v>
      </c>
      <c r="D185" s="13" t="s">
        <v>713</v>
      </c>
      <c r="E185" s="11" t="s">
        <v>719</v>
      </c>
      <c r="F185" s="12" t="s">
        <v>716</v>
      </c>
      <c r="G185" s="12">
        <v>3</v>
      </c>
      <c r="H185" s="12"/>
      <c r="I185" s="13" t="s">
        <v>489</v>
      </c>
      <c r="J185" s="8" t="str">
        <f t="shared" si="33"/>
        <v>{"Id":"F001703","Code":"F001703","GroupId":"GF0020","Name":"Xóa văn bản QLPL","ScreenCode":"F001700","Index":"3"},</v>
      </c>
    </row>
    <row r="186" spans="2:10" x14ac:dyDescent="0.25">
      <c r="B186" s="13" t="s">
        <v>714</v>
      </c>
      <c r="C186" s="13" t="s">
        <v>563</v>
      </c>
      <c r="D186" s="13" t="s">
        <v>714</v>
      </c>
      <c r="E186" s="11" t="s">
        <v>579</v>
      </c>
      <c r="F186" s="12" t="s">
        <v>716</v>
      </c>
      <c r="G186" s="12">
        <v>4</v>
      </c>
      <c r="H186" s="12"/>
      <c r="I186" s="13" t="s">
        <v>489</v>
      </c>
      <c r="J186" s="8" t="str">
        <f t="shared" si="33"/>
        <v>{"Id":"F001704","Code":"F001704","GroupId":"GF0020","Name":"Xuất danh sách excel","ScreenCode":"F001700","Index":"4"},</v>
      </c>
    </row>
    <row r="187" spans="2:10" x14ac:dyDescent="0.25">
      <c r="B187" s="13" t="s">
        <v>715</v>
      </c>
      <c r="C187" s="13" t="s">
        <v>563</v>
      </c>
      <c r="D187" s="13" t="s">
        <v>715</v>
      </c>
      <c r="E187" s="11" t="s">
        <v>580</v>
      </c>
      <c r="F187" s="12" t="s">
        <v>716</v>
      </c>
      <c r="G187" s="12">
        <v>5</v>
      </c>
      <c r="H187" s="12"/>
      <c r="I187" s="13" t="s">
        <v>489</v>
      </c>
      <c r="J187" s="8" t="str">
        <f t="shared" si="33"/>
        <v>{"Id":"F001705","Code":"F001705","GroupId":"GF0020","Name":"Xuất danh sách pdf","ScreenCode":"F001700","Index":"5"},</v>
      </c>
    </row>
    <row r="189" spans="2:10" x14ac:dyDescent="0.25">
      <c r="B189" s="10" t="s">
        <v>731</v>
      </c>
      <c r="C189" s="10" t="s">
        <v>731</v>
      </c>
      <c r="D189" s="13"/>
      <c r="E189" s="11"/>
      <c r="F189" s="12"/>
      <c r="G189" s="12"/>
      <c r="H189" s="12"/>
      <c r="I189" s="13"/>
    </row>
    <row r="190" spans="2:10" x14ac:dyDescent="0.25">
      <c r="B190" s="13" t="s">
        <v>721</v>
      </c>
      <c r="C190" s="13" t="s">
        <v>562</v>
      </c>
      <c r="D190" s="13" t="s">
        <v>721</v>
      </c>
      <c r="E190" s="11" t="s">
        <v>726</v>
      </c>
      <c r="F190" s="12" t="s">
        <v>720</v>
      </c>
      <c r="G190" s="12">
        <v>1</v>
      </c>
      <c r="H190" s="12"/>
      <c r="I190" s="13" t="s">
        <v>489</v>
      </c>
      <c r="J190" s="8" t="str">
        <f t="shared" ref="J190:J194" si="34">"{""Id"":"""&amp;B190&amp;""",""Code"":"""&amp;D190&amp;""",""GroupId"":"""&amp;C190&amp;""",""Name"":"""&amp;E190&amp;""",""ScreenCode"":"""&amp;F190&amp;""",""Index"":"""&amp;G190&amp;"""},"</f>
        <v>{"Id":"F001751","Code":"F001751","GroupId":"GF0019","Name":"Thêm mới văn bản QLNB","ScreenCode":"F001750","Index":"1"},</v>
      </c>
    </row>
    <row r="191" spans="2:10" x14ac:dyDescent="0.25">
      <c r="B191" s="13" t="s">
        <v>722</v>
      </c>
      <c r="C191" s="13" t="s">
        <v>562</v>
      </c>
      <c r="D191" s="13" t="s">
        <v>722</v>
      </c>
      <c r="E191" s="11" t="s">
        <v>727</v>
      </c>
      <c r="F191" s="12" t="s">
        <v>720</v>
      </c>
      <c r="G191" s="12">
        <v>2</v>
      </c>
      <c r="H191" s="12"/>
      <c r="I191" s="13" t="s">
        <v>489</v>
      </c>
      <c r="J191" s="8" t="str">
        <f t="shared" si="34"/>
        <v>{"Id":"F001752","Code":"F001752","GroupId":"GF0019","Name":"Chỉnh sửa văn bản QLNB","ScreenCode":"F001750","Index":"2"},</v>
      </c>
    </row>
    <row r="192" spans="2:10" x14ac:dyDescent="0.25">
      <c r="B192" s="13" t="s">
        <v>723</v>
      </c>
      <c r="C192" s="13" t="s">
        <v>562</v>
      </c>
      <c r="D192" s="13" t="s">
        <v>723</v>
      </c>
      <c r="E192" s="11" t="s">
        <v>728</v>
      </c>
      <c r="F192" s="12" t="s">
        <v>720</v>
      </c>
      <c r="G192" s="12">
        <v>3</v>
      </c>
      <c r="H192" s="12"/>
      <c r="I192" s="13" t="s">
        <v>489</v>
      </c>
      <c r="J192" s="8" t="str">
        <f t="shared" si="34"/>
        <v>{"Id":"F001753","Code":"F001753","GroupId":"GF0019","Name":"Xóa văn bản QLNB","ScreenCode":"F001750","Index":"3"},</v>
      </c>
    </row>
    <row r="193" spans="2:10" x14ac:dyDescent="0.25">
      <c r="B193" s="13" t="s">
        <v>724</v>
      </c>
      <c r="C193" s="13" t="s">
        <v>562</v>
      </c>
      <c r="D193" s="13" t="s">
        <v>724</v>
      </c>
      <c r="E193" s="11" t="s">
        <v>579</v>
      </c>
      <c r="F193" s="12" t="s">
        <v>720</v>
      </c>
      <c r="G193" s="12">
        <v>4</v>
      </c>
      <c r="H193" s="12"/>
      <c r="I193" s="13" t="s">
        <v>489</v>
      </c>
      <c r="J193" s="8" t="str">
        <f t="shared" si="34"/>
        <v>{"Id":"F001754","Code":"F001754","GroupId":"GF0019","Name":"Xuất danh sách excel","ScreenCode":"F001750","Index":"4"},</v>
      </c>
    </row>
    <row r="194" spans="2:10" x14ac:dyDescent="0.25">
      <c r="B194" s="13" t="s">
        <v>725</v>
      </c>
      <c r="C194" s="13" t="s">
        <v>562</v>
      </c>
      <c r="D194" s="13" t="s">
        <v>725</v>
      </c>
      <c r="E194" s="11" t="s">
        <v>580</v>
      </c>
      <c r="F194" s="12" t="s">
        <v>720</v>
      </c>
      <c r="G194" s="12">
        <v>5</v>
      </c>
      <c r="H194" s="12"/>
      <c r="I194" s="13" t="s">
        <v>489</v>
      </c>
      <c r="J194" s="8" t="str">
        <f t="shared" si="34"/>
        <v>{"Id":"F001755","Code":"F001755","GroupId":"GF0019","Name":"Xuất danh sách pdf","ScreenCode":"F001750","Index":"5"},</v>
      </c>
    </row>
    <row r="196" spans="2:10" x14ac:dyDescent="0.25">
      <c r="B196" s="10" t="s">
        <v>732</v>
      </c>
      <c r="C196" s="10" t="s">
        <v>732</v>
      </c>
      <c r="D196" s="13"/>
      <c r="E196" s="11"/>
      <c r="F196" s="12"/>
      <c r="G196" s="12"/>
      <c r="H196" s="12"/>
      <c r="I196" s="13"/>
    </row>
    <row r="197" spans="2:10" x14ac:dyDescent="0.25">
      <c r="B197" s="13" t="s">
        <v>733</v>
      </c>
      <c r="C197" s="13" t="s">
        <v>558</v>
      </c>
      <c r="D197" s="13" t="s">
        <v>733</v>
      </c>
      <c r="E197" s="11" t="s">
        <v>738</v>
      </c>
      <c r="F197" s="12" t="s">
        <v>741</v>
      </c>
      <c r="G197" s="12">
        <v>1</v>
      </c>
      <c r="H197" s="12"/>
      <c r="I197" s="13" t="s">
        <v>489</v>
      </c>
      <c r="J197" s="8" t="str">
        <f t="shared" ref="J197:J201" si="35">"{""Id"":"""&amp;B197&amp;""",""Code"":"""&amp;D197&amp;""",""GroupId"":"""&amp;C197&amp;""",""Name"":"""&amp;E197&amp;""",""ScreenCode"":"""&amp;F197&amp;""",""Index"":"""&amp;G197&amp;"""},"</f>
        <v>{"Id":"F001801","Code":"F001801","GroupId":"GF0015","Name":"Thêm mới vi phạm hành chính","ScreenCode":"F001800","Index":"1"},</v>
      </c>
    </row>
    <row r="198" spans="2:10" x14ac:dyDescent="0.25">
      <c r="B198" s="13" t="s">
        <v>734</v>
      </c>
      <c r="C198" s="13" t="s">
        <v>558</v>
      </c>
      <c r="D198" s="13" t="s">
        <v>734</v>
      </c>
      <c r="E198" s="11" t="s">
        <v>739</v>
      </c>
      <c r="F198" s="12" t="s">
        <v>741</v>
      </c>
      <c r="G198" s="12">
        <v>2</v>
      </c>
      <c r="H198" s="12"/>
      <c r="I198" s="13" t="s">
        <v>489</v>
      </c>
      <c r="J198" s="8" t="str">
        <f t="shared" si="35"/>
        <v>{"Id":"F001802","Code":"F001802","GroupId":"GF0015","Name":"Chỉnh sửa vi phạm hành chính","ScreenCode":"F001800","Index":"2"},</v>
      </c>
    </row>
    <row r="199" spans="2:10" x14ac:dyDescent="0.25">
      <c r="B199" s="13" t="s">
        <v>735</v>
      </c>
      <c r="C199" s="13" t="s">
        <v>558</v>
      </c>
      <c r="D199" s="13" t="s">
        <v>735</v>
      </c>
      <c r="E199" s="11" t="s">
        <v>740</v>
      </c>
      <c r="F199" s="12" t="s">
        <v>741</v>
      </c>
      <c r="G199" s="12">
        <v>3</v>
      </c>
      <c r="H199" s="12"/>
      <c r="I199" s="13" t="s">
        <v>489</v>
      </c>
      <c r="J199" s="8" t="str">
        <f t="shared" si="35"/>
        <v>{"Id":"F001803","Code":"F001803","GroupId":"GF0015","Name":"Xóa vi phạm hành chính","ScreenCode":"F001800","Index":"3"},</v>
      </c>
    </row>
    <row r="200" spans="2:10" x14ac:dyDescent="0.25">
      <c r="B200" s="13" t="s">
        <v>736</v>
      </c>
      <c r="C200" s="13" t="s">
        <v>558</v>
      </c>
      <c r="D200" s="13" t="s">
        <v>736</v>
      </c>
      <c r="E200" s="11" t="s">
        <v>579</v>
      </c>
      <c r="F200" s="12" t="s">
        <v>741</v>
      </c>
      <c r="G200" s="12">
        <v>4</v>
      </c>
      <c r="H200" s="12"/>
      <c r="I200" s="13" t="s">
        <v>489</v>
      </c>
      <c r="J200" s="8" t="str">
        <f t="shared" si="35"/>
        <v>{"Id":"F001804","Code":"F001804","GroupId":"GF0015","Name":"Xuất danh sách excel","ScreenCode":"F001800","Index":"4"},</v>
      </c>
    </row>
    <row r="201" spans="2:10" x14ac:dyDescent="0.25">
      <c r="B201" s="13" t="s">
        <v>737</v>
      </c>
      <c r="C201" s="13" t="s">
        <v>558</v>
      </c>
      <c r="D201" s="13" t="s">
        <v>737</v>
      </c>
      <c r="E201" s="11" t="s">
        <v>580</v>
      </c>
      <c r="F201" s="12" t="s">
        <v>741</v>
      </c>
      <c r="G201" s="12">
        <v>5</v>
      </c>
      <c r="H201" s="12"/>
      <c r="I201" s="13" t="s">
        <v>489</v>
      </c>
      <c r="J201" s="8" t="str">
        <f t="shared" si="35"/>
        <v>{"Id":"F001805","Code":"F001805","GroupId":"GF0015","Name":"Xuất danh sách pdf","ScreenCode":"F001800","Index":"5"},</v>
      </c>
    </row>
    <row r="202" spans="2:10" s="21" customFormat="1" x14ac:dyDescent="0.25">
      <c r="B202" s="17" t="s">
        <v>832</v>
      </c>
      <c r="C202" s="17" t="s">
        <v>558</v>
      </c>
      <c r="D202" s="17" t="s">
        <v>832</v>
      </c>
      <c r="E202" s="20" t="s">
        <v>801</v>
      </c>
      <c r="F202" s="18" t="s">
        <v>741</v>
      </c>
      <c r="G202" s="18">
        <v>6</v>
      </c>
      <c r="H202" s="18"/>
      <c r="I202" s="17" t="s">
        <v>489</v>
      </c>
      <c r="J202" s="19" t="str">
        <f t="shared" ref="J202" si="36">"{""Id"":"""&amp;B202&amp;""",""Code"":"""&amp;D202&amp;""",""GroupId"":"""&amp;C202&amp;""",""Name"":"""&amp;E202&amp;""",""ScreenCode"":"""&amp;F202&amp;""",""Index"":"""&amp;G202&amp;"""},"</f>
        <v>{"Id":"F001806","Code":"F001806","GroupId":"GF0015","Name":"Xem thống kê vi phạm hành chính","ScreenCode":"F001800","Index":"6"},</v>
      </c>
    </row>
    <row r="204" spans="2:10" x14ac:dyDescent="0.25">
      <c r="B204" s="10" t="s">
        <v>742</v>
      </c>
      <c r="C204" s="10" t="s">
        <v>742</v>
      </c>
      <c r="D204" s="13"/>
      <c r="E204" s="11"/>
      <c r="F204" s="12"/>
      <c r="G204" s="12"/>
      <c r="H204" s="12"/>
      <c r="I204" s="13"/>
    </row>
    <row r="205" spans="2:10" x14ac:dyDescent="0.25">
      <c r="B205" s="13" t="s">
        <v>743</v>
      </c>
      <c r="C205" s="13" t="s">
        <v>13</v>
      </c>
      <c r="D205" s="13" t="s">
        <v>743</v>
      </c>
      <c r="E205" s="11" t="s">
        <v>749</v>
      </c>
      <c r="F205" s="12" t="s">
        <v>748</v>
      </c>
      <c r="G205" s="12">
        <v>1</v>
      </c>
      <c r="H205" s="12"/>
      <c r="I205" s="13" t="s">
        <v>489</v>
      </c>
      <c r="J205" s="8" t="str">
        <f t="shared" ref="J205:J210" si="37">"{""Id"":"""&amp;B205&amp;""",""Code"":"""&amp;D205&amp;""",""GroupId"":"""&amp;C205&amp;""",""Name"":"""&amp;E205&amp;""",""ScreenCode"":"""&amp;F205&amp;""",""Index"":"""&amp;G205&amp;"""},"</f>
        <v>{"Id":"F001851","Code":"F001851","GroupId":"GF0007","Name":"Thêm mới điều tra hình sự","ScreenCode":"F001850","Index":"1"},</v>
      </c>
    </row>
    <row r="206" spans="2:10" x14ac:dyDescent="0.25">
      <c r="B206" s="13" t="s">
        <v>744</v>
      </c>
      <c r="C206" s="13" t="s">
        <v>13</v>
      </c>
      <c r="D206" s="13" t="s">
        <v>744</v>
      </c>
      <c r="E206" s="11" t="s">
        <v>750</v>
      </c>
      <c r="F206" s="12" t="s">
        <v>748</v>
      </c>
      <c r="G206" s="12">
        <v>2</v>
      </c>
      <c r="H206" s="12"/>
      <c r="I206" s="13" t="s">
        <v>489</v>
      </c>
      <c r="J206" s="8" t="str">
        <f t="shared" si="37"/>
        <v>{"Id":"F001852","Code":"F001852","GroupId":"GF0007","Name":"Chỉnh sửa điều tra hình sự","ScreenCode":"F001850","Index":"2"},</v>
      </c>
    </row>
    <row r="207" spans="2:10" x14ac:dyDescent="0.25">
      <c r="B207" s="13" t="s">
        <v>745</v>
      </c>
      <c r="C207" s="13" t="s">
        <v>13</v>
      </c>
      <c r="D207" s="13" t="s">
        <v>745</v>
      </c>
      <c r="E207" s="11" t="s">
        <v>751</v>
      </c>
      <c r="F207" s="12" t="s">
        <v>748</v>
      </c>
      <c r="G207" s="12">
        <v>3</v>
      </c>
      <c r="H207" s="12"/>
      <c r="I207" s="13" t="s">
        <v>489</v>
      </c>
      <c r="J207" s="8" t="str">
        <f t="shared" si="37"/>
        <v>{"Id":"F001853","Code":"F001853","GroupId":"GF0007","Name":"Xóa điều tra hình sự","ScreenCode":"F001850","Index":"3"},</v>
      </c>
    </row>
    <row r="208" spans="2:10" x14ac:dyDescent="0.25">
      <c r="B208" s="13" t="s">
        <v>746</v>
      </c>
      <c r="C208" s="13" t="s">
        <v>13</v>
      </c>
      <c r="D208" s="13" t="s">
        <v>746</v>
      </c>
      <c r="E208" s="11" t="s">
        <v>579</v>
      </c>
      <c r="F208" s="12" t="s">
        <v>748</v>
      </c>
      <c r="G208" s="12">
        <v>4</v>
      </c>
      <c r="H208" s="12"/>
      <c r="I208" s="13" t="s">
        <v>489</v>
      </c>
      <c r="J208" s="8" t="str">
        <f t="shared" si="37"/>
        <v>{"Id":"F001854","Code":"F001854","GroupId":"GF0007","Name":"Xuất danh sách excel","ScreenCode":"F001850","Index":"4"},</v>
      </c>
    </row>
    <row r="209" spans="2:10" x14ac:dyDescent="0.25">
      <c r="B209" s="13" t="s">
        <v>747</v>
      </c>
      <c r="C209" s="13" t="s">
        <v>13</v>
      </c>
      <c r="D209" s="13" t="s">
        <v>747</v>
      </c>
      <c r="E209" s="11" t="s">
        <v>580</v>
      </c>
      <c r="F209" s="12" t="s">
        <v>748</v>
      </c>
      <c r="G209" s="12">
        <v>5</v>
      </c>
      <c r="H209" s="12"/>
      <c r="I209" s="13" t="s">
        <v>489</v>
      </c>
      <c r="J209" s="8" t="str">
        <f t="shared" si="37"/>
        <v>{"Id":"F001855","Code":"F001855","GroupId":"GF0007","Name":"Xuất danh sách pdf","ScreenCode":"F001850","Index":"5"},</v>
      </c>
    </row>
    <row r="210" spans="2:10" s="21" customFormat="1" x14ac:dyDescent="0.25">
      <c r="B210" s="17" t="s">
        <v>835</v>
      </c>
      <c r="C210" s="17" t="s">
        <v>13</v>
      </c>
      <c r="D210" s="17" t="s">
        <v>835</v>
      </c>
      <c r="E210" s="20" t="s">
        <v>836</v>
      </c>
      <c r="F210" s="18" t="s">
        <v>748</v>
      </c>
      <c r="G210" s="18">
        <v>6</v>
      </c>
      <c r="H210" s="18"/>
      <c r="I210" s="17" t="s">
        <v>489</v>
      </c>
      <c r="J210" s="19" t="str">
        <f t="shared" si="37"/>
        <v>{"Id":"F001856","Code":"F001856","GroupId":"GF0007","Name":"Xem thống điều tra hình sự","ScreenCode":"F001850","Index":"6"},</v>
      </c>
    </row>
    <row r="211" spans="2:10" x14ac:dyDescent="0.25">
      <c r="B211" s="13"/>
      <c r="C211" s="13"/>
      <c r="D211" s="13"/>
      <c r="E211" s="11"/>
      <c r="F211" s="12"/>
      <c r="G211" s="12"/>
      <c r="H211" s="12"/>
      <c r="I211" s="13"/>
      <c r="J211" s="8"/>
    </row>
    <row r="212" spans="2:10" x14ac:dyDescent="0.25">
      <c r="B212" s="10" t="s">
        <v>753</v>
      </c>
      <c r="C212" s="10" t="s">
        <v>753</v>
      </c>
      <c r="D212" s="13"/>
      <c r="E212" s="11"/>
      <c r="F212" s="12"/>
      <c r="G212" s="12"/>
      <c r="H212" s="12"/>
      <c r="I212" s="13"/>
    </row>
    <row r="213" spans="2:10" x14ac:dyDescent="0.25">
      <c r="B213" s="13" t="s">
        <v>757</v>
      </c>
      <c r="C213" s="13" t="s">
        <v>752</v>
      </c>
      <c r="D213" s="13" t="s">
        <v>757</v>
      </c>
      <c r="E213" s="11" t="s">
        <v>760</v>
      </c>
      <c r="F213" s="12" t="s">
        <v>756</v>
      </c>
      <c r="G213" s="12">
        <v>1</v>
      </c>
      <c r="H213" s="12"/>
      <c r="I213" s="13" t="s">
        <v>489</v>
      </c>
      <c r="J213" s="8" t="str">
        <f t="shared" ref="J213:J215" si="38">"{""Id"":"""&amp;B213&amp;""",""Code"":"""&amp;D213&amp;""",""GroupId"":"""&amp;C213&amp;""",""Name"":"""&amp;E213&amp;""",""ScreenCode"":"""&amp;F213&amp;""",""Index"":"""&amp;G213&amp;"""},"</f>
        <v>{"Id":"F001901","Code":"F001901","GroupId":"GF0041","Name":"Xem thông tin","ScreenCode":"F001900","Index":"1"},</v>
      </c>
    </row>
    <row r="214" spans="2:10" x14ac:dyDescent="0.25">
      <c r="B214" s="13" t="s">
        <v>758</v>
      </c>
      <c r="C214" s="13" t="s">
        <v>752</v>
      </c>
      <c r="D214" s="13" t="s">
        <v>758</v>
      </c>
      <c r="E214" s="11" t="s">
        <v>579</v>
      </c>
      <c r="F214" s="12" t="s">
        <v>756</v>
      </c>
      <c r="G214" s="12">
        <v>2</v>
      </c>
      <c r="H214" s="12"/>
      <c r="I214" s="13" t="s">
        <v>489</v>
      </c>
      <c r="J214" s="8" t="str">
        <f t="shared" si="38"/>
        <v>{"Id":"F001902","Code":"F001902","GroupId":"GF0041","Name":"Xuất danh sách excel","ScreenCode":"F001900","Index":"2"},</v>
      </c>
    </row>
    <row r="215" spans="2:10" x14ac:dyDescent="0.25">
      <c r="B215" s="13" t="s">
        <v>759</v>
      </c>
      <c r="C215" s="13" t="s">
        <v>752</v>
      </c>
      <c r="D215" s="13" t="s">
        <v>759</v>
      </c>
      <c r="E215" s="11" t="s">
        <v>580</v>
      </c>
      <c r="F215" s="12" t="s">
        <v>756</v>
      </c>
      <c r="G215" s="12">
        <v>3</v>
      </c>
      <c r="H215" s="12"/>
      <c r="I215" s="13" t="s">
        <v>489</v>
      </c>
      <c r="J215" s="8" t="str">
        <f t="shared" si="38"/>
        <v>{"Id":"F001903","Code":"F001903","GroupId":"GF0041","Name":"Xuất danh sách pdf","ScreenCode":"F001900","Index":"3"},</v>
      </c>
    </row>
    <row r="216" spans="2:10" x14ac:dyDescent="0.25">
      <c r="B216" s="13"/>
      <c r="C216" s="13"/>
      <c r="D216" s="13"/>
      <c r="E216" s="11"/>
      <c r="F216" s="12"/>
      <c r="G216" s="12"/>
      <c r="H216" s="12"/>
      <c r="I216" s="13"/>
      <c r="J216" s="8"/>
    </row>
    <row r="217" spans="2:10" x14ac:dyDescent="0.25">
      <c r="B217" s="10" t="s">
        <v>755</v>
      </c>
      <c r="C217" s="10" t="s">
        <v>755</v>
      </c>
      <c r="D217" s="13"/>
      <c r="E217" s="11"/>
      <c r="F217" s="12"/>
      <c r="G217" s="12"/>
      <c r="H217" s="12"/>
      <c r="I217" s="13"/>
    </row>
    <row r="218" spans="2:10" x14ac:dyDescent="0.25">
      <c r="B218" s="13" t="s">
        <v>761</v>
      </c>
      <c r="C218" s="13" t="s">
        <v>754</v>
      </c>
      <c r="D218" s="13" t="s">
        <v>761</v>
      </c>
      <c r="E218" s="11" t="s">
        <v>760</v>
      </c>
      <c r="F218" s="12" t="s">
        <v>764</v>
      </c>
      <c r="G218" s="12">
        <v>1</v>
      </c>
      <c r="H218" s="12"/>
      <c r="I218" s="13" t="s">
        <v>489</v>
      </c>
      <c r="J218" s="8" t="str">
        <f t="shared" ref="J218:J220" si="39">"{""Id"":"""&amp;B218&amp;""",""Code"":"""&amp;D218&amp;""",""GroupId"":"""&amp;C218&amp;""",""Name"":"""&amp;E218&amp;""",""ScreenCode"":"""&amp;F218&amp;""",""Index"":"""&amp;G218&amp;"""},"</f>
        <v>{"Id":"F001951","Code":"F001951","GroupId":"GF0042","Name":"Xem thông tin","ScreenCode":"F001950","Index":"1"},</v>
      </c>
    </row>
    <row r="219" spans="2:10" x14ac:dyDescent="0.25">
      <c r="B219" s="13" t="s">
        <v>762</v>
      </c>
      <c r="C219" s="13" t="s">
        <v>754</v>
      </c>
      <c r="D219" s="13" t="s">
        <v>762</v>
      </c>
      <c r="E219" s="11" t="s">
        <v>579</v>
      </c>
      <c r="F219" s="12" t="s">
        <v>764</v>
      </c>
      <c r="G219" s="12">
        <v>2</v>
      </c>
      <c r="H219" s="12"/>
      <c r="I219" s="13" t="s">
        <v>489</v>
      </c>
      <c r="J219" s="8" t="str">
        <f t="shared" si="39"/>
        <v>{"Id":"F001952","Code":"F001952","GroupId":"GF0042","Name":"Xuất danh sách excel","ScreenCode":"F001950","Index":"2"},</v>
      </c>
    </row>
    <row r="220" spans="2:10" x14ac:dyDescent="0.25">
      <c r="B220" s="13" t="s">
        <v>763</v>
      </c>
      <c r="C220" s="13" t="s">
        <v>754</v>
      </c>
      <c r="D220" s="13" t="s">
        <v>763</v>
      </c>
      <c r="E220" s="11" t="s">
        <v>580</v>
      </c>
      <c r="F220" s="12" t="s">
        <v>764</v>
      </c>
      <c r="G220" s="12">
        <v>3</v>
      </c>
      <c r="H220" s="12"/>
      <c r="I220" s="13" t="s">
        <v>489</v>
      </c>
      <c r="J220" s="8" t="str">
        <f t="shared" si="39"/>
        <v>{"Id":"F001953","Code":"F001953","GroupId":"GF0042","Name":"Xuất danh sách pdf","ScreenCode":"F001950","Index":"3"},</v>
      </c>
    </row>
    <row r="222" spans="2:10" s="21" customFormat="1" x14ac:dyDescent="0.25">
      <c r="B222" s="22" t="s">
        <v>765</v>
      </c>
      <c r="C222" s="22" t="s">
        <v>765</v>
      </c>
      <c r="D222" s="17"/>
      <c r="E222" s="20"/>
      <c r="F222" s="18"/>
      <c r="G222" s="18"/>
      <c r="H222" s="18"/>
      <c r="I222" s="17"/>
    </row>
    <row r="223" spans="2:10" s="21" customFormat="1" x14ac:dyDescent="0.25">
      <c r="B223" s="17" t="s">
        <v>777</v>
      </c>
      <c r="C223" s="17" t="s">
        <v>14</v>
      </c>
      <c r="D223" s="17" t="s">
        <v>777</v>
      </c>
      <c r="E223" s="20" t="s">
        <v>781</v>
      </c>
      <c r="F223" s="18" t="s">
        <v>782</v>
      </c>
      <c r="G223" s="18">
        <v>1</v>
      </c>
      <c r="H223" s="18"/>
      <c r="I223" s="17" t="s">
        <v>489</v>
      </c>
      <c r="J223" s="19" t="str">
        <f t="shared" ref="J223:J226" si="40">"{""Id"":"""&amp;B223&amp;""",""Code"":"""&amp;D223&amp;""",""GroupId"":"""&amp;C223&amp;""",""Name"":"""&amp;E223&amp;""",""ScreenCode"":"""&amp;F223&amp;""",""Index"":"""&amp;G223&amp;"""},"</f>
        <v>{"Id":"F002001","Code":"F002001","GroupId":"GF0008","Name":"Xem thông tin thưởng nóng","ScreenCode":"F002000","Index":"1"},</v>
      </c>
    </row>
    <row r="224" spans="2:10" s="21" customFormat="1" x14ac:dyDescent="0.25">
      <c r="B224" s="17" t="s">
        <v>778</v>
      </c>
      <c r="C224" s="17" t="s">
        <v>14</v>
      </c>
      <c r="D224" s="17" t="s">
        <v>778</v>
      </c>
      <c r="E224" s="20" t="s">
        <v>579</v>
      </c>
      <c r="F224" s="18" t="s">
        <v>782</v>
      </c>
      <c r="G224" s="18">
        <v>2</v>
      </c>
      <c r="H224" s="18"/>
      <c r="I224" s="17" t="s">
        <v>489</v>
      </c>
      <c r="J224" s="19" t="str">
        <f t="shared" si="40"/>
        <v>{"Id":"F002002","Code":"F002002","GroupId":"GF0008","Name":"Xuất danh sách excel","ScreenCode":"F002000","Index":"2"},</v>
      </c>
    </row>
    <row r="225" spans="2:10" s="21" customFormat="1" x14ac:dyDescent="0.25">
      <c r="B225" s="17" t="s">
        <v>779</v>
      </c>
      <c r="C225" s="17" t="s">
        <v>14</v>
      </c>
      <c r="D225" s="17" t="s">
        <v>779</v>
      </c>
      <c r="E225" s="20" t="s">
        <v>580</v>
      </c>
      <c r="F225" s="18" t="s">
        <v>782</v>
      </c>
      <c r="G225" s="18">
        <v>3</v>
      </c>
      <c r="H225" s="18"/>
      <c r="I225" s="17" t="s">
        <v>489</v>
      </c>
      <c r="J225" s="19" t="str">
        <f t="shared" si="40"/>
        <v>{"Id":"F002003","Code":"F002003","GroupId":"GF0008","Name":"Xuất danh sách pdf","ScreenCode":"F002000","Index":"3"},</v>
      </c>
    </row>
    <row r="226" spans="2:10" s="21" customFormat="1" x14ac:dyDescent="0.25">
      <c r="B226" s="17" t="s">
        <v>780</v>
      </c>
      <c r="C226" s="17" t="s">
        <v>14</v>
      </c>
      <c r="D226" s="17" t="s">
        <v>780</v>
      </c>
      <c r="E226" s="20" t="s">
        <v>610</v>
      </c>
      <c r="F226" s="18" t="s">
        <v>782</v>
      </c>
      <c r="G226" s="18">
        <v>3</v>
      </c>
      <c r="H226" s="18"/>
      <c r="I226" s="17" t="s">
        <v>489</v>
      </c>
      <c r="J226" s="19" t="str">
        <f t="shared" si="40"/>
        <v>{"Id":"F002004","Code":"F002004","GroupId":"GF0008","Name":"Xem lịch sử thay đổi dữ liệu","ScreenCode":"F002000","Index":"3"},</v>
      </c>
    </row>
    <row r="228" spans="2:10" s="21" customFormat="1" x14ac:dyDescent="0.25">
      <c r="B228" s="22" t="s">
        <v>766</v>
      </c>
      <c r="C228" s="22" t="s">
        <v>766</v>
      </c>
      <c r="D228" s="17"/>
      <c r="E228" s="20"/>
      <c r="F228" s="18"/>
      <c r="G228" s="18"/>
      <c r="H228" s="18"/>
      <c r="I228" s="17"/>
    </row>
    <row r="229" spans="2:10" s="21" customFormat="1" ht="33" x14ac:dyDescent="0.25">
      <c r="B229" s="17" t="s">
        <v>783</v>
      </c>
      <c r="C229" s="17" t="s">
        <v>15</v>
      </c>
      <c r="D229" s="17" t="s">
        <v>783</v>
      </c>
      <c r="E229" s="20" t="s">
        <v>795</v>
      </c>
      <c r="F229" s="18" t="s">
        <v>787</v>
      </c>
      <c r="G229" s="18">
        <v>1</v>
      </c>
      <c r="H229" s="18"/>
      <c r="I229" s="17" t="s">
        <v>489</v>
      </c>
      <c r="J229" s="19" t="str">
        <f t="shared" ref="J229:J233" si="41">"{""Id"":"""&amp;B229&amp;""",""Code"":"""&amp;D229&amp;""",""GroupId"":"""&amp;C229&amp;""",""Name"":"""&amp;E229&amp;""",""ScreenCode"":"""&amp;F229&amp;""",""Index"":"""&amp;G229&amp;"""},"</f>
        <v>{"Id":"F002051","Code":"F002051","GroupId":"GF0009","Name":"Xem thông tin ĐTCB địa bàn liên quan","ScreenCode":"F002050","Index":"1"},</v>
      </c>
    </row>
    <row r="230" spans="2:10" s="21" customFormat="1" x14ac:dyDescent="0.25">
      <c r="B230" s="17" t="s">
        <v>784</v>
      </c>
      <c r="C230" s="17" t="s">
        <v>15</v>
      </c>
      <c r="D230" s="17" t="s">
        <v>784</v>
      </c>
      <c r="E230" s="20" t="s">
        <v>579</v>
      </c>
      <c r="F230" s="18" t="s">
        <v>787</v>
      </c>
      <c r="G230" s="18">
        <v>2</v>
      </c>
      <c r="H230" s="18"/>
      <c r="I230" s="17" t="s">
        <v>489</v>
      </c>
      <c r="J230" s="19" t="str">
        <f t="shared" si="41"/>
        <v>{"Id":"F002052","Code":"F002052","GroupId":"GF0009","Name":"Xuất danh sách excel","ScreenCode":"F002050","Index":"2"},</v>
      </c>
    </row>
    <row r="231" spans="2:10" s="21" customFormat="1" x14ac:dyDescent="0.25">
      <c r="B231" s="17" t="s">
        <v>785</v>
      </c>
      <c r="C231" s="17" t="s">
        <v>15</v>
      </c>
      <c r="D231" s="17" t="s">
        <v>785</v>
      </c>
      <c r="E231" s="20" t="s">
        <v>580</v>
      </c>
      <c r="F231" s="18" t="s">
        <v>787</v>
      </c>
      <c r="G231" s="18">
        <v>3</v>
      </c>
      <c r="H231" s="18"/>
      <c r="I231" s="17" t="s">
        <v>489</v>
      </c>
      <c r="J231" s="19" t="str">
        <f t="shared" si="41"/>
        <v>{"Id":"F002053","Code":"F002053","GroupId":"GF0009","Name":"Xuất danh sách pdf","ScreenCode":"F002050","Index":"3"},</v>
      </c>
    </row>
    <row r="232" spans="2:10" s="21" customFormat="1" x14ac:dyDescent="0.25">
      <c r="B232" s="17" t="s">
        <v>786</v>
      </c>
      <c r="C232" s="17" t="s">
        <v>15</v>
      </c>
      <c r="D232" s="17" t="s">
        <v>786</v>
      </c>
      <c r="E232" s="20" t="s">
        <v>610</v>
      </c>
      <c r="F232" s="18" t="s">
        <v>787</v>
      </c>
      <c r="G232" s="18">
        <v>4</v>
      </c>
      <c r="H232" s="18"/>
      <c r="I232" s="17" t="s">
        <v>489</v>
      </c>
      <c r="J232" s="19" t="str">
        <f t="shared" ref="J232" si="42">"{""Id"":"""&amp;B232&amp;""",""Code"":"""&amp;D232&amp;""",""GroupId"":"""&amp;C232&amp;""",""Name"":"""&amp;E232&amp;""",""ScreenCode"":"""&amp;F232&amp;""",""Index"":"""&amp;G232&amp;"""},"</f>
        <v>{"Id":"F002054","Code":"F002054","GroupId":"GF0009","Name":"Xem lịch sử thay đổi dữ liệu","ScreenCode":"F002050","Index":"4"},</v>
      </c>
    </row>
    <row r="233" spans="2:10" s="21" customFormat="1" x14ac:dyDescent="0.25">
      <c r="B233" s="17" t="s">
        <v>839</v>
      </c>
      <c r="C233" s="17" t="s">
        <v>15</v>
      </c>
      <c r="D233" s="17" t="s">
        <v>839</v>
      </c>
      <c r="E233" s="20" t="s">
        <v>838</v>
      </c>
      <c r="F233" s="18" t="s">
        <v>787</v>
      </c>
      <c r="G233" s="18">
        <v>5</v>
      </c>
      <c r="H233" s="18"/>
      <c r="I233" s="17" t="s">
        <v>489</v>
      </c>
      <c r="J233" s="19" t="str">
        <f t="shared" si="41"/>
        <v>{"Id":"F002055","Code":"F002055","GroupId":"GF0009","Name":"Xuất báo cáo","ScreenCode":"F002050","Index":"5"},</v>
      </c>
    </row>
    <row r="235" spans="2:10" s="21" customFormat="1" x14ac:dyDescent="0.25">
      <c r="B235" s="22" t="s">
        <v>768</v>
      </c>
      <c r="C235" s="22" t="s">
        <v>768</v>
      </c>
      <c r="D235" s="17"/>
      <c r="E235" s="20"/>
      <c r="F235" s="18"/>
      <c r="G235" s="18"/>
      <c r="H235" s="18"/>
      <c r="I235" s="17"/>
    </row>
    <row r="236" spans="2:10" s="21" customFormat="1" x14ac:dyDescent="0.25">
      <c r="B236" s="17" t="s">
        <v>802</v>
      </c>
      <c r="C236" s="17" t="s">
        <v>767</v>
      </c>
      <c r="D236" s="17" t="s">
        <v>802</v>
      </c>
      <c r="E236" s="20" t="s">
        <v>796</v>
      </c>
      <c r="F236" s="18" t="s">
        <v>806</v>
      </c>
      <c r="G236" s="18">
        <v>1</v>
      </c>
      <c r="H236" s="18"/>
      <c r="I236" s="17" t="s">
        <v>489</v>
      </c>
      <c r="J236" s="19" t="str">
        <f t="shared" ref="J236:J239" si="43">"{""Id"":"""&amp;B236&amp;""",""Code"":"""&amp;D236&amp;""",""GroupId"":"""&amp;C236&amp;""",""Name"":"""&amp;E236&amp;""",""ScreenCode"":"""&amp;F236&amp;""",""Index"":"""&amp;G236&amp;"""},"</f>
        <v>{"Id":"F002151","Code":"F002151","GroupId":"GF0043","Name":"Xem thông tin đối tượng truy nã","ScreenCode":"F002150","Index":"1"},</v>
      </c>
    </row>
    <row r="237" spans="2:10" s="21" customFormat="1" x14ac:dyDescent="0.25">
      <c r="B237" s="17" t="s">
        <v>803</v>
      </c>
      <c r="C237" s="17" t="s">
        <v>767</v>
      </c>
      <c r="D237" s="17" t="s">
        <v>803</v>
      </c>
      <c r="E237" s="20" t="s">
        <v>579</v>
      </c>
      <c r="F237" s="18" t="s">
        <v>806</v>
      </c>
      <c r="G237" s="18">
        <v>2</v>
      </c>
      <c r="H237" s="18"/>
      <c r="I237" s="17" t="s">
        <v>489</v>
      </c>
      <c r="J237" s="19" t="str">
        <f t="shared" si="43"/>
        <v>{"Id":"F002152","Code":"F002152","GroupId":"GF0043","Name":"Xuất danh sách excel","ScreenCode":"F002150","Index":"2"},</v>
      </c>
    </row>
    <row r="238" spans="2:10" s="21" customFormat="1" x14ac:dyDescent="0.25">
      <c r="B238" s="17" t="s">
        <v>804</v>
      </c>
      <c r="C238" s="17" t="s">
        <v>767</v>
      </c>
      <c r="D238" s="17" t="s">
        <v>804</v>
      </c>
      <c r="E238" s="20" t="s">
        <v>580</v>
      </c>
      <c r="F238" s="18" t="s">
        <v>806</v>
      </c>
      <c r="G238" s="18">
        <v>3</v>
      </c>
      <c r="H238" s="18"/>
      <c r="I238" s="17" t="s">
        <v>489</v>
      </c>
      <c r="J238" s="19" t="str">
        <f t="shared" si="43"/>
        <v>{"Id":"F002153","Code":"F002153","GroupId":"GF0043","Name":"Xuất danh sách pdf","ScreenCode":"F002150","Index":"3"},</v>
      </c>
    </row>
    <row r="239" spans="2:10" s="21" customFormat="1" x14ac:dyDescent="0.25">
      <c r="B239" s="17" t="s">
        <v>805</v>
      </c>
      <c r="C239" s="17" t="s">
        <v>767</v>
      </c>
      <c r="D239" s="17" t="s">
        <v>805</v>
      </c>
      <c r="E239" s="20" t="s">
        <v>610</v>
      </c>
      <c r="F239" s="18" t="s">
        <v>806</v>
      </c>
      <c r="G239" s="18">
        <v>3</v>
      </c>
      <c r="H239" s="18"/>
      <c r="I239" s="17" t="s">
        <v>489</v>
      </c>
      <c r="J239" s="19" t="str">
        <f t="shared" si="43"/>
        <v>{"Id":"F002154","Code":"F002154","GroupId":"GF0043","Name":"Xem lịch sử thay đổi dữ liệu","ScreenCode":"F002150","Index":"3"},</v>
      </c>
    </row>
    <row r="241" spans="2:10" s="21" customFormat="1" x14ac:dyDescent="0.25">
      <c r="B241" s="22" t="s">
        <v>775</v>
      </c>
      <c r="C241" s="22" t="s">
        <v>775</v>
      </c>
      <c r="D241" s="17"/>
      <c r="E241" s="20"/>
      <c r="F241" s="18"/>
      <c r="G241" s="18"/>
      <c r="H241" s="18"/>
      <c r="I241" s="17"/>
    </row>
    <row r="242" spans="2:10" s="21" customFormat="1" ht="33" x14ac:dyDescent="0.25">
      <c r="B242" s="17" t="s">
        <v>788</v>
      </c>
      <c r="C242" s="17" t="s">
        <v>561</v>
      </c>
      <c r="D242" s="17" t="s">
        <v>788</v>
      </c>
      <c r="E242" s="20" t="s">
        <v>797</v>
      </c>
      <c r="F242" s="18" t="s">
        <v>792</v>
      </c>
      <c r="G242" s="18">
        <v>1</v>
      </c>
      <c r="H242" s="18"/>
      <c r="I242" s="17" t="s">
        <v>489</v>
      </c>
      <c r="J242" s="19" t="str">
        <f t="shared" ref="J242:J245" si="44">"{""Id"":"""&amp;B242&amp;""",""Code"":"""&amp;D242&amp;""",""GroupId"":"""&amp;C242&amp;""",""Name"":"""&amp;E242&amp;""",""ScreenCode"":"""&amp;F242&amp;""",""Index"":"""&amp;G242&amp;"""},"</f>
        <v>{"Id":"F002101","Code":"F002101","GroupId":"GF0018","Name":"Xem thông tin tra cứu đối tượng vi phạm","ScreenCode":"F002100","Index":"1"},</v>
      </c>
    </row>
    <row r="243" spans="2:10" s="21" customFormat="1" x14ac:dyDescent="0.25">
      <c r="B243" s="17" t="s">
        <v>789</v>
      </c>
      <c r="C243" s="17" t="s">
        <v>561</v>
      </c>
      <c r="D243" s="17" t="s">
        <v>789</v>
      </c>
      <c r="E243" s="20" t="s">
        <v>579</v>
      </c>
      <c r="F243" s="18" t="s">
        <v>792</v>
      </c>
      <c r="G243" s="18">
        <v>2</v>
      </c>
      <c r="H243" s="18"/>
      <c r="I243" s="17" t="s">
        <v>489</v>
      </c>
      <c r="J243" s="19" t="str">
        <f t="shared" si="44"/>
        <v>{"Id":"F002102","Code":"F002102","GroupId":"GF0018","Name":"Xuất danh sách excel","ScreenCode":"F002100","Index":"2"},</v>
      </c>
    </row>
    <row r="244" spans="2:10" s="21" customFormat="1" x14ac:dyDescent="0.25">
      <c r="B244" s="17" t="s">
        <v>790</v>
      </c>
      <c r="C244" s="17" t="s">
        <v>561</v>
      </c>
      <c r="D244" s="17" t="s">
        <v>790</v>
      </c>
      <c r="E244" s="20" t="s">
        <v>580</v>
      </c>
      <c r="F244" s="18" t="s">
        <v>792</v>
      </c>
      <c r="G244" s="18">
        <v>3</v>
      </c>
      <c r="H244" s="18"/>
      <c r="I244" s="17" t="s">
        <v>489</v>
      </c>
      <c r="J244" s="19" t="str">
        <f t="shared" si="44"/>
        <v>{"Id":"F002103","Code":"F002103","GroupId":"GF0018","Name":"Xuất danh sách pdf","ScreenCode":"F002100","Index":"3"},</v>
      </c>
    </row>
    <row r="245" spans="2:10" s="21" customFormat="1" x14ac:dyDescent="0.25">
      <c r="B245" s="17" t="s">
        <v>791</v>
      </c>
      <c r="C245" s="17" t="s">
        <v>561</v>
      </c>
      <c r="D245" s="17" t="s">
        <v>791</v>
      </c>
      <c r="E245" s="20" t="s">
        <v>610</v>
      </c>
      <c r="F245" s="18" t="s">
        <v>792</v>
      </c>
      <c r="G245" s="18">
        <v>3</v>
      </c>
      <c r="H245" s="18"/>
      <c r="I245" s="17" t="s">
        <v>489</v>
      </c>
      <c r="J245" s="19" t="str">
        <f t="shared" si="44"/>
        <v>{"Id":"F002104","Code":"F002104","GroupId":"GF0018","Name":"Xem lịch sử thay đổi dữ liệu","ScreenCode":"F002100","Index":"3"},</v>
      </c>
    </row>
    <row r="247" spans="2:10" s="21" customFormat="1" x14ac:dyDescent="0.25">
      <c r="B247" s="22" t="s">
        <v>770</v>
      </c>
      <c r="C247" s="22" t="s">
        <v>770</v>
      </c>
      <c r="D247" s="17"/>
      <c r="E247" s="20"/>
      <c r="F247" s="18"/>
      <c r="G247" s="18"/>
      <c r="H247" s="18"/>
      <c r="I247" s="17"/>
    </row>
    <row r="248" spans="2:10" s="21" customFormat="1" ht="33" x14ac:dyDescent="0.25">
      <c r="B248" s="17" t="s">
        <v>807</v>
      </c>
      <c r="C248" s="17" t="s">
        <v>769</v>
      </c>
      <c r="D248" s="17" t="s">
        <v>807</v>
      </c>
      <c r="E248" s="20" t="s">
        <v>798</v>
      </c>
      <c r="F248" s="18" t="s">
        <v>811</v>
      </c>
      <c r="G248" s="18">
        <v>1</v>
      </c>
      <c r="H248" s="18"/>
      <c r="I248" s="17" t="s">
        <v>489</v>
      </c>
      <c r="J248" s="19" t="str">
        <f t="shared" ref="J248:J251" si="45">"{""Id"":"""&amp;B248&amp;""",""Code"":"""&amp;D248&amp;""",""GroupId"":"""&amp;C248&amp;""",""Name"":"""&amp;E248&amp;""",""ScreenCode"":"""&amp;F248&amp;""",""Index"":"""&amp;G248&amp;"""},"</f>
        <v>{"Id":"F002201","Code":"F002201","GroupId":"GF0044","Name":"Xem thông tin xuất nhập cảnh trái phép","ScreenCode":"F002200","Index":"1"},</v>
      </c>
    </row>
    <row r="249" spans="2:10" s="21" customFormat="1" x14ac:dyDescent="0.25">
      <c r="B249" s="17" t="s">
        <v>808</v>
      </c>
      <c r="C249" s="17" t="s">
        <v>769</v>
      </c>
      <c r="D249" s="17" t="s">
        <v>808</v>
      </c>
      <c r="E249" s="20" t="s">
        <v>579</v>
      </c>
      <c r="F249" s="18" t="s">
        <v>811</v>
      </c>
      <c r="G249" s="18">
        <v>2</v>
      </c>
      <c r="H249" s="18"/>
      <c r="I249" s="17" t="s">
        <v>489</v>
      </c>
      <c r="J249" s="19" t="str">
        <f t="shared" si="45"/>
        <v>{"Id":"F002202","Code":"F002202","GroupId":"GF0044","Name":"Xuất danh sách excel","ScreenCode":"F002200","Index":"2"},</v>
      </c>
    </row>
    <row r="250" spans="2:10" s="21" customFormat="1" x14ac:dyDescent="0.25">
      <c r="B250" s="17" t="s">
        <v>809</v>
      </c>
      <c r="C250" s="17" t="s">
        <v>769</v>
      </c>
      <c r="D250" s="17" t="s">
        <v>809</v>
      </c>
      <c r="E250" s="20" t="s">
        <v>580</v>
      </c>
      <c r="F250" s="18" t="s">
        <v>811</v>
      </c>
      <c r="G250" s="18">
        <v>3</v>
      </c>
      <c r="H250" s="18"/>
      <c r="I250" s="17" t="s">
        <v>489</v>
      </c>
      <c r="J250" s="19" t="str">
        <f t="shared" si="45"/>
        <v>{"Id":"F002203","Code":"F002203","GroupId":"GF0044","Name":"Xuất danh sách pdf","ScreenCode":"F002200","Index":"3"},</v>
      </c>
    </row>
    <row r="251" spans="2:10" s="21" customFormat="1" x14ac:dyDescent="0.25">
      <c r="B251" s="17" t="s">
        <v>810</v>
      </c>
      <c r="C251" s="17" t="s">
        <v>769</v>
      </c>
      <c r="D251" s="17" t="s">
        <v>810</v>
      </c>
      <c r="E251" s="20" t="s">
        <v>610</v>
      </c>
      <c r="F251" s="18" t="s">
        <v>811</v>
      </c>
      <c r="G251" s="18">
        <v>3</v>
      </c>
      <c r="H251" s="18"/>
      <c r="I251" s="17" t="s">
        <v>489</v>
      </c>
      <c r="J251" s="19" t="str">
        <f t="shared" si="45"/>
        <v>{"Id":"F002204","Code":"F002204","GroupId":"GF0044","Name":"Xem lịch sử thay đổi dữ liệu","ScreenCode":"F002200","Index":"3"},</v>
      </c>
    </row>
    <row r="253" spans="2:10" s="21" customFormat="1" x14ac:dyDescent="0.25">
      <c r="B253" s="22" t="s">
        <v>793</v>
      </c>
      <c r="C253" s="22" t="s">
        <v>793</v>
      </c>
      <c r="D253" s="17"/>
      <c r="E253" s="20"/>
      <c r="F253" s="18"/>
      <c r="G253" s="18"/>
      <c r="H253" s="18"/>
      <c r="I253" s="17"/>
    </row>
    <row r="254" spans="2:10" s="21" customFormat="1" ht="33" x14ac:dyDescent="0.25">
      <c r="B254" s="17" t="s">
        <v>812</v>
      </c>
      <c r="C254" s="17" t="s">
        <v>771</v>
      </c>
      <c r="D254" s="17" t="s">
        <v>812</v>
      </c>
      <c r="E254" s="20" t="s">
        <v>799</v>
      </c>
      <c r="F254" s="18" t="s">
        <v>813</v>
      </c>
      <c r="G254" s="18">
        <v>1</v>
      </c>
      <c r="H254" s="18"/>
      <c r="I254" s="17" t="s">
        <v>489</v>
      </c>
      <c r="J254" s="19" t="str">
        <f t="shared" ref="J254:J257" si="46">"{""Id"":"""&amp;B254&amp;""",""Code"":"""&amp;D254&amp;""",""GroupId"":"""&amp;C254&amp;""",""Name"":"""&amp;E254&amp;""",""ScreenCode"":"""&amp;F254&amp;""",""Index"":"""&amp;G254&amp;"""},"</f>
        <v>{"Id":"F002251","Code":"F002251","GroupId":"GF0045","Name":"Xem thông tin phối hợp điều tra xử lý","ScreenCode":"F002250","Index":"1"},</v>
      </c>
    </row>
    <row r="255" spans="2:10" s="21" customFormat="1" x14ac:dyDescent="0.25">
      <c r="B255" s="17" t="s">
        <v>814</v>
      </c>
      <c r="C255" s="17" t="s">
        <v>771</v>
      </c>
      <c r="D255" s="17" t="s">
        <v>814</v>
      </c>
      <c r="E255" s="20" t="s">
        <v>579</v>
      </c>
      <c r="F255" s="18" t="s">
        <v>813</v>
      </c>
      <c r="G255" s="18">
        <v>2</v>
      </c>
      <c r="H255" s="18"/>
      <c r="I255" s="17" t="s">
        <v>489</v>
      </c>
      <c r="J255" s="19" t="str">
        <f t="shared" si="46"/>
        <v>{"Id":"F002252","Code":"F002252","GroupId":"GF0045","Name":"Xuất danh sách excel","ScreenCode":"F002250","Index":"2"},</v>
      </c>
    </row>
    <row r="256" spans="2:10" s="21" customFormat="1" x14ac:dyDescent="0.25">
      <c r="B256" s="17" t="s">
        <v>815</v>
      </c>
      <c r="C256" s="17" t="s">
        <v>771</v>
      </c>
      <c r="D256" s="17" t="s">
        <v>815</v>
      </c>
      <c r="E256" s="20" t="s">
        <v>580</v>
      </c>
      <c r="F256" s="18" t="s">
        <v>813</v>
      </c>
      <c r="G256" s="18">
        <v>3</v>
      </c>
      <c r="H256" s="18"/>
      <c r="I256" s="17" t="s">
        <v>489</v>
      </c>
      <c r="J256" s="19" t="str">
        <f t="shared" si="46"/>
        <v>{"Id":"F002253","Code":"F002253","GroupId":"GF0045","Name":"Xuất danh sách pdf","ScreenCode":"F002250","Index":"3"},</v>
      </c>
    </row>
    <row r="257" spans="2:10" s="21" customFormat="1" x14ac:dyDescent="0.25">
      <c r="B257" s="17" t="s">
        <v>816</v>
      </c>
      <c r="C257" s="17" t="s">
        <v>771</v>
      </c>
      <c r="D257" s="17" t="s">
        <v>816</v>
      </c>
      <c r="E257" s="20" t="s">
        <v>610</v>
      </c>
      <c r="F257" s="18" t="s">
        <v>813</v>
      </c>
      <c r="G257" s="18">
        <v>3</v>
      </c>
      <c r="H257" s="18"/>
      <c r="I257" s="17" t="s">
        <v>489</v>
      </c>
      <c r="J257" s="19" t="str">
        <f t="shared" si="46"/>
        <v>{"Id":"F002254","Code":"F002254","GroupId":"GF0045","Name":"Xem lịch sử thay đổi dữ liệu","ScreenCode":"F002250","Index":"3"},</v>
      </c>
    </row>
    <row r="259" spans="2:10" s="21" customFormat="1" x14ac:dyDescent="0.25">
      <c r="B259" s="22" t="s">
        <v>794</v>
      </c>
      <c r="C259" s="22" t="s">
        <v>794</v>
      </c>
      <c r="D259" s="17"/>
      <c r="E259" s="20"/>
      <c r="F259" s="18"/>
      <c r="G259" s="18"/>
      <c r="H259" s="18"/>
      <c r="I259" s="17"/>
    </row>
    <row r="260" spans="2:10" s="21" customFormat="1" ht="33" x14ac:dyDescent="0.25">
      <c r="B260" s="17" t="s">
        <v>817</v>
      </c>
      <c r="C260" s="17" t="s">
        <v>774</v>
      </c>
      <c r="D260" s="17" t="s">
        <v>817</v>
      </c>
      <c r="E260" s="20" t="s">
        <v>800</v>
      </c>
      <c r="F260" s="18" t="s">
        <v>818</v>
      </c>
      <c r="G260" s="18">
        <v>1</v>
      </c>
      <c r="H260" s="18"/>
      <c r="I260" s="17" t="s">
        <v>489</v>
      </c>
      <c r="J260" s="19" t="str">
        <f t="shared" ref="J260:J263" si="47">"{""Id"":"""&amp;B260&amp;""",""Code"":"""&amp;D260&amp;""",""GroupId"":"""&amp;C260&amp;""",""Name"":"""&amp;E260&amp;""",""ScreenCode"":"""&amp;F260&amp;""",""Index"":"""&amp;G260&amp;"""},"</f>
        <v>{"Id":"F002301","Code":"F002301","GroupId":"GF0046","Name":"Xem thông tin phương án xử lý tài sản","ScreenCode":"F002300","Index":"1"},</v>
      </c>
    </row>
    <row r="261" spans="2:10" s="21" customFormat="1" x14ac:dyDescent="0.25">
      <c r="B261" s="17" t="s">
        <v>819</v>
      </c>
      <c r="C261" s="17" t="s">
        <v>774</v>
      </c>
      <c r="D261" s="17" t="s">
        <v>819</v>
      </c>
      <c r="E261" s="20" t="s">
        <v>579</v>
      </c>
      <c r="F261" s="18" t="s">
        <v>818</v>
      </c>
      <c r="G261" s="18">
        <v>2</v>
      </c>
      <c r="H261" s="18"/>
      <c r="I261" s="17" t="s">
        <v>489</v>
      </c>
      <c r="J261" s="19" t="str">
        <f t="shared" si="47"/>
        <v>{"Id":"F002302","Code":"F002302","GroupId":"GF0046","Name":"Xuất danh sách excel","ScreenCode":"F002300","Index":"2"},</v>
      </c>
    </row>
    <row r="262" spans="2:10" s="21" customFormat="1" x14ac:dyDescent="0.25">
      <c r="B262" s="17" t="s">
        <v>820</v>
      </c>
      <c r="C262" s="17" t="s">
        <v>774</v>
      </c>
      <c r="D262" s="17" t="s">
        <v>820</v>
      </c>
      <c r="E262" s="20" t="s">
        <v>580</v>
      </c>
      <c r="F262" s="18" t="s">
        <v>818</v>
      </c>
      <c r="G262" s="18">
        <v>3</v>
      </c>
      <c r="H262" s="18"/>
      <c r="I262" s="17" t="s">
        <v>489</v>
      </c>
      <c r="J262" s="19" t="str">
        <f t="shared" si="47"/>
        <v>{"Id":"F002303","Code":"F002303","GroupId":"GF0046","Name":"Xuất danh sách pdf","ScreenCode":"F002300","Index":"3"},</v>
      </c>
    </row>
    <row r="263" spans="2:10" s="21" customFormat="1" x14ac:dyDescent="0.25">
      <c r="B263" s="17" t="s">
        <v>821</v>
      </c>
      <c r="C263" s="17" t="s">
        <v>774</v>
      </c>
      <c r="D263" s="17" t="s">
        <v>821</v>
      </c>
      <c r="E263" s="20" t="s">
        <v>610</v>
      </c>
      <c r="F263" s="18" t="s">
        <v>818</v>
      </c>
      <c r="G263" s="18">
        <v>4</v>
      </c>
      <c r="H263" s="18"/>
      <c r="I263" s="17" t="s">
        <v>489</v>
      </c>
      <c r="J263" s="19" t="str">
        <f t="shared" si="47"/>
        <v>{"Id":"F002304","Code":"F002304","GroupId":"GF0046","Name":"Xem lịch sử thay đổi dữ liệu","ScreenCode":"F002300","Index":"4"},</v>
      </c>
    </row>
    <row r="264" spans="2:10" s="21" customFormat="1" x14ac:dyDescent="0.25">
      <c r="B264" s="17" t="s">
        <v>848</v>
      </c>
      <c r="C264" s="17" t="s">
        <v>774</v>
      </c>
      <c r="D264" s="17" t="s">
        <v>848</v>
      </c>
      <c r="E264" s="20" t="s">
        <v>838</v>
      </c>
      <c r="F264" s="18" t="s">
        <v>818</v>
      </c>
      <c r="G264" s="18">
        <v>5</v>
      </c>
      <c r="H264" s="18"/>
      <c r="I264" s="17" t="s">
        <v>489</v>
      </c>
      <c r="J264" s="19" t="str">
        <f>"{""Id"":"""&amp;B264&amp;""",""Code"":"""&amp;D264&amp;""",""GroupId"":"""&amp;C264&amp;""",""Name"":"""&amp;E264&amp;""",""ScreenCode"":"""&amp;F264&amp;""",""Index"":"""&amp;G264&amp;"""},"</f>
        <v>{"Id":"F002305","Code":"F002305","GroupId":"GF0046","Name":"Xuất báo cáo","ScreenCode":"F002300","Index":"5"},</v>
      </c>
    </row>
    <row r="266" spans="2:10" s="21" customFormat="1" x14ac:dyDescent="0.25">
      <c r="B266" s="22" t="s">
        <v>825</v>
      </c>
      <c r="C266" s="22" t="s">
        <v>825</v>
      </c>
      <c r="D266" s="17"/>
      <c r="E266" s="20"/>
      <c r="F266" s="18"/>
      <c r="G266" s="18"/>
      <c r="H266" s="18"/>
      <c r="I266" s="17"/>
    </row>
    <row r="267" spans="2:10" s="21" customFormat="1" x14ac:dyDescent="0.25">
      <c r="B267" s="17" t="s">
        <v>822</v>
      </c>
      <c r="C267" s="17" t="s">
        <v>776</v>
      </c>
      <c r="D267" s="17" t="s">
        <v>822</v>
      </c>
      <c r="E267" s="20" t="s">
        <v>825</v>
      </c>
      <c r="F267" s="18" t="s">
        <v>823</v>
      </c>
      <c r="G267" s="18">
        <v>1</v>
      </c>
      <c r="H267" s="18"/>
      <c r="I267" s="17" t="s">
        <v>489</v>
      </c>
      <c r="J267" s="19" t="str">
        <f t="shared" ref="J267" si="48">"{""Id"":"""&amp;B267&amp;""",""Code"":"""&amp;D267&amp;""",""GroupId"":"""&amp;C267&amp;""",""Name"":"""&amp;E267&amp;""",""ScreenCode"":"""&amp;F267&amp;""",""Index"":"""&amp;G267&amp;"""},"</f>
        <v>{"Id":"F002351","Code":"F002351","GroupId":"GF0047","Name":"Xuất dữ liệu","ScreenCode":"F002350","Index":"1"},</v>
      </c>
    </row>
  </sheetData>
  <autoFilter ref="A4:J16"/>
  <phoneticPr fontId="5" type="noConversion"/>
  <conditionalFormatting sqref="B5:I5 F6:I6 B6:D6 C14:I14 B7:I8 B15:I15 B98:I98 B85:I93 E9:I9 E16:I16 B105:I105 E103 H103 B112:I112 B119:I119 B126:I126 B9:C12 F10:F12 B41:E42 F41 G41:I42 B131:I131 E130 G130:H130 B145:I145 B138:E138 G138:I138 G136:H137 E136:E137 B152:I153 B160:I160 B167:I167 B174:I174 B181:I181 B188:I188 B195:I195 B203:I203 B221:I221 B212:I212 B213:D216 B227:I227 B234:I234 B240:I240 B246:I246 B252:I252 B258:I258 B265:I265 B268:I9736 B16:C20 F17:F20 B45:I51 B22:I28 B74:I81 G44:I44 B44:E44 B53:I53 B30:I36 B38:I40">
    <cfRule type="expression" dxfId="393" priority="1210">
      <formula>IF($I5="Chưa cập nhật",TRUE,FALSE)</formula>
    </cfRule>
  </conditionalFormatting>
  <conditionalFormatting sqref="C14:E14 B5:E8 B15:E15 B98:E98 B85:E93 E9 E16 B105:E105 E103 B112:E112 B119:E119 B126:E126 B9:C12 B131:E131 E130 B138:E138 E136:E137 B145:E145 B152:E153 B212:E212 B213:D216 B16:C20 B22:E28 B74:E81 B44:E51 B53:E53 B30:E36 B38:E42">
    <cfRule type="expression" dxfId="392" priority="1209">
      <formula>IF($H5="Xóa",TRUE,FALSE)</formula>
    </cfRule>
  </conditionalFormatting>
  <conditionalFormatting sqref="E6">
    <cfRule type="expression" dxfId="391" priority="1540">
      <formula>IF(#REF!="Xóa",TRUE,FALSE)</formula>
    </cfRule>
    <cfRule type="expression" dxfId="390" priority="1541">
      <formula>IF(#REF!="Chưa cập nhật",TRUE,FALSE)</formula>
    </cfRule>
  </conditionalFormatting>
  <conditionalFormatting sqref="B54:E59 B61:E61">
    <cfRule type="expression" dxfId="389" priority="223">
      <formula>IF($H54="Xóa",TRUE,FALSE)</formula>
    </cfRule>
  </conditionalFormatting>
  <conditionalFormatting sqref="B14">
    <cfRule type="expression" dxfId="388" priority="230">
      <formula>IF($I14="Chưa cập nhật",TRUE,FALSE)</formula>
    </cfRule>
  </conditionalFormatting>
  <conditionalFormatting sqref="B14">
    <cfRule type="expression" dxfId="387" priority="229">
      <formula>IF($H14="Xóa",TRUE,FALSE)</formula>
    </cfRule>
  </conditionalFormatting>
  <conditionalFormatting sqref="B54:I59 B61:I61">
    <cfRule type="expression" dxfId="386" priority="224">
      <formula>IF($I54="Chưa cập nhật",TRUE,FALSE)</formula>
    </cfRule>
  </conditionalFormatting>
  <conditionalFormatting sqref="B62:I67">
    <cfRule type="expression" dxfId="385" priority="222">
      <formula>IF($I62="Chưa cập nhật",TRUE,FALSE)</formula>
    </cfRule>
  </conditionalFormatting>
  <conditionalFormatting sqref="B62:E67">
    <cfRule type="expression" dxfId="384" priority="221">
      <formula>IF($H62="Xóa",TRUE,FALSE)</formula>
    </cfRule>
  </conditionalFormatting>
  <conditionalFormatting sqref="B68:I73">
    <cfRule type="expression" dxfId="383" priority="220">
      <formula>IF($I68="Chưa cập nhật",TRUE,FALSE)</formula>
    </cfRule>
  </conditionalFormatting>
  <conditionalFormatting sqref="B68:E73">
    <cfRule type="expression" dxfId="382" priority="219">
      <formula>IF($H68="Xóa",TRUE,FALSE)</formula>
    </cfRule>
  </conditionalFormatting>
  <conditionalFormatting sqref="B82:I84">
    <cfRule type="expression" dxfId="381" priority="210">
      <formula>IF($I82="Chưa cập nhật",TRUE,FALSE)</formula>
    </cfRule>
  </conditionalFormatting>
  <conditionalFormatting sqref="B82:E84">
    <cfRule type="expression" dxfId="380" priority="209">
      <formula>IF($H82="Xóa",TRUE,FALSE)</formula>
    </cfRule>
  </conditionalFormatting>
  <conditionalFormatting sqref="B94:I97">
    <cfRule type="expression" dxfId="379" priority="204">
      <formula>IF($I94="Chưa cập nhật",TRUE,FALSE)</formula>
    </cfRule>
  </conditionalFormatting>
  <conditionalFormatting sqref="B94:E97">
    <cfRule type="expression" dxfId="378" priority="203">
      <formula>IF($H94="Xóa",TRUE,FALSE)</formula>
    </cfRule>
  </conditionalFormatting>
  <conditionalFormatting sqref="E10:E12 G10:I12">
    <cfRule type="expression" dxfId="377" priority="202">
      <formula>IF($I10="Chưa cập nhật",TRUE,FALSE)</formula>
    </cfRule>
  </conditionalFormatting>
  <conditionalFormatting sqref="E10:E12">
    <cfRule type="expression" dxfId="376" priority="201">
      <formula>IF($H10="Xóa",TRUE,FALSE)</formula>
    </cfRule>
  </conditionalFormatting>
  <conditionalFormatting sqref="D9:D12">
    <cfRule type="expression" dxfId="375" priority="200">
      <formula>IF($I9="Chưa cập nhật",TRUE,FALSE)</formula>
    </cfRule>
  </conditionalFormatting>
  <conditionalFormatting sqref="D9:D12">
    <cfRule type="expression" dxfId="374" priority="199">
      <formula>IF($H9="Xóa",TRUE,FALSE)</formula>
    </cfRule>
  </conditionalFormatting>
  <conditionalFormatting sqref="E17:E20 G17:I20">
    <cfRule type="expression" dxfId="373" priority="196">
      <formula>IF($I17="Chưa cập nhật",TRUE,FALSE)</formula>
    </cfRule>
  </conditionalFormatting>
  <conditionalFormatting sqref="E17:E20">
    <cfRule type="expression" dxfId="372" priority="195">
      <formula>IF($H17="Xóa",TRUE,FALSE)</formula>
    </cfRule>
  </conditionalFormatting>
  <conditionalFormatting sqref="D16:D20">
    <cfRule type="expression" dxfId="371" priority="192">
      <formula>IF($I16="Chưa cập nhật",TRUE,FALSE)</formula>
    </cfRule>
  </conditionalFormatting>
  <conditionalFormatting sqref="D16:D20">
    <cfRule type="expression" dxfId="370" priority="191">
      <formula>IF($H16="Xóa",TRUE,FALSE)</formula>
    </cfRule>
  </conditionalFormatting>
  <conditionalFormatting sqref="B99:I101 D102:I102 B102:C103 D103 F103:G103 I103">
    <cfRule type="expression" dxfId="369" priority="190">
      <formula>IF($I99="Chưa cập nhật",TRUE,FALSE)</formula>
    </cfRule>
  </conditionalFormatting>
  <conditionalFormatting sqref="B99:E101 D102:E102 B102:C103 D103">
    <cfRule type="expression" dxfId="368" priority="189">
      <formula>IF($H99="Xóa",TRUE,FALSE)</formula>
    </cfRule>
  </conditionalFormatting>
  <conditionalFormatting sqref="E110 H110">
    <cfRule type="expression" dxfId="367" priority="188">
      <formula>IF($I110="Chưa cập nhật",TRUE,FALSE)</formula>
    </cfRule>
  </conditionalFormatting>
  <conditionalFormatting sqref="E110">
    <cfRule type="expression" dxfId="366" priority="187">
      <formula>IF($H110="Xóa",TRUE,FALSE)</formula>
    </cfRule>
  </conditionalFormatting>
  <conditionalFormatting sqref="B106:I107 G110 I110 E108:E109 B108:D110 G108:I109 F108:F110">
    <cfRule type="expression" dxfId="365" priority="186">
      <formula>IF($I106="Chưa cập nhật",TRUE,FALSE)</formula>
    </cfRule>
  </conditionalFormatting>
  <conditionalFormatting sqref="B106:E107 E108:E109 B108:D110">
    <cfRule type="expression" dxfId="364" priority="185">
      <formula>IF($H106="Xóa",TRUE,FALSE)</formula>
    </cfRule>
  </conditionalFormatting>
  <conditionalFormatting sqref="E117 H117">
    <cfRule type="expression" dxfId="363" priority="184">
      <formula>IF($I117="Chưa cập nhật",TRUE,FALSE)</formula>
    </cfRule>
  </conditionalFormatting>
  <conditionalFormatting sqref="E117">
    <cfRule type="expression" dxfId="362" priority="183">
      <formula>IF($H117="Xóa",TRUE,FALSE)</formula>
    </cfRule>
  </conditionalFormatting>
  <conditionalFormatting sqref="B113:I114 G117 I117 E115:E116 G115:I116 B115:D117 F115:F117">
    <cfRule type="expression" dxfId="361" priority="182">
      <formula>IF($I113="Chưa cập nhật",TRUE,FALSE)</formula>
    </cfRule>
  </conditionalFormatting>
  <conditionalFormatting sqref="B113:E114 E115:E116 B115:D117">
    <cfRule type="expression" dxfId="360" priority="181">
      <formula>IF($H113="Xóa",TRUE,FALSE)</formula>
    </cfRule>
  </conditionalFormatting>
  <conditionalFormatting sqref="E124 H124">
    <cfRule type="expression" dxfId="359" priority="180">
      <formula>IF($I124="Chưa cập nhật",TRUE,FALSE)</formula>
    </cfRule>
  </conditionalFormatting>
  <conditionalFormatting sqref="E124">
    <cfRule type="expression" dxfId="358" priority="179">
      <formula>IF($H124="Xóa",TRUE,FALSE)</formula>
    </cfRule>
  </conditionalFormatting>
  <conditionalFormatting sqref="B120:I121 G124 I124 E122:E123 G122:I123 F122:F124 B122:D124">
    <cfRule type="expression" dxfId="357" priority="178">
      <formula>IF($I120="Chưa cập nhật",TRUE,FALSE)</formula>
    </cfRule>
  </conditionalFormatting>
  <conditionalFormatting sqref="B120:E121 E122:E123 B122:D124">
    <cfRule type="expression" dxfId="356" priority="177">
      <formula>IF($H120="Xóa",TRUE,FALSE)</formula>
    </cfRule>
  </conditionalFormatting>
  <conditionalFormatting sqref="F42">
    <cfRule type="expression" dxfId="355" priority="1573">
      <formula>IF($I41="Chưa cập nhật",TRUE,FALSE)</formula>
    </cfRule>
  </conditionalFormatting>
  <conditionalFormatting sqref="B127:I128 E129:I129 B129:D130 F130 I130">
    <cfRule type="expression" dxfId="354" priority="176">
      <formula>IF($I127="Chưa cập nhật",TRUE,FALSE)</formula>
    </cfRule>
  </conditionalFormatting>
  <conditionalFormatting sqref="B127:E128 E129 B129:D130">
    <cfRule type="expression" dxfId="353" priority="175">
      <formula>IF($H127="Xóa",TRUE,FALSE)</formula>
    </cfRule>
  </conditionalFormatting>
  <conditionalFormatting sqref="E135 G135:H135">
    <cfRule type="expression" dxfId="352" priority="174">
      <formula>IF($I135="Chưa cập nhật",TRUE,FALSE)</formula>
    </cfRule>
  </conditionalFormatting>
  <conditionalFormatting sqref="E135">
    <cfRule type="expression" dxfId="351" priority="173">
      <formula>IF($H135="Xóa",TRUE,FALSE)</formula>
    </cfRule>
  </conditionalFormatting>
  <conditionalFormatting sqref="B132:I133 E134:I134 F135:F138 I135:I137 B134:D137">
    <cfRule type="expression" dxfId="350" priority="172">
      <formula>IF($I132="Chưa cập nhật",TRUE,FALSE)</formula>
    </cfRule>
  </conditionalFormatting>
  <conditionalFormatting sqref="B132:E133 E134 B134:D137">
    <cfRule type="expression" dxfId="349" priority="171">
      <formula>IF($H132="Xóa",TRUE,FALSE)</formula>
    </cfRule>
  </conditionalFormatting>
  <conditionalFormatting sqref="G143:H144 E143:E144">
    <cfRule type="expression" dxfId="348" priority="170">
      <formula>IF($I143="Chưa cập nhật",TRUE,FALSE)</formula>
    </cfRule>
  </conditionalFormatting>
  <conditionalFormatting sqref="E143:E144">
    <cfRule type="expression" dxfId="347" priority="169">
      <formula>IF($H143="Xóa",TRUE,FALSE)</formula>
    </cfRule>
  </conditionalFormatting>
  <conditionalFormatting sqref="E142 G142:H142">
    <cfRule type="expression" dxfId="346" priority="168">
      <formula>IF($I142="Chưa cập nhật",TRUE,FALSE)</formula>
    </cfRule>
  </conditionalFormatting>
  <conditionalFormatting sqref="E142">
    <cfRule type="expression" dxfId="345" priority="167">
      <formula>IF($H142="Xóa",TRUE,FALSE)</formula>
    </cfRule>
  </conditionalFormatting>
  <conditionalFormatting sqref="I142:I144 B139:I141 F142:F144 B142:D144">
    <cfRule type="expression" dxfId="344" priority="166">
      <formula>IF($I139="Chưa cập nhật",TRUE,FALSE)</formula>
    </cfRule>
  </conditionalFormatting>
  <conditionalFormatting sqref="B139:E141 B142:D144">
    <cfRule type="expression" dxfId="343" priority="165">
      <formula>IF($H139="Xóa",TRUE,FALSE)</formula>
    </cfRule>
  </conditionalFormatting>
  <conditionalFormatting sqref="G150:H151 E150:E151">
    <cfRule type="expression" dxfId="342" priority="164">
      <formula>IF($I150="Chưa cập nhật",TRUE,FALSE)</formula>
    </cfRule>
  </conditionalFormatting>
  <conditionalFormatting sqref="E150:E151">
    <cfRule type="expression" dxfId="341" priority="163">
      <formula>IF($H150="Xóa",TRUE,FALSE)</formula>
    </cfRule>
  </conditionalFormatting>
  <conditionalFormatting sqref="E149 G149:H149">
    <cfRule type="expression" dxfId="340" priority="162">
      <formula>IF($I149="Chưa cập nhật",TRUE,FALSE)</formula>
    </cfRule>
  </conditionalFormatting>
  <conditionalFormatting sqref="E149">
    <cfRule type="expression" dxfId="339" priority="161">
      <formula>IF($H149="Xóa",TRUE,FALSE)</formula>
    </cfRule>
  </conditionalFormatting>
  <conditionalFormatting sqref="I149:I151 B146:I147 E148:I148 B148:D151 F149:F151">
    <cfRule type="expression" dxfId="338" priority="160">
      <formula>IF($I146="Chưa cập nhật",TRUE,FALSE)</formula>
    </cfRule>
  </conditionalFormatting>
  <conditionalFormatting sqref="B146:E147 E148 B148:D151">
    <cfRule type="expression" dxfId="337" priority="159">
      <formula>IF($H146="Xóa",TRUE,FALSE)</formula>
    </cfRule>
  </conditionalFormatting>
  <conditionalFormatting sqref="G158:H159 E158:E159">
    <cfRule type="expression" dxfId="336" priority="152">
      <formula>IF($I158="Chưa cập nhật",TRUE,FALSE)</formula>
    </cfRule>
  </conditionalFormatting>
  <conditionalFormatting sqref="E158:E159">
    <cfRule type="expression" dxfId="335" priority="151">
      <formula>IF($H158="Xóa",TRUE,FALSE)</formula>
    </cfRule>
  </conditionalFormatting>
  <conditionalFormatting sqref="E157 G157:H157">
    <cfRule type="expression" dxfId="334" priority="150">
      <formula>IF($I157="Chưa cập nhật",TRUE,FALSE)</formula>
    </cfRule>
  </conditionalFormatting>
  <conditionalFormatting sqref="E157">
    <cfRule type="expression" dxfId="333" priority="149">
      <formula>IF($H157="Xóa",TRUE,FALSE)</formula>
    </cfRule>
  </conditionalFormatting>
  <conditionalFormatting sqref="I157:I159 B154:I155 E156:I156 B156:D159 F157:F159">
    <cfRule type="expression" dxfId="332" priority="148">
      <formula>IF($I154="Chưa cập nhật",TRUE,FALSE)</formula>
    </cfRule>
  </conditionalFormatting>
  <conditionalFormatting sqref="B154:E155 E156 B156:D159">
    <cfRule type="expression" dxfId="331" priority="147">
      <formula>IF($H154="Xóa",TRUE,FALSE)</formula>
    </cfRule>
  </conditionalFormatting>
  <conditionalFormatting sqref="G165:H166 E165:E166">
    <cfRule type="expression" dxfId="330" priority="146">
      <formula>IF($I165="Chưa cập nhật",TRUE,FALSE)</formula>
    </cfRule>
  </conditionalFormatting>
  <conditionalFormatting sqref="E165:E166">
    <cfRule type="expression" dxfId="329" priority="145">
      <formula>IF($H165="Xóa",TRUE,FALSE)</formula>
    </cfRule>
  </conditionalFormatting>
  <conditionalFormatting sqref="E164 G164:H164">
    <cfRule type="expression" dxfId="328" priority="144">
      <formula>IF($I164="Chưa cập nhật",TRUE,FALSE)</formula>
    </cfRule>
  </conditionalFormatting>
  <conditionalFormatting sqref="E164">
    <cfRule type="expression" dxfId="327" priority="143">
      <formula>IF($H164="Xóa",TRUE,FALSE)</formula>
    </cfRule>
  </conditionalFormatting>
  <conditionalFormatting sqref="I164:I166 B161:I162 E163:I163 B163:D166 F164:F166">
    <cfRule type="expression" dxfId="326" priority="142">
      <formula>IF($I161="Chưa cập nhật",TRUE,FALSE)</formula>
    </cfRule>
  </conditionalFormatting>
  <conditionalFormatting sqref="B161:E162 E163 B163:D166">
    <cfRule type="expression" dxfId="325" priority="141">
      <formula>IF($H161="Xóa",TRUE,FALSE)</formula>
    </cfRule>
  </conditionalFormatting>
  <conditionalFormatting sqref="G172:H173 E172:E173">
    <cfRule type="expression" dxfId="324" priority="140">
      <formula>IF($I172="Chưa cập nhật",TRUE,FALSE)</formula>
    </cfRule>
  </conditionalFormatting>
  <conditionalFormatting sqref="E172:E173">
    <cfRule type="expression" dxfId="323" priority="139">
      <formula>IF($H172="Xóa",TRUE,FALSE)</formula>
    </cfRule>
  </conditionalFormatting>
  <conditionalFormatting sqref="E171 G171:H171">
    <cfRule type="expression" dxfId="322" priority="138">
      <formula>IF($I171="Chưa cập nhật",TRUE,FALSE)</formula>
    </cfRule>
  </conditionalFormatting>
  <conditionalFormatting sqref="E171">
    <cfRule type="expression" dxfId="321" priority="137">
      <formula>IF($H171="Xóa",TRUE,FALSE)</formula>
    </cfRule>
  </conditionalFormatting>
  <conditionalFormatting sqref="I171:I173 B168:I170 F171:F173 B171:D173">
    <cfRule type="expression" dxfId="320" priority="136">
      <formula>IF($I168="Chưa cập nhật",TRUE,FALSE)</formula>
    </cfRule>
  </conditionalFormatting>
  <conditionalFormatting sqref="B168:E170 B171:D173">
    <cfRule type="expression" dxfId="319" priority="135">
      <formula>IF($H168="Xóa",TRUE,FALSE)</formula>
    </cfRule>
  </conditionalFormatting>
  <conditionalFormatting sqref="G179:H180 E179:E180">
    <cfRule type="expression" dxfId="318" priority="134">
      <formula>IF($I179="Chưa cập nhật",TRUE,FALSE)</formula>
    </cfRule>
  </conditionalFormatting>
  <conditionalFormatting sqref="E179:E180">
    <cfRule type="expression" dxfId="317" priority="133">
      <formula>IF($H179="Xóa",TRUE,FALSE)</formula>
    </cfRule>
  </conditionalFormatting>
  <conditionalFormatting sqref="E178 G178:H178">
    <cfRule type="expression" dxfId="316" priority="132">
      <formula>IF($I178="Chưa cập nhật",TRUE,FALSE)</formula>
    </cfRule>
  </conditionalFormatting>
  <conditionalFormatting sqref="E178">
    <cfRule type="expression" dxfId="315" priority="131">
      <formula>IF($H178="Xóa",TRUE,FALSE)</formula>
    </cfRule>
  </conditionalFormatting>
  <conditionalFormatting sqref="I178:I180 B175:I176 E177:I177 B177:D180 F178:F180">
    <cfRule type="expression" dxfId="314" priority="130">
      <formula>IF($I175="Chưa cập nhật",TRUE,FALSE)</formula>
    </cfRule>
  </conditionalFormatting>
  <conditionalFormatting sqref="B175:E176 E177 B177:D180">
    <cfRule type="expression" dxfId="313" priority="129">
      <formula>IF($H175="Xóa",TRUE,FALSE)</formula>
    </cfRule>
  </conditionalFormatting>
  <conditionalFormatting sqref="G186:H187 E186:E187">
    <cfRule type="expression" dxfId="312" priority="128">
      <formula>IF($I186="Chưa cập nhật",TRUE,FALSE)</formula>
    </cfRule>
  </conditionalFormatting>
  <conditionalFormatting sqref="E186:E187">
    <cfRule type="expression" dxfId="311" priority="127">
      <formula>IF($H186="Xóa",TRUE,FALSE)</formula>
    </cfRule>
  </conditionalFormatting>
  <conditionalFormatting sqref="E185 G185:H185">
    <cfRule type="expression" dxfId="310" priority="126">
      <formula>IF($I185="Chưa cập nhật",TRUE,FALSE)</formula>
    </cfRule>
  </conditionalFormatting>
  <conditionalFormatting sqref="E185">
    <cfRule type="expression" dxfId="309" priority="125">
      <formula>IF($H185="Xóa",TRUE,FALSE)</formula>
    </cfRule>
  </conditionalFormatting>
  <conditionalFormatting sqref="I185:I187 B182:I184 F185:F187 B185:D187">
    <cfRule type="expression" dxfId="308" priority="124">
      <formula>IF($I182="Chưa cập nhật",TRUE,FALSE)</formula>
    </cfRule>
  </conditionalFormatting>
  <conditionalFormatting sqref="B182:E184 B185:D187">
    <cfRule type="expression" dxfId="307" priority="123">
      <formula>IF($H182="Xóa",TRUE,FALSE)</formula>
    </cfRule>
  </conditionalFormatting>
  <conditionalFormatting sqref="G193:H194 E193:E194">
    <cfRule type="expression" dxfId="306" priority="122">
      <formula>IF($I193="Chưa cập nhật",TRUE,FALSE)</formula>
    </cfRule>
  </conditionalFormatting>
  <conditionalFormatting sqref="E193:E194">
    <cfRule type="expression" dxfId="305" priority="121">
      <formula>IF($H193="Xóa",TRUE,FALSE)</formula>
    </cfRule>
  </conditionalFormatting>
  <conditionalFormatting sqref="E192 G192:H192">
    <cfRule type="expression" dxfId="304" priority="120">
      <formula>IF($I192="Chưa cập nhật",TRUE,FALSE)</formula>
    </cfRule>
  </conditionalFormatting>
  <conditionalFormatting sqref="E192">
    <cfRule type="expression" dxfId="303" priority="119">
      <formula>IF($H192="Xóa",TRUE,FALSE)</formula>
    </cfRule>
  </conditionalFormatting>
  <conditionalFormatting sqref="I192:I194 F192:F194 B189:I191 B192:D194">
    <cfRule type="expression" dxfId="302" priority="118">
      <formula>IF($I189="Chưa cập nhật",TRUE,FALSE)</formula>
    </cfRule>
  </conditionalFormatting>
  <conditionalFormatting sqref="B189:E191 B192:D194">
    <cfRule type="expression" dxfId="301" priority="117">
      <formula>IF($H189="Xóa",TRUE,FALSE)</formula>
    </cfRule>
  </conditionalFormatting>
  <conditionalFormatting sqref="G200:H202 E200:E202">
    <cfRule type="expression" dxfId="300" priority="116">
      <formula>IF($I200="Chưa cập nhật",TRUE,FALSE)</formula>
    </cfRule>
  </conditionalFormatting>
  <conditionalFormatting sqref="E200:E202">
    <cfRule type="expression" dxfId="299" priority="115">
      <formula>IF($H200="Xóa",TRUE,FALSE)</formula>
    </cfRule>
  </conditionalFormatting>
  <conditionalFormatting sqref="E199 G199:H199">
    <cfRule type="expression" dxfId="298" priority="114">
      <formula>IF($I199="Chưa cập nhật",TRUE,FALSE)</formula>
    </cfRule>
  </conditionalFormatting>
  <conditionalFormatting sqref="E199">
    <cfRule type="expression" dxfId="297" priority="113">
      <formula>IF($H199="Xóa",TRUE,FALSE)</formula>
    </cfRule>
  </conditionalFormatting>
  <conditionalFormatting sqref="B196:I197 E198:I198 I199:I202 B198:D202 F199:F202">
    <cfRule type="expression" dxfId="296" priority="112">
      <formula>IF($I196="Chưa cập nhật",TRUE,FALSE)</formula>
    </cfRule>
  </conditionalFormatting>
  <conditionalFormatting sqref="B196:E197 E198 B198:D202">
    <cfRule type="expression" dxfId="295" priority="111">
      <formula>IF($H196="Xóa",TRUE,FALSE)</formula>
    </cfRule>
  </conditionalFormatting>
  <conditionalFormatting sqref="G208:H209 E208:E209 E211 G211:H211">
    <cfRule type="expression" dxfId="294" priority="110">
      <formula>IF($I208="Chưa cập nhật",TRUE,FALSE)</formula>
    </cfRule>
  </conditionalFormatting>
  <conditionalFormatting sqref="E208:E209 E211">
    <cfRule type="expression" dxfId="293" priority="109">
      <formula>IF($H208="Xóa",TRUE,FALSE)</formula>
    </cfRule>
  </conditionalFormatting>
  <conditionalFormatting sqref="E207 G207:H207">
    <cfRule type="expression" dxfId="292" priority="108">
      <formula>IF($I207="Chưa cập nhật",TRUE,FALSE)</formula>
    </cfRule>
  </conditionalFormatting>
  <conditionalFormatting sqref="E207">
    <cfRule type="expression" dxfId="291" priority="107">
      <formula>IF($H207="Xóa",TRUE,FALSE)</formula>
    </cfRule>
  </conditionalFormatting>
  <conditionalFormatting sqref="I207:I209 B204:I205 E206:I206 B206:D209 F207:F209 F211 B211:D211 I211">
    <cfRule type="expression" dxfId="290" priority="106">
      <formula>IF($I204="Chưa cập nhật",TRUE,FALSE)</formula>
    </cfRule>
  </conditionalFormatting>
  <conditionalFormatting sqref="B204:E205 E206 B206:D209 B211:D211">
    <cfRule type="expression" dxfId="289" priority="105">
      <formula>IF($H204="Xóa",TRUE,FALSE)</formula>
    </cfRule>
  </conditionalFormatting>
  <conditionalFormatting sqref="G214:H216 E214:E216">
    <cfRule type="expression" dxfId="288" priority="104">
      <formula>IF($I214="Chưa cập nhật",TRUE,FALSE)</formula>
    </cfRule>
  </conditionalFormatting>
  <conditionalFormatting sqref="E214:E216">
    <cfRule type="expression" dxfId="287" priority="103">
      <formula>IF($H214="Xóa",TRUE,FALSE)</formula>
    </cfRule>
  </conditionalFormatting>
  <conditionalFormatting sqref="E213 G213:H213">
    <cfRule type="expression" dxfId="286" priority="102">
      <formula>IF($I213="Chưa cập nhật",TRUE,FALSE)</formula>
    </cfRule>
  </conditionalFormatting>
  <conditionalFormatting sqref="E213">
    <cfRule type="expression" dxfId="285" priority="101">
      <formula>IF($H213="Xóa",TRUE,FALSE)</formula>
    </cfRule>
  </conditionalFormatting>
  <conditionalFormatting sqref="I213:I216 F213:F216">
    <cfRule type="expression" dxfId="284" priority="100">
      <formula>IF($I213="Chưa cập nhật",TRUE,FALSE)</formula>
    </cfRule>
  </conditionalFormatting>
  <conditionalFormatting sqref="B217:I217 B218:D220">
    <cfRule type="expression" dxfId="283" priority="98">
      <formula>IF($I217="Chưa cập nhật",TRUE,FALSE)</formula>
    </cfRule>
  </conditionalFormatting>
  <conditionalFormatting sqref="B217:E217 B218:D220">
    <cfRule type="expression" dxfId="282" priority="97">
      <formula>IF($H217="Xóa",TRUE,FALSE)</formula>
    </cfRule>
  </conditionalFormatting>
  <conditionalFormatting sqref="G219:H220 E219:E220">
    <cfRule type="expression" dxfId="281" priority="96">
      <formula>IF($I219="Chưa cập nhật",TRUE,FALSE)</formula>
    </cfRule>
  </conditionalFormatting>
  <conditionalFormatting sqref="E219:E220">
    <cfRule type="expression" dxfId="280" priority="95">
      <formula>IF($H219="Xóa",TRUE,FALSE)</formula>
    </cfRule>
  </conditionalFormatting>
  <conditionalFormatting sqref="E218 G218:H218">
    <cfRule type="expression" dxfId="279" priority="94">
      <formula>IF($I218="Chưa cập nhật",TRUE,FALSE)</formula>
    </cfRule>
  </conditionalFormatting>
  <conditionalFormatting sqref="E218">
    <cfRule type="expression" dxfId="278" priority="93">
      <formula>IF($H218="Xóa",TRUE,FALSE)</formula>
    </cfRule>
  </conditionalFormatting>
  <conditionalFormatting sqref="I218:I220 F218:F220">
    <cfRule type="expression" dxfId="277" priority="92">
      <formula>IF($I218="Chưa cập nhật",TRUE,FALSE)</formula>
    </cfRule>
  </conditionalFormatting>
  <conditionalFormatting sqref="E226 H226">
    <cfRule type="expression" dxfId="276" priority="91">
      <formula>IF($I226="Chưa cập nhật",TRUE,FALSE)</formula>
    </cfRule>
  </conditionalFormatting>
  <conditionalFormatting sqref="E226">
    <cfRule type="expression" dxfId="275" priority="90">
      <formula>IF($H226="Xóa",TRUE,FALSE)</formula>
    </cfRule>
  </conditionalFormatting>
  <conditionalFormatting sqref="B222:I223 G226 I226 E224:E225 G224:I225 F224:F226 B224:D226">
    <cfRule type="expression" dxfId="274" priority="89">
      <formula>IF($I222="Chưa cập nhật",TRUE,FALSE)</formula>
    </cfRule>
  </conditionalFormatting>
  <conditionalFormatting sqref="B222:E223 E224:E225 B224:D226">
    <cfRule type="expression" dxfId="273" priority="88">
      <formula>IF($H222="Xóa",TRUE,FALSE)</formula>
    </cfRule>
  </conditionalFormatting>
  <conditionalFormatting sqref="E233 H233">
    <cfRule type="expression" dxfId="272" priority="87">
      <formula>IF($I233="Chưa cập nhật",TRUE,FALSE)</formula>
    </cfRule>
  </conditionalFormatting>
  <conditionalFormatting sqref="E233">
    <cfRule type="expression" dxfId="271" priority="86">
      <formula>IF($H233="Xóa",TRUE,FALSE)</formula>
    </cfRule>
  </conditionalFormatting>
  <conditionalFormatting sqref="I233 B228:I231 B233:D233 F233:G233">
    <cfRule type="expression" dxfId="270" priority="85">
      <formula>IF($I228="Chưa cập nhật",TRUE,FALSE)</formula>
    </cfRule>
  </conditionalFormatting>
  <conditionalFormatting sqref="B228:E231 B233:D233">
    <cfRule type="expression" dxfId="269" priority="84">
      <formula>IF($H228="Xóa",TRUE,FALSE)</formula>
    </cfRule>
  </conditionalFormatting>
  <conditionalFormatting sqref="E239 H239">
    <cfRule type="expression" dxfId="268" priority="83">
      <formula>IF($I239="Chưa cập nhật",TRUE,FALSE)</formula>
    </cfRule>
  </conditionalFormatting>
  <conditionalFormatting sqref="E239">
    <cfRule type="expression" dxfId="267" priority="82">
      <formula>IF($H239="Xóa",TRUE,FALSE)</formula>
    </cfRule>
  </conditionalFormatting>
  <conditionalFormatting sqref="B235:I236 G239 I239 E237:E238 G237:I238 F237:F239 B237:D239">
    <cfRule type="expression" dxfId="266" priority="81">
      <formula>IF($I235="Chưa cập nhật",TRUE,FALSE)</formula>
    </cfRule>
  </conditionalFormatting>
  <conditionalFormatting sqref="B235:E236 E237:E238 B237:D239">
    <cfRule type="expression" dxfId="265" priority="80">
      <formula>IF($H235="Xóa",TRUE,FALSE)</formula>
    </cfRule>
  </conditionalFormatting>
  <conditionalFormatting sqref="E245 H245">
    <cfRule type="expression" dxfId="264" priority="79">
      <formula>IF($I245="Chưa cập nhật",TRUE,FALSE)</formula>
    </cfRule>
  </conditionalFormatting>
  <conditionalFormatting sqref="E245">
    <cfRule type="expression" dxfId="263" priority="78">
      <formula>IF($H245="Xóa",TRUE,FALSE)</formula>
    </cfRule>
  </conditionalFormatting>
  <conditionalFormatting sqref="B241:I242 G245 I245 E243:E244 G243:I244 F243:F245 B243:D245">
    <cfRule type="expression" dxfId="262" priority="77">
      <formula>IF($I241="Chưa cập nhật",TRUE,FALSE)</formula>
    </cfRule>
  </conditionalFormatting>
  <conditionalFormatting sqref="B241:E242 E243:E244 B243:D245">
    <cfRule type="expression" dxfId="261" priority="76">
      <formula>IF($H241="Xóa",TRUE,FALSE)</formula>
    </cfRule>
  </conditionalFormatting>
  <conditionalFormatting sqref="E251 H251">
    <cfRule type="expression" dxfId="260" priority="75">
      <formula>IF($I251="Chưa cập nhật",TRUE,FALSE)</formula>
    </cfRule>
  </conditionalFormatting>
  <conditionalFormatting sqref="E251">
    <cfRule type="expression" dxfId="259" priority="74">
      <formula>IF($H251="Xóa",TRUE,FALSE)</formula>
    </cfRule>
  </conditionalFormatting>
  <conditionalFormatting sqref="B247:I248 G251 I251 E249:E250 G249:I250 F249:F251 B249:D251">
    <cfRule type="expression" dxfId="258" priority="73">
      <formula>IF($I247="Chưa cập nhật",TRUE,FALSE)</formula>
    </cfRule>
  </conditionalFormatting>
  <conditionalFormatting sqref="B247:E248 E249:E250 B249:D251">
    <cfRule type="expression" dxfId="257" priority="72">
      <formula>IF($H247="Xóa",TRUE,FALSE)</formula>
    </cfRule>
  </conditionalFormatting>
  <conditionalFormatting sqref="E257 H257">
    <cfRule type="expression" dxfId="256" priority="71">
      <formula>IF($I257="Chưa cập nhật",TRUE,FALSE)</formula>
    </cfRule>
  </conditionalFormatting>
  <conditionalFormatting sqref="E257">
    <cfRule type="expression" dxfId="255" priority="70">
      <formula>IF($H257="Xóa",TRUE,FALSE)</formula>
    </cfRule>
  </conditionalFormatting>
  <conditionalFormatting sqref="B253:I254 G257 I257 E255:E256 G255:I256 F255:F257 B255:D257">
    <cfRule type="expression" dxfId="254" priority="69">
      <formula>IF($I253="Chưa cập nhật",TRUE,FALSE)</formula>
    </cfRule>
  </conditionalFormatting>
  <conditionalFormatting sqref="B253:E254 E255:E256 B255:D257">
    <cfRule type="expression" dxfId="253" priority="68">
      <formula>IF($H253="Xóa",TRUE,FALSE)</formula>
    </cfRule>
  </conditionalFormatting>
  <conditionalFormatting sqref="E263 H263">
    <cfRule type="expression" dxfId="252" priority="67">
      <formula>IF($I263="Chưa cập nhật",TRUE,FALSE)</formula>
    </cfRule>
  </conditionalFormatting>
  <conditionalFormatting sqref="E263">
    <cfRule type="expression" dxfId="251" priority="66">
      <formula>IF($H263="Xóa",TRUE,FALSE)</formula>
    </cfRule>
  </conditionalFormatting>
  <conditionalFormatting sqref="B259:I260 G263 I263 E261:E262 G261:I262 F261:F263 B261:D263">
    <cfRule type="expression" dxfId="250" priority="65">
      <formula>IF($I259="Chưa cập nhật",TRUE,FALSE)</formula>
    </cfRule>
  </conditionalFormatting>
  <conditionalFormatting sqref="B259:E260 E261:E262 B261:D263">
    <cfRule type="expression" dxfId="249" priority="64">
      <formula>IF($H259="Xóa",TRUE,FALSE)</formula>
    </cfRule>
  </conditionalFormatting>
  <conditionalFormatting sqref="B266:I267">
    <cfRule type="expression" dxfId="248" priority="61">
      <formula>IF($I266="Chưa cập nhật",TRUE,FALSE)</formula>
    </cfRule>
  </conditionalFormatting>
  <conditionalFormatting sqref="B266:E267">
    <cfRule type="expression" dxfId="247" priority="60">
      <formula>IF($H266="Xóa",TRUE,FALSE)</formula>
    </cfRule>
  </conditionalFormatting>
  <conditionalFormatting sqref="G210:H210 E210">
    <cfRule type="expression" dxfId="246" priority="51">
      <formula>IF($I210="Chưa cập nhật",TRUE,FALSE)</formula>
    </cfRule>
  </conditionalFormatting>
  <conditionalFormatting sqref="E210">
    <cfRule type="expression" dxfId="245" priority="50">
      <formula>IF($H210="Xóa",TRUE,FALSE)</formula>
    </cfRule>
  </conditionalFormatting>
  <conditionalFormatting sqref="I210 B210:D210 F210">
    <cfRule type="expression" dxfId="244" priority="49">
      <formula>IF($I210="Chưa cập nhật",TRUE,FALSE)</formula>
    </cfRule>
  </conditionalFormatting>
  <conditionalFormatting sqref="B210:D210">
    <cfRule type="expression" dxfId="243" priority="48">
      <formula>IF($H210="Xóa",TRUE,FALSE)</formula>
    </cfRule>
  </conditionalFormatting>
  <conditionalFormatting sqref="B13:C13 F13">
    <cfRule type="expression" dxfId="242" priority="47">
      <formula>IF($I13="Chưa cập nhật",TRUE,FALSE)</formula>
    </cfRule>
  </conditionalFormatting>
  <conditionalFormatting sqref="B13:C13">
    <cfRule type="expression" dxfId="241" priority="46">
      <formula>IF($H13="Xóa",TRUE,FALSE)</formula>
    </cfRule>
  </conditionalFormatting>
  <conditionalFormatting sqref="E13 G13:I13">
    <cfRule type="expression" dxfId="240" priority="45">
      <formula>IF($I13="Chưa cập nhật",TRUE,FALSE)</formula>
    </cfRule>
  </conditionalFormatting>
  <conditionalFormatting sqref="E13">
    <cfRule type="expression" dxfId="239" priority="44">
      <formula>IF($H13="Xóa",TRUE,FALSE)</formula>
    </cfRule>
  </conditionalFormatting>
  <conditionalFormatting sqref="D13">
    <cfRule type="expression" dxfId="238" priority="43">
      <formula>IF($I13="Chưa cập nhật",TRUE,FALSE)</formula>
    </cfRule>
  </conditionalFormatting>
  <conditionalFormatting sqref="D13">
    <cfRule type="expression" dxfId="237" priority="42">
      <formula>IF($H13="Xóa",TRUE,FALSE)</formula>
    </cfRule>
  </conditionalFormatting>
  <conditionalFormatting sqref="E232 H232">
    <cfRule type="expression" dxfId="236" priority="41">
      <formula>IF($I232="Chưa cập nhật",TRUE,FALSE)</formula>
    </cfRule>
  </conditionalFormatting>
  <conditionalFormatting sqref="E232">
    <cfRule type="expression" dxfId="235" priority="40">
      <formula>IF($H232="Xóa",TRUE,FALSE)</formula>
    </cfRule>
  </conditionalFormatting>
  <conditionalFormatting sqref="I232 B232:D232 F232:G232">
    <cfRule type="expression" dxfId="234" priority="39">
      <formula>IF($I232="Chưa cập nhật",TRUE,FALSE)</formula>
    </cfRule>
  </conditionalFormatting>
  <conditionalFormatting sqref="B232:D232">
    <cfRule type="expression" dxfId="233" priority="38">
      <formula>IF($H232="Xóa",TRUE,FALSE)</formula>
    </cfRule>
  </conditionalFormatting>
  <conditionalFormatting sqref="E104 H104">
    <cfRule type="expression" dxfId="232" priority="37">
      <formula>IF($I104="Chưa cập nhật",TRUE,FALSE)</formula>
    </cfRule>
  </conditionalFormatting>
  <conditionalFormatting sqref="E104">
    <cfRule type="expression" dxfId="231" priority="36">
      <formula>IF($H104="Xóa",TRUE,FALSE)</formula>
    </cfRule>
  </conditionalFormatting>
  <conditionalFormatting sqref="B104:D104 F104:G104 I104">
    <cfRule type="expression" dxfId="230" priority="35">
      <formula>IF($I104="Chưa cập nhật",TRUE,FALSE)</formula>
    </cfRule>
  </conditionalFormatting>
  <conditionalFormatting sqref="B104:D104">
    <cfRule type="expression" dxfId="229" priority="34">
      <formula>IF($H104="Xóa",TRUE,FALSE)</formula>
    </cfRule>
  </conditionalFormatting>
  <conditionalFormatting sqref="E111 H111">
    <cfRule type="expression" dxfId="228" priority="33">
      <formula>IF($I111="Chưa cập nhật",TRUE,FALSE)</formula>
    </cfRule>
  </conditionalFormatting>
  <conditionalFormatting sqref="E111">
    <cfRule type="expression" dxfId="227" priority="32">
      <formula>IF($H111="Xóa",TRUE,FALSE)</formula>
    </cfRule>
  </conditionalFormatting>
  <conditionalFormatting sqref="I111 B111:D111 F111:G111">
    <cfRule type="expression" dxfId="226" priority="31">
      <formula>IF($I111="Chưa cập nhật",TRUE,FALSE)</formula>
    </cfRule>
  </conditionalFormatting>
  <conditionalFormatting sqref="B111:D111">
    <cfRule type="expression" dxfId="225" priority="30">
      <formula>IF($H111="Xóa",TRUE,FALSE)</formula>
    </cfRule>
  </conditionalFormatting>
  <conditionalFormatting sqref="E118 H118">
    <cfRule type="expression" dxfId="224" priority="29">
      <formula>IF($I118="Chưa cập nhật",TRUE,FALSE)</formula>
    </cfRule>
  </conditionalFormatting>
  <conditionalFormatting sqref="E118">
    <cfRule type="expression" dxfId="223" priority="28">
      <formula>IF($H118="Xóa",TRUE,FALSE)</formula>
    </cfRule>
  </conditionalFormatting>
  <conditionalFormatting sqref="I118 B118:D118 F118:G118">
    <cfRule type="expression" dxfId="222" priority="27">
      <formula>IF($I118="Chưa cập nhật",TRUE,FALSE)</formula>
    </cfRule>
  </conditionalFormatting>
  <conditionalFormatting sqref="B118:D118">
    <cfRule type="expression" dxfId="221" priority="26">
      <formula>IF($H118="Xóa",TRUE,FALSE)</formula>
    </cfRule>
  </conditionalFormatting>
  <conditionalFormatting sqref="E125 H125">
    <cfRule type="expression" dxfId="220" priority="25">
      <formula>IF($I125="Chưa cập nhật",TRUE,FALSE)</formula>
    </cfRule>
  </conditionalFormatting>
  <conditionalFormatting sqref="E125">
    <cfRule type="expression" dxfId="219" priority="24">
      <formula>IF($H125="Xóa",TRUE,FALSE)</formula>
    </cfRule>
  </conditionalFormatting>
  <conditionalFormatting sqref="I125 F125:G125 B125:D125">
    <cfRule type="expression" dxfId="218" priority="23">
      <formula>IF($I125="Chưa cập nhật",TRUE,FALSE)</formula>
    </cfRule>
  </conditionalFormatting>
  <conditionalFormatting sqref="B125:D125">
    <cfRule type="expression" dxfId="217" priority="22">
      <formula>IF($H125="Xóa",TRUE,FALSE)</formula>
    </cfRule>
  </conditionalFormatting>
  <conditionalFormatting sqref="F44">
    <cfRule type="expression" dxfId="216" priority="1575">
      <formula>IF($I42="Chưa cập nhật",TRUE,FALSE)</formula>
    </cfRule>
  </conditionalFormatting>
  <conditionalFormatting sqref="G43:I43 B43:E43">
    <cfRule type="expression" dxfId="215" priority="20">
      <formula>IF($I43="Chưa cập nhật",TRUE,FALSE)</formula>
    </cfRule>
  </conditionalFormatting>
  <conditionalFormatting sqref="B43:E43">
    <cfRule type="expression" dxfId="214" priority="19">
      <formula>IF($H43="Xóa",TRUE,FALSE)</formula>
    </cfRule>
  </conditionalFormatting>
  <conditionalFormatting sqref="F43">
    <cfRule type="expression" dxfId="213" priority="21">
      <formula>IF($I41="Chưa cập nhật",TRUE,FALSE)</formula>
    </cfRule>
  </conditionalFormatting>
  <conditionalFormatting sqref="B52:I52">
    <cfRule type="expression" dxfId="212" priority="18">
      <formula>IF($I52="Chưa cập nhật",TRUE,FALSE)</formula>
    </cfRule>
  </conditionalFormatting>
  <conditionalFormatting sqref="B52:E52">
    <cfRule type="expression" dxfId="211" priority="17">
      <formula>IF($H52="Xóa",TRUE,FALSE)</formula>
    </cfRule>
  </conditionalFormatting>
  <conditionalFormatting sqref="B21:C21 F21">
    <cfRule type="expression" dxfId="210" priority="16">
      <formula>IF($I21="Chưa cập nhật",TRUE,FALSE)</formula>
    </cfRule>
  </conditionalFormatting>
  <conditionalFormatting sqref="B21:C21">
    <cfRule type="expression" dxfId="209" priority="15">
      <formula>IF($H21="Xóa",TRUE,FALSE)</formula>
    </cfRule>
  </conditionalFormatting>
  <conditionalFormatting sqref="E21 G21:I21">
    <cfRule type="expression" dxfId="208" priority="14">
      <formula>IF($I21="Chưa cập nhật",TRUE,FALSE)</formula>
    </cfRule>
  </conditionalFormatting>
  <conditionalFormatting sqref="E21">
    <cfRule type="expression" dxfId="207" priority="13">
      <formula>IF($H21="Xóa",TRUE,FALSE)</formula>
    </cfRule>
  </conditionalFormatting>
  <conditionalFormatting sqref="D21">
    <cfRule type="expression" dxfId="206" priority="12">
      <formula>IF($I21="Chưa cập nhật",TRUE,FALSE)</formula>
    </cfRule>
  </conditionalFormatting>
  <conditionalFormatting sqref="D21">
    <cfRule type="expression" dxfId="205" priority="11">
      <formula>IF($H21="Xóa",TRUE,FALSE)</formula>
    </cfRule>
  </conditionalFormatting>
  <conditionalFormatting sqref="B29:I29">
    <cfRule type="expression" dxfId="204" priority="10">
      <formula>IF($I29="Chưa cập nhật",TRUE,FALSE)</formula>
    </cfRule>
  </conditionalFormatting>
  <conditionalFormatting sqref="B29:E29">
    <cfRule type="expression" dxfId="203" priority="9">
      <formula>IF($H29="Xóa",TRUE,FALSE)</formula>
    </cfRule>
  </conditionalFormatting>
  <conditionalFormatting sqref="B37:I37">
    <cfRule type="expression" dxfId="202" priority="8">
      <formula>IF($I37="Chưa cập nhật",TRUE,FALSE)</formula>
    </cfRule>
  </conditionalFormatting>
  <conditionalFormatting sqref="B37:E37">
    <cfRule type="expression" dxfId="201" priority="7">
      <formula>IF($H37="Xóa",TRUE,FALSE)</formula>
    </cfRule>
  </conditionalFormatting>
  <conditionalFormatting sqref="B60:E60">
    <cfRule type="expression" dxfId="200" priority="5">
      <formula>IF($H60="Xóa",TRUE,FALSE)</formula>
    </cfRule>
  </conditionalFormatting>
  <conditionalFormatting sqref="B60:I60">
    <cfRule type="expression" dxfId="199" priority="6">
      <formula>IF($I60="Chưa cập nhật",TRUE,FALSE)</formula>
    </cfRule>
  </conditionalFormatting>
  <conditionalFormatting sqref="E264 H264">
    <cfRule type="expression" dxfId="3" priority="4">
      <formula>IF($I264="Chưa cập nhật",TRUE,FALSE)</formula>
    </cfRule>
  </conditionalFormatting>
  <conditionalFormatting sqref="E264">
    <cfRule type="expression" dxfId="2" priority="3">
      <formula>IF($H264="Xóa",TRUE,FALSE)</formula>
    </cfRule>
  </conditionalFormatting>
  <conditionalFormatting sqref="I264 F264:G264 B264:D264">
    <cfRule type="expression" dxfId="1" priority="2">
      <formula>IF($I264="Chưa cập nhật",TRUE,FALSE)</formula>
    </cfRule>
  </conditionalFormatting>
  <conditionalFormatting sqref="B264:D264">
    <cfRule type="expression" dxfId="0" priority="1">
      <formula>IF($H264="Xóa",TRUE,FALSE)</formula>
    </cfRule>
  </conditionalFormatting>
  <dataValidations count="2">
    <dataValidation type="list" allowBlank="1" showInputMessage="1" showErrorMessage="1" sqref="I5:I1048576">
      <formula1>"Chưa cập nhật,Đã cập nhật"</formula1>
    </dataValidation>
    <dataValidation type="list" allowBlank="1" showInputMessage="1" showErrorMessage="1" sqref="H5:H1048576">
      <formula1>"Thêm,Sửa,Xóa"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9"/>
  <sheetViews>
    <sheetView topLeftCell="A431" zoomScale="85" zoomScaleNormal="85" workbookViewId="0">
      <selection activeCell="C233" sqref="C233"/>
    </sheetView>
  </sheetViews>
  <sheetFormatPr defaultRowHeight="15" x14ac:dyDescent="0.25"/>
  <cols>
    <col min="3" max="3" width="12.5703125" bestFit="1" customWidth="1"/>
    <col min="7" max="7" width="10.140625" customWidth="1"/>
    <col min="15" max="15" width="21.5703125" customWidth="1"/>
  </cols>
  <sheetData>
    <row r="1" spans="1:15" ht="16.5" x14ac:dyDescent="0.25">
      <c r="G1" s="10"/>
      <c r="M1">
        <v>1</v>
      </c>
      <c r="N1">
        <v>1</v>
      </c>
      <c r="O1" s="8" t="s">
        <v>225</v>
      </c>
    </row>
    <row r="2" spans="1:15" ht="16.5" x14ac:dyDescent="0.25">
      <c r="A2" t="s">
        <v>219</v>
      </c>
      <c r="B2" t="s">
        <v>220</v>
      </c>
      <c r="C2" t="s">
        <v>221</v>
      </c>
      <c r="G2" s="13" t="s">
        <v>18</v>
      </c>
      <c r="M2">
        <v>2</v>
      </c>
      <c r="N2">
        <v>1</v>
      </c>
      <c r="O2" s="8" t="s">
        <v>491</v>
      </c>
    </row>
    <row r="3" spans="1:15" ht="16.5" x14ac:dyDescent="0.25">
      <c r="A3">
        <v>1</v>
      </c>
      <c r="B3">
        <v>1</v>
      </c>
      <c r="C3" s="13" t="s">
        <v>18</v>
      </c>
      <c r="E3">
        <f t="shared" ref="E3:E66" si="0">IF(D3&lt;&gt;C3,1,0)</f>
        <v>1</v>
      </c>
      <c r="G3" s="13" t="s">
        <v>491</v>
      </c>
      <c r="M3">
        <v>3</v>
      </c>
      <c r="N3">
        <v>1</v>
      </c>
      <c r="O3" s="8" t="s">
        <v>492</v>
      </c>
    </row>
    <row r="4" spans="1:15" ht="16.5" x14ac:dyDescent="0.25">
      <c r="A4">
        <v>2</v>
      </c>
      <c r="B4">
        <v>1</v>
      </c>
      <c r="C4" s="13" t="s">
        <v>19</v>
      </c>
      <c r="E4">
        <f t="shared" si="0"/>
        <v>1</v>
      </c>
      <c r="G4" s="13" t="s">
        <v>492</v>
      </c>
      <c r="M4">
        <v>4</v>
      </c>
      <c r="N4">
        <v>1</v>
      </c>
      <c r="O4" s="8" t="s">
        <v>493</v>
      </c>
    </row>
    <row r="5" spans="1:15" ht="16.5" x14ac:dyDescent="0.25">
      <c r="A5">
        <v>3</v>
      </c>
      <c r="B5">
        <v>1</v>
      </c>
      <c r="C5" s="13" t="s">
        <v>20</v>
      </c>
      <c r="E5">
        <f t="shared" si="0"/>
        <v>1</v>
      </c>
      <c r="G5" s="13" t="s">
        <v>493</v>
      </c>
      <c r="M5">
        <v>5</v>
      </c>
      <c r="N5">
        <v>1</v>
      </c>
      <c r="O5" s="6" t="s">
        <v>25</v>
      </c>
    </row>
    <row r="6" spans="1:15" ht="15.75" customHeight="1" x14ac:dyDescent="0.25">
      <c r="A6">
        <v>4</v>
      </c>
      <c r="B6">
        <v>1</v>
      </c>
      <c r="C6" s="13" t="s">
        <v>21</v>
      </c>
      <c r="E6">
        <f t="shared" si="0"/>
        <v>1</v>
      </c>
      <c r="G6" s="11" t="s">
        <v>25</v>
      </c>
      <c r="M6">
        <v>6</v>
      </c>
      <c r="N6">
        <v>1</v>
      </c>
      <c r="O6" s="8" t="s">
        <v>494</v>
      </c>
    </row>
    <row r="7" spans="1:15" ht="16.5" x14ac:dyDescent="0.25">
      <c r="A7">
        <v>5</v>
      </c>
      <c r="B7">
        <v>1</v>
      </c>
      <c r="C7" s="13" t="s">
        <v>22</v>
      </c>
      <c r="E7">
        <f t="shared" si="0"/>
        <v>1</v>
      </c>
      <c r="G7" s="13" t="s">
        <v>32</v>
      </c>
      <c r="M7">
        <v>7</v>
      </c>
      <c r="N7">
        <v>1</v>
      </c>
      <c r="O7" s="8" t="s">
        <v>495</v>
      </c>
    </row>
    <row r="8" spans="1:15" ht="16.5" x14ac:dyDescent="0.25">
      <c r="A8">
        <v>6</v>
      </c>
      <c r="B8">
        <v>1</v>
      </c>
      <c r="C8" s="13" t="s">
        <v>23</v>
      </c>
      <c r="E8">
        <f t="shared" si="0"/>
        <v>1</v>
      </c>
      <c r="G8" s="13" t="s">
        <v>233</v>
      </c>
      <c r="M8">
        <v>8</v>
      </c>
      <c r="N8">
        <v>1</v>
      </c>
      <c r="O8" s="8" t="s">
        <v>496</v>
      </c>
    </row>
    <row r="9" spans="1:15" ht="16.5" x14ac:dyDescent="0.25">
      <c r="A9">
        <v>7</v>
      </c>
      <c r="B9">
        <v>1</v>
      </c>
      <c r="C9" s="13" t="s">
        <v>24</v>
      </c>
      <c r="E9">
        <f t="shared" si="0"/>
        <v>1</v>
      </c>
      <c r="G9" s="13" t="s">
        <v>490</v>
      </c>
      <c r="M9">
        <v>9</v>
      </c>
      <c r="N9">
        <v>1</v>
      </c>
      <c r="O9" s="8" t="s">
        <v>497</v>
      </c>
    </row>
    <row r="10" spans="1:15" ht="16.5" x14ac:dyDescent="0.25">
      <c r="A10">
        <v>8</v>
      </c>
      <c r="B10">
        <v>1</v>
      </c>
      <c r="C10" s="13" t="s">
        <v>222</v>
      </c>
      <c r="E10">
        <f t="shared" si="0"/>
        <v>1</v>
      </c>
      <c r="G10" s="13" t="s">
        <v>498</v>
      </c>
      <c r="M10">
        <v>10</v>
      </c>
      <c r="N10">
        <v>1</v>
      </c>
      <c r="O10" s="8" t="s">
        <v>522</v>
      </c>
    </row>
    <row r="11" spans="1:15" ht="16.5" x14ac:dyDescent="0.25">
      <c r="A11">
        <v>9</v>
      </c>
      <c r="B11">
        <v>1</v>
      </c>
      <c r="C11" s="13" t="s">
        <v>223</v>
      </c>
      <c r="E11">
        <f t="shared" si="0"/>
        <v>1</v>
      </c>
      <c r="G11" s="13" t="s">
        <v>521</v>
      </c>
      <c r="M11">
        <v>11</v>
      </c>
      <c r="N11">
        <v>1</v>
      </c>
      <c r="O11" s="8" t="s">
        <v>525</v>
      </c>
    </row>
    <row r="12" spans="1:15" ht="16.5" x14ac:dyDescent="0.25">
      <c r="A12">
        <v>10</v>
      </c>
      <c r="B12">
        <v>1</v>
      </c>
      <c r="C12" s="13" t="s">
        <v>226</v>
      </c>
      <c r="E12">
        <f t="shared" si="0"/>
        <v>1</v>
      </c>
      <c r="G12" s="13" t="s">
        <v>28</v>
      </c>
      <c r="M12">
        <v>12</v>
      </c>
      <c r="N12">
        <v>1</v>
      </c>
      <c r="O12" s="8" t="s">
        <v>499</v>
      </c>
    </row>
    <row r="13" spans="1:15" ht="16.5" x14ac:dyDescent="0.25">
      <c r="A13">
        <v>11</v>
      </c>
      <c r="B13">
        <v>1</v>
      </c>
      <c r="C13" s="13" t="s">
        <v>227</v>
      </c>
      <c r="E13">
        <f t="shared" si="0"/>
        <v>1</v>
      </c>
      <c r="G13" s="13" t="s">
        <v>499</v>
      </c>
      <c r="M13">
        <v>13</v>
      </c>
      <c r="N13">
        <v>1</v>
      </c>
      <c r="O13" s="8" t="s">
        <v>500</v>
      </c>
    </row>
    <row r="14" spans="1:15" ht="16.5" x14ac:dyDescent="0.25">
      <c r="A14">
        <v>12</v>
      </c>
      <c r="B14">
        <v>1</v>
      </c>
      <c r="C14" s="13" t="s">
        <v>228</v>
      </c>
      <c r="E14">
        <f t="shared" si="0"/>
        <v>1</v>
      </c>
      <c r="G14" s="13" t="s">
        <v>500</v>
      </c>
      <c r="M14">
        <v>14</v>
      </c>
      <c r="N14">
        <v>1</v>
      </c>
      <c r="O14" s="8" t="s">
        <v>32</v>
      </c>
    </row>
    <row r="15" spans="1:15" ht="16.5" x14ac:dyDescent="0.25">
      <c r="A15">
        <v>13</v>
      </c>
      <c r="B15">
        <v>1</v>
      </c>
      <c r="C15" s="13" t="s">
        <v>229</v>
      </c>
      <c r="E15">
        <f t="shared" si="0"/>
        <v>1</v>
      </c>
      <c r="G15" s="13" t="s">
        <v>32</v>
      </c>
      <c r="M15">
        <v>15</v>
      </c>
      <c r="N15">
        <v>1</v>
      </c>
      <c r="O15" s="8" t="s">
        <v>233</v>
      </c>
    </row>
    <row r="16" spans="1:15" ht="16.5" x14ac:dyDescent="0.25">
      <c r="A16">
        <v>14</v>
      </c>
      <c r="B16">
        <v>1</v>
      </c>
      <c r="C16" s="13" t="s">
        <v>230</v>
      </c>
      <c r="E16">
        <f t="shared" si="0"/>
        <v>1</v>
      </c>
      <c r="G16" s="13" t="s">
        <v>233</v>
      </c>
      <c r="M16">
        <v>16</v>
      </c>
      <c r="N16">
        <v>1</v>
      </c>
      <c r="O16" s="8" t="s">
        <v>490</v>
      </c>
    </row>
    <row r="17" spans="1:15" ht="16.5" x14ac:dyDescent="0.25">
      <c r="A17">
        <v>15</v>
      </c>
      <c r="B17">
        <v>1</v>
      </c>
      <c r="C17" s="13" t="s">
        <v>299</v>
      </c>
      <c r="E17">
        <f t="shared" si="0"/>
        <v>1</v>
      </c>
      <c r="G17" s="13" t="s">
        <v>490</v>
      </c>
      <c r="M17">
        <v>17</v>
      </c>
      <c r="N17">
        <v>1</v>
      </c>
      <c r="O17" s="8" t="s">
        <v>498</v>
      </c>
    </row>
    <row r="18" spans="1:15" ht="16.5" x14ac:dyDescent="0.25">
      <c r="A18">
        <v>16</v>
      </c>
      <c r="B18">
        <v>1</v>
      </c>
      <c r="C18" s="13" t="s">
        <v>467</v>
      </c>
      <c r="E18">
        <f t="shared" si="0"/>
        <v>1</v>
      </c>
      <c r="G18" s="13" t="s">
        <v>498</v>
      </c>
      <c r="M18">
        <v>18</v>
      </c>
      <c r="N18">
        <v>1</v>
      </c>
      <c r="O18" s="8" t="s">
        <v>501</v>
      </c>
    </row>
    <row r="19" spans="1:15" ht="16.5" x14ac:dyDescent="0.25">
      <c r="A19">
        <v>17</v>
      </c>
      <c r="B19">
        <v>1</v>
      </c>
      <c r="C19" s="13" t="s">
        <v>25</v>
      </c>
      <c r="E19">
        <f t="shared" si="0"/>
        <v>1</v>
      </c>
      <c r="G19" s="13" t="s">
        <v>501</v>
      </c>
      <c r="M19">
        <v>19</v>
      </c>
      <c r="N19">
        <v>1</v>
      </c>
      <c r="O19" s="8" t="s">
        <v>502</v>
      </c>
    </row>
    <row r="20" spans="1:15" ht="16.5" x14ac:dyDescent="0.25">
      <c r="A20">
        <v>18</v>
      </c>
      <c r="B20">
        <v>1</v>
      </c>
      <c r="C20" s="13" t="s">
        <v>26</v>
      </c>
      <c r="E20">
        <f t="shared" si="0"/>
        <v>1</v>
      </c>
      <c r="G20" s="13" t="s">
        <v>502</v>
      </c>
      <c r="M20">
        <v>20</v>
      </c>
      <c r="N20">
        <v>1</v>
      </c>
      <c r="O20" s="8" t="s">
        <v>503</v>
      </c>
    </row>
    <row r="21" spans="1:15" ht="16.5" x14ac:dyDescent="0.25">
      <c r="A21">
        <v>19</v>
      </c>
      <c r="B21">
        <v>1</v>
      </c>
      <c r="C21" s="13" t="s">
        <v>27</v>
      </c>
      <c r="E21">
        <f t="shared" si="0"/>
        <v>1</v>
      </c>
      <c r="G21" s="13" t="s">
        <v>503</v>
      </c>
      <c r="M21">
        <v>21</v>
      </c>
      <c r="N21">
        <v>1</v>
      </c>
      <c r="O21" s="8" t="s">
        <v>504</v>
      </c>
    </row>
    <row r="22" spans="1:15" ht="16.5" x14ac:dyDescent="0.25">
      <c r="A22">
        <v>20</v>
      </c>
      <c r="B22">
        <v>1</v>
      </c>
      <c r="C22" s="13" t="s">
        <v>231</v>
      </c>
      <c r="E22">
        <f t="shared" si="0"/>
        <v>1</v>
      </c>
      <c r="G22" s="13" t="s">
        <v>504</v>
      </c>
      <c r="M22">
        <v>22</v>
      </c>
      <c r="N22">
        <v>1</v>
      </c>
      <c r="O22" s="8" t="s">
        <v>505</v>
      </c>
    </row>
    <row r="23" spans="1:15" ht="16.5" x14ac:dyDescent="0.25">
      <c r="A23">
        <v>21</v>
      </c>
      <c r="B23">
        <v>1</v>
      </c>
      <c r="C23" s="13" t="s">
        <v>28</v>
      </c>
      <c r="E23">
        <f t="shared" si="0"/>
        <v>1</v>
      </c>
      <c r="G23" s="13" t="s">
        <v>505</v>
      </c>
      <c r="M23">
        <v>23</v>
      </c>
      <c r="N23">
        <v>1</v>
      </c>
      <c r="O23" s="8" t="s">
        <v>506</v>
      </c>
    </row>
    <row r="24" spans="1:15" ht="16.5" x14ac:dyDescent="0.25">
      <c r="A24">
        <v>22</v>
      </c>
      <c r="B24">
        <v>1</v>
      </c>
      <c r="C24" s="13" t="s">
        <v>29</v>
      </c>
      <c r="E24">
        <f t="shared" si="0"/>
        <v>1</v>
      </c>
      <c r="G24" s="13" t="s">
        <v>506</v>
      </c>
      <c r="M24">
        <v>24</v>
      </c>
      <c r="N24">
        <v>1</v>
      </c>
      <c r="O24" s="8" t="s">
        <v>523</v>
      </c>
    </row>
    <row r="25" spans="1:15" ht="16.5" x14ac:dyDescent="0.25">
      <c r="A25">
        <v>23</v>
      </c>
      <c r="B25">
        <v>1</v>
      </c>
      <c r="C25" s="13" t="s">
        <v>30</v>
      </c>
      <c r="E25">
        <f t="shared" si="0"/>
        <v>1</v>
      </c>
      <c r="G25" s="13" t="s">
        <v>523</v>
      </c>
      <c r="M25">
        <v>25</v>
      </c>
      <c r="N25">
        <v>1</v>
      </c>
      <c r="O25" s="8" t="s">
        <v>33</v>
      </c>
    </row>
    <row r="26" spans="1:15" ht="16.5" x14ac:dyDescent="0.25">
      <c r="A26">
        <v>24</v>
      </c>
      <c r="B26">
        <v>1</v>
      </c>
      <c r="C26" s="13" t="s">
        <v>31</v>
      </c>
      <c r="E26">
        <f t="shared" si="0"/>
        <v>1</v>
      </c>
      <c r="G26" s="13" t="s">
        <v>33</v>
      </c>
      <c r="M26">
        <v>26</v>
      </c>
      <c r="N26">
        <v>1</v>
      </c>
      <c r="O26" s="8" t="s">
        <v>34</v>
      </c>
    </row>
    <row r="27" spans="1:15" ht="16.5" x14ac:dyDescent="0.25">
      <c r="A27">
        <v>25</v>
      </c>
      <c r="B27">
        <v>1</v>
      </c>
      <c r="C27" s="13" t="s">
        <v>32</v>
      </c>
      <c r="E27">
        <f t="shared" si="0"/>
        <v>1</v>
      </c>
      <c r="G27" s="13" t="s">
        <v>34</v>
      </c>
      <c r="M27">
        <v>27</v>
      </c>
      <c r="N27">
        <v>1</v>
      </c>
      <c r="O27" s="8" t="s">
        <v>35</v>
      </c>
    </row>
    <row r="28" spans="1:15" ht="16.5" x14ac:dyDescent="0.25">
      <c r="A28">
        <v>26</v>
      </c>
      <c r="B28">
        <v>1</v>
      </c>
      <c r="C28" s="13" t="s">
        <v>233</v>
      </c>
      <c r="E28">
        <f t="shared" si="0"/>
        <v>1</v>
      </c>
      <c r="G28" s="13" t="s">
        <v>35</v>
      </c>
      <c r="M28">
        <v>28</v>
      </c>
      <c r="N28">
        <v>1</v>
      </c>
      <c r="O28" s="8" t="s">
        <v>236</v>
      </c>
    </row>
    <row r="29" spans="1:15" ht="16.5" x14ac:dyDescent="0.25">
      <c r="A29">
        <v>27</v>
      </c>
      <c r="B29">
        <v>1</v>
      </c>
      <c r="C29" s="13" t="s">
        <v>33</v>
      </c>
      <c r="E29">
        <f t="shared" si="0"/>
        <v>1</v>
      </c>
      <c r="G29" s="13" t="s">
        <v>236</v>
      </c>
      <c r="M29">
        <v>29</v>
      </c>
      <c r="N29">
        <v>1</v>
      </c>
      <c r="O29" s="8" t="s">
        <v>507</v>
      </c>
    </row>
    <row r="30" spans="1:15" ht="16.5" x14ac:dyDescent="0.25">
      <c r="A30">
        <v>28</v>
      </c>
      <c r="B30">
        <v>1</v>
      </c>
      <c r="C30" s="13" t="s">
        <v>34</v>
      </c>
      <c r="E30">
        <f t="shared" si="0"/>
        <v>1</v>
      </c>
      <c r="G30" s="13" t="s">
        <v>507</v>
      </c>
      <c r="M30">
        <v>30</v>
      </c>
      <c r="N30">
        <v>1</v>
      </c>
      <c r="O30" s="8" t="s">
        <v>508</v>
      </c>
    </row>
    <row r="31" spans="1:15" ht="16.5" x14ac:dyDescent="0.25">
      <c r="A31">
        <v>29</v>
      </c>
      <c r="B31">
        <v>1</v>
      </c>
      <c r="C31" s="13" t="s">
        <v>35</v>
      </c>
      <c r="E31">
        <f t="shared" si="0"/>
        <v>1</v>
      </c>
      <c r="G31" s="13" t="s">
        <v>508</v>
      </c>
      <c r="M31">
        <v>31</v>
      </c>
      <c r="N31">
        <v>1</v>
      </c>
      <c r="O31" s="8" t="s">
        <v>509</v>
      </c>
    </row>
    <row r="32" spans="1:15" ht="16.5" x14ac:dyDescent="0.25">
      <c r="A32">
        <v>30</v>
      </c>
      <c r="B32">
        <v>1</v>
      </c>
      <c r="C32" s="13" t="s">
        <v>236</v>
      </c>
      <c r="E32">
        <f t="shared" si="0"/>
        <v>1</v>
      </c>
      <c r="G32" s="13" t="s">
        <v>509</v>
      </c>
      <c r="M32">
        <v>32</v>
      </c>
      <c r="N32">
        <v>1</v>
      </c>
      <c r="O32" s="8" t="s">
        <v>510</v>
      </c>
    </row>
    <row r="33" spans="1:15" ht="16.5" x14ac:dyDescent="0.25">
      <c r="A33">
        <v>31</v>
      </c>
      <c r="B33">
        <v>1</v>
      </c>
      <c r="C33" s="13" t="s">
        <v>486</v>
      </c>
      <c r="E33">
        <f t="shared" si="0"/>
        <v>1</v>
      </c>
      <c r="G33" s="13" t="s">
        <v>510</v>
      </c>
      <c r="M33">
        <v>33</v>
      </c>
      <c r="N33">
        <v>1</v>
      </c>
      <c r="O33" s="8" t="s">
        <v>36</v>
      </c>
    </row>
    <row r="34" spans="1:15" ht="16.5" x14ac:dyDescent="0.25">
      <c r="A34">
        <v>32</v>
      </c>
      <c r="B34">
        <v>1</v>
      </c>
      <c r="C34" s="13" t="s">
        <v>36</v>
      </c>
      <c r="E34">
        <f t="shared" si="0"/>
        <v>1</v>
      </c>
      <c r="G34" s="13" t="s">
        <v>36</v>
      </c>
      <c r="M34">
        <v>34</v>
      </c>
      <c r="N34">
        <v>1</v>
      </c>
      <c r="O34" s="8" t="s">
        <v>37</v>
      </c>
    </row>
    <row r="35" spans="1:15" ht="16.5" x14ac:dyDescent="0.25">
      <c r="A35">
        <v>33</v>
      </c>
      <c r="B35">
        <v>1</v>
      </c>
      <c r="C35" s="13" t="s">
        <v>37</v>
      </c>
      <c r="E35">
        <f t="shared" si="0"/>
        <v>1</v>
      </c>
      <c r="G35" s="13" t="s">
        <v>37</v>
      </c>
      <c r="M35">
        <v>35</v>
      </c>
      <c r="N35">
        <v>1</v>
      </c>
      <c r="O35" s="8" t="s">
        <v>38</v>
      </c>
    </row>
    <row r="36" spans="1:15" ht="16.5" x14ac:dyDescent="0.25">
      <c r="A36">
        <v>34</v>
      </c>
      <c r="B36">
        <v>1</v>
      </c>
      <c r="C36" s="13" t="s">
        <v>38</v>
      </c>
      <c r="E36">
        <f t="shared" si="0"/>
        <v>1</v>
      </c>
      <c r="G36" s="13" t="s">
        <v>38</v>
      </c>
      <c r="M36">
        <v>36</v>
      </c>
      <c r="N36">
        <v>1</v>
      </c>
      <c r="O36" s="8" t="s">
        <v>238</v>
      </c>
    </row>
    <row r="37" spans="1:15" ht="16.5" x14ac:dyDescent="0.25">
      <c r="A37">
        <v>35</v>
      </c>
      <c r="B37">
        <v>1</v>
      </c>
      <c r="C37" s="13" t="s">
        <v>238</v>
      </c>
      <c r="E37">
        <f t="shared" si="0"/>
        <v>1</v>
      </c>
      <c r="G37" s="13" t="s">
        <v>238</v>
      </c>
      <c r="M37">
        <v>37</v>
      </c>
      <c r="N37">
        <v>1</v>
      </c>
      <c r="O37" s="8" t="s">
        <v>511</v>
      </c>
    </row>
    <row r="38" spans="1:15" ht="16.5" x14ac:dyDescent="0.25">
      <c r="A38">
        <v>36</v>
      </c>
      <c r="B38">
        <v>1</v>
      </c>
      <c r="C38" s="13" t="s">
        <v>241</v>
      </c>
      <c r="E38">
        <f t="shared" si="0"/>
        <v>1</v>
      </c>
      <c r="G38" s="13" t="s">
        <v>511</v>
      </c>
      <c r="M38">
        <v>38</v>
      </c>
      <c r="N38">
        <v>1</v>
      </c>
      <c r="O38" s="8" t="s">
        <v>512</v>
      </c>
    </row>
    <row r="39" spans="1:15" ht="16.5" x14ac:dyDescent="0.25">
      <c r="A39">
        <v>37</v>
      </c>
      <c r="B39">
        <v>1</v>
      </c>
      <c r="C39" s="13" t="s">
        <v>242</v>
      </c>
      <c r="E39">
        <f t="shared" si="0"/>
        <v>1</v>
      </c>
      <c r="G39" s="13" t="s">
        <v>512</v>
      </c>
      <c r="M39">
        <v>39</v>
      </c>
      <c r="N39">
        <v>1</v>
      </c>
      <c r="O39" s="8" t="s">
        <v>513</v>
      </c>
    </row>
    <row r="40" spans="1:15" ht="16.5" x14ac:dyDescent="0.25">
      <c r="A40">
        <v>38</v>
      </c>
      <c r="B40">
        <v>1</v>
      </c>
      <c r="C40" s="13" t="s">
        <v>39</v>
      </c>
      <c r="E40">
        <f t="shared" si="0"/>
        <v>1</v>
      </c>
      <c r="G40" s="13" t="s">
        <v>513</v>
      </c>
      <c r="M40">
        <v>40</v>
      </c>
      <c r="N40">
        <v>1</v>
      </c>
      <c r="O40" s="8" t="s">
        <v>514</v>
      </c>
    </row>
    <row r="41" spans="1:15" ht="16.5" x14ac:dyDescent="0.25">
      <c r="A41">
        <v>39</v>
      </c>
      <c r="B41">
        <v>1</v>
      </c>
      <c r="C41" s="13" t="s">
        <v>40</v>
      </c>
      <c r="E41">
        <f t="shared" si="0"/>
        <v>1</v>
      </c>
      <c r="G41" s="13" t="s">
        <v>514</v>
      </c>
      <c r="M41">
        <v>41</v>
      </c>
      <c r="N41">
        <v>1</v>
      </c>
      <c r="O41" s="8" t="s">
        <v>39</v>
      </c>
    </row>
    <row r="42" spans="1:15" ht="16.5" x14ac:dyDescent="0.25">
      <c r="A42">
        <v>40</v>
      </c>
      <c r="B42">
        <v>1</v>
      </c>
      <c r="C42" s="13" t="s">
        <v>41</v>
      </c>
      <c r="E42">
        <f t="shared" si="0"/>
        <v>1</v>
      </c>
      <c r="G42" s="13" t="s">
        <v>39</v>
      </c>
      <c r="M42">
        <v>42</v>
      </c>
      <c r="N42">
        <v>1</v>
      </c>
      <c r="O42" s="8" t="s">
        <v>40</v>
      </c>
    </row>
    <row r="43" spans="1:15" ht="16.5" x14ac:dyDescent="0.25">
      <c r="A43">
        <v>41</v>
      </c>
      <c r="B43">
        <v>1</v>
      </c>
      <c r="C43" s="13" t="s">
        <v>239</v>
      </c>
      <c r="E43">
        <f t="shared" si="0"/>
        <v>1</v>
      </c>
      <c r="G43" s="13" t="s">
        <v>58</v>
      </c>
      <c r="M43">
        <v>43</v>
      </c>
      <c r="N43">
        <v>1</v>
      </c>
      <c r="O43" s="8" t="s">
        <v>41</v>
      </c>
    </row>
    <row r="44" spans="1:15" ht="16.5" x14ac:dyDescent="0.25">
      <c r="A44">
        <v>42</v>
      </c>
      <c r="B44">
        <v>1</v>
      </c>
      <c r="C44" s="13" t="s">
        <v>42</v>
      </c>
      <c r="E44">
        <f t="shared" si="0"/>
        <v>1</v>
      </c>
      <c r="G44" s="13" t="s">
        <v>59</v>
      </c>
      <c r="M44">
        <v>44</v>
      </c>
      <c r="N44">
        <v>1</v>
      </c>
      <c r="O44" s="8" t="s">
        <v>239</v>
      </c>
    </row>
    <row r="45" spans="1:15" ht="16.5" x14ac:dyDescent="0.25">
      <c r="A45">
        <v>43</v>
      </c>
      <c r="B45">
        <v>1</v>
      </c>
      <c r="C45" s="13" t="s">
        <v>43</v>
      </c>
      <c r="E45">
        <f t="shared" si="0"/>
        <v>1</v>
      </c>
      <c r="G45" s="13" t="s">
        <v>251</v>
      </c>
      <c r="M45">
        <v>45</v>
      </c>
      <c r="N45">
        <v>1</v>
      </c>
      <c r="O45" s="8" t="s">
        <v>515</v>
      </c>
    </row>
    <row r="46" spans="1:15" ht="16.5" x14ac:dyDescent="0.25">
      <c r="A46">
        <v>44</v>
      </c>
      <c r="B46">
        <v>1</v>
      </c>
      <c r="C46" s="13" t="s">
        <v>44</v>
      </c>
      <c r="E46">
        <f t="shared" si="0"/>
        <v>1</v>
      </c>
      <c r="G46" s="13" t="s">
        <v>515</v>
      </c>
      <c r="M46">
        <v>46</v>
      </c>
      <c r="N46">
        <v>1</v>
      </c>
      <c r="O46" s="8" t="s">
        <v>516</v>
      </c>
    </row>
    <row r="47" spans="1:15" ht="16.5" x14ac:dyDescent="0.25">
      <c r="A47">
        <v>45</v>
      </c>
      <c r="B47">
        <v>1</v>
      </c>
      <c r="C47" s="13" t="s">
        <v>240</v>
      </c>
      <c r="E47">
        <f t="shared" si="0"/>
        <v>1</v>
      </c>
      <c r="G47" s="13" t="s">
        <v>516</v>
      </c>
      <c r="M47">
        <v>47</v>
      </c>
      <c r="N47">
        <v>1</v>
      </c>
      <c r="O47" s="8" t="s">
        <v>517</v>
      </c>
    </row>
    <row r="48" spans="1:15" ht="16.5" x14ac:dyDescent="0.25">
      <c r="A48">
        <v>46</v>
      </c>
      <c r="B48">
        <v>1</v>
      </c>
      <c r="C48" s="13" t="s">
        <v>45</v>
      </c>
      <c r="E48">
        <f t="shared" si="0"/>
        <v>1</v>
      </c>
      <c r="G48" s="13" t="s">
        <v>517</v>
      </c>
      <c r="M48">
        <v>48</v>
      </c>
      <c r="N48">
        <v>1</v>
      </c>
      <c r="O48" s="8" t="s">
        <v>518</v>
      </c>
    </row>
    <row r="49" spans="1:15" ht="16.5" x14ac:dyDescent="0.25">
      <c r="A49">
        <v>47</v>
      </c>
      <c r="B49">
        <v>1</v>
      </c>
      <c r="C49" s="13" t="s">
        <v>46</v>
      </c>
      <c r="E49">
        <f t="shared" si="0"/>
        <v>1</v>
      </c>
      <c r="G49" s="13" t="s">
        <v>518</v>
      </c>
      <c r="M49">
        <v>49</v>
      </c>
      <c r="N49">
        <v>1</v>
      </c>
      <c r="O49" s="8" t="s">
        <v>42</v>
      </c>
    </row>
    <row r="50" spans="1:15" ht="16.5" x14ac:dyDescent="0.25">
      <c r="A50">
        <v>48</v>
      </c>
      <c r="B50">
        <v>1</v>
      </c>
      <c r="C50" s="13" t="s">
        <v>47</v>
      </c>
      <c r="E50">
        <f t="shared" si="0"/>
        <v>1</v>
      </c>
      <c r="G50" s="13" t="s">
        <v>42</v>
      </c>
      <c r="M50">
        <v>50</v>
      </c>
      <c r="N50">
        <v>1</v>
      </c>
      <c r="O50" s="8" t="s">
        <v>43</v>
      </c>
    </row>
    <row r="51" spans="1:15" ht="16.5" x14ac:dyDescent="0.25">
      <c r="A51">
        <v>49</v>
      </c>
      <c r="B51">
        <v>1</v>
      </c>
      <c r="C51" s="13" t="s">
        <v>48</v>
      </c>
      <c r="E51">
        <f t="shared" si="0"/>
        <v>1</v>
      </c>
      <c r="G51" s="13" t="s">
        <v>43</v>
      </c>
      <c r="M51">
        <v>51</v>
      </c>
      <c r="N51">
        <v>1</v>
      </c>
      <c r="O51" s="8" t="s">
        <v>44</v>
      </c>
    </row>
    <row r="52" spans="1:15" ht="16.5" x14ac:dyDescent="0.25">
      <c r="A52">
        <v>50</v>
      </c>
      <c r="B52">
        <v>1</v>
      </c>
      <c r="C52" s="13" t="s">
        <v>49</v>
      </c>
      <c r="E52">
        <f t="shared" si="0"/>
        <v>1</v>
      </c>
      <c r="G52" s="13" t="s">
        <v>44</v>
      </c>
      <c r="M52">
        <v>52</v>
      </c>
      <c r="N52">
        <v>1</v>
      </c>
      <c r="O52" s="8" t="s">
        <v>240</v>
      </c>
    </row>
    <row r="53" spans="1:15" ht="16.5" x14ac:dyDescent="0.25">
      <c r="A53">
        <v>51</v>
      </c>
      <c r="B53">
        <v>1</v>
      </c>
      <c r="C53" s="13" t="s">
        <v>245</v>
      </c>
      <c r="E53">
        <f t="shared" si="0"/>
        <v>1</v>
      </c>
      <c r="G53" s="13" t="s">
        <v>240</v>
      </c>
      <c r="M53">
        <v>53</v>
      </c>
      <c r="N53">
        <v>1</v>
      </c>
      <c r="O53" s="8" t="s">
        <v>529</v>
      </c>
    </row>
    <row r="54" spans="1:15" ht="16.5" x14ac:dyDescent="0.25">
      <c r="A54">
        <v>52</v>
      </c>
      <c r="B54">
        <v>1</v>
      </c>
      <c r="C54" s="13" t="s">
        <v>50</v>
      </c>
      <c r="E54">
        <f t="shared" si="0"/>
        <v>1</v>
      </c>
      <c r="G54" s="13" t="s">
        <v>519</v>
      </c>
      <c r="M54">
        <v>54</v>
      </c>
      <c r="N54">
        <v>1</v>
      </c>
      <c r="O54" s="8" t="s">
        <v>244</v>
      </c>
    </row>
    <row r="55" spans="1:15" ht="16.5" x14ac:dyDescent="0.25">
      <c r="A55">
        <v>53</v>
      </c>
      <c r="B55">
        <v>1</v>
      </c>
      <c r="C55" s="13" t="s">
        <v>51</v>
      </c>
      <c r="E55">
        <f t="shared" si="0"/>
        <v>1</v>
      </c>
      <c r="G55" s="13" t="s">
        <v>45</v>
      </c>
      <c r="M55">
        <v>55</v>
      </c>
      <c r="N55">
        <v>1</v>
      </c>
      <c r="O55" s="8" t="s">
        <v>530</v>
      </c>
    </row>
    <row r="56" spans="1:15" ht="16.5" x14ac:dyDescent="0.25">
      <c r="A56">
        <v>54</v>
      </c>
      <c r="B56">
        <v>1</v>
      </c>
      <c r="C56" s="13" t="s">
        <v>52</v>
      </c>
      <c r="E56">
        <f t="shared" si="0"/>
        <v>1</v>
      </c>
      <c r="G56" s="13" t="s">
        <v>520</v>
      </c>
    </row>
    <row r="57" spans="1:15" ht="16.5" x14ac:dyDescent="0.25">
      <c r="A57">
        <v>55</v>
      </c>
      <c r="B57">
        <v>1</v>
      </c>
      <c r="C57" s="13" t="s">
        <v>246</v>
      </c>
      <c r="E57">
        <f t="shared" si="0"/>
        <v>1</v>
      </c>
    </row>
    <row r="58" spans="1:15" ht="16.5" x14ac:dyDescent="0.25">
      <c r="A58">
        <v>56</v>
      </c>
      <c r="B58">
        <v>1</v>
      </c>
      <c r="C58" s="13" t="s">
        <v>247</v>
      </c>
      <c r="E58">
        <f t="shared" si="0"/>
        <v>1</v>
      </c>
    </row>
    <row r="59" spans="1:15" ht="16.5" x14ac:dyDescent="0.25">
      <c r="A59">
        <v>57</v>
      </c>
      <c r="B59">
        <v>1</v>
      </c>
      <c r="C59" s="13" t="s">
        <v>248</v>
      </c>
      <c r="E59">
        <f t="shared" si="0"/>
        <v>1</v>
      </c>
    </row>
    <row r="60" spans="1:15" ht="16.5" x14ac:dyDescent="0.25">
      <c r="A60">
        <v>58</v>
      </c>
      <c r="B60">
        <v>1</v>
      </c>
      <c r="C60" s="13" t="s">
        <v>53</v>
      </c>
      <c r="E60">
        <f t="shared" si="0"/>
        <v>1</v>
      </c>
    </row>
    <row r="61" spans="1:15" ht="16.5" x14ac:dyDescent="0.25">
      <c r="A61">
        <v>59</v>
      </c>
      <c r="B61">
        <v>1</v>
      </c>
      <c r="C61" s="13" t="s">
        <v>249</v>
      </c>
      <c r="E61">
        <f t="shared" si="0"/>
        <v>1</v>
      </c>
    </row>
    <row r="62" spans="1:15" ht="16.5" x14ac:dyDescent="0.25">
      <c r="A62">
        <v>60</v>
      </c>
      <c r="B62">
        <v>1</v>
      </c>
      <c r="C62" s="13" t="s">
        <v>250</v>
      </c>
      <c r="E62">
        <f t="shared" si="0"/>
        <v>1</v>
      </c>
    </row>
    <row r="63" spans="1:15" ht="16.5" x14ac:dyDescent="0.25">
      <c r="A63">
        <v>61</v>
      </c>
      <c r="B63">
        <v>1</v>
      </c>
      <c r="C63" s="13" t="s">
        <v>54</v>
      </c>
      <c r="E63">
        <f t="shared" si="0"/>
        <v>1</v>
      </c>
    </row>
    <row r="64" spans="1:15" ht="16.5" x14ac:dyDescent="0.25">
      <c r="A64">
        <v>62</v>
      </c>
      <c r="B64">
        <v>1</v>
      </c>
      <c r="C64" s="13" t="s">
        <v>55</v>
      </c>
      <c r="E64">
        <f t="shared" si="0"/>
        <v>1</v>
      </c>
    </row>
    <row r="65" spans="1:5" ht="16.5" x14ac:dyDescent="0.25">
      <c r="A65">
        <v>63</v>
      </c>
      <c r="B65">
        <v>1</v>
      </c>
      <c r="C65" s="13" t="s">
        <v>56</v>
      </c>
      <c r="E65">
        <f t="shared" si="0"/>
        <v>1</v>
      </c>
    </row>
    <row r="66" spans="1:5" ht="16.5" x14ac:dyDescent="0.25">
      <c r="A66">
        <v>64</v>
      </c>
      <c r="B66">
        <v>1</v>
      </c>
      <c r="C66" s="13" t="s">
        <v>57</v>
      </c>
      <c r="E66">
        <f t="shared" si="0"/>
        <v>1</v>
      </c>
    </row>
    <row r="67" spans="1:5" ht="16.5" x14ac:dyDescent="0.25">
      <c r="A67">
        <v>65</v>
      </c>
      <c r="B67">
        <v>1</v>
      </c>
      <c r="C67" s="13" t="s">
        <v>58</v>
      </c>
      <c r="E67">
        <f t="shared" ref="E67:E130" si="1">IF(D67&lt;&gt;C67,1,0)</f>
        <v>1</v>
      </c>
    </row>
    <row r="68" spans="1:5" ht="16.5" x14ac:dyDescent="0.25">
      <c r="A68">
        <v>66</v>
      </c>
      <c r="B68">
        <v>1</v>
      </c>
      <c r="C68" s="13" t="s">
        <v>59</v>
      </c>
      <c r="E68">
        <f t="shared" si="1"/>
        <v>1</v>
      </c>
    </row>
    <row r="69" spans="1:5" ht="16.5" x14ac:dyDescent="0.25">
      <c r="A69">
        <v>67</v>
      </c>
      <c r="B69">
        <v>1</v>
      </c>
      <c r="C69" s="13" t="s">
        <v>251</v>
      </c>
      <c r="E69">
        <f t="shared" si="1"/>
        <v>1</v>
      </c>
    </row>
    <row r="70" spans="1:5" ht="16.5" x14ac:dyDescent="0.25">
      <c r="A70">
        <v>68</v>
      </c>
      <c r="B70">
        <v>1</v>
      </c>
      <c r="C70" s="13" t="s">
        <v>252</v>
      </c>
      <c r="E70">
        <f t="shared" si="1"/>
        <v>1</v>
      </c>
    </row>
    <row r="71" spans="1:5" ht="16.5" x14ac:dyDescent="0.25">
      <c r="A71">
        <v>69</v>
      </c>
      <c r="B71">
        <v>1</v>
      </c>
      <c r="C71" s="13" t="s">
        <v>253</v>
      </c>
      <c r="E71">
        <f t="shared" si="1"/>
        <v>1</v>
      </c>
    </row>
    <row r="72" spans="1:5" ht="16.5" x14ac:dyDescent="0.25">
      <c r="A72">
        <v>70</v>
      </c>
      <c r="B72">
        <v>1</v>
      </c>
      <c r="C72" s="13" t="s">
        <v>254</v>
      </c>
      <c r="E72">
        <f t="shared" si="1"/>
        <v>1</v>
      </c>
    </row>
    <row r="73" spans="1:5" ht="16.5" x14ac:dyDescent="0.25">
      <c r="A73">
        <v>71</v>
      </c>
      <c r="B73">
        <v>1</v>
      </c>
      <c r="C73" s="13" t="s">
        <v>255</v>
      </c>
      <c r="E73">
        <f t="shared" si="1"/>
        <v>1</v>
      </c>
    </row>
    <row r="74" spans="1:5" ht="16.5" x14ac:dyDescent="0.25">
      <c r="A74">
        <v>72</v>
      </c>
      <c r="B74">
        <v>1</v>
      </c>
      <c r="C74" s="13" t="s">
        <v>256</v>
      </c>
      <c r="E74">
        <f t="shared" si="1"/>
        <v>1</v>
      </c>
    </row>
    <row r="75" spans="1:5" ht="16.5" x14ac:dyDescent="0.25">
      <c r="A75">
        <v>73</v>
      </c>
      <c r="B75">
        <v>1</v>
      </c>
      <c r="C75" s="13" t="s">
        <v>257</v>
      </c>
      <c r="E75">
        <f t="shared" si="1"/>
        <v>1</v>
      </c>
    </row>
    <row r="76" spans="1:5" ht="16.5" x14ac:dyDescent="0.25">
      <c r="A76">
        <v>74</v>
      </c>
      <c r="B76">
        <v>1</v>
      </c>
      <c r="C76" s="13" t="s">
        <v>258</v>
      </c>
      <c r="E76">
        <f t="shared" si="1"/>
        <v>1</v>
      </c>
    </row>
    <row r="77" spans="1:5" ht="16.5" x14ac:dyDescent="0.25">
      <c r="A77">
        <v>75</v>
      </c>
      <c r="B77">
        <v>1</v>
      </c>
      <c r="C77" s="13" t="s">
        <v>259</v>
      </c>
      <c r="E77">
        <f t="shared" si="1"/>
        <v>1</v>
      </c>
    </row>
    <row r="78" spans="1:5" ht="16.5" x14ac:dyDescent="0.25">
      <c r="A78">
        <v>76</v>
      </c>
      <c r="B78">
        <v>1</v>
      </c>
      <c r="C78" s="13" t="s">
        <v>260</v>
      </c>
      <c r="E78">
        <f t="shared" si="1"/>
        <v>1</v>
      </c>
    </row>
    <row r="79" spans="1:5" ht="16.5" x14ac:dyDescent="0.25">
      <c r="A79">
        <v>77</v>
      </c>
      <c r="B79">
        <v>1</v>
      </c>
      <c r="C79" s="13" t="s">
        <v>261</v>
      </c>
      <c r="E79">
        <f t="shared" si="1"/>
        <v>1</v>
      </c>
    </row>
    <row r="80" spans="1:5" ht="16.5" x14ac:dyDescent="0.25">
      <c r="A80">
        <v>78</v>
      </c>
      <c r="B80">
        <v>1</v>
      </c>
      <c r="C80" s="13" t="s">
        <v>262</v>
      </c>
      <c r="E80">
        <f t="shared" si="1"/>
        <v>1</v>
      </c>
    </row>
    <row r="81" spans="1:5" ht="16.5" x14ac:dyDescent="0.25">
      <c r="A81">
        <v>79</v>
      </c>
      <c r="B81">
        <v>1</v>
      </c>
      <c r="C81" s="13" t="s">
        <v>263</v>
      </c>
      <c r="E81">
        <f t="shared" si="1"/>
        <v>1</v>
      </c>
    </row>
    <row r="82" spans="1:5" ht="16.5" x14ac:dyDescent="0.25">
      <c r="A82">
        <v>80</v>
      </c>
      <c r="B82">
        <v>1</v>
      </c>
      <c r="C82" s="13" t="s">
        <v>264</v>
      </c>
      <c r="E82">
        <f t="shared" si="1"/>
        <v>1</v>
      </c>
    </row>
    <row r="83" spans="1:5" ht="16.5" x14ac:dyDescent="0.25">
      <c r="A83">
        <v>81</v>
      </c>
      <c r="B83">
        <v>1</v>
      </c>
      <c r="C83" s="13" t="s">
        <v>265</v>
      </c>
      <c r="E83">
        <f t="shared" si="1"/>
        <v>1</v>
      </c>
    </row>
    <row r="84" spans="1:5" ht="16.5" x14ac:dyDescent="0.25">
      <c r="A84">
        <v>82</v>
      </c>
      <c r="B84">
        <v>1</v>
      </c>
      <c r="C84" s="13" t="s">
        <v>266</v>
      </c>
      <c r="E84">
        <f t="shared" si="1"/>
        <v>1</v>
      </c>
    </row>
    <row r="85" spans="1:5" ht="16.5" x14ac:dyDescent="0.25">
      <c r="A85">
        <v>83</v>
      </c>
      <c r="B85">
        <v>1</v>
      </c>
      <c r="C85" s="13" t="s">
        <v>267</v>
      </c>
      <c r="E85">
        <f t="shared" si="1"/>
        <v>1</v>
      </c>
    </row>
    <row r="86" spans="1:5" ht="16.5" x14ac:dyDescent="0.25">
      <c r="A86">
        <v>84</v>
      </c>
      <c r="B86">
        <v>1</v>
      </c>
      <c r="C86" s="13" t="s">
        <v>268</v>
      </c>
      <c r="E86">
        <f t="shared" si="1"/>
        <v>1</v>
      </c>
    </row>
    <row r="87" spans="1:5" ht="16.5" x14ac:dyDescent="0.25">
      <c r="A87">
        <v>85</v>
      </c>
      <c r="B87">
        <v>1</v>
      </c>
      <c r="C87" s="13" t="s">
        <v>269</v>
      </c>
      <c r="E87">
        <f t="shared" si="1"/>
        <v>1</v>
      </c>
    </row>
    <row r="88" spans="1:5" ht="16.5" x14ac:dyDescent="0.25">
      <c r="A88">
        <v>86</v>
      </c>
      <c r="B88">
        <v>1</v>
      </c>
      <c r="C88" s="13" t="s">
        <v>270</v>
      </c>
      <c r="E88">
        <f t="shared" si="1"/>
        <v>1</v>
      </c>
    </row>
    <row r="89" spans="1:5" ht="16.5" x14ac:dyDescent="0.25">
      <c r="A89">
        <v>87</v>
      </c>
      <c r="B89">
        <v>1</v>
      </c>
      <c r="C89" s="13" t="s">
        <v>271</v>
      </c>
      <c r="E89">
        <f t="shared" si="1"/>
        <v>1</v>
      </c>
    </row>
    <row r="90" spans="1:5" ht="16.5" x14ac:dyDescent="0.25">
      <c r="A90">
        <v>88</v>
      </c>
      <c r="B90">
        <v>1</v>
      </c>
      <c r="C90" s="13" t="s">
        <v>272</v>
      </c>
      <c r="E90">
        <f t="shared" si="1"/>
        <v>1</v>
      </c>
    </row>
    <row r="91" spans="1:5" ht="16.5" x14ac:dyDescent="0.25">
      <c r="A91">
        <v>89</v>
      </c>
      <c r="B91">
        <v>1</v>
      </c>
      <c r="C91" s="13" t="s">
        <v>273</v>
      </c>
      <c r="E91">
        <f t="shared" si="1"/>
        <v>1</v>
      </c>
    </row>
    <row r="92" spans="1:5" ht="16.5" x14ac:dyDescent="0.25">
      <c r="A92">
        <v>90</v>
      </c>
      <c r="B92">
        <v>1</v>
      </c>
      <c r="C92" s="13" t="s">
        <v>300</v>
      </c>
      <c r="E92">
        <f t="shared" si="1"/>
        <v>1</v>
      </c>
    </row>
    <row r="93" spans="1:5" ht="16.5" x14ac:dyDescent="0.25">
      <c r="A93">
        <v>91</v>
      </c>
      <c r="B93">
        <v>1</v>
      </c>
      <c r="C93" s="13" t="s">
        <v>464</v>
      </c>
      <c r="E93">
        <f t="shared" si="1"/>
        <v>1</v>
      </c>
    </row>
    <row r="94" spans="1:5" ht="16.5" x14ac:dyDescent="0.25">
      <c r="A94">
        <v>92</v>
      </c>
      <c r="B94">
        <v>1</v>
      </c>
      <c r="C94" s="13" t="s">
        <v>60</v>
      </c>
      <c r="E94">
        <f t="shared" si="1"/>
        <v>1</v>
      </c>
    </row>
    <row r="95" spans="1:5" ht="16.5" x14ac:dyDescent="0.25">
      <c r="A95">
        <v>93</v>
      </c>
      <c r="B95">
        <v>1</v>
      </c>
      <c r="C95" s="13" t="s">
        <v>61</v>
      </c>
      <c r="E95">
        <f t="shared" si="1"/>
        <v>1</v>
      </c>
    </row>
    <row r="96" spans="1:5" ht="16.5" x14ac:dyDescent="0.25">
      <c r="A96">
        <v>94</v>
      </c>
      <c r="B96">
        <v>1</v>
      </c>
      <c r="C96" s="13" t="s">
        <v>62</v>
      </c>
      <c r="E96">
        <f t="shared" si="1"/>
        <v>1</v>
      </c>
    </row>
    <row r="97" spans="1:5" ht="16.5" x14ac:dyDescent="0.25">
      <c r="A97">
        <v>95</v>
      </c>
      <c r="B97">
        <v>1</v>
      </c>
      <c r="C97" s="13" t="s">
        <v>63</v>
      </c>
      <c r="E97">
        <f t="shared" si="1"/>
        <v>1</v>
      </c>
    </row>
    <row r="98" spans="1:5" ht="16.5" x14ac:dyDescent="0.25">
      <c r="A98">
        <v>96</v>
      </c>
      <c r="B98">
        <v>1</v>
      </c>
      <c r="C98" s="13" t="s">
        <v>64</v>
      </c>
      <c r="E98">
        <f t="shared" si="1"/>
        <v>1</v>
      </c>
    </row>
    <row r="99" spans="1:5" ht="16.5" x14ac:dyDescent="0.25">
      <c r="A99">
        <v>97</v>
      </c>
      <c r="B99">
        <v>1</v>
      </c>
      <c r="C99" s="13" t="s">
        <v>65</v>
      </c>
      <c r="E99">
        <f t="shared" si="1"/>
        <v>1</v>
      </c>
    </row>
    <row r="100" spans="1:5" ht="16.5" x14ac:dyDescent="0.25">
      <c r="A100">
        <v>98</v>
      </c>
      <c r="B100">
        <v>1</v>
      </c>
      <c r="C100" s="13" t="s">
        <v>66</v>
      </c>
      <c r="E100">
        <f t="shared" si="1"/>
        <v>1</v>
      </c>
    </row>
    <row r="101" spans="1:5" ht="16.5" x14ac:dyDescent="0.25">
      <c r="A101">
        <v>99</v>
      </c>
      <c r="B101">
        <v>1</v>
      </c>
      <c r="C101" s="13" t="s">
        <v>274</v>
      </c>
      <c r="E101">
        <f t="shared" si="1"/>
        <v>1</v>
      </c>
    </row>
    <row r="102" spans="1:5" ht="16.5" x14ac:dyDescent="0.25">
      <c r="A102">
        <v>100</v>
      </c>
      <c r="B102">
        <v>1</v>
      </c>
      <c r="C102" s="13" t="s">
        <v>67</v>
      </c>
      <c r="E102">
        <f t="shared" si="1"/>
        <v>1</v>
      </c>
    </row>
    <row r="103" spans="1:5" ht="16.5" x14ac:dyDescent="0.25">
      <c r="A103">
        <v>101</v>
      </c>
      <c r="B103">
        <v>1</v>
      </c>
      <c r="C103" s="13" t="s">
        <v>68</v>
      </c>
      <c r="E103">
        <f t="shared" si="1"/>
        <v>1</v>
      </c>
    </row>
    <row r="104" spans="1:5" ht="16.5" x14ac:dyDescent="0.25">
      <c r="A104">
        <v>102</v>
      </c>
      <c r="B104">
        <v>1</v>
      </c>
      <c r="C104" s="13" t="s">
        <v>69</v>
      </c>
      <c r="E104">
        <f t="shared" si="1"/>
        <v>1</v>
      </c>
    </row>
    <row r="105" spans="1:5" ht="16.5" x14ac:dyDescent="0.25">
      <c r="A105">
        <v>103</v>
      </c>
      <c r="B105">
        <v>1</v>
      </c>
      <c r="C105" s="13" t="s">
        <v>70</v>
      </c>
      <c r="E105">
        <f t="shared" si="1"/>
        <v>1</v>
      </c>
    </row>
    <row r="106" spans="1:5" ht="16.5" x14ac:dyDescent="0.25">
      <c r="A106">
        <v>104</v>
      </c>
      <c r="B106">
        <v>1</v>
      </c>
      <c r="C106" s="13" t="s">
        <v>71</v>
      </c>
      <c r="E106">
        <f t="shared" si="1"/>
        <v>1</v>
      </c>
    </row>
    <row r="107" spans="1:5" ht="16.5" x14ac:dyDescent="0.25">
      <c r="A107">
        <v>105</v>
      </c>
      <c r="B107">
        <v>1</v>
      </c>
      <c r="C107" s="13" t="s">
        <v>72</v>
      </c>
      <c r="E107">
        <f t="shared" si="1"/>
        <v>1</v>
      </c>
    </row>
    <row r="108" spans="1:5" ht="16.5" x14ac:dyDescent="0.25">
      <c r="A108">
        <v>106</v>
      </c>
      <c r="B108">
        <v>1</v>
      </c>
      <c r="C108" s="13" t="s">
        <v>73</v>
      </c>
      <c r="E108">
        <f t="shared" si="1"/>
        <v>1</v>
      </c>
    </row>
    <row r="109" spans="1:5" ht="16.5" x14ac:dyDescent="0.25">
      <c r="A109">
        <v>107</v>
      </c>
      <c r="B109">
        <v>1</v>
      </c>
      <c r="C109" s="13" t="s">
        <v>275</v>
      </c>
      <c r="E109">
        <f t="shared" si="1"/>
        <v>1</v>
      </c>
    </row>
    <row r="110" spans="1:5" ht="16.5" x14ac:dyDescent="0.25">
      <c r="A110">
        <v>108</v>
      </c>
      <c r="B110">
        <v>1</v>
      </c>
      <c r="C110" s="13" t="s">
        <v>74</v>
      </c>
      <c r="E110">
        <f t="shared" si="1"/>
        <v>1</v>
      </c>
    </row>
    <row r="111" spans="1:5" ht="16.5" x14ac:dyDescent="0.25">
      <c r="A111">
        <v>109</v>
      </c>
      <c r="B111">
        <v>1</v>
      </c>
      <c r="C111" s="13" t="s">
        <v>75</v>
      </c>
      <c r="E111">
        <f t="shared" si="1"/>
        <v>1</v>
      </c>
    </row>
    <row r="112" spans="1:5" ht="16.5" x14ac:dyDescent="0.25">
      <c r="A112">
        <v>110</v>
      </c>
      <c r="B112">
        <v>1</v>
      </c>
      <c r="C112" s="13" t="s">
        <v>76</v>
      </c>
      <c r="E112">
        <f t="shared" si="1"/>
        <v>1</v>
      </c>
    </row>
    <row r="113" spans="1:5" ht="16.5" x14ac:dyDescent="0.25">
      <c r="A113">
        <v>111</v>
      </c>
      <c r="B113">
        <v>1</v>
      </c>
      <c r="C113" s="13" t="s">
        <v>77</v>
      </c>
      <c r="E113">
        <f t="shared" si="1"/>
        <v>1</v>
      </c>
    </row>
    <row r="114" spans="1:5" ht="16.5" x14ac:dyDescent="0.25">
      <c r="A114">
        <v>112</v>
      </c>
      <c r="B114">
        <v>1</v>
      </c>
      <c r="C114" s="13" t="s">
        <v>78</v>
      </c>
      <c r="E114">
        <f t="shared" si="1"/>
        <v>1</v>
      </c>
    </row>
    <row r="115" spans="1:5" ht="16.5" x14ac:dyDescent="0.25">
      <c r="A115">
        <v>113</v>
      </c>
      <c r="B115">
        <v>1</v>
      </c>
      <c r="C115" s="13" t="s">
        <v>79</v>
      </c>
      <c r="E115">
        <f t="shared" si="1"/>
        <v>1</v>
      </c>
    </row>
    <row r="116" spans="1:5" ht="16.5" x14ac:dyDescent="0.25">
      <c r="A116">
        <v>114</v>
      </c>
      <c r="B116">
        <v>1</v>
      </c>
      <c r="C116" s="13" t="s">
        <v>276</v>
      </c>
      <c r="E116">
        <f t="shared" si="1"/>
        <v>1</v>
      </c>
    </row>
    <row r="117" spans="1:5" ht="16.5" x14ac:dyDescent="0.25">
      <c r="A117">
        <v>115</v>
      </c>
      <c r="B117">
        <v>1</v>
      </c>
      <c r="C117" s="13" t="s">
        <v>80</v>
      </c>
      <c r="E117">
        <f t="shared" si="1"/>
        <v>1</v>
      </c>
    </row>
    <row r="118" spans="1:5" ht="16.5" x14ac:dyDescent="0.25">
      <c r="A118">
        <v>116</v>
      </c>
      <c r="B118">
        <v>1</v>
      </c>
      <c r="C118" s="13" t="s">
        <v>81</v>
      </c>
      <c r="E118">
        <f t="shared" si="1"/>
        <v>1</v>
      </c>
    </row>
    <row r="119" spans="1:5" ht="16.5" x14ac:dyDescent="0.25">
      <c r="A119">
        <v>117</v>
      </c>
      <c r="B119">
        <v>1</v>
      </c>
      <c r="C119" s="13" t="s">
        <v>82</v>
      </c>
      <c r="E119">
        <f t="shared" si="1"/>
        <v>1</v>
      </c>
    </row>
    <row r="120" spans="1:5" ht="16.5" x14ac:dyDescent="0.25">
      <c r="A120">
        <v>118</v>
      </c>
      <c r="B120">
        <v>1</v>
      </c>
      <c r="C120" s="13" t="s">
        <v>396</v>
      </c>
      <c r="E120">
        <f t="shared" si="1"/>
        <v>1</v>
      </c>
    </row>
    <row r="121" spans="1:5" ht="16.5" x14ac:dyDescent="0.25">
      <c r="A121">
        <v>119</v>
      </c>
      <c r="B121">
        <v>1</v>
      </c>
      <c r="C121" s="13" t="s">
        <v>83</v>
      </c>
      <c r="E121">
        <f t="shared" si="1"/>
        <v>1</v>
      </c>
    </row>
    <row r="122" spans="1:5" ht="16.5" x14ac:dyDescent="0.25">
      <c r="A122">
        <v>120</v>
      </c>
      <c r="B122">
        <v>1</v>
      </c>
      <c r="C122" s="13" t="s">
        <v>84</v>
      </c>
      <c r="E122">
        <f t="shared" si="1"/>
        <v>1</v>
      </c>
    </row>
    <row r="123" spans="1:5" ht="16.5" x14ac:dyDescent="0.25">
      <c r="A123">
        <v>121</v>
      </c>
      <c r="B123">
        <v>1</v>
      </c>
      <c r="C123" s="13" t="s">
        <v>85</v>
      </c>
      <c r="E123">
        <f t="shared" si="1"/>
        <v>1</v>
      </c>
    </row>
    <row r="124" spans="1:5" ht="16.5" x14ac:dyDescent="0.25">
      <c r="A124">
        <v>122</v>
      </c>
      <c r="B124">
        <v>1</v>
      </c>
      <c r="C124" s="13" t="s">
        <v>397</v>
      </c>
      <c r="E124">
        <f t="shared" si="1"/>
        <v>1</v>
      </c>
    </row>
    <row r="125" spans="1:5" ht="16.5" x14ac:dyDescent="0.25">
      <c r="A125">
        <v>123</v>
      </c>
      <c r="B125">
        <v>1</v>
      </c>
      <c r="C125" s="13" t="s">
        <v>86</v>
      </c>
      <c r="E125">
        <f t="shared" si="1"/>
        <v>1</v>
      </c>
    </row>
    <row r="126" spans="1:5" ht="16.5" x14ac:dyDescent="0.25">
      <c r="A126">
        <v>124</v>
      </c>
      <c r="B126">
        <v>1</v>
      </c>
      <c r="C126" s="13" t="s">
        <v>87</v>
      </c>
      <c r="E126">
        <f t="shared" si="1"/>
        <v>1</v>
      </c>
    </row>
    <row r="127" spans="1:5" ht="16.5" x14ac:dyDescent="0.25">
      <c r="A127">
        <v>125</v>
      </c>
      <c r="B127">
        <v>1</v>
      </c>
      <c r="C127" s="13" t="s">
        <v>88</v>
      </c>
      <c r="E127">
        <f t="shared" si="1"/>
        <v>1</v>
      </c>
    </row>
    <row r="128" spans="1:5" ht="16.5" x14ac:dyDescent="0.25">
      <c r="A128">
        <v>126</v>
      </c>
      <c r="B128">
        <v>1</v>
      </c>
      <c r="C128" s="13" t="s">
        <v>398</v>
      </c>
      <c r="E128">
        <f t="shared" si="1"/>
        <v>1</v>
      </c>
    </row>
    <row r="129" spans="1:5" ht="16.5" x14ac:dyDescent="0.25">
      <c r="A129">
        <v>127</v>
      </c>
      <c r="B129">
        <v>1</v>
      </c>
      <c r="C129" s="13" t="s">
        <v>89</v>
      </c>
      <c r="E129">
        <f t="shared" si="1"/>
        <v>1</v>
      </c>
    </row>
    <row r="130" spans="1:5" ht="16.5" x14ac:dyDescent="0.25">
      <c r="A130">
        <v>128</v>
      </c>
      <c r="B130">
        <v>1</v>
      </c>
      <c r="C130" s="13" t="s">
        <v>90</v>
      </c>
      <c r="E130">
        <f t="shared" si="1"/>
        <v>1</v>
      </c>
    </row>
    <row r="131" spans="1:5" ht="16.5" x14ac:dyDescent="0.25">
      <c r="A131">
        <v>129</v>
      </c>
      <c r="B131">
        <v>1</v>
      </c>
      <c r="C131" s="13" t="s">
        <v>91</v>
      </c>
      <c r="E131">
        <f t="shared" ref="E131:E194" si="2">IF(D131&lt;&gt;C131,1,0)</f>
        <v>1</v>
      </c>
    </row>
    <row r="132" spans="1:5" ht="16.5" x14ac:dyDescent="0.25">
      <c r="A132">
        <v>130</v>
      </c>
      <c r="B132">
        <v>1</v>
      </c>
      <c r="C132" s="13" t="s">
        <v>281</v>
      </c>
      <c r="E132">
        <f t="shared" si="2"/>
        <v>1</v>
      </c>
    </row>
    <row r="133" spans="1:5" ht="16.5" x14ac:dyDescent="0.25">
      <c r="A133">
        <v>131</v>
      </c>
      <c r="B133">
        <v>1</v>
      </c>
      <c r="C133" s="13" t="s">
        <v>282</v>
      </c>
      <c r="E133">
        <f t="shared" si="2"/>
        <v>1</v>
      </c>
    </row>
    <row r="134" spans="1:5" ht="16.5" x14ac:dyDescent="0.25">
      <c r="A134">
        <v>132</v>
      </c>
      <c r="B134">
        <v>1</v>
      </c>
      <c r="C134" s="13" t="s">
        <v>283</v>
      </c>
      <c r="E134">
        <f t="shared" si="2"/>
        <v>1</v>
      </c>
    </row>
    <row r="135" spans="1:5" ht="16.5" x14ac:dyDescent="0.25">
      <c r="A135">
        <v>133</v>
      </c>
      <c r="B135">
        <v>1</v>
      </c>
      <c r="C135" s="13" t="s">
        <v>284</v>
      </c>
      <c r="E135">
        <f t="shared" si="2"/>
        <v>1</v>
      </c>
    </row>
    <row r="136" spans="1:5" ht="16.5" x14ac:dyDescent="0.25">
      <c r="A136">
        <v>134</v>
      </c>
      <c r="B136">
        <v>1</v>
      </c>
      <c r="C136" s="13" t="s">
        <v>285</v>
      </c>
      <c r="E136">
        <f t="shared" si="2"/>
        <v>1</v>
      </c>
    </row>
    <row r="137" spans="1:5" ht="16.5" x14ac:dyDescent="0.25">
      <c r="A137">
        <v>135</v>
      </c>
      <c r="B137">
        <v>1</v>
      </c>
      <c r="C137" s="13" t="s">
        <v>286</v>
      </c>
      <c r="E137">
        <f t="shared" si="2"/>
        <v>1</v>
      </c>
    </row>
    <row r="138" spans="1:5" ht="16.5" x14ac:dyDescent="0.25">
      <c r="A138">
        <v>136</v>
      </c>
      <c r="B138">
        <v>1</v>
      </c>
      <c r="C138" s="13" t="s">
        <v>287</v>
      </c>
      <c r="E138">
        <f t="shared" si="2"/>
        <v>1</v>
      </c>
    </row>
    <row r="139" spans="1:5" ht="16.5" x14ac:dyDescent="0.25">
      <c r="A139">
        <v>137</v>
      </c>
      <c r="B139">
        <v>1</v>
      </c>
      <c r="C139" s="13" t="s">
        <v>288</v>
      </c>
      <c r="E139">
        <f t="shared" si="2"/>
        <v>1</v>
      </c>
    </row>
    <row r="140" spans="1:5" ht="16.5" x14ac:dyDescent="0.25">
      <c r="A140">
        <v>138</v>
      </c>
      <c r="B140">
        <v>1</v>
      </c>
      <c r="C140" s="13" t="s">
        <v>289</v>
      </c>
      <c r="E140">
        <f t="shared" si="2"/>
        <v>1</v>
      </c>
    </row>
    <row r="141" spans="1:5" ht="16.5" x14ac:dyDescent="0.25">
      <c r="A141">
        <v>139</v>
      </c>
      <c r="B141">
        <v>1</v>
      </c>
      <c r="C141" s="13" t="s">
        <v>290</v>
      </c>
      <c r="E141">
        <f t="shared" si="2"/>
        <v>1</v>
      </c>
    </row>
    <row r="142" spans="1:5" ht="16.5" x14ac:dyDescent="0.25">
      <c r="A142">
        <v>140</v>
      </c>
      <c r="B142">
        <v>1</v>
      </c>
      <c r="C142" s="13" t="s">
        <v>291</v>
      </c>
      <c r="E142">
        <f t="shared" si="2"/>
        <v>1</v>
      </c>
    </row>
    <row r="143" spans="1:5" ht="16.5" x14ac:dyDescent="0.25">
      <c r="A143">
        <v>141</v>
      </c>
      <c r="B143">
        <v>1</v>
      </c>
      <c r="C143" s="13" t="s">
        <v>292</v>
      </c>
      <c r="E143">
        <f t="shared" si="2"/>
        <v>1</v>
      </c>
    </row>
    <row r="144" spans="1:5" ht="16.5" x14ac:dyDescent="0.25">
      <c r="A144">
        <v>142</v>
      </c>
      <c r="B144">
        <v>1</v>
      </c>
      <c r="C144" s="13" t="s">
        <v>301</v>
      </c>
      <c r="E144">
        <f t="shared" si="2"/>
        <v>1</v>
      </c>
    </row>
    <row r="145" spans="1:5" ht="16.5" x14ac:dyDescent="0.25">
      <c r="A145">
        <v>143</v>
      </c>
      <c r="B145">
        <v>1</v>
      </c>
      <c r="C145" s="13" t="s">
        <v>465</v>
      </c>
      <c r="E145">
        <f t="shared" si="2"/>
        <v>1</v>
      </c>
    </row>
    <row r="146" spans="1:5" ht="16.5" x14ac:dyDescent="0.25">
      <c r="A146">
        <v>144</v>
      </c>
      <c r="B146">
        <v>1</v>
      </c>
      <c r="C146" s="13" t="s">
        <v>92</v>
      </c>
      <c r="E146">
        <f t="shared" si="2"/>
        <v>1</v>
      </c>
    </row>
    <row r="147" spans="1:5" ht="16.5" x14ac:dyDescent="0.25">
      <c r="A147">
        <v>145</v>
      </c>
      <c r="B147">
        <v>1</v>
      </c>
      <c r="C147" s="13" t="s">
        <v>93</v>
      </c>
      <c r="E147">
        <f t="shared" si="2"/>
        <v>1</v>
      </c>
    </row>
    <row r="148" spans="1:5" ht="16.5" x14ac:dyDescent="0.25">
      <c r="A148">
        <v>146</v>
      </c>
      <c r="B148">
        <v>1</v>
      </c>
      <c r="C148" s="13" t="s">
        <v>94</v>
      </c>
      <c r="E148">
        <f t="shared" si="2"/>
        <v>1</v>
      </c>
    </row>
    <row r="149" spans="1:5" ht="16.5" x14ac:dyDescent="0.25">
      <c r="A149">
        <v>147</v>
      </c>
      <c r="B149">
        <v>1</v>
      </c>
      <c r="C149" s="13" t="s">
        <v>293</v>
      </c>
      <c r="E149">
        <f t="shared" si="2"/>
        <v>1</v>
      </c>
    </row>
    <row r="150" spans="1:5" ht="16.5" x14ac:dyDescent="0.25">
      <c r="A150">
        <v>148</v>
      </c>
      <c r="B150">
        <v>1</v>
      </c>
      <c r="C150" s="13" t="s">
        <v>95</v>
      </c>
      <c r="E150">
        <f t="shared" si="2"/>
        <v>1</v>
      </c>
    </row>
    <row r="151" spans="1:5" ht="16.5" x14ac:dyDescent="0.25">
      <c r="A151">
        <v>149</v>
      </c>
      <c r="B151">
        <v>1</v>
      </c>
      <c r="C151" s="13" t="s">
        <v>96</v>
      </c>
      <c r="E151">
        <f t="shared" si="2"/>
        <v>1</v>
      </c>
    </row>
    <row r="152" spans="1:5" ht="16.5" x14ac:dyDescent="0.25">
      <c r="A152">
        <v>150</v>
      </c>
      <c r="B152">
        <v>1</v>
      </c>
      <c r="C152" s="13" t="s">
        <v>97</v>
      </c>
      <c r="E152">
        <f t="shared" si="2"/>
        <v>1</v>
      </c>
    </row>
    <row r="153" spans="1:5" ht="16.5" x14ac:dyDescent="0.25">
      <c r="A153">
        <v>151</v>
      </c>
      <c r="B153">
        <v>1</v>
      </c>
      <c r="C153" s="13" t="s">
        <v>294</v>
      </c>
      <c r="E153">
        <f t="shared" si="2"/>
        <v>1</v>
      </c>
    </row>
    <row r="154" spans="1:5" ht="16.5" x14ac:dyDescent="0.25">
      <c r="A154">
        <v>152</v>
      </c>
      <c r="B154">
        <v>1</v>
      </c>
      <c r="C154" s="13" t="s">
        <v>98</v>
      </c>
      <c r="E154">
        <f t="shared" si="2"/>
        <v>1</v>
      </c>
    </row>
    <row r="155" spans="1:5" ht="16.5" x14ac:dyDescent="0.25">
      <c r="A155">
        <v>153</v>
      </c>
      <c r="B155">
        <v>1</v>
      </c>
      <c r="C155" s="13" t="s">
        <v>99</v>
      </c>
      <c r="E155">
        <f t="shared" si="2"/>
        <v>1</v>
      </c>
    </row>
    <row r="156" spans="1:5" ht="16.5" x14ac:dyDescent="0.25">
      <c r="A156">
        <v>154</v>
      </c>
      <c r="B156">
        <v>1</v>
      </c>
      <c r="C156" s="13" t="s">
        <v>100</v>
      </c>
      <c r="E156">
        <f t="shared" si="2"/>
        <v>1</v>
      </c>
    </row>
    <row r="157" spans="1:5" ht="16.5" x14ac:dyDescent="0.25">
      <c r="A157">
        <v>155</v>
      </c>
      <c r="B157">
        <v>1</v>
      </c>
      <c r="C157" s="13" t="s">
        <v>295</v>
      </c>
      <c r="E157">
        <f t="shared" si="2"/>
        <v>1</v>
      </c>
    </row>
    <row r="158" spans="1:5" ht="16.5" x14ac:dyDescent="0.25">
      <c r="A158">
        <v>156</v>
      </c>
      <c r="B158">
        <v>1</v>
      </c>
      <c r="C158" s="13" t="s">
        <v>101</v>
      </c>
      <c r="E158">
        <f t="shared" si="2"/>
        <v>1</v>
      </c>
    </row>
    <row r="159" spans="1:5" ht="16.5" x14ac:dyDescent="0.25">
      <c r="A159">
        <v>157</v>
      </c>
      <c r="B159">
        <v>1</v>
      </c>
      <c r="C159" s="13" t="s">
        <v>102</v>
      </c>
      <c r="E159">
        <f t="shared" si="2"/>
        <v>1</v>
      </c>
    </row>
    <row r="160" spans="1:5" ht="16.5" x14ac:dyDescent="0.25">
      <c r="A160">
        <v>158</v>
      </c>
      <c r="B160">
        <v>1</v>
      </c>
      <c r="C160" s="13" t="s">
        <v>103</v>
      </c>
      <c r="E160">
        <f t="shared" si="2"/>
        <v>1</v>
      </c>
    </row>
    <row r="161" spans="1:5" ht="16.5" x14ac:dyDescent="0.25">
      <c r="A161">
        <v>159</v>
      </c>
      <c r="B161">
        <v>1</v>
      </c>
      <c r="C161" s="13" t="s">
        <v>296</v>
      </c>
      <c r="E161">
        <f t="shared" si="2"/>
        <v>1</v>
      </c>
    </row>
    <row r="162" spans="1:5" ht="16.5" x14ac:dyDescent="0.25">
      <c r="A162">
        <v>160</v>
      </c>
      <c r="B162">
        <v>1</v>
      </c>
      <c r="C162" s="13" t="s">
        <v>297</v>
      </c>
      <c r="E162">
        <f t="shared" si="2"/>
        <v>1</v>
      </c>
    </row>
    <row r="163" spans="1:5" ht="16.5" x14ac:dyDescent="0.25">
      <c r="A163">
        <v>161</v>
      </c>
      <c r="B163">
        <v>1</v>
      </c>
      <c r="C163" s="13" t="s">
        <v>104</v>
      </c>
      <c r="E163">
        <f t="shared" si="2"/>
        <v>1</v>
      </c>
    </row>
    <row r="164" spans="1:5" ht="16.5" x14ac:dyDescent="0.25">
      <c r="A164">
        <v>162</v>
      </c>
      <c r="B164">
        <v>1</v>
      </c>
      <c r="C164" s="13" t="s">
        <v>105</v>
      </c>
      <c r="E164">
        <f t="shared" si="2"/>
        <v>1</v>
      </c>
    </row>
    <row r="165" spans="1:5" ht="16.5" x14ac:dyDescent="0.25">
      <c r="A165">
        <v>163</v>
      </c>
      <c r="B165">
        <v>1</v>
      </c>
      <c r="C165" s="13" t="s">
        <v>106</v>
      </c>
      <c r="E165">
        <f t="shared" si="2"/>
        <v>1</v>
      </c>
    </row>
    <row r="166" spans="1:5" ht="16.5" x14ac:dyDescent="0.25">
      <c r="A166">
        <v>164</v>
      </c>
      <c r="B166">
        <v>1</v>
      </c>
      <c r="C166" s="13" t="s">
        <v>107</v>
      </c>
      <c r="E166">
        <f t="shared" si="2"/>
        <v>1</v>
      </c>
    </row>
    <row r="167" spans="1:5" ht="16.5" x14ac:dyDescent="0.25">
      <c r="A167">
        <v>165</v>
      </c>
      <c r="B167">
        <v>1</v>
      </c>
      <c r="C167" s="13" t="s">
        <v>108</v>
      </c>
      <c r="E167">
        <f t="shared" si="2"/>
        <v>1</v>
      </c>
    </row>
    <row r="168" spans="1:5" ht="16.5" x14ac:dyDescent="0.25">
      <c r="A168">
        <v>166</v>
      </c>
      <c r="B168">
        <v>1</v>
      </c>
      <c r="C168" s="13" t="s">
        <v>109</v>
      </c>
      <c r="E168">
        <f t="shared" si="2"/>
        <v>1</v>
      </c>
    </row>
    <row r="169" spans="1:5" ht="16.5" x14ac:dyDescent="0.25">
      <c r="A169">
        <v>167</v>
      </c>
      <c r="B169">
        <v>1</v>
      </c>
      <c r="C169" s="13" t="s">
        <v>110</v>
      </c>
      <c r="E169">
        <f t="shared" si="2"/>
        <v>1</v>
      </c>
    </row>
    <row r="170" spans="1:5" ht="16.5" x14ac:dyDescent="0.25">
      <c r="A170">
        <v>168</v>
      </c>
      <c r="B170">
        <v>1</v>
      </c>
      <c r="C170" s="13" t="s">
        <v>298</v>
      </c>
      <c r="E170">
        <f t="shared" si="2"/>
        <v>1</v>
      </c>
    </row>
    <row r="171" spans="1:5" ht="16.5" x14ac:dyDescent="0.25">
      <c r="A171">
        <v>169</v>
      </c>
      <c r="B171">
        <v>1</v>
      </c>
      <c r="C171" s="13" t="s">
        <v>111</v>
      </c>
      <c r="E171">
        <f t="shared" si="2"/>
        <v>1</v>
      </c>
    </row>
    <row r="172" spans="1:5" ht="16.5" x14ac:dyDescent="0.25">
      <c r="A172">
        <v>170</v>
      </c>
      <c r="B172">
        <v>1</v>
      </c>
      <c r="C172" s="13" t="s">
        <v>112</v>
      </c>
      <c r="E172">
        <f t="shared" si="2"/>
        <v>1</v>
      </c>
    </row>
    <row r="173" spans="1:5" ht="16.5" x14ac:dyDescent="0.25">
      <c r="A173">
        <v>171</v>
      </c>
      <c r="B173">
        <v>1</v>
      </c>
      <c r="C173" s="13" t="s">
        <v>113</v>
      </c>
      <c r="E173">
        <f t="shared" si="2"/>
        <v>1</v>
      </c>
    </row>
    <row r="174" spans="1:5" ht="16.5" x14ac:dyDescent="0.25">
      <c r="A174">
        <v>172</v>
      </c>
      <c r="B174">
        <v>1</v>
      </c>
      <c r="C174" s="13" t="s">
        <v>114</v>
      </c>
      <c r="E174">
        <f t="shared" si="2"/>
        <v>1</v>
      </c>
    </row>
    <row r="175" spans="1:5" ht="16.5" x14ac:dyDescent="0.25">
      <c r="A175">
        <v>173</v>
      </c>
      <c r="B175">
        <v>1</v>
      </c>
      <c r="C175" s="13" t="s">
        <v>115</v>
      </c>
      <c r="E175">
        <f t="shared" si="2"/>
        <v>1</v>
      </c>
    </row>
    <row r="176" spans="1:5" ht="16.5" x14ac:dyDescent="0.25">
      <c r="A176">
        <v>174</v>
      </c>
      <c r="B176">
        <v>1</v>
      </c>
      <c r="C176" s="13" t="s">
        <v>116</v>
      </c>
      <c r="E176">
        <f t="shared" si="2"/>
        <v>1</v>
      </c>
    </row>
    <row r="177" spans="1:5" ht="16.5" x14ac:dyDescent="0.25">
      <c r="A177">
        <v>175</v>
      </c>
      <c r="B177">
        <v>1</v>
      </c>
      <c r="C177" s="13" t="s">
        <v>117</v>
      </c>
      <c r="E177">
        <f t="shared" si="2"/>
        <v>1</v>
      </c>
    </row>
    <row r="178" spans="1:5" ht="16.5" x14ac:dyDescent="0.25">
      <c r="A178">
        <v>176</v>
      </c>
      <c r="B178">
        <v>1</v>
      </c>
      <c r="C178" s="13" t="s">
        <v>302</v>
      </c>
      <c r="E178">
        <f t="shared" si="2"/>
        <v>1</v>
      </c>
    </row>
    <row r="179" spans="1:5" ht="16.5" x14ac:dyDescent="0.25">
      <c r="A179">
        <v>177</v>
      </c>
      <c r="B179">
        <v>1</v>
      </c>
      <c r="C179" s="13" t="s">
        <v>303</v>
      </c>
      <c r="E179">
        <f t="shared" si="2"/>
        <v>1</v>
      </c>
    </row>
    <row r="180" spans="1:5" ht="16.5" x14ac:dyDescent="0.25">
      <c r="A180">
        <v>178</v>
      </c>
      <c r="B180">
        <v>1</v>
      </c>
      <c r="C180" s="13" t="s">
        <v>304</v>
      </c>
      <c r="E180">
        <f t="shared" si="2"/>
        <v>1</v>
      </c>
    </row>
    <row r="181" spans="1:5" ht="16.5" x14ac:dyDescent="0.25">
      <c r="A181">
        <v>179</v>
      </c>
      <c r="B181">
        <v>1</v>
      </c>
      <c r="C181" s="13" t="s">
        <v>305</v>
      </c>
      <c r="E181">
        <f t="shared" si="2"/>
        <v>1</v>
      </c>
    </row>
    <row r="182" spans="1:5" ht="16.5" x14ac:dyDescent="0.25">
      <c r="A182">
        <v>180</v>
      </c>
      <c r="B182">
        <v>1</v>
      </c>
      <c r="C182" s="13" t="s">
        <v>306</v>
      </c>
      <c r="E182">
        <f t="shared" si="2"/>
        <v>1</v>
      </c>
    </row>
    <row r="183" spans="1:5" ht="16.5" x14ac:dyDescent="0.25">
      <c r="A183">
        <v>181</v>
      </c>
      <c r="B183">
        <v>1</v>
      </c>
      <c r="C183" s="13" t="s">
        <v>307</v>
      </c>
      <c r="E183">
        <f t="shared" si="2"/>
        <v>1</v>
      </c>
    </row>
    <row r="184" spans="1:5" ht="16.5" x14ac:dyDescent="0.25">
      <c r="A184">
        <v>182</v>
      </c>
      <c r="B184">
        <v>1</v>
      </c>
      <c r="C184" s="13" t="s">
        <v>308</v>
      </c>
      <c r="E184">
        <f t="shared" si="2"/>
        <v>1</v>
      </c>
    </row>
    <row r="185" spans="1:5" ht="16.5" x14ac:dyDescent="0.25">
      <c r="A185">
        <v>183</v>
      </c>
      <c r="B185">
        <v>1</v>
      </c>
      <c r="C185" s="13" t="s">
        <v>309</v>
      </c>
      <c r="E185">
        <f t="shared" si="2"/>
        <v>1</v>
      </c>
    </row>
    <row r="186" spans="1:5" ht="16.5" x14ac:dyDescent="0.25">
      <c r="A186">
        <v>184</v>
      </c>
      <c r="B186">
        <v>1</v>
      </c>
      <c r="C186" s="13" t="s">
        <v>310</v>
      </c>
      <c r="E186">
        <f t="shared" si="2"/>
        <v>1</v>
      </c>
    </row>
    <row r="187" spans="1:5" ht="16.5" x14ac:dyDescent="0.25">
      <c r="A187">
        <v>185</v>
      </c>
      <c r="B187">
        <v>1</v>
      </c>
      <c r="C187" s="13" t="s">
        <v>311</v>
      </c>
      <c r="E187">
        <f t="shared" si="2"/>
        <v>1</v>
      </c>
    </row>
    <row r="188" spans="1:5" ht="16.5" x14ac:dyDescent="0.25">
      <c r="A188">
        <v>186</v>
      </c>
      <c r="B188">
        <v>1</v>
      </c>
      <c r="C188" s="13" t="s">
        <v>312</v>
      </c>
      <c r="E188">
        <f t="shared" si="2"/>
        <v>1</v>
      </c>
    </row>
    <row r="189" spans="1:5" ht="16.5" x14ac:dyDescent="0.25">
      <c r="A189">
        <v>187</v>
      </c>
      <c r="B189">
        <v>1</v>
      </c>
      <c r="C189" s="13" t="s">
        <v>313</v>
      </c>
      <c r="E189">
        <f t="shared" si="2"/>
        <v>1</v>
      </c>
    </row>
    <row r="190" spans="1:5" ht="16.5" x14ac:dyDescent="0.25">
      <c r="A190">
        <v>188</v>
      </c>
      <c r="B190">
        <v>1</v>
      </c>
      <c r="C190" s="13" t="s">
        <v>314</v>
      </c>
      <c r="E190">
        <f t="shared" si="2"/>
        <v>1</v>
      </c>
    </row>
    <row r="191" spans="1:5" ht="16.5" x14ac:dyDescent="0.25">
      <c r="A191">
        <v>189</v>
      </c>
      <c r="B191">
        <v>1</v>
      </c>
      <c r="C191" s="13" t="s">
        <v>315</v>
      </c>
      <c r="E191">
        <f t="shared" si="2"/>
        <v>1</v>
      </c>
    </row>
    <row r="192" spans="1:5" ht="16.5" x14ac:dyDescent="0.25">
      <c r="A192">
        <v>190</v>
      </c>
      <c r="B192">
        <v>1</v>
      </c>
      <c r="C192" s="13" t="s">
        <v>316</v>
      </c>
      <c r="E192">
        <f t="shared" si="2"/>
        <v>1</v>
      </c>
    </row>
    <row r="193" spans="1:5" ht="16.5" x14ac:dyDescent="0.25">
      <c r="A193">
        <v>191</v>
      </c>
      <c r="B193">
        <v>1</v>
      </c>
      <c r="C193" s="13" t="s">
        <v>317</v>
      </c>
      <c r="E193">
        <f t="shared" si="2"/>
        <v>1</v>
      </c>
    </row>
    <row r="194" spans="1:5" ht="16.5" x14ac:dyDescent="0.25">
      <c r="A194">
        <v>192</v>
      </c>
      <c r="B194">
        <v>1</v>
      </c>
      <c r="C194" s="13" t="s">
        <v>318</v>
      </c>
      <c r="E194">
        <f t="shared" si="2"/>
        <v>1</v>
      </c>
    </row>
    <row r="195" spans="1:5" ht="16.5" x14ac:dyDescent="0.25">
      <c r="A195">
        <v>193</v>
      </c>
      <c r="B195">
        <v>1</v>
      </c>
      <c r="C195" s="13" t="s">
        <v>319</v>
      </c>
      <c r="E195">
        <f t="shared" ref="E195:E258" si="3">IF(D195&lt;&gt;C195,1,0)</f>
        <v>1</v>
      </c>
    </row>
    <row r="196" spans="1:5" ht="16.5" x14ac:dyDescent="0.25">
      <c r="A196">
        <v>194</v>
      </c>
      <c r="B196">
        <v>1</v>
      </c>
      <c r="C196" s="13" t="s">
        <v>320</v>
      </c>
      <c r="E196">
        <f t="shared" si="3"/>
        <v>1</v>
      </c>
    </row>
    <row r="197" spans="1:5" ht="16.5" x14ac:dyDescent="0.25">
      <c r="A197">
        <v>195</v>
      </c>
      <c r="B197">
        <v>1</v>
      </c>
      <c r="C197" s="13" t="s">
        <v>321</v>
      </c>
      <c r="E197">
        <f t="shared" si="3"/>
        <v>1</v>
      </c>
    </row>
    <row r="198" spans="1:5" ht="16.5" x14ac:dyDescent="0.25">
      <c r="A198">
        <v>196</v>
      </c>
      <c r="B198">
        <v>1</v>
      </c>
      <c r="C198" s="13" t="s">
        <v>322</v>
      </c>
      <c r="E198">
        <f t="shared" si="3"/>
        <v>1</v>
      </c>
    </row>
    <row r="199" spans="1:5" ht="16.5" x14ac:dyDescent="0.25">
      <c r="A199">
        <v>197</v>
      </c>
      <c r="B199">
        <v>1</v>
      </c>
      <c r="C199" s="13" t="s">
        <v>323</v>
      </c>
      <c r="E199">
        <f t="shared" si="3"/>
        <v>1</v>
      </c>
    </row>
    <row r="200" spans="1:5" ht="16.5" x14ac:dyDescent="0.25">
      <c r="A200">
        <v>198</v>
      </c>
      <c r="B200">
        <v>1</v>
      </c>
      <c r="C200" s="13" t="s">
        <v>324</v>
      </c>
      <c r="E200">
        <f t="shared" si="3"/>
        <v>1</v>
      </c>
    </row>
    <row r="201" spans="1:5" ht="16.5" x14ac:dyDescent="0.25">
      <c r="A201">
        <v>199</v>
      </c>
      <c r="B201">
        <v>1</v>
      </c>
      <c r="C201" s="13" t="s">
        <v>325</v>
      </c>
      <c r="E201">
        <f t="shared" si="3"/>
        <v>1</v>
      </c>
    </row>
    <row r="202" spans="1:5" ht="16.5" x14ac:dyDescent="0.25">
      <c r="A202">
        <v>200</v>
      </c>
      <c r="B202">
        <v>1</v>
      </c>
      <c r="C202" s="13" t="s">
        <v>118</v>
      </c>
      <c r="E202">
        <f t="shared" si="3"/>
        <v>1</v>
      </c>
    </row>
    <row r="203" spans="1:5" ht="16.5" x14ac:dyDescent="0.25">
      <c r="A203">
        <v>201</v>
      </c>
      <c r="B203">
        <v>1</v>
      </c>
      <c r="C203" s="13" t="s">
        <v>119</v>
      </c>
      <c r="E203">
        <f t="shared" si="3"/>
        <v>1</v>
      </c>
    </row>
    <row r="204" spans="1:5" ht="16.5" x14ac:dyDescent="0.25">
      <c r="A204">
        <v>202</v>
      </c>
      <c r="B204">
        <v>1</v>
      </c>
      <c r="C204" s="13" t="s">
        <v>120</v>
      </c>
      <c r="E204">
        <f t="shared" si="3"/>
        <v>1</v>
      </c>
    </row>
    <row r="205" spans="1:5" ht="16.5" x14ac:dyDescent="0.25">
      <c r="A205">
        <v>203</v>
      </c>
      <c r="B205">
        <v>1</v>
      </c>
      <c r="C205" s="13" t="s">
        <v>326</v>
      </c>
      <c r="E205">
        <f t="shared" si="3"/>
        <v>1</v>
      </c>
    </row>
    <row r="206" spans="1:5" ht="16.5" x14ac:dyDescent="0.25">
      <c r="A206">
        <v>204</v>
      </c>
      <c r="B206">
        <v>1</v>
      </c>
      <c r="C206" s="13" t="s">
        <v>327</v>
      </c>
      <c r="E206">
        <f t="shared" si="3"/>
        <v>1</v>
      </c>
    </row>
    <row r="207" spans="1:5" ht="16.5" x14ac:dyDescent="0.25">
      <c r="A207">
        <v>205</v>
      </c>
      <c r="B207">
        <v>1</v>
      </c>
      <c r="C207" s="13" t="s">
        <v>121</v>
      </c>
      <c r="E207">
        <f t="shared" si="3"/>
        <v>1</v>
      </c>
    </row>
    <row r="208" spans="1:5" ht="16.5" x14ac:dyDescent="0.25">
      <c r="A208">
        <v>206</v>
      </c>
      <c r="B208">
        <v>1</v>
      </c>
      <c r="C208" s="13" t="s">
        <v>122</v>
      </c>
      <c r="E208">
        <f t="shared" si="3"/>
        <v>1</v>
      </c>
    </row>
    <row r="209" spans="1:5" ht="16.5" x14ac:dyDescent="0.25">
      <c r="A209">
        <v>207</v>
      </c>
      <c r="B209">
        <v>1</v>
      </c>
      <c r="C209" s="13" t="s">
        <v>123</v>
      </c>
      <c r="E209">
        <f t="shared" si="3"/>
        <v>1</v>
      </c>
    </row>
    <row r="210" spans="1:5" ht="16.5" x14ac:dyDescent="0.25">
      <c r="A210">
        <v>208</v>
      </c>
      <c r="B210">
        <v>1</v>
      </c>
      <c r="C210" s="13" t="s">
        <v>124</v>
      </c>
      <c r="E210">
        <f t="shared" si="3"/>
        <v>1</v>
      </c>
    </row>
    <row r="211" spans="1:5" ht="16.5" x14ac:dyDescent="0.25">
      <c r="A211">
        <v>209</v>
      </c>
      <c r="B211">
        <v>1</v>
      </c>
      <c r="C211" s="13" t="s">
        <v>328</v>
      </c>
      <c r="E211">
        <f t="shared" si="3"/>
        <v>1</v>
      </c>
    </row>
    <row r="212" spans="1:5" ht="16.5" x14ac:dyDescent="0.25">
      <c r="A212">
        <v>210</v>
      </c>
      <c r="B212">
        <v>1</v>
      </c>
      <c r="C212" s="13" t="s">
        <v>125</v>
      </c>
      <c r="E212">
        <f t="shared" si="3"/>
        <v>1</v>
      </c>
    </row>
    <row r="213" spans="1:5" ht="16.5" x14ac:dyDescent="0.25">
      <c r="A213">
        <v>211</v>
      </c>
      <c r="B213">
        <v>1</v>
      </c>
      <c r="C213" s="13" t="s">
        <v>126</v>
      </c>
      <c r="E213">
        <f t="shared" si="3"/>
        <v>1</v>
      </c>
    </row>
    <row r="214" spans="1:5" ht="16.5" x14ac:dyDescent="0.25">
      <c r="A214">
        <v>212</v>
      </c>
      <c r="B214">
        <v>1</v>
      </c>
      <c r="C214" s="13" t="s">
        <v>127</v>
      </c>
      <c r="E214">
        <f t="shared" si="3"/>
        <v>1</v>
      </c>
    </row>
    <row r="215" spans="1:5" ht="16.5" x14ac:dyDescent="0.25">
      <c r="A215">
        <v>213</v>
      </c>
      <c r="B215">
        <v>1</v>
      </c>
      <c r="C215" s="13" t="s">
        <v>128</v>
      </c>
      <c r="E215">
        <f t="shared" si="3"/>
        <v>1</v>
      </c>
    </row>
    <row r="216" spans="1:5" ht="16.5" x14ac:dyDescent="0.25">
      <c r="A216">
        <v>214</v>
      </c>
      <c r="B216">
        <v>1</v>
      </c>
      <c r="C216" s="13" t="s">
        <v>129</v>
      </c>
      <c r="E216">
        <f t="shared" si="3"/>
        <v>1</v>
      </c>
    </row>
    <row r="217" spans="1:5" ht="16.5" x14ac:dyDescent="0.25">
      <c r="A217">
        <v>215</v>
      </c>
      <c r="B217">
        <v>1</v>
      </c>
      <c r="C217" s="13" t="s">
        <v>130</v>
      </c>
      <c r="E217">
        <f t="shared" si="3"/>
        <v>1</v>
      </c>
    </row>
    <row r="218" spans="1:5" ht="16.5" x14ac:dyDescent="0.25">
      <c r="A218">
        <v>216</v>
      </c>
      <c r="B218">
        <v>1</v>
      </c>
      <c r="C218" s="13" t="s">
        <v>131</v>
      </c>
      <c r="E218">
        <f t="shared" si="3"/>
        <v>1</v>
      </c>
    </row>
    <row r="219" spans="1:5" ht="16.5" x14ac:dyDescent="0.25">
      <c r="A219">
        <v>217</v>
      </c>
      <c r="B219">
        <v>1</v>
      </c>
      <c r="C219" s="13" t="s">
        <v>329</v>
      </c>
      <c r="E219">
        <f t="shared" si="3"/>
        <v>1</v>
      </c>
    </row>
    <row r="220" spans="1:5" ht="16.5" x14ac:dyDescent="0.25">
      <c r="A220">
        <v>218</v>
      </c>
      <c r="B220">
        <v>1</v>
      </c>
      <c r="C220" s="13" t="s">
        <v>330</v>
      </c>
      <c r="E220">
        <f t="shared" si="3"/>
        <v>1</v>
      </c>
    </row>
    <row r="221" spans="1:5" ht="16.5" x14ac:dyDescent="0.25">
      <c r="A221">
        <v>219</v>
      </c>
      <c r="B221">
        <v>1</v>
      </c>
      <c r="C221" s="13" t="s">
        <v>331</v>
      </c>
      <c r="E221">
        <f t="shared" si="3"/>
        <v>1</v>
      </c>
    </row>
    <row r="222" spans="1:5" ht="16.5" x14ac:dyDescent="0.25">
      <c r="A222">
        <v>220</v>
      </c>
      <c r="B222">
        <v>1</v>
      </c>
      <c r="C222" s="13" t="s">
        <v>332</v>
      </c>
      <c r="E222">
        <f t="shared" si="3"/>
        <v>1</v>
      </c>
    </row>
    <row r="223" spans="1:5" ht="16.5" x14ac:dyDescent="0.25">
      <c r="A223">
        <v>221</v>
      </c>
      <c r="B223">
        <v>1</v>
      </c>
      <c r="C223" s="13" t="s">
        <v>333</v>
      </c>
      <c r="E223">
        <f t="shared" si="3"/>
        <v>1</v>
      </c>
    </row>
    <row r="224" spans="1:5" ht="16.5" x14ac:dyDescent="0.25">
      <c r="A224">
        <v>222</v>
      </c>
      <c r="B224">
        <v>1</v>
      </c>
      <c r="C224" s="13" t="s">
        <v>334</v>
      </c>
      <c r="E224">
        <f t="shared" si="3"/>
        <v>1</v>
      </c>
    </row>
    <row r="225" spans="1:5" ht="16.5" x14ac:dyDescent="0.25">
      <c r="A225">
        <v>223</v>
      </c>
      <c r="B225">
        <v>1</v>
      </c>
      <c r="C225" s="13" t="s">
        <v>335</v>
      </c>
      <c r="E225">
        <f t="shared" si="3"/>
        <v>1</v>
      </c>
    </row>
    <row r="226" spans="1:5" ht="16.5" x14ac:dyDescent="0.25">
      <c r="A226">
        <v>224</v>
      </c>
      <c r="B226">
        <v>1</v>
      </c>
      <c r="C226" s="13" t="s">
        <v>132</v>
      </c>
      <c r="E226">
        <f t="shared" si="3"/>
        <v>1</v>
      </c>
    </row>
    <row r="227" spans="1:5" ht="16.5" x14ac:dyDescent="0.25">
      <c r="A227">
        <v>225</v>
      </c>
      <c r="B227">
        <v>1</v>
      </c>
      <c r="C227" s="13" t="s">
        <v>133</v>
      </c>
      <c r="E227">
        <f t="shared" si="3"/>
        <v>1</v>
      </c>
    </row>
    <row r="228" spans="1:5" ht="16.5" x14ac:dyDescent="0.25">
      <c r="A228">
        <v>226</v>
      </c>
      <c r="B228">
        <v>1</v>
      </c>
      <c r="C228" s="13" t="s">
        <v>134</v>
      </c>
      <c r="E228">
        <f t="shared" si="3"/>
        <v>1</v>
      </c>
    </row>
    <row r="229" spans="1:5" ht="16.5" x14ac:dyDescent="0.25">
      <c r="A229">
        <v>227</v>
      </c>
      <c r="B229">
        <v>1</v>
      </c>
      <c r="C229" s="13" t="s">
        <v>135</v>
      </c>
      <c r="E229">
        <f t="shared" si="3"/>
        <v>1</v>
      </c>
    </row>
    <row r="230" spans="1:5" ht="16.5" x14ac:dyDescent="0.25">
      <c r="A230">
        <v>228</v>
      </c>
      <c r="B230">
        <v>1</v>
      </c>
      <c r="C230" s="13" t="s">
        <v>136</v>
      </c>
      <c r="E230">
        <f t="shared" si="3"/>
        <v>1</v>
      </c>
    </row>
    <row r="231" spans="1:5" ht="16.5" x14ac:dyDescent="0.25">
      <c r="A231">
        <v>229</v>
      </c>
      <c r="B231">
        <v>1</v>
      </c>
      <c r="C231" s="13" t="s">
        <v>137</v>
      </c>
      <c r="E231">
        <f t="shared" si="3"/>
        <v>1</v>
      </c>
    </row>
    <row r="232" spans="1:5" ht="16.5" x14ac:dyDescent="0.25">
      <c r="A232">
        <v>230</v>
      </c>
      <c r="B232">
        <v>1</v>
      </c>
      <c r="C232" s="13" t="s">
        <v>138</v>
      </c>
      <c r="E232">
        <f t="shared" si="3"/>
        <v>1</v>
      </c>
    </row>
    <row r="233" spans="1:5" ht="16.5" x14ac:dyDescent="0.25">
      <c r="A233">
        <v>231</v>
      </c>
      <c r="B233">
        <v>1</v>
      </c>
      <c r="C233" s="13" t="s">
        <v>336</v>
      </c>
      <c r="E233">
        <f t="shared" si="3"/>
        <v>1</v>
      </c>
    </row>
    <row r="234" spans="1:5" ht="16.5" x14ac:dyDescent="0.25">
      <c r="A234">
        <v>232</v>
      </c>
      <c r="B234">
        <v>1</v>
      </c>
      <c r="C234" s="13" t="s">
        <v>139</v>
      </c>
      <c r="E234">
        <f t="shared" si="3"/>
        <v>1</v>
      </c>
    </row>
    <row r="235" spans="1:5" ht="16.5" x14ac:dyDescent="0.25">
      <c r="A235">
        <v>233</v>
      </c>
      <c r="B235">
        <v>1</v>
      </c>
      <c r="C235" s="13" t="s">
        <v>140</v>
      </c>
      <c r="E235">
        <f t="shared" si="3"/>
        <v>1</v>
      </c>
    </row>
    <row r="236" spans="1:5" ht="16.5" x14ac:dyDescent="0.25">
      <c r="A236">
        <v>234</v>
      </c>
      <c r="B236">
        <v>1</v>
      </c>
      <c r="C236" s="13" t="s">
        <v>141</v>
      </c>
      <c r="E236">
        <f t="shared" si="3"/>
        <v>1</v>
      </c>
    </row>
    <row r="237" spans="1:5" ht="16.5" x14ac:dyDescent="0.25">
      <c r="A237">
        <v>235</v>
      </c>
      <c r="B237">
        <v>1</v>
      </c>
      <c r="C237" s="13" t="s">
        <v>142</v>
      </c>
      <c r="E237">
        <f t="shared" si="3"/>
        <v>1</v>
      </c>
    </row>
    <row r="238" spans="1:5" ht="16.5" x14ac:dyDescent="0.25">
      <c r="A238">
        <v>236</v>
      </c>
      <c r="B238">
        <v>1</v>
      </c>
      <c r="C238" s="13" t="s">
        <v>337</v>
      </c>
      <c r="E238">
        <f t="shared" si="3"/>
        <v>1</v>
      </c>
    </row>
    <row r="239" spans="1:5" ht="16.5" x14ac:dyDescent="0.25">
      <c r="A239">
        <v>237</v>
      </c>
      <c r="B239">
        <v>1</v>
      </c>
      <c r="C239" s="13" t="s">
        <v>338</v>
      </c>
      <c r="E239">
        <f t="shared" si="3"/>
        <v>1</v>
      </c>
    </row>
    <row r="240" spans="1:5" ht="16.5" x14ac:dyDescent="0.25">
      <c r="A240">
        <v>238</v>
      </c>
      <c r="B240">
        <v>1</v>
      </c>
      <c r="C240" s="13" t="s">
        <v>339</v>
      </c>
      <c r="E240">
        <f t="shared" si="3"/>
        <v>1</v>
      </c>
    </row>
    <row r="241" spans="1:5" ht="16.5" x14ac:dyDescent="0.25">
      <c r="A241">
        <v>239</v>
      </c>
      <c r="B241">
        <v>1</v>
      </c>
      <c r="C241" s="13" t="s">
        <v>340</v>
      </c>
      <c r="E241">
        <f t="shared" si="3"/>
        <v>1</v>
      </c>
    </row>
    <row r="242" spans="1:5" ht="16.5" x14ac:dyDescent="0.25">
      <c r="A242">
        <v>240</v>
      </c>
      <c r="B242">
        <v>1</v>
      </c>
      <c r="C242" s="13" t="s">
        <v>341</v>
      </c>
      <c r="E242">
        <f t="shared" si="3"/>
        <v>1</v>
      </c>
    </row>
    <row r="243" spans="1:5" ht="16.5" x14ac:dyDescent="0.25">
      <c r="A243">
        <v>241</v>
      </c>
      <c r="B243">
        <v>1</v>
      </c>
      <c r="C243" s="13" t="s">
        <v>342</v>
      </c>
      <c r="E243">
        <f t="shared" si="3"/>
        <v>1</v>
      </c>
    </row>
    <row r="244" spans="1:5" ht="16.5" x14ac:dyDescent="0.25">
      <c r="A244">
        <v>242</v>
      </c>
      <c r="B244">
        <v>1</v>
      </c>
      <c r="C244" s="13" t="s">
        <v>343</v>
      </c>
      <c r="E244">
        <f t="shared" si="3"/>
        <v>1</v>
      </c>
    </row>
    <row r="245" spans="1:5" ht="16.5" x14ac:dyDescent="0.25">
      <c r="A245">
        <v>243</v>
      </c>
      <c r="B245">
        <v>1</v>
      </c>
      <c r="C245" s="13" t="s">
        <v>344</v>
      </c>
      <c r="E245">
        <f t="shared" si="3"/>
        <v>1</v>
      </c>
    </row>
    <row r="246" spans="1:5" ht="16.5" x14ac:dyDescent="0.25">
      <c r="A246">
        <v>244</v>
      </c>
      <c r="B246">
        <v>1</v>
      </c>
      <c r="C246" s="13" t="s">
        <v>345</v>
      </c>
      <c r="E246">
        <f t="shared" si="3"/>
        <v>1</v>
      </c>
    </row>
    <row r="247" spans="1:5" ht="16.5" x14ac:dyDescent="0.25">
      <c r="A247">
        <v>245</v>
      </c>
      <c r="B247">
        <v>1</v>
      </c>
      <c r="C247" s="13" t="s">
        <v>346</v>
      </c>
      <c r="E247">
        <f t="shared" si="3"/>
        <v>1</v>
      </c>
    </row>
    <row r="248" spans="1:5" ht="16.5" x14ac:dyDescent="0.25">
      <c r="A248">
        <v>246</v>
      </c>
      <c r="B248">
        <v>1</v>
      </c>
      <c r="C248" s="13" t="s">
        <v>347</v>
      </c>
      <c r="E248">
        <f t="shared" si="3"/>
        <v>1</v>
      </c>
    </row>
    <row r="249" spans="1:5" ht="16.5" x14ac:dyDescent="0.25">
      <c r="A249">
        <v>247</v>
      </c>
      <c r="B249">
        <v>1</v>
      </c>
      <c r="C249" s="13" t="s">
        <v>348</v>
      </c>
      <c r="E249">
        <f t="shared" si="3"/>
        <v>1</v>
      </c>
    </row>
    <row r="250" spans="1:5" ht="16.5" x14ac:dyDescent="0.25">
      <c r="A250">
        <v>248</v>
      </c>
      <c r="B250">
        <v>1</v>
      </c>
      <c r="C250" s="13" t="s">
        <v>349</v>
      </c>
      <c r="E250">
        <f t="shared" si="3"/>
        <v>1</v>
      </c>
    </row>
    <row r="251" spans="1:5" ht="16.5" x14ac:dyDescent="0.25">
      <c r="A251">
        <v>249</v>
      </c>
      <c r="B251">
        <v>1</v>
      </c>
      <c r="C251" s="13" t="s">
        <v>350</v>
      </c>
      <c r="E251">
        <f t="shared" si="3"/>
        <v>1</v>
      </c>
    </row>
    <row r="252" spans="1:5" ht="16.5" x14ac:dyDescent="0.25">
      <c r="A252">
        <v>250</v>
      </c>
      <c r="B252">
        <v>1</v>
      </c>
      <c r="C252" s="13" t="s">
        <v>351</v>
      </c>
      <c r="E252">
        <f t="shared" si="3"/>
        <v>1</v>
      </c>
    </row>
    <row r="253" spans="1:5" ht="16.5" x14ac:dyDescent="0.25">
      <c r="A253">
        <v>251</v>
      </c>
      <c r="B253">
        <v>1</v>
      </c>
      <c r="C253" s="13" t="s">
        <v>352</v>
      </c>
      <c r="E253">
        <f t="shared" si="3"/>
        <v>1</v>
      </c>
    </row>
    <row r="254" spans="1:5" ht="16.5" x14ac:dyDescent="0.25">
      <c r="A254">
        <v>252</v>
      </c>
      <c r="B254">
        <v>1</v>
      </c>
      <c r="C254" s="13" t="s">
        <v>353</v>
      </c>
      <c r="E254">
        <f t="shared" si="3"/>
        <v>1</v>
      </c>
    </row>
    <row r="255" spans="1:5" ht="16.5" x14ac:dyDescent="0.25">
      <c r="A255">
        <v>253</v>
      </c>
      <c r="B255">
        <v>1</v>
      </c>
      <c r="C255" s="13" t="s">
        <v>354</v>
      </c>
      <c r="E255">
        <f t="shared" si="3"/>
        <v>1</v>
      </c>
    </row>
    <row r="256" spans="1:5" ht="16.5" x14ac:dyDescent="0.25">
      <c r="A256">
        <v>254</v>
      </c>
      <c r="B256">
        <v>1</v>
      </c>
      <c r="C256" s="13" t="s">
        <v>355</v>
      </c>
      <c r="E256">
        <f t="shared" si="3"/>
        <v>1</v>
      </c>
    </row>
    <row r="257" spans="1:5" ht="16.5" x14ac:dyDescent="0.25">
      <c r="A257">
        <v>255</v>
      </c>
      <c r="B257">
        <v>1</v>
      </c>
      <c r="C257" s="13" t="s">
        <v>356</v>
      </c>
      <c r="E257">
        <f t="shared" si="3"/>
        <v>1</v>
      </c>
    </row>
    <row r="258" spans="1:5" ht="16.5" x14ac:dyDescent="0.25">
      <c r="A258">
        <v>256</v>
      </c>
      <c r="B258">
        <v>1</v>
      </c>
      <c r="C258" s="13" t="s">
        <v>357</v>
      </c>
      <c r="E258">
        <f t="shared" si="3"/>
        <v>1</v>
      </c>
    </row>
    <row r="259" spans="1:5" ht="16.5" x14ac:dyDescent="0.25">
      <c r="A259">
        <v>257</v>
      </c>
      <c r="B259">
        <v>1</v>
      </c>
      <c r="C259" s="13" t="s">
        <v>358</v>
      </c>
      <c r="E259">
        <f t="shared" ref="E259:E322" si="4">IF(D259&lt;&gt;C259,1,0)</f>
        <v>1</v>
      </c>
    </row>
    <row r="260" spans="1:5" ht="16.5" x14ac:dyDescent="0.25">
      <c r="A260">
        <v>258</v>
      </c>
      <c r="B260">
        <v>1</v>
      </c>
      <c r="C260" s="13" t="s">
        <v>359</v>
      </c>
      <c r="E260">
        <f t="shared" si="4"/>
        <v>1</v>
      </c>
    </row>
    <row r="261" spans="1:5" ht="16.5" x14ac:dyDescent="0.25">
      <c r="A261">
        <v>259</v>
      </c>
      <c r="B261">
        <v>1</v>
      </c>
      <c r="C261" s="13" t="s">
        <v>387</v>
      </c>
      <c r="E261">
        <f t="shared" si="4"/>
        <v>1</v>
      </c>
    </row>
    <row r="262" spans="1:5" ht="16.5" x14ac:dyDescent="0.25">
      <c r="A262">
        <v>260</v>
      </c>
      <c r="B262">
        <v>1</v>
      </c>
      <c r="C262" s="13" t="s">
        <v>480</v>
      </c>
      <c r="E262">
        <f t="shared" si="4"/>
        <v>1</v>
      </c>
    </row>
    <row r="263" spans="1:5" ht="16.5" x14ac:dyDescent="0.25">
      <c r="A263">
        <v>261</v>
      </c>
      <c r="B263">
        <v>1</v>
      </c>
      <c r="C263" s="13" t="s">
        <v>481</v>
      </c>
      <c r="E263">
        <f t="shared" si="4"/>
        <v>1</v>
      </c>
    </row>
    <row r="264" spans="1:5" ht="16.5" x14ac:dyDescent="0.25">
      <c r="A264">
        <v>262</v>
      </c>
      <c r="B264">
        <v>1</v>
      </c>
      <c r="C264" s="13" t="s">
        <v>482</v>
      </c>
      <c r="E264">
        <f t="shared" si="4"/>
        <v>1</v>
      </c>
    </row>
    <row r="265" spans="1:5" ht="16.5" x14ac:dyDescent="0.25">
      <c r="A265">
        <v>263</v>
      </c>
      <c r="B265">
        <v>1</v>
      </c>
      <c r="C265" s="13" t="s">
        <v>483</v>
      </c>
      <c r="E265">
        <f t="shared" si="4"/>
        <v>1</v>
      </c>
    </row>
    <row r="266" spans="1:5" ht="16.5" x14ac:dyDescent="0.25">
      <c r="A266">
        <v>264</v>
      </c>
      <c r="B266">
        <v>1</v>
      </c>
      <c r="C266" s="13" t="s">
        <v>484</v>
      </c>
      <c r="E266">
        <f t="shared" si="4"/>
        <v>1</v>
      </c>
    </row>
    <row r="267" spans="1:5" ht="16.5" x14ac:dyDescent="0.25">
      <c r="A267">
        <v>265</v>
      </c>
      <c r="B267">
        <v>1</v>
      </c>
      <c r="C267" s="13" t="s">
        <v>485</v>
      </c>
      <c r="E267">
        <f t="shared" si="4"/>
        <v>1</v>
      </c>
    </row>
    <row r="268" spans="1:5" ht="16.5" x14ac:dyDescent="0.25">
      <c r="A268">
        <v>266</v>
      </c>
      <c r="B268">
        <v>1</v>
      </c>
      <c r="C268" s="13" t="s">
        <v>143</v>
      </c>
      <c r="E268">
        <f t="shared" si="4"/>
        <v>1</v>
      </c>
    </row>
    <row r="269" spans="1:5" ht="16.5" x14ac:dyDescent="0.25">
      <c r="A269">
        <v>267</v>
      </c>
      <c r="B269">
        <v>1</v>
      </c>
      <c r="C269" s="13" t="s">
        <v>144</v>
      </c>
      <c r="E269">
        <f t="shared" si="4"/>
        <v>1</v>
      </c>
    </row>
    <row r="270" spans="1:5" ht="16.5" x14ac:dyDescent="0.25">
      <c r="A270">
        <v>268</v>
      </c>
      <c r="B270">
        <v>1</v>
      </c>
      <c r="C270" s="13" t="s">
        <v>145</v>
      </c>
      <c r="E270">
        <f t="shared" si="4"/>
        <v>1</v>
      </c>
    </row>
    <row r="271" spans="1:5" ht="16.5" x14ac:dyDescent="0.25">
      <c r="A271">
        <v>269</v>
      </c>
      <c r="B271">
        <v>1</v>
      </c>
      <c r="C271" s="13" t="s">
        <v>360</v>
      </c>
      <c r="E271">
        <f t="shared" si="4"/>
        <v>1</v>
      </c>
    </row>
    <row r="272" spans="1:5" ht="16.5" x14ac:dyDescent="0.25">
      <c r="A272">
        <v>270</v>
      </c>
      <c r="B272">
        <v>1</v>
      </c>
      <c r="C272" s="13" t="s">
        <v>146</v>
      </c>
      <c r="E272">
        <f t="shared" si="4"/>
        <v>1</v>
      </c>
    </row>
    <row r="273" spans="1:5" ht="16.5" x14ac:dyDescent="0.25">
      <c r="A273">
        <v>271</v>
      </c>
      <c r="B273">
        <v>1</v>
      </c>
      <c r="C273" s="13" t="s">
        <v>147</v>
      </c>
      <c r="E273">
        <f t="shared" si="4"/>
        <v>1</v>
      </c>
    </row>
    <row r="274" spans="1:5" ht="16.5" x14ac:dyDescent="0.25">
      <c r="A274">
        <v>272</v>
      </c>
      <c r="B274">
        <v>1</v>
      </c>
      <c r="C274" s="13" t="s">
        <v>148</v>
      </c>
      <c r="E274">
        <f t="shared" si="4"/>
        <v>1</v>
      </c>
    </row>
    <row r="275" spans="1:5" ht="16.5" x14ac:dyDescent="0.25">
      <c r="A275">
        <v>273</v>
      </c>
      <c r="B275">
        <v>1</v>
      </c>
      <c r="C275" s="13" t="s">
        <v>149</v>
      </c>
      <c r="E275">
        <f t="shared" si="4"/>
        <v>1</v>
      </c>
    </row>
    <row r="276" spans="1:5" ht="16.5" x14ac:dyDescent="0.25">
      <c r="A276">
        <v>274</v>
      </c>
      <c r="B276">
        <v>1</v>
      </c>
      <c r="C276" s="13" t="s">
        <v>150</v>
      </c>
      <c r="E276">
        <f t="shared" si="4"/>
        <v>1</v>
      </c>
    </row>
    <row r="277" spans="1:5" ht="16.5" x14ac:dyDescent="0.25">
      <c r="A277">
        <v>275</v>
      </c>
      <c r="B277">
        <v>1</v>
      </c>
      <c r="C277" s="13" t="s">
        <v>361</v>
      </c>
      <c r="E277">
        <f t="shared" si="4"/>
        <v>1</v>
      </c>
    </row>
    <row r="278" spans="1:5" ht="16.5" x14ac:dyDescent="0.25">
      <c r="A278">
        <v>276</v>
      </c>
      <c r="B278">
        <v>1</v>
      </c>
      <c r="C278" s="13" t="s">
        <v>487</v>
      </c>
      <c r="E278">
        <f t="shared" si="4"/>
        <v>1</v>
      </c>
    </row>
    <row r="279" spans="1:5" ht="16.5" x14ac:dyDescent="0.25">
      <c r="A279">
        <v>277</v>
      </c>
      <c r="B279">
        <v>1</v>
      </c>
      <c r="C279" s="13" t="s">
        <v>151</v>
      </c>
      <c r="E279">
        <f t="shared" si="4"/>
        <v>1</v>
      </c>
    </row>
    <row r="280" spans="1:5" ht="16.5" x14ac:dyDescent="0.25">
      <c r="A280">
        <v>278</v>
      </c>
      <c r="B280">
        <v>1</v>
      </c>
      <c r="C280" s="13" t="s">
        <v>152</v>
      </c>
      <c r="E280">
        <f t="shared" si="4"/>
        <v>1</v>
      </c>
    </row>
    <row r="281" spans="1:5" ht="16.5" x14ac:dyDescent="0.25">
      <c r="A281">
        <v>279</v>
      </c>
      <c r="B281">
        <v>1</v>
      </c>
      <c r="C281" s="13" t="s">
        <v>153</v>
      </c>
      <c r="E281">
        <f t="shared" si="4"/>
        <v>1</v>
      </c>
    </row>
    <row r="282" spans="1:5" ht="16.5" x14ac:dyDescent="0.25">
      <c r="A282">
        <v>280</v>
      </c>
      <c r="B282">
        <v>1</v>
      </c>
      <c r="C282" s="13" t="s">
        <v>154</v>
      </c>
      <c r="E282">
        <f t="shared" si="4"/>
        <v>1</v>
      </c>
    </row>
    <row r="283" spans="1:5" ht="16.5" x14ac:dyDescent="0.25">
      <c r="A283">
        <v>281</v>
      </c>
      <c r="B283">
        <v>1</v>
      </c>
      <c r="C283" s="13" t="s">
        <v>362</v>
      </c>
      <c r="E283">
        <f t="shared" si="4"/>
        <v>1</v>
      </c>
    </row>
    <row r="284" spans="1:5" ht="16.5" x14ac:dyDescent="0.25">
      <c r="A284">
        <v>282</v>
      </c>
      <c r="B284">
        <v>1</v>
      </c>
      <c r="C284" s="13" t="s">
        <v>363</v>
      </c>
      <c r="E284">
        <f t="shared" si="4"/>
        <v>1</v>
      </c>
    </row>
    <row r="285" spans="1:5" ht="16.5" x14ac:dyDescent="0.25">
      <c r="A285">
        <v>283</v>
      </c>
      <c r="B285">
        <v>1</v>
      </c>
      <c r="C285" s="13" t="s">
        <v>364</v>
      </c>
      <c r="E285">
        <f t="shared" si="4"/>
        <v>1</v>
      </c>
    </row>
    <row r="286" spans="1:5" ht="16.5" x14ac:dyDescent="0.25">
      <c r="A286">
        <v>284</v>
      </c>
      <c r="B286">
        <v>1</v>
      </c>
      <c r="C286" s="13" t="s">
        <v>365</v>
      </c>
      <c r="E286">
        <f t="shared" si="4"/>
        <v>1</v>
      </c>
    </row>
    <row r="287" spans="1:5" ht="16.5" x14ac:dyDescent="0.25">
      <c r="A287">
        <v>285</v>
      </c>
      <c r="B287">
        <v>1</v>
      </c>
      <c r="C287" s="13" t="s">
        <v>366</v>
      </c>
      <c r="E287">
        <f t="shared" si="4"/>
        <v>1</v>
      </c>
    </row>
    <row r="288" spans="1:5" ht="16.5" x14ac:dyDescent="0.25">
      <c r="A288">
        <v>286</v>
      </c>
      <c r="B288">
        <v>1</v>
      </c>
      <c r="C288" s="13" t="s">
        <v>367</v>
      </c>
      <c r="E288">
        <f t="shared" si="4"/>
        <v>1</v>
      </c>
    </row>
    <row r="289" spans="1:5" ht="16.5" x14ac:dyDescent="0.25">
      <c r="A289">
        <v>287</v>
      </c>
      <c r="B289">
        <v>1</v>
      </c>
      <c r="C289" s="13" t="s">
        <v>368</v>
      </c>
      <c r="E289">
        <f t="shared" si="4"/>
        <v>1</v>
      </c>
    </row>
    <row r="290" spans="1:5" ht="16.5" x14ac:dyDescent="0.25">
      <c r="A290">
        <v>288</v>
      </c>
      <c r="B290">
        <v>1</v>
      </c>
      <c r="C290" s="13" t="s">
        <v>369</v>
      </c>
      <c r="E290">
        <f t="shared" si="4"/>
        <v>1</v>
      </c>
    </row>
    <row r="291" spans="1:5" ht="16.5" x14ac:dyDescent="0.25">
      <c r="A291">
        <v>289</v>
      </c>
      <c r="B291">
        <v>1</v>
      </c>
      <c r="C291" s="13" t="s">
        <v>370</v>
      </c>
      <c r="E291">
        <f t="shared" si="4"/>
        <v>1</v>
      </c>
    </row>
    <row r="292" spans="1:5" ht="16.5" x14ac:dyDescent="0.25">
      <c r="A292">
        <v>290</v>
      </c>
      <c r="B292">
        <v>1</v>
      </c>
      <c r="C292" s="13" t="s">
        <v>371</v>
      </c>
      <c r="E292">
        <f t="shared" si="4"/>
        <v>1</v>
      </c>
    </row>
    <row r="293" spans="1:5" ht="16.5" x14ac:dyDescent="0.25">
      <c r="A293">
        <v>291</v>
      </c>
      <c r="B293">
        <v>1</v>
      </c>
      <c r="C293" s="13" t="s">
        <v>372</v>
      </c>
      <c r="E293">
        <f t="shared" si="4"/>
        <v>1</v>
      </c>
    </row>
    <row r="294" spans="1:5" ht="16.5" x14ac:dyDescent="0.25">
      <c r="A294">
        <v>292</v>
      </c>
      <c r="B294">
        <v>1</v>
      </c>
      <c r="C294" s="13" t="s">
        <v>373</v>
      </c>
      <c r="E294">
        <f t="shared" si="4"/>
        <v>1</v>
      </c>
    </row>
    <row r="295" spans="1:5" ht="16.5" x14ac:dyDescent="0.25">
      <c r="A295">
        <v>293</v>
      </c>
      <c r="B295">
        <v>1</v>
      </c>
      <c r="C295" s="13" t="s">
        <v>374</v>
      </c>
      <c r="E295">
        <f t="shared" si="4"/>
        <v>1</v>
      </c>
    </row>
    <row r="296" spans="1:5" ht="16.5" x14ac:dyDescent="0.25">
      <c r="A296">
        <v>294</v>
      </c>
      <c r="B296">
        <v>1</v>
      </c>
      <c r="C296" s="13" t="s">
        <v>375</v>
      </c>
      <c r="E296">
        <f t="shared" si="4"/>
        <v>1</v>
      </c>
    </row>
    <row r="297" spans="1:5" ht="16.5" x14ac:dyDescent="0.25">
      <c r="A297">
        <v>295</v>
      </c>
      <c r="B297">
        <v>1</v>
      </c>
      <c r="C297" s="13" t="s">
        <v>376</v>
      </c>
      <c r="E297">
        <f t="shared" si="4"/>
        <v>1</v>
      </c>
    </row>
    <row r="298" spans="1:5" ht="16.5" x14ac:dyDescent="0.25">
      <c r="A298">
        <v>296</v>
      </c>
      <c r="B298">
        <v>1</v>
      </c>
      <c r="C298" s="13" t="s">
        <v>377</v>
      </c>
      <c r="E298">
        <f t="shared" si="4"/>
        <v>1</v>
      </c>
    </row>
    <row r="299" spans="1:5" ht="16.5" x14ac:dyDescent="0.25">
      <c r="A299">
        <v>297</v>
      </c>
      <c r="B299">
        <v>1</v>
      </c>
      <c r="C299" s="13" t="s">
        <v>378</v>
      </c>
      <c r="E299">
        <f t="shared" si="4"/>
        <v>1</v>
      </c>
    </row>
    <row r="300" spans="1:5" ht="16.5" x14ac:dyDescent="0.25">
      <c r="A300">
        <v>298</v>
      </c>
      <c r="B300">
        <v>1</v>
      </c>
      <c r="C300" s="13" t="s">
        <v>379</v>
      </c>
      <c r="E300">
        <f t="shared" si="4"/>
        <v>1</v>
      </c>
    </row>
    <row r="301" spans="1:5" ht="16.5" x14ac:dyDescent="0.25">
      <c r="A301">
        <v>299</v>
      </c>
      <c r="B301">
        <v>1</v>
      </c>
      <c r="C301" s="13" t="s">
        <v>380</v>
      </c>
      <c r="E301">
        <f t="shared" si="4"/>
        <v>1</v>
      </c>
    </row>
    <row r="302" spans="1:5" ht="16.5" x14ac:dyDescent="0.25">
      <c r="A302">
        <v>300</v>
      </c>
      <c r="B302">
        <v>1</v>
      </c>
      <c r="C302" s="13" t="s">
        <v>381</v>
      </c>
      <c r="E302">
        <f t="shared" si="4"/>
        <v>1</v>
      </c>
    </row>
    <row r="303" spans="1:5" ht="16.5" x14ac:dyDescent="0.25">
      <c r="A303">
        <v>301</v>
      </c>
      <c r="B303">
        <v>1</v>
      </c>
      <c r="C303" s="13" t="s">
        <v>382</v>
      </c>
      <c r="E303">
        <f t="shared" si="4"/>
        <v>1</v>
      </c>
    </row>
    <row r="304" spans="1:5" ht="16.5" x14ac:dyDescent="0.25">
      <c r="A304">
        <v>302</v>
      </c>
      <c r="B304">
        <v>1</v>
      </c>
      <c r="C304" s="13" t="s">
        <v>383</v>
      </c>
      <c r="E304">
        <f t="shared" si="4"/>
        <v>1</v>
      </c>
    </row>
    <row r="305" spans="1:5" ht="16.5" x14ac:dyDescent="0.25">
      <c r="A305">
        <v>303</v>
      </c>
      <c r="B305">
        <v>1</v>
      </c>
      <c r="C305" s="13" t="s">
        <v>384</v>
      </c>
      <c r="E305">
        <f t="shared" si="4"/>
        <v>1</v>
      </c>
    </row>
    <row r="306" spans="1:5" ht="16.5" x14ac:dyDescent="0.25">
      <c r="A306">
        <v>304</v>
      </c>
      <c r="B306">
        <v>1</v>
      </c>
      <c r="C306" s="13" t="s">
        <v>155</v>
      </c>
      <c r="E306">
        <f t="shared" si="4"/>
        <v>1</v>
      </c>
    </row>
    <row r="307" spans="1:5" ht="16.5" x14ac:dyDescent="0.25">
      <c r="A307">
        <v>305</v>
      </c>
      <c r="B307">
        <v>1</v>
      </c>
      <c r="C307" s="13" t="s">
        <v>156</v>
      </c>
      <c r="E307">
        <f t="shared" si="4"/>
        <v>1</v>
      </c>
    </row>
    <row r="308" spans="1:5" ht="16.5" x14ac:dyDescent="0.25">
      <c r="A308">
        <v>306</v>
      </c>
      <c r="B308">
        <v>1</v>
      </c>
      <c r="C308" s="13" t="s">
        <v>157</v>
      </c>
      <c r="E308">
        <f t="shared" si="4"/>
        <v>1</v>
      </c>
    </row>
    <row r="309" spans="1:5" ht="16.5" x14ac:dyDescent="0.25">
      <c r="A309">
        <v>307</v>
      </c>
      <c r="B309">
        <v>1</v>
      </c>
      <c r="C309" s="13" t="s">
        <v>158</v>
      </c>
      <c r="E309">
        <f t="shared" si="4"/>
        <v>1</v>
      </c>
    </row>
    <row r="310" spans="1:5" ht="16.5" x14ac:dyDescent="0.25">
      <c r="A310">
        <v>308</v>
      </c>
      <c r="B310">
        <v>1</v>
      </c>
      <c r="C310" s="13" t="s">
        <v>385</v>
      </c>
      <c r="E310">
        <f t="shared" si="4"/>
        <v>1</v>
      </c>
    </row>
    <row r="311" spans="1:5" ht="16.5" x14ac:dyDescent="0.25">
      <c r="A311">
        <v>309</v>
      </c>
      <c r="B311">
        <v>1</v>
      </c>
      <c r="C311" s="13" t="s">
        <v>159</v>
      </c>
      <c r="E311">
        <f t="shared" si="4"/>
        <v>1</v>
      </c>
    </row>
    <row r="312" spans="1:5" ht="16.5" x14ac:dyDescent="0.25">
      <c r="A312">
        <v>310</v>
      </c>
      <c r="B312">
        <v>1</v>
      </c>
      <c r="C312" s="13" t="s">
        <v>386</v>
      </c>
      <c r="E312">
        <f t="shared" si="4"/>
        <v>1</v>
      </c>
    </row>
    <row r="313" spans="1:5" ht="16.5" x14ac:dyDescent="0.25">
      <c r="A313">
        <v>311</v>
      </c>
      <c r="B313">
        <v>1</v>
      </c>
      <c r="C313" s="13" t="s">
        <v>160</v>
      </c>
      <c r="E313">
        <f t="shared" si="4"/>
        <v>1</v>
      </c>
    </row>
    <row r="314" spans="1:5" ht="16.5" x14ac:dyDescent="0.25">
      <c r="A314">
        <v>312</v>
      </c>
      <c r="B314">
        <v>1</v>
      </c>
      <c r="C314" s="13" t="s">
        <v>161</v>
      </c>
      <c r="E314">
        <f t="shared" si="4"/>
        <v>1</v>
      </c>
    </row>
    <row r="315" spans="1:5" ht="16.5" x14ac:dyDescent="0.25">
      <c r="A315">
        <v>313</v>
      </c>
      <c r="B315">
        <v>1</v>
      </c>
      <c r="C315" s="13" t="s">
        <v>162</v>
      </c>
      <c r="E315">
        <f t="shared" si="4"/>
        <v>1</v>
      </c>
    </row>
    <row r="316" spans="1:5" ht="16.5" x14ac:dyDescent="0.25">
      <c r="A316">
        <v>314</v>
      </c>
      <c r="B316">
        <v>1</v>
      </c>
      <c r="C316" s="13" t="s">
        <v>388</v>
      </c>
      <c r="E316">
        <f t="shared" si="4"/>
        <v>1</v>
      </c>
    </row>
    <row r="317" spans="1:5" ht="16.5" x14ac:dyDescent="0.25">
      <c r="A317">
        <v>315</v>
      </c>
      <c r="B317">
        <v>1</v>
      </c>
      <c r="C317" s="13" t="s">
        <v>389</v>
      </c>
      <c r="E317">
        <f t="shared" si="4"/>
        <v>1</v>
      </c>
    </row>
    <row r="318" spans="1:5" ht="16.5" x14ac:dyDescent="0.25">
      <c r="A318">
        <v>316</v>
      </c>
      <c r="B318">
        <v>1</v>
      </c>
      <c r="C318" s="13" t="s">
        <v>163</v>
      </c>
      <c r="E318">
        <f t="shared" si="4"/>
        <v>1</v>
      </c>
    </row>
    <row r="319" spans="1:5" ht="16.5" x14ac:dyDescent="0.25">
      <c r="A319">
        <v>317</v>
      </c>
      <c r="B319">
        <v>1</v>
      </c>
      <c r="C319" s="13" t="s">
        <v>390</v>
      </c>
      <c r="E319">
        <f t="shared" si="4"/>
        <v>1</v>
      </c>
    </row>
    <row r="320" spans="1:5" ht="16.5" x14ac:dyDescent="0.25">
      <c r="A320">
        <v>318</v>
      </c>
      <c r="B320">
        <v>1</v>
      </c>
      <c r="C320" s="13" t="s">
        <v>164</v>
      </c>
      <c r="E320">
        <f t="shared" si="4"/>
        <v>1</v>
      </c>
    </row>
    <row r="321" spans="1:5" ht="16.5" x14ac:dyDescent="0.25">
      <c r="A321">
        <v>319</v>
      </c>
      <c r="B321">
        <v>1</v>
      </c>
      <c r="C321" s="13" t="s">
        <v>391</v>
      </c>
      <c r="E321">
        <f t="shared" si="4"/>
        <v>1</v>
      </c>
    </row>
    <row r="322" spans="1:5" ht="16.5" x14ac:dyDescent="0.25">
      <c r="A322">
        <v>320</v>
      </c>
      <c r="B322">
        <v>1</v>
      </c>
      <c r="C322" s="13" t="s">
        <v>165</v>
      </c>
      <c r="E322">
        <f t="shared" si="4"/>
        <v>1</v>
      </c>
    </row>
    <row r="323" spans="1:5" ht="16.5" x14ac:dyDescent="0.25">
      <c r="A323">
        <v>321</v>
      </c>
      <c r="B323">
        <v>1</v>
      </c>
      <c r="C323" s="13" t="s">
        <v>392</v>
      </c>
      <c r="E323">
        <f t="shared" ref="E323:E386" si="5">IF(D323&lt;&gt;C323,1,0)</f>
        <v>1</v>
      </c>
    </row>
    <row r="324" spans="1:5" ht="16.5" x14ac:dyDescent="0.25">
      <c r="A324">
        <v>322</v>
      </c>
      <c r="B324">
        <v>1</v>
      </c>
      <c r="C324" s="13" t="s">
        <v>166</v>
      </c>
      <c r="E324">
        <f t="shared" si="5"/>
        <v>1</v>
      </c>
    </row>
    <row r="325" spans="1:5" ht="16.5" x14ac:dyDescent="0.25">
      <c r="A325">
        <v>323</v>
      </c>
      <c r="B325">
        <v>1</v>
      </c>
      <c r="C325" s="13" t="s">
        <v>393</v>
      </c>
      <c r="E325">
        <f t="shared" si="5"/>
        <v>1</v>
      </c>
    </row>
    <row r="326" spans="1:5" ht="16.5" x14ac:dyDescent="0.25">
      <c r="A326">
        <v>324</v>
      </c>
      <c r="B326">
        <v>1</v>
      </c>
      <c r="C326" s="13" t="s">
        <v>167</v>
      </c>
      <c r="E326">
        <f t="shared" si="5"/>
        <v>1</v>
      </c>
    </row>
    <row r="327" spans="1:5" ht="16.5" x14ac:dyDescent="0.25">
      <c r="A327">
        <v>325</v>
      </c>
      <c r="B327">
        <v>1</v>
      </c>
      <c r="C327" s="13" t="s">
        <v>394</v>
      </c>
      <c r="E327">
        <f t="shared" si="5"/>
        <v>1</v>
      </c>
    </row>
    <row r="328" spans="1:5" ht="16.5" x14ac:dyDescent="0.25">
      <c r="A328">
        <v>326</v>
      </c>
      <c r="B328">
        <v>1</v>
      </c>
      <c r="C328" s="13" t="s">
        <v>395</v>
      </c>
      <c r="E328">
        <f t="shared" si="5"/>
        <v>1</v>
      </c>
    </row>
    <row r="329" spans="1:5" ht="16.5" x14ac:dyDescent="0.25">
      <c r="A329">
        <v>327</v>
      </c>
      <c r="B329">
        <v>1</v>
      </c>
      <c r="C329" s="13" t="s">
        <v>468</v>
      </c>
      <c r="E329">
        <f t="shared" si="5"/>
        <v>1</v>
      </c>
    </row>
    <row r="330" spans="1:5" ht="16.5" x14ac:dyDescent="0.25">
      <c r="A330">
        <v>328</v>
      </c>
      <c r="B330">
        <v>1</v>
      </c>
      <c r="C330" s="13" t="s">
        <v>469</v>
      </c>
      <c r="E330">
        <f t="shared" si="5"/>
        <v>1</v>
      </c>
    </row>
    <row r="331" spans="1:5" ht="16.5" x14ac:dyDescent="0.25">
      <c r="A331">
        <v>329</v>
      </c>
      <c r="B331">
        <v>1</v>
      </c>
      <c r="C331" s="13" t="s">
        <v>470</v>
      </c>
      <c r="E331">
        <f t="shared" si="5"/>
        <v>1</v>
      </c>
    </row>
    <row r="332" spans="1:5" ht="16.5" x14ac:dyDescent="0.25">
      <c r="A332">
        <v>330</v>
      </c>
      <c r="B332">
        <v>1</v>
      </c>
      <c r="C332" s="13" t="s">
        <v>471</v>
      </c>
      <c r="E332">
        <f t="shared" si="5"/>
        <v>1</v>
      </c>
    </row>
    <row r="333" spans="1:5" ht="16.5" x14ac:dyDescent="0.25">
      <c r="A333">
        <v>331</v>
      </c>
      <c r="B333">
        <v>1</v>
      </c>
      <c r="C333" s="13" t="s">
        <v>472</v>
      </c>
      <c r="E333">
        <f t="shared" si="5"/>
        <v>1</v>
      </c>
    </row>
    <row r="334" spans="1:5" ht="16.5" x14ac:dyDescent="0.25">
      <c r="A334">
        <v>332</v>
      </c>
      <c r="B334">
        <v>1</v>
      </c>
      <c r="C334" s="13" t="s">
        <v>473</v>
      </c>
      <c r="E334">
        <f t="shared" si="5"/>
        <v>1</v>
      </c>
    </row>
    <row r="335" spans="1:5" ht="16.5" x14ac:dyDescent="0.25">
      <c r="A335">
        <v>333</v>
      </c>
      <c r="B335">
        <v>1</v>
      </c>
      <c r="C335" s="13" t="s">
        <v>474</v>
      </c>
      <c r="E335">
        <f t="shared" si="5"/>
        <v>1</v>
      </c>
    </row>
    <row r="336" spans="1:5" ht="16.5" x14ac:dyDescent="0.25">
      <c r="A336">
        <v>334</v>
      </c>
      <c r="B336">
        <v>1</v>
      </c>
      <c r="C336" s="13" t="s">
        <v>475</v>
      </c>
      <c r="E336">
        <f t="shared" si="5"/>
        <v>1</v>
      </c>
    </row>
    <row r="337" spans="1:5" ht="16.5" x14ac:dyDescent="0.25">
      <c r="A337">
        <v>335</v>
      </c>
      <c r="B337">
        <v>1</v>
      </c>
      <c r="C337" s="13" t="s">
        <v>476</v>
      </c>
      <c r="E337">
        <f t="shared" si="5"/>
        <v>1</v>
      </c>
    </row>
    <row r="338" spans="1:5" ht="16.5" x14ac:dyDescent="0.25">
      <c r="A338">
        <v>336</v>
      </c>
      <c r="B338">
        <v>1</v>
      </c>
      <c r="C338" s="13" t="s">
        <v>477</v>
      </c>
      <c r="E338">
        <f t="shared" si="5"/>
        <v>1</v>
      </c>
    </row>
    <row r="339" spans="1:5" ht="16.5" x14ac:dyDescent="0.25">
      <c r="A339">
        <v>337</v>
      </c>
      <c r="B339">
        <v>1</v>
      </c>
      <c r="C339" s="13" t="s">
        <v>478</v>
      </c>
      <c r="E339">
        <f t="shared" si="5"/>
        <v>1</v>
      </c>
    </row>
    <row r="340" spans="1:5" ht="16.5" x14ac:dyDescent="0.25">
      <c r="A340">
        <v>338</v>
      </c>
      <c r="B340">
        <v>1</v>
      </c>
      <c r="C340" s="13" t="s">
        <v>479</v>
      </c>
      <c r="E340">
        <f t="shared" si="5"/>
        <v>1</v>
      </c>
    </row>
    <row r="341" spans="1:5" ht="16.5" x14ac:dyDescent="0.25">
      <c r="A341">
        <v>339</v>
      </c>
      <c r="B341">
        <v>1</v>
      </c>
      <c r="C341" s="13" t="s">
        <v>168</v>
      </c>
      <c r="E341">
        <f t="shared" si="5"/>
        <v>1</v>
      </c>
    </row>
    <row r="342" spans="1:5" ht="16.5" x14ac:dyDescent="0.25">
      <c r="A342">
        <v>340</v>
      </c>
      <c r="B342">
        <v>1</v>
      </c>
      <c r="C342" s="13" t="s">
        <v>169</v>
      </c>
      <c r="E342">
        <f t="shared" si="5"/>
        <v>1</v>
      </c>
    </row>
    <row r="343" spans="1:5" ht="16.5" x14ac:dyDescent="0.25">
      <c r="A343">
        <v>341</v>
      </c>
      <c r="B343">
        <v>1</v>
      </c>
      <c r="C343" s="13" t="s">
        <v>170</v>
      </c>
      <c r="E343">
        <f t="shared" si="5"/>
        <v>1</v>
      </c>
    </row>
    <row r="344" spans="1:5" ht="16.5" x14ac:dyDescent="0.25">
      <c r="A344">
        <v>342</v>
      </c>
      <c r="B344">
        <v>1</v>
      </c>
      <c r="C344" s="13" t="s">
        <v>171</v>
      </c>
      <c r="E344">
        <f t="shared" si="5"/>
        <v>1</v>
      </c>
    </row>
    <row r="345" spans="1:5" ht="16.5" x14ac:dyDescent="0.25">
      <c r="A345">
        <v>343</v>
      </c>
      <c r="B345">
        <v>1</v>
      </c>
      <c r="C345" s="13" t="s">
        <v>172</v>
      </c>
      <c r="E345">
        <f t="shared" si="5"/>
        <v>1</v>
      </c>
    </row>
    <row r="346" spans="1:5" ht="16.5" x14ac:dyDescent="0.25">
      <c r="A346">
        <v>344</v>
      </c>
      <c r="B346">
        <v>1</v>
      </c>
      <c r="C346" s="13" t="s">
        <v>173</v>
      </c>
      <c r="E346">
        <f t="shared" si="5"/>
        <v>1</v>
      </c>
    </row>
    <row r="347" spans="1:5" ht="16.5" x14ac:dyDescent="0.25">
      <c r="A347">
        <v>345</v>
      </c>
      <c r="B347">
        <v>1</v>
      </c>
      <c r="C347" s="13" t="s">
        <v>399</v>
      </c>
      <c r="E347">
        <f t="shared" si="5"/>
        <v>1</v>
      </c>
    </row>
    <row r="348" spans="1:5" ht="16.5" x14ac:dyDescent="0.25">
      <c r="A348">
        <v>346</v>
      </c>
      <c r="B348">
        <v>1</v>
      </c>
      <c r="C348" s="13" t="s">
        <v>400</v>
      </c>
      <c r="E348">
        <f t="shared" si="5"/>
        <v>1</v>
      </c>
    </row>
    <row r="349" spans="1:5" ht="16.5" x14ac:dyDescent="0.25">
      <c r="A349">
        <v>347</v>
      </c>
      <c r="B349">
        <v>1</v>
      </c>
      <c r="C349" s="13" t="s">
        <v>401</v>
      </c>
      <c r="E349">
        <f t="shared" si="5"/>
        <v>1</v>
      </c>
    </row>
    <row r="350" spans="1:5" ht="16.5" x14ac:dyDescent="0.25">
      <c r="A350">
        <v>348</v>
      </c>
      <c r="B350">
        <v>1</v>
      </c>
      <c r="C350" s="13" t="s">
        <v>402</v>
      </c>
      <c r="E350">
        <f t="shared" si="5"/>
        <v>1</v>
      </c>
    </row>
    <row r="351" spans="1:5" ht="16.5" x14ac:dyDescent="0.25">
      <c r="A351">
        <v>349</v>
      </c>
      <c r="B351">
        <v>1</v>
      </c>
      <c r="C351" s="13" t="s">
        <v>403</v>
      </c>
      <c r="E351">
        <f t="shared" si="5"/>
        <v>1</v>
      </c>
    </row>
    <row r="352" spans="1:5" ht="16.5" x14ac:dyDescent="0.25">
      <c r="A352">
        <v>350</v>
      </c>
      <c r="B352">
        <v>1</v>
      </c>
      <c r="C352" s="13" t="s">
        <v>404</v>
      </c>
      <c r="E352">
        <f t="shared" si="5"/>
        <v>1</v>
      </c>
    </row>
    <row r="353" spans="1:5" ht="16.5" x14ac:dyDescent="0.25">
      <c r="A353">
        <v>351</v>
      </c>
      <c r="B353">
        <v>1</v>
      </c>
      <c r="C353" s="13" t="s">
        <v>405</v>
      </c>
      <c r="E353">
        <f t="shared" si="5"/>
        <v>1</v>
      </c>
    </row>
    <row r="354" spans="1:5" ht="16.5" x14ac:dyDescent="0.25">
      <c r="A354">
        <v>352</v>
      </c>
      <c r="B354">
        <v>1</v>
      </c>
      <c r="C354" s="13" t="s">
        <v>406</v>
      </c>
      <c r="E354">
        <f t="shared" si="5"/>
        <v>1</v>
      </c>
    </row>
    <row r="355" spans="1:5" ht="16.5" x14ac:dyDescent="0.25">
      <c r="A355">
        <v>353</v>
      </c>
      <c r="B355">
        <v>1</v>
      </c>
      <c r="C355" s="13" t="s">
        <v>407</v>
      </c>
      <c r="E355">
        <f t="shared" si="5"/>
        <v>1</v>
      </c>
    </row>
    <row r="356" spans="1:5" ht="16.5" x14ac:dyDescent="0.25">
      <c r="A356">
        <v>354</v>
      </c>
      <c r="B356">
        <v>1</v>
      </c>
      <c r="C356" s="13" t="s">
        <v>408</v>
      </c>
      <c r="E356">
        <f t="shared" si="5"/>
        <v>1</v>
      </c>
    </row>
    <row r="357" spans="1:5" ht="16.5" x14ac:dyDescent="0.25">
      <c r="A357">
        <v>355</v>
      </c>
      <c r="B357">
        <v>1</v>
      </c>
      <c r="C357" s="13" t="s">
        <v>174</v>
      </c>
      <c r="E357">
        <f t="shared" si="5"/>
        <v>1</v>
      </c>
    </row>
    <row r="358" spans="1:5" ht="16.5" x14ac:dyDescent="0.25">
      <c r="A358">
        <v>356</v>
      </c>
      <c r="B358">
        <v>1</v>
      </c>
      <c r="C358" s="13" t="s">
        <v>175</v>
      </c>
      <c r="E358">
        <f t="shared" si="5"/>
        <v>1</v>
      </c>
    </row>
    <row r="359" spans="1:5" ht="16.5" x14ac:dyDescent="0.25">
      <c r="A359">
        <v>357</v>
      </c>
      <c r="B359">
        <v>1</v>
      </c>
      <c r="C359" s="13" t="s">
        <v>176</v>
      </c>
      <c r="E359">
        <f t="shared" si="5"/>
        <v>1</v>
      </c>
    </row>
    <row r="360" spans="1:5" ht="16.5" x14ac:dyDescent="0.25">
      <c r="A360">
        <v>358</v>
      </c>
      <c r="B360">
        <v>1</v>
      </c>
      <c r="C360" s="13" t="s">
        <v>409</v>
      </c>
      <c r="E360">
        <f t="shared" si="5"/>
        <v>1</v>
      </c>
    </row>
    <row r="361" spans="1:5" ht="16.5" x14ac:dyDescent="0.25">
      <c r="A361">
        <v>359</v>
      </c>
      <c r="B361">
        <v>1</v>
      </c>
      <c r="C361" s="13" t="s">
        <v>177</v>
      </c>
      <c r="E361">
        <f t="shared" si="5"/>
        <v>1</v>
      </c>
    </row>
    <row r="362" spans="1:5" ht="16.5" x14ac:dyDescent="0.25">
      <c r="A362">
        <v>360</v>
      </c>
      <c r="B362">
        <v>1</v>
      </c>
      <c r="C362" s="13" t="s">
        <v>178</v>
      </c>
      <c r="E362">
        <f t="shared" si="5"/>
        <v>1</v>
      </c>
    </row>
    <row r="363" spans="1:5" ht="16.5" x14ac:dyDescent="0.25">
      <c r="A363">
        <v>361</v>
      </c>
      <c r="B363">
        <v>1</v>
      </c>
      <c r="C363" s="13" t="s">
        <v>179</v>
      </c>
      <c r="E363">
        <f t="shared" si="5"/>
        <v>1</v>
      </c>
    </row>
    <row r="364" spans="1:5" ht="16.5" x14ac:dyDescent="0.25">
      <c r="A364">
        <v>362</v>
      </c>
      <c r="B364">
        <v>1</v>
      </c>
      <c r="C364" s="13" t="s">
        <v>410</v>
      </c>
      <c r="E364">
        <f t="shared" si="5"/>
        <v>1</v>
      </c>
    </row>
    <row r="365" spans="1:5" ht="16.5" x14ac:dyDescent="0.25">
      <c r="A365">
        <v>363</v>
      </c>
      <c r="B365">
        <v>1</v>
      </c>
      <c r="C365" s="13" t="s">
        <v>411</v>
      </c>
      <c r="E365">
        <f t="shared" si="5"/>
        <v>1</v>
      </c>
    </row>
    <row r="366" spans="1:5" ht="16.5" x14ac:dyDescent="0.25">
      <c r="A366">
        <v>364</v>
      </c>
      <c r="B366">
        <v>1</v>
      </c>
      <c r="C366" s="13" t="s">
        <v>416</v>
      </c>
      <c r="E366">
        <f t="shared" si="5"/>
        <v>1</v>
      </c>
    </row>
    <row r="367" spans="1:5" ht="16.5" x14ac:dyDescent="0.25">
      <c r="A367">
        <v>365</v>
      </c>
      <c r="B367">
        <v>1</v>
      </c>
      <c r="C367" s="13" t="s">
        <v>417</v>
      </c>
      <c r="E367">
        <f t="shared" si="5"/>
        <v>1</v>
      </c>
    </row>
    <row r="368" spans="1:5" ht="16.5" x14ac:dyDescent="0.25">
      <c r="A368">
        <v>366</v>
      </c>
      <c r="B368">
        <v>1</v>
      </c>
      <c r="C368" s="13" t="s">
        <v>412</v>
      </c>
      <c r="E368">
        <f t="shared" si="5"/>
        <v>1</v>
      </c>
    </row>
    <row r="369" spans="1:5" ht="16.5" x14ac:dyDescent="0.25">
      <c r="A369">
        <v>367</v>
      </c>
      <c r="B369">
        <v>1</v>
      </c>
      <c r="C369" s="13" t="s">
        <v>413</v>
      </c>
      <c r="E369">
        <f t="shared" si="5"/>
        <v>1</v>
      </c>
    </row>
    <row r="370" spans="1:5" ht="16.5" x14ac:dyDescent="0.25">
      <c r="A370">
        <v>368</v>
      </c>
      <c r="B370">
        <v>1</v>
      </c>
      <c r="C370" s="13" t="s">
        <v>414</v>
      </c>
      <c r="E370">
        <f t="shared" si="5"/>
        <v>1</v>
      </c>
    </row>
    <row r="371" spans="1:5" ht="16.5" x14ac:dyDescent="0.25">
      <c r="A371">
        <v>369</v>
      </c>
      <c r="B371">
        <v>1</v>
      </c>
      <c r="C371" s="13" t="s">
        <v>415</v>
      </c>
      <c r="E371">
        <f t="shared" si="5"/>
        <v>1</v>
      </c>
    </row>
    <row r="372" spans="1:5" ht="16.5" x14ac:dyDescent="0.25">
      <c r="A372">
        <v>370</v>
      </c>
      <c r="B372">
        <v>1</v>
      </c>
      <c r="C372" s="13" t="s">
        <v>418</v>
      </c>
      <c r="E372">
        <f t="shared" si="5"/>
        <v>1</v>
      </c>
    </row>
    <row r="373" spans="1:5" ht="16.5" x14ac:dyDescent="0.25">
      <c r="A373">
        <v>371</v>
      </c>
      <c r="B373">
        <v>1</v>
      </c>
      <c r="C373" s="13" t="s">
        <v>419</v>
      </c>
      <c r="E373">
        <f t="shared" si="5"/>
        <v>1</v>
      </c>
    </row>
    <row r="374" spans="1:5" ht="16.5" x14ac:dyDescent="0.25">
      <c r="A374">
        <v>372</v>
      </c>
      <c r="B374">
        <v>1</v>
      </c>
      <c r="C374" s="13" t="s">
        <v>420</v>
      </c>
      <c r="E374">
        <f t="shared" si="5"/>
        <v>1</v>
      </c>
    </row>
    <row r="375" spans="1:5" ht="16.5" x14ac:dyDescent="0.25">
      <c r="A375">
        <v>373</v>
      </c>
      <c r="B375">
        <v>1</v>
      </c>
      <c r="C375" s="13" t="s">
        <v>421</v>
      </c>
      <c r="E375">
        <f t="shared" si="5"/>
        <v>1</v>
      </c>
    </row>
    <row r="376" spans="1:5" ht="16.5" x14ac:dyDescent="0.25">
      <c r="A376">
        <v>374</v>
      </c>
      <c r="B376">
        <v>1</v>
      </c>
      <c r="C376" s="13" t="s">
        <v>463</v>
      </c>
      <c r="E376">
        <f t="shared" si="5"/>
        <v>1</v>
      </c>
    </row>
    <row r="377" spans="1:5" ht="16.5" x14ac:dyDescent="0.25">
      <c r="A377">
        <v>375</v>
      </c>
      <c r="B377">
        <v>1</v>
      </c>
      <c r="C377" s="13" t="s">
        <v>422</v>
      </c>
      <c r="E377">
        <f t="shared" si="5"/>
        <v>1</v>
      </c>
    </row>
    <row r="378" spans="1:5" ht="16.5" x14ac:dyDescent="0.25">
      <c r="A378">
        <v>376</v>
      </c>
      <c r="B378">
        <v>1</v>
      </c>
      <c r="C378" s="13" t="s">
        <v>423</v>
      </c>
      <c r="E378">
        <f t="shared" si="5"/>
        <v>1</v>
      </c>
    </row>
    <row r="379" spans="1:5" ht="16.5" x14ac:dyDescent="0.25">
      <c r="A379">
        <v>377</v>
      </c>
      <c r="B379">
        <v>1</v>
      </c>
      <c r="C379" s="13" t="s">
        <v>424</v>
      </c>
      <c r="E379">
        <f t="shared" si="5"/>
        <v>1</v>
      </c>
    </row>
    <row r="380" spans="1:5" ht="16.5" x14ac:dyDescent="0.25">
      <c r="A380">
        <v>378</v>
      </c>
      <c r="B380">
        <v>1</v>
      </c>
      <c r="C380" s="13" t="s">
        <v>425</v>
      </c>
      <c r="E380">
        <f t="shared" si="5"/>
        <v>1</v>
      </c>
    </row>
    <row r="381" spans="1:5" ht="16.5" x14ac:dyDescent="0.25">
      <c r="A381">
        <v>379</v>
      </c>
      <c r="B381">
        <v>1</v>
      </c>
      <c r="C381" s="13" t="s">
        <v>426</v>
      </c>
      <c r="E381">
        <f t="shared" si="5"/>
        <v>1</v>
      </c>
    </row>
    <row r="382" spans="1:5" ht="16.5" x14ac:dyDescent="0.25">
      <c r="A382">
        <v>380</v>
      </c>
      <c r="B382">
        <v>1</v>
      </c>
      <c r="C382" s="13" t="s">
        <v>427</v>
      </c>
      <c r="E382">
        <f t="shared" si="5"/>
        <v>1</v>
      </c>
    </row>
    <row r="383" spans="1:5" ht="16.5" x14ac:dyDescent="0.25">
      <c r="A383">
        <v>381</v>
      </c>
      <c r="B383">
        <v>1</v>
      </c>
      <c r="C383" s="13" t="s">
        <v>428</v>
      </c>
      <c r="E383">
        <f t="shared" si="5"/>
        <v>1</v>
      </c>
    </row>
    <row r="384" spans="1:5" ht="16.5" x14ac:dyDescent="0.25">
      <c r="A384">
        <v>382</v>
      </c>
      <c r="B384">
        <v>1</v>
      </c>
      <c r="C384" s="13" t="s">
        <v>429</v>
      </c>
      <c r="E384">
        <f t="shared" si="5"/>
        <v>1</v>
      </c>
    </row>
    <row r="385" spans="1:7" ht="16.5" x14ac:dyDescent="0.25">
      <c r="A385">
        <v>383</v>
      </c>
      <c r="B385">
        <v>1</v>
      </c>
      <c r="C385" s="13" t="s">
        <v>430</v>
      </c>
      <c r="E385">
        <f t="shared" si="5"/>
        <v>1</v>
      </c>
    </row>
    <row r="386" spans="1:7" ht="16.5" x14ac:dyDescent="0.25">
      <c r="A386">
        <v>384</v>
      </c>
      <c r="B386">
        <v>1</v>
      </c>
      <c r="C386" s="13" t="s">
        <v>431</v>
      </c>
      <c r="E386">
        <f t="shared" si="5"/>
        <v>1</v>
      </c>
    </row>
    <row r="387" spans="1:7" ht="16.5" x14ac:dyDescent="0.25">
      <c r="A387">
        <v>385</v>
      </c>
      <c r="B387">
        <v>1</v>
      </c>
      <c r="C387" s="13" t="s">
        <v>432</v>
      </c>
      <c r="E387">
        <f t="shared" ref="E387:E450" si="6">IF(D387&lt;&gt;C387,1,0)</f>
        <v>1</v>
      </c>
    </row>
    <row r="388" spans="1:7" ht="16.5" x14ac:dyDescent="0.25">
      <c r="A388">
        <v>386</v>
      </c>
      <c r="B388">
        <v>1</v>
      </c>
      <c r="C388" s="13" t="s">
        <v>433</v>
      </c>
      <c r="E388">
        <f t="shared" si="6"/>
        <v>1</v>
      </c>
    </row>
    <row r="389" spans="1:7" ht="16.5" x14ac:dyDescent="0.25">
      <c r="A389">
        <v>387</v>
      </c>
      <c r="B389">
        <v>1</v>
      </c>
      <c r="C389" s="13" t="s">
        <v>434</v>
      </c>
      <c r="E389">
        <f t="shared" si="6"/>
        <v>1</v>
      </c>
    </row>
    <row r="390" spans="1:7" ht="16.5" x14ac:dyDescent="0.25">
      <c r="A390">
        <v>388</v>
      </c>
      <c r="B390">
        <v>1</v>
      </c>
      <c r="C390" s="13" t="s">
        <v>435</v>
      </c>
      <c r="E390">
        <f t="shared" si="6"/>
        <v>1</v>
      </c>
    </row>
    <row r="391" spans="1:7" ht="16.5" x14ac:dyDescent="0.25">
      <c r="A391">
        <v>389</v>
      </c>
      <c r="B391">
        <v>1</v>
      </c>
      <c r="C391" s="13" t="s">
        <v>436</v>
      </c>
      <c r="E391">
        <f t="shared" si="6"/>
        <v>1</v>
      </c>
    </row>
    <row r="392" spans="1:7" ht="16.5" x14ac:dyDescent="0.25">
      <c r="A392">
        <v>390</v>
      </c>
      <c r="B392">
        <v>1</v>
      </c>
      <c r="C392" s="13" t="s">
        <v>437</v>
      </c>
      <c r="E392">
        <f t="shared" si="6"/>
        <v>1</v>
      </c>
    </row>
    <row r="393" spans="1:7" ht="16.5" x14ac:dyDescent="0.25">
      <c r="A393">
        <v>391</v>
      </c>
      <c r="B393">
        <v>1</v>
      </c>
      <c r="C393" s="13" t="s">
        <v>438</v>
      </c>
      <c r="E393">
        <f t="shared" si="6"/>
        <v>1</v>
      </c>
    </row>
    <row r="394" spans="1:7" ht="16.5" x14ac:dyDescent="0.25">
      <c r="A394">
        <v>392</v>
      </c>
      <c r="B394">
        <v>1</v>
      </c>
      <c r="C394" s="13" t="s">
        <v>439</v>
      </c>
      <c r="E394">
        <f t="shared" si="6"/>
        <v>1</v>
      </c>
    </row>
    <row r="395" spans="1:7" ht="16.5" x14ac:dyDescent="0.25">
      <c r="A395">
        <v>393</v>
      </c>
      <c r="B395">
        <v>1</v>
      </c>
      <c r="C395" s="13" t="s">
        <v>440</v>
      </c>
      <c r="E395">
        <f t="shared" si="6"/>
        <v>1</v>
      </c>
    </row>
    <row r="396" spans="1:7" ht="16.5" x14ac:dyDescent="0.25">
      <c r="A396">
        <v>394</v>
      </c>
      <c r="B396">
        <v>1</v>
      </c>
      <c r="C396" s="13" t="s">
        <v>180</v>
      </c>
      <c r="E396">
        <f t="shared" si="6"/>
        <v>1</v>
      </c>
    </row>
    <row r="397" spans="1:7" ht="16.5" x14ac:dyDescent="0.25">
      <c r="A397">
        <v>395</v>
      </c>
      <c r="B397">
        <v>1</v>
      </c>
      <c r="C397" s="13" t="s">
        <v>181</v>
      </c>
      <c r="E397">
        <f t="shared" si="6"/>
        <v>1</v>
      </c>
      <c r="G397">
        <v>10020</v>
      </c>
    </row>
    <row r="398" spans="1:7" ht="16.5" x14ac:dyDescent="0.25">
      <c r="A398">
        <v>396</v>
      </c>
      <c r="B398">
        <v>1</v>
      </c>
      <c r="C398" s="13" t="s">
        <v>441</v>
      </c>
      <c r="E398">
        <f t="shared" si="6"/>
        <v>1</v>
      </c>
      <c r="G398">
        <v>10021</v>
      </c>
    </row>
    <row r="399" spans="1:7" ht="16.5" x14ac:dyDescent="0.25">
      <c r="A399">
        <v>397</v>
      </c>
      <c r="B399">
        <v>1</v>
      </c>
      <c r="C399" s="13" t="s">
        <v>442</v>
      </c>
      <c r="E399">
        <f t="shared" si="6"/>
        <v>1</v>
      </c>
      <c r="G399">
        <v>10022</v>
      </c>
    </row>
    <row r="400" spans="1:7" ht="16.5" x14ac:dyDescent="0.25">
      <c r="A400">
        <v>398</v>
      </c>
      <c r="B400">
        <v>1</v>
      </c>
      <c r="C400" s="13" t="s">
        <v>443</v>
      </c>
      <c r="E400">
        <f t="shared" si="6"/>
        <v>1</v>
      </c>
      <c r="G400">
        <v>10023</v>
      </c>
    </row>
    <row r="401" spans="1:7" ht="16.5" x14ac:dyDescent="0.25">
      <c r="A401">
        <v>399</v>
      </c>
      <c r="B401">
        <v>1</v>
      </c>
      <c r="C401" s="13" t="s">
        <v>182</v>
      </c>
      <c r="E401">
        <f t="shared" si="6"/>
        <v>1</v>
      </c>
      <c r="G401">
        <v>10024</v>
      </c>
    </row>
    <row r="402" spans="1:7" ht="16.5" x14ac:dyDescent="0.25">
      <c r="A402">
        <v>400</v>
      </c>
      <c r="B402">
        <v>1</v>
      </c>
      <c r="C402" s="13" t="s">
        <v>183</v>
      </c>
      <c r="E402">
        <f t="shared" si="6"/>
        <v>1</v>
      </c>
      <c r="G402">
        <v>10025</v>
      </c>
    </row>
    <row r="403" spans="1:7" ht="16.5" x14ac:dyDescent="0.25">
      <c r="A403">
        <v>401</v>
      </c>
      <c r="B403">
        <v>1</v>
      </c>
      <c r="C403" s="13" t="s">
        <v>184</v>
      </c>
      <c r="E403">
        <f t="shared" si="6"/>
        <v>1</v>
      </c>
      <c r="G403">
        <v>10026</v>
      </c>
    </row>
    <row r="404" spans="1:7" ht="16.5" x14ac:dyDescent="0.25">
      <c r="A404">
        <v>402</v>
      </c>
      <c r="B404">
        <v>1</v>
      </c>
      <c r="C404" s="13" t="s">
        <v>185</v>
      </c>
      <c r="E404">
        <f t="shared" si="6"/>
        <v>1</v>
      </c>
      <c r="G404">
        <v>10027</v>
      </c>
    </row>
    <row r="405" spans="1:7" ht="16.5" x14ac:dyDescent="0.25">
      <c r="A405">
        <v>403</v>
      </c>
      <c r="B405">
        <v>1</v>
      </c>
      <c r="C405" s="13" t="s">
        <v>186</v>
      </c>
      <c r="E405">
        <f t="shared" si="6"/>
        <v>1</v>
      </c>
      <c r="G405">
        <v>10028</v>
      </c>
    </row>
    <row r="406" spans="1:7" ht="16.5" x14ac:dyDescent="0.25">
      <c r="A406">
        <v>404</v>
      </c>
      <c r="B406">
        <v>1</v>
      </c>
      <c r="C406" s="13" t="s">
        <v>187</v>
      </c>
      <c r="E406">
        <f t="shared" si="6"/>
        <v>1</v>
      </c>
      <c r="G406">
        <v>10029</v>
      </c>
    </row>
    <row r="407" spans="1:7" ht="16.5" x14ac:dyDescent="0.25">
      <c r="A407">
        <v>405</v>
      </c>
      <c r="B407">
        <v>1</v>
      </c>
      <c r="C407" s="13" t="s">
        <v>188</v>
      </c>
      <c r="E407">
        <f t="shared" si="6"/>
        <v>1</v>
      </c>
      <c r="G407">
        <v>10030</v>
      </c>
    </row>
    <row r="408" spans="1:7" ht="16.5" x14ac:dyDescent="0.25">
      <c r="A408">
        <v>406</v>
      </c>
      <c r="B408">
        <v>1</v>
      </c>
      <c r="C408" s="13" t="s">
        <v>189</v>
      </c>
      <c r="E408">
        <f t="shared" si="6"/>
        <v>1</v>
      </c>
    </row>
    <row r="409" spans="1:7" ht="16.5" x14ac:dyDescent="0.25">
      <c r="A409">
        <v>407</v>
      </c>
      <c r="B409">
        <v>1</v>
      </c>
      <c r="C409" s="13" t="s">
        <v>190</v>
      </c>
      <c r="E409">
        <f t="shared" si="6"/>
        <v>1</v>
      </c>
    </row>
    <row r="410" spans="1:7" ht="16.5" x14ac:dyDescent="0.25">
      <c r="A410">
        <v>408</v>
      </c>
      <c r="B410">
        <v>1</v>
      </c>
      <c r="C410" s="13" t="s">
        <v>191</v>
      </c>
      <c r="E410">
        <f t="shared" si="6"/>
        <v>1</v>
      </c>
    </row>
    <row r="411" spans="1:7" ht="16.5" x14ac:dyDescent="0.25">
      <c r="A411">
        <v>409</v>
      </c>
      <c r="B411">
        <v>1</v>
      </c>
      <c r="C411" s="13" t="s">
        <v>192</v>
      </c>
      <c r="E411">
        <f t="shared" si="6"/>
        <v>1</v>
      </c>
    </row>
    <row r="412" spans="1:7" ht="16.5" x14ac:dyDescent="0.25">
      <c r="A412">
        <v>410</v>
      </c>
      <c r="B412">
        <v>1</v>
      </c>
      <c r="C412" s="13" t="s">
        <v>193</v>
      </c>
      <c r="E412">
        <f t="shared" si="6"/>
        <v>1</v>
      </c>
    </row>
    <row r="413" spans="1:7" ht="16.5" x14ac:dyDescent="0.25">
      <c r="A413">
        <v>411</v>
      </c>
      <c r="B413">
        <v>1</v>
      </c>
      <c r="C413" s="13" t="s">
        <v>194</v>
      </c>
      <c r="E413">
        <f t="shared" si="6"/>
        <v>1</v>
      </c>
    </row>
    <row r="414" spans="1:7" ht="16.5" x14ac:dyDescent="0.25">
      <c r="A414">
        <v>412</v>
      </c>
      <c r="B414">
        <v>1</v>
      </c>
      <c r="C414" s="13" t="s">
        <v>195</v>
      </c>
      <c r="E414">
        <f t="shared" si="6"/>
        <v>1</v>
      </c>
    </row>
    <row r="415" spans="1:7" ht="16.5" x14ac:dyDescent="0.25">
      <c r="A415">
        <v>413</v>
      </c>
      <c r="B415">
        <v>1</v>
      </c>
      <c r="C415" s="13" t="s">
        <v>196</v>
      </c>
      <c r="E415">
        <f t="shared" si="6"/>
        <v>1</v>
      </c>
    </row>
    <row r="416" spans="1:7" ht="16.5" x14ac:dyDescent="0.25">
      <c r="A416">
        <v>414</v>
      </c>
      <c r="B416">
        <v>1</v>
      </c>
      <c r="C416" s="13" t="s">
        <v>197</v>
      </c>
      <c r="E416">
        <f t="shared" si="6"/>
        <v>1</v>
      </c>
    </row>
    <row r="417" spans="1:9" ht="16.5" x14ac:dyDescent="0.25">
      <c r="A417">
        <v>415</v>
      </c>
      <c r="B417">
        <v>1</v>
      </c>
      <c r="C417" s="13" t="s">
        <v>198</v>
      </c>
      <c r="E417">
        <f t="shared" si="6"/>
        <v>1</v>
      </c>
    </row>
    <row r="418" spans="1:9" ht="16.5" x14ac:dyDescent="0.25">
      <c r="A418">
        <v>416</v>
      </c>
      <c r="B418">
        <v>1</v>
      </c>
      <c r="C418" s="13" t="s">
        <v>199</v>
      </c>
      <c r="E418">
        <f t="shared" si="6"/>
        <v>1</v>
      </c>
    </row>
    <row r="419" spans="1:9" ht="16.5" x14ac:dyDescent="0.25">
      <c r="A419">
        <v>417</v>
      </c>
      <c r="B419">
        <v>1</v>
      </c>
      <c r="C419" s="13" t="s">
        <v>444</v>
      </c>
      <c r="E419">
        <f t="shared" si="6"/>
        <v>1</v>
      </c>
    </row>
    <row r="420" spans="1:9" ht="16.5" x14ac:dyDescent="0.25">
      <c r="A420">
        <v>418</v>
      </c>
      <c r="B420">
        <v>1</v>
      </c>
      <c r="C420" s="13" t="s">
        <v>200</v>
      </c>
      <c r="E420">
        <f t="shared" si="6"/>
        <v>1</v>
      </c>
    </row>
    <row r="421" spans="1:9" ht="16.5" x14ac:dyDescent="0.25">
      <c r="A421">
        <v>419</v>
      </c>
      <c r="B421">
        <v>1</v>
      </c>
      <c r="C421" s="13" t="s">
        <v>201</v>
      </c>
      <c r="E421">
        <f t="shared" si="6"/>
        <v>1</v>
      </c>
    </row>
    <row r="422" spans="1:9" ht="16.5" x14ac:dyDescent="0.25">
      <c r="A422">
        <v>420</v>
      </c>
      <c r="B422">
        <v>1</v>
      </c>
      <c r="C422" s="13" t="s">
        <v>202</v>
      </c>
      <c r="E422">
        <f t="shared" si="6"/>
        <v>1</v>
      </c>
    </row>
    <row r="423" spans="1:9" ht="16.5" x14ac:dyDescent="0.25">
      <c r="A423">
        <v>421</v>
      </c>
      <c r="B423">
        <v>1</v>
      </c>
      <c r="C423" s="13" t="s">
        <v>203</v>
      </c>
      <c r="E423">
        <f t="shared" si="6"/>
        <v>1</v>
      </c>
    </row>
    <row r="424" spans="1:9" ht="16.5" x14ac:dyDescent="0.25">
      <c r="A424">
        <v>422</v>
      </c>
      <c r="B424">
        <v>1</v>
      </c>
      <c r="C424" s="13" t="s">
        <v>445</v>
      </c>
      <c r="E424">
        <f t="shared" si="6"/>
        <v>1</v>
      </c>
    </row>
    <row r="425" spans="1:9" ht="16.5" x14ac:dyDescent="0.25">
      <c r="A425">
        <v>423</v>
      </c>
      <c r="B425">
        <v>1</v>
      </c>
      <c r="C425" s="13" t="s">
        <v>204</v>
      </c>
      <c r="E425">
        <f t="shared" si="6"/>
        <v>1</v>
      </c>
    </row>
    <row r="426" spans="1:9" ht="16.5" x14ac:dyDescent="0.25">
      <c r="A426">
        <v>424</v>
      </c>
      <c r="B426">
        <v>1</v>
      </c>
      <c r="C426" s="13" t="s">
        <v>205</v>
      </c>
      <c r="E426">
        <f t="shared" si="6"/>
        <v>1</v>
      </c>
    </row>
    <row r="427" spans="1:9" ht="16.5" x14ac:dyDescent="0.25">
      <c r="A427">
        <v>425</v>
      </c>
      <c r="B427">
        <v>1</v>
      </c>
      <c r="C427" s="13" t="s">
        <v>206</v>
      </c>
      <c r="E427">
        <f t="shared" si="6"/>
        <v>1</v>
      </c>
    </row>
    <row r="428" spans="1:9" ht="16.5" x14ac:dyDescent="0.25">
      <c r="A428">
        <v>426</v>
      </c>
      <c r="B428">
        <v>1</v>
      </c>
      <c r="C428" s="13" t="s">
        <v>207</v>
      </c>
      <c r="E428">
        <f t="shared" si="6"/>
        <v>1</v>
      </c>
    </row>
    <row r="429" spans="1:9" ht="16.5" x14ac:dyDescent="0.25">
      <c r="A429">
        <v>427</v>
      </c>
      <c r="B429">
        <v>1</v>
      </c>
      <c r="C429" s="13" t="s">
        <v>208</v>
      </c>
      <c r="E429">
        <f t="shared" si="6"/>
        <v>1</v>
      </c>
    </row>
    <row r="430" spans="1:9" ht="16.5" x14ac:dyDescent="0.25">
      <c r="A430">
        <v>428</v>
      </c>
      <c r="B430">
        <v>1</v>
      </c>
      <c r="C430" s="13" t="s">
        <v>209</v>
      </c>
      <c r="E430">
        <f t="shared" si="6"/>
        <v>1</v>
      </c>
    </row>
    <row r="431" spans="1:9" ht="16.5" x14ac:dyDescent="0.25">
      <c r="A431">
        <v>429</v>
      </c>
      <c r="B431">
        <v>1</v>
      </c>
      <c r="C431" s="13" t="s">
        <v>210</v>
      </c>
      <c r="E431">
        <f t="shared" si="6"/>
        <v>1</v>
      </c>
      <c r="H431" t="s">
        <v>488</v>
      </c>
      <c r="I431" s="13" t="s">
        <v>215</v>
      </c>
    </row>
    <row r="432" spans="1:9" ht="16.5" x14ac:dyDescent="0.25">
      <c r="A432">
        <v>430</v>
      </c>
      <c r="B432">
        <v>1</v>
      </c>
      <c r="C432" s="13" t="s">
        <v>446</v>
      </c>
      <c r="E432">
        <f t="shared" si="6"/>
        <v>1</v>
      </c>
      <c r="H432" t="s">
        <v>488</v>
      </c>
      <c r="I432" s="13" t="s">
        <v>451</v>
      </c>
    </row>
    <row r="433" spans="1:9" ht="16.5" x14ac:dyDescent="0.25">
      <c r="A433">
        <v>431</v>
      </c>
      <c r="B433">
        <v>1</v>
      </c>
      <c r="C433" s="13" t="s">
        <v>211</v>
      </c>
      <c r="E433">
        <f t="shared" si="6"/>
        <v>1</v>
      </c>
      <c r="H433" t="s">
        <v>488</v>
      </c>
      <c r="I433" s="13" t="s">
        <v>151</v>
      </c>
    </row>
    <row r="434" spans="1:9" ht="16.5" x14ac:dyDescent="0.25">
      <c r="A434">
        <v>432</v>
      </c>
      <c r="B434">
        <v>1</v>
      </c>
      <c r="C434" s="13" t="s">
        <v>212</v>
      </c>
      <c r="E434">
        <f t="shared" si="6"/>
        <v>1</v>
      </c>
      <c r="H434" t="s">
        <v>488</v>
      </c>
      <c r="I434" s="13" t="s">
        <v>152</v>
      </c>
    </row>
    <row r="435" spans="1:9" ht="16.5" x14ac:dyDescent="0.25">
      <c r="A435">
        <v>433</v>
      </c>
      <c r="B435">
        <v>1</v>
      </c>
      <c r="C435" s="13" t="s">
        <v>213</v>
      </c>
      <c r="E435">
        <f t="shared" si="6"/>
        <v>1</v>
      </c>
      <c r="H435" t="s">
        <v>488</v>
      </c>
      <c r="I435" s="13" t="s">
        <v>153</v>
      </c>
    </row>
    <row r="436" spans="1:9" ht="16.5" x14ac:dyDescent="0.25">
      <c r="A436">
        <v>434</v>
      </c>
      <c r="B436">
        <v>1</v>
      </c>
      <c r="C436" s="13" t="s">
        <v>214</v>
      </c>
      <c r="E436">
        <f t="shared" si="6"/>
        <v>1</v>
      </c>
      <c r="H436" t="s">
        <v>488</v>
      </c>
      <c r="I436" s="13" t="s">
        <v>154</v>
      </c>
    </row>
    <row r="437" spans="1:9" ht="16.5" x14ac:dyDescent="0.25">
      <c r="A437">
        <v>435</v>
      </c>
      <c r="B437">
        <v>1</v>
      </c>
      <c r="C437" s="13" t="s">
        <v>447</v>
      </c>
      <c r="E437">
        <f t="shared" si="6"/>
        <v>1</v>
      </c>
      <c r="H437" t="s">
        <v>488</v>
      </c>
      <c r="I437" s="13" t="s">
        <v>363</v>
      </c>
    </row>
    <row r="438" spans="1:9" ht="16.5" x14ac:dyDescent="0.25">
      <c r="A438">
        <v>436</v>
      </c>
      <c r="B438">
        <v>1</v>
      </c>
      <c r="C438" s="13" t="s">
        <v>448</v>
      </c>
      <c r="E438">
        <f t="shared" si="6"/>
        <v>1</v>
      </c>
      <c r="H438" t="s">
        <v>488</v>
      </c>
      <c r="I438" s="13" t="s">
        <v>364</v>
      </c>
    </row>
    <row r="439" spans="1:9" ht="16.5" x14ac:dyDescent="0.25">
      <c r="A439">
        <v>437</v>
      </c>
      <c r="B439">
        <v>1</v>
      </c>
      <c r="C439" s="13" t="s">
        <v>449</v>
      </c>
      <c r="E439">
        <f t="shared" si="6"/>
        <v>1</v>
      </c>
      <c r="H439" t="s">
        <v>488</v>
      </c>
      <c r="I439" s="13" t="s">
        <v>365</v>
      </c>
    </row>
    <row r="440" spans="1:9" ht="16.5" x14ac:dyDescent="0.25">
      <c r="A440">
        <v>438</v>
      </c>
      <c r="B440">
        <v>1</v>
      </c>
      <c r="C440" s="13" t="s">
        <v>450</v>
      </c>
      <c r="E440">
        <f t="shared" si="6"/>
        <v>1</v>
      </c>
      <c r="H440" t="s">
        <v>488</v>
      </c>
      <c r="I440" s="13" t="s">
        <v>366</v>
      </c>
    </row>
    <row r="441" spans="1:9" ht="16.5" x14ac:dyDescent="0.25">
      <c r="A441">
        <v>439</v>
      </c>
      <c r="B441">
        <v>1</v>
      </c>
      <c r="C441" s="13" t="s">
        <v>215</v>
      </c>
      <c r="E441">
        <f t="shared" si="6"/>
        <v>1</v>
      </c>
      <c r="H441" t="s">
        <v>488</v>
      </c>
      <c r="I441" s="13" t="s">
        <v>367</v>
      </c>
    </row>
    <row r="442" spans="1:9" ht="16.5" x14ac:dyDescent="0.25">
      <c r="A442">
        <v>440</v>
      </c>
      <c r="B442">
        <v>1</v>
      </c>
      <c r="C442" s="13" t="s">
        <v>451</v>
      </c>
      <c r="E442">
        <f t="shared" si="6"/>
        <v>1</v>
      </c>
    </row>
    <row r="443" spans="1:9" ht="16.5" x14ac:dyDescent="0.25">
      <c r="A443">
        <v>441</v>
      </c>
      <c r="B443">
        <v>1</v>
      </c>
      <c r="C443" s="13" t="s">
        <v>216</v>
      </c>
      <c r="E443">
        <f t="shared" si="6"/>
        <v>1</v>
      </c>
    </row>
    <row r="444" spans="1:9" ht="16.5" x14ac:dyDescent="0.25">
      <c r="A444">
        <v>442</v>
      </c>
      <c r="B444">
        <v>1</v>
      </c>
      <c r="C444" s="13" t="s">
        <v>217</v>
      </c>
      <c r="E444">
        <f t="shared" si="6"/>
        <v>1</v>
      </c>
    </row>
    <row r="445" spans="1:9" ht="16.5" x14ac:dyDescent="0.25">
      <c r="A445">
        <v>443</v>
      </c>
      <c r="B445">
        <v>1</v>
      </c>
      <c r="C445" s="13" t="s">
        <v>277</v>
      </c>
      <c r="E445">
        <f t="shared" si="6"/>
        <v>1</v>
      </c>
    </row>
    <row r="446" spans="1:9" ht="16.5" x14ac:dyDescent="0.25">
      <c r="A446">
        <v>444</v>
      </c>
      <c r="B446">
        <v>1</v>
      </c>
      <c r="C446" s="13" t="s">
        <v>278</v>
      </c>
      <c r="E446">
        <f t="shared" si="6"/>
        <v>1</v>
      </c>
    </row>
    <row r="447" spans="1:9" ht="16.5" x14ac:dyDescent="0.25">
      <c r="A447">
        <v>445</v>
      </c>
      <c r="B447">
        <v>1</v>
      </c>
      <c r="C447" s="13" t="s">
        <v>279</v>
      </c>
      <c r="E447">
        <f t="shared" si="6"/>
        <v>1</v>
      </c>
    </row>
    <row r="448" spans="1:9" ht="16.5" x14ac:dyDescent="0.25">
      <c r="A448">
        <v>446</v>
      </c>
      <c r="B448">
        <v>1</v>
      </c>
      <c r="C448" s="13" t="s">
        <v>280</v>
      </c>
      <c r="E448">
        <f t="shared" si="6"/>
        <v>1</v>
      </c>
    </row>
    <row r="449" spans="1:5" ht="16.5" x14ac:dyDescent="0.25">
      <c r="A449">
        <v>447</v>
      </c>
      <c r="B449">
        <v>1</v>
      </c>
      <c r="C449" s="13" t="s">
        <v>452</v>
      </c>
      <c r="E449">
        <f t="shared" si="6"/>
        <v>1</v>
      </c>
    </row>
    <row r="450" spans="1:5" ht="16.5" x14ac:dyDescent="0.25">
      <c r="A450">
        <v>448</v>
      </c>
      <c r="B450">
        <v>1</v>
      </c>
      <c r="C450" s="13" t="s">
        <v>453</v>
      </c>
      <c r="E450">
        <f t="shared" si="6"/>
        <v>1</v>
      </c>
    </row>
    <row r="451" spans="1:5" ht="16.5" x14ac:dyDescent="0.25">
      <c r="A451">
        <v>449</v>
      </c>
      <c r="B451">
        <v>1</v>
      </c>
      <c r="C451" s="13" t="s">
        <v>454</v>
      </c>
      <c r="E451">
        <f t="shared" ref="E451:E459" si="7">IF(D451&lt;&gt;C451,1,0)</f>
        <v>1</v>
      </c>
    </row>
    <row r="452" spans="1:5" ht="16.5" x14ac:dyDescent="0.25">
      <c r="A452">
        <v>450</v>
      </c>
      <c r="B452">
        <v>1</v>
      </c>
      <c r="C452" s="13" t="s">
        <v>455</v>
      </c>
      <c r="E452">
        <f t="shared" si="7"/>
        <v>1</v>
      </c>
    </row>
    <row r="453" spans="1:5" ht="16.5" x14ac:dyDescent="0.25">
      <c r="A453">
        <v>451</v>
      </c>
      <c r="B453">
        <v>1</v>
      </c>
      <c r="C453" s="13" t="s">
        <v>456</v>
      </c>
      <c r="E453">
        <f t="shared" si="7"/>
        <v>1</v>
      </c>
    </row>
    <row r="454" spans="1:5" ht="16.5" x14ac:dyDescent="0.25">
      <c r="A454">
        <v>452</v>
      </c>
      <c r="B454">
        <v>1</v>
      </c>
      <c r="C454" s="13" t="s">
        <v>457</v>
      </c>
      <c r="E454">
        <f t="shared" si="7"/>
        <v>1</v>
      </c>
    </row>
    <row r="455" spans="1:5" ht="16.5" x14ac:dyDescent="0.25">
      <c r="A455">
        <v>453</v>
      </c>
      <c r="B455">
        <v>1</v>
      </c>
      <c r="C455" s="13" t="s">
        <v>458</v>
      </c>
      <c r="E455">
        <f t="shared" si="7"/>
        <v>1</v>
      </c>
    </row>
    <row r="456" spans="1:5" ht="16.5" x14ac:dyDescent="0.25">
      <c r="A456">
        <v>454</v>
      </c>
      <c r="B456">
        <v>1</v>
      </c>
      <c r="C456" s="13" t="s">
        <v>459</v>
      </c>
      <c r="E456">
        <f t="shared" si="7"/>
        <v>1</v>
      </c>
    </row>
    <row r="457" spans="1:5" ht="16.5" x14ac:dyDescent="0.25">
      <c r="A457">
        <v>455</v>
      </c>
      <c r="B457">
        <v>1</v>
      </c>
      <c r="C457" s="13" t="s">
        <v>460</v>
      </c>
      <c r="E457">
        <f t="shared" si="7"/>
        <v>1</v>
      </c>
    </row>
    <row r="458" spans="1:5" ht="16.5" x14ac:dyDescent="0.25">
      <c r="A458">
        <v>456</v>
      </c>
      <c r="B458">
        <v>1</v>
      </c>
      <c r="C458" s="13" t="s">
        <v>461</v>
      </c>
      <c r="E458">
        <f t="shared" si="7"/>
        <v>1</v>
      </c>
    </row>
    <row r="459" spans="1:5" ht="16.5" x14ac:dyDescent="0.25">
      <c r="A459">
        <v>457</v>
      </c>
      <c r="B459">
        <v>1</v>
      </c>
      <c r="C459" s="13" t="s">
        <v>462</v>
      </c>
      <c r="E459">
        <f t="shared" si="7"/>
        <v>1</v>
      </c>
    </row>
  </sheetData>
  <phoneticPr fontId="5" type="noConversion"/>
  <conditionalFormatting sqref="C3:C18 G1:G2 O1">
    <cfRule type="expression" dxfId="198" priority="207">
      <formula>IF($I1="Chưa cập nhật",TRUE,FALSE)</formula>
    </cfRule>
  </conditionalFormatting>
  <conditionalFormatting sqref="C3:C18 G1:G2 O1">
    <cfRule type="expression" dxfId="197" priority="206">
      <formula>IF($H1="Xóa",TRUE,FALSE)</formula>
    </cfRule>
  </conditionalFormatting>
  <conditionalFormatting sqref="C19:C22">
    <cfRule type="expression" dxfId="196" priority="205">
      <formula>IF($I19="Chưa cập nhật",TRUE,FALSE)</formula>
    </cfRule>
  </conditionalFormatting>
  <conditionalFormatting sqref="C19:C22">
    <cfRule type="expression" dxfId="195" priority="204">
      <formula>IF($H19="Xóa",TRUE,FALSE)</formula>
    </cfRule>
  </conditionalFormatting>
  <conditionalFormatting sqref="C23:C26">
    <cfRule type="expression" dxfId="194" priority="203">
      <formula>IF($I23="Chưa cập nhật",TRUE,FALSE)</formula>
    </cfRule>
  </conditionalFormatting>
  <conditionalFormatting sqref="C23:C26">
    <cfRule type="expression" dxfId="193" priority="202">
      <formula>IF($H23="Xóa",TRUE,FALSE)</formula>
    </cfRule>
  </conditionalFormatting>
  <conditionalFormatting sqref="C27:C28">
    <cfRule type="expression" dxfId="192" priority="201">
      <formula>IF($I27="Chưa cập nhật",TRUE,FALSE)</formula>
    </cfRule>
  </conditionalFormatting>
  <conditionalFormatting sqref="C27:C28">
    <cfRule type="expression" dxfId="191" priority="200">
      <formula>IF($H27="Xóa",TRUE,FALSE)</formula>
    </cfRule>
  </conditionalFormatting>
  <conditionalFormatting sqref="C29:C33">
    <cfRule type="expression" dxfId="190" priority="199">
      <formula>IF($I29="Chưa cập nhật",TRUE,FALSE)</formula>
    </cfRule>
  </conditionalFormatting>
  <conditionalFormatting sqref="C29:C33">
    <cfRule type="expression" dxfId="189" priority="198">
      <formula>IF($H29="Xóa",TRUE,FALSE)</formula>
    </cfRule>
  </conditionalFormatting>
  <conditionalFormatting sqref="C34:C39">
    <cfRule type="expression" dxfId="188" priority="197">
      <formula>IF($I34="Chưa cập nhật",TRUE,FALSE)</formula>
    </cfRule>
  </conditionalFormatting>
  <conditionalFormatting sqref="C34:C39">
    <cfRule type="expression" dxfId="187" priority="196">
      <formula>IF($H34="Xóa",TRUE,FALSE)</formula>
    </cfRule>
  </conditionalFormatting>
  <conditionalFormatting sqref="C40:C43">
    <cfRule type="expression" dxfId="186" priority="195">
      <formula>IF($I40="Chưa cập nhật",TRUE,FALSE)</formula>
    </cfRule>
  </conditionalFormatting>
  <conditionalFormatting sqref="C40:C43">
    <cfRule type="expression" dxfId="185" priority="194">
      <formula>IF($H40="Xóa",TRUE,FALSE)</formula>
    </cfRule>
  </conditionalFormatting>
  <conditionalFormatting sqref="C44:C47">
    <cfRule type="expression" dxfId="184" priority="193">
      <formula>IF($I44="Chưa cập nhật",TRUE,FALSE)</formula>
    </cfRule>
  </conditionalFormatting>
  <conditionalFormatting sqref="C44:C47">
    <cfRule type="expression" dxfId="183" priority="192">
      <formula>IF($H44="Xóa",TRUE,FALSE)</formula>
    </cfRule>
  </conditionalFormatting>
  <conditionalFormatting sqref="C48:C53">
    <cfRule type="expression" dxfId="182" priority="191">
      <formula>IF($I48="Chưa cập nhật",TRUE,FALSE)</formula>
    </cfRule>
  </conditionalFormatting>
  <conditionalFormatting sqref="C48:C53">
    <cfRule type="expression" dxfId="181" priority="190">
      <formula>IF($H48="Xóa",TRUE,FALSE)</formula>
    </cfRule>
  </conditionalFormatting>
  <conditionalFormatting sqref="C54:C59">
    <cfRule type="expression" dxfId="180" priority="189">
      <formula>IF($I54="Chưa cập nhật",TRUE,FALSE)</formula>
    </cfRule>
  </conditionalFormatting>
  <conditionalFormatting sqref="C54:C59">
    <cfRule type="expression" dxfId="179" priority="188">
      <formula>IF($H54="Xóa",TRUE,FALSE)</formula>
    </cfRule>
  </conditionalFormatting>
  <conditionalFormatting sqref="C60:C62">
    <cfRule type="expression" dxfId="178" priority="187">
      <formula>IF($I60="Chưa cập nhật",TRUE,FALSE)</formula>
    </cfRule>
  </conditionalFormatting>
  <conditionalFormatting sqref="C60:C62">
    <cfRule type="expression" dxfId="177" priority="186">
      <formula>IF($H60="Xóa",TRUE,FALSE)</formula>
    </cfRule>
  </conditionalFormatting>
  <conditionalFormatting sqref="C63:C65">
    <cfRule type="expression" dxfId="176" priority="185">
      <formula>IF($I63="Chưa cập nhật",TRUE,FALSE)</formula>
    </cfRule>
  </conditionalFormatting>
  <conditionalFormatting sqref="C63:C65">
    <cfRule type="expression" dxfId="175" priority="184">
      <formula>IF($H63="Xóa",TRUE,FALSE)</formula>
    </cfRule>
  </conditionalFormatting>
  <conditionalFormatting sqref="C66:C93">
    <cfRule type="expression" dxfId="174" priority="183">
      <formula>IF($I66="Chưa cập nhật",TRUE,FALSE)</formula>
    </cfRule>
  </conditionalFormatting>
  <conditionalFormatting sqref="C66:C93">
    <cfRule type="expression" dxfId="173" priority="182">
      <formula>IF($H66="Xóa",TRUE,FALSE)</formula>
    </cfRule>
  </conditionalFormatting>
  <conditionalFormatting sqref="C94:C96">
    <cfRule type="expression" dxfId="172" priority="181">
      <formula>IF($I94="Chưa cập nhật",TRUE,FALSE)</formula>
    </cfRule>
  </conditionalFormatting>
  <conditionalFormatting sqref="C94:C96">
    <cfRule type="expression" dxfId="171" priority="180">
      <formula>IF($H94="Xóa",TRUE,FALSE)</formula>
    </cfRule>
  </conditionalFormatting>
  <conditionalFormatting sqref="C97:C101">
    <cfRule type="expression" dxfId="170" priority="179">
      <formula>IF($I97="Chưa cập nhật",TRUE,FALSE)</formula>
    </cfRule>
  </conditionalFormatting>
  <conditionalFormatting sqref="C97:C101">
    <cfRule type="expression" dxfId="169" priority="178">
      <formula>IF($H97="Xóa",TRUE,FALSE)</formula>
    </cfRule>
  </conditionalFormatting>
  <conditionalFormatting sqref="C102:C104">
    <cfRule type="expression" dxfId="168" priority="177">
      <formula>IF($I102="Chưa cập nhật",TRUE,FALSE)</formula>
    </cfRule>
  </conditionalFormatting>
  <conditionalFormatting sqref="C102:C104">
    <cfRule type="expression" dxfId="167" priority="176">
      <formula>IF($H102="Xóa",TRUE,FALSE)</formula>
    </cfRule>
  </conditionalFormatting>
  <conditionalFormatting sqref="C105:C109">
    <cfRule type="expression" dxfId="166" priority="175">
      <formula>IF($I105="Chưa cập nhật",TRUE,FALSE)</formula>
    </cfRule>
  </conditionalFormatting>
  <conditionalFormatting sqref="C105:C109">
    <cfRule type="expression" dxfId="165" priority="174">
      <formula>IF($H105="Xóa",TRUE,FALSE)</formula>
    </cfRule>
  </conditionalFormatting>
  <conditionalFormatting sqref="C110:C112">
    <cfRule type="expression" dxfId="164" priority="173">
      <formula>IF($I110="Chưa cập nhật",TRUE,FALSE)</formula>
    </cfRule>
  </conditionalFormatting>
  <conditionalFormatting sqref="C110:C112">
    <cfRule type="expression" dxfId="163" priority="172">
      <formula>IF($H110="Xóa",TRUE,FALSE)</formula>
    </cfRule>
  </conditionalFormatting>
  <conditionalFormatting sqref="C113:C116">
    <cfRule type="expression" dxfId="162" priority="171">
      <formula>IF($I113="Chưa cập nhật",TRUE,FALSE)</formula>
    </cfRule>
  </conditionalFormatting>
  <conditionalFormatting sqref="C113:C116">
    <cfRule type="expression" dxfId="161" priority="170">
      <formula>IF($H113="Xóa",TRUE,FALSE)</formula>
    </cfRule>
  </conditionalFormatting>
  <conditionalFormatting sqref="C117:C120">
    <cfRule type="expression" dxfId="160" priority="169">
      <formula>IF($I117="Chưa cập nhật",TRUE,FALSE)</formula>
    </cfRule>
  </conditionalFormatting>
  <conditionalFormatting sqref="C117:C120">
    <cfRule type="expression" dxfId="159" priority="168">
      <formula>IF($H117="Xóa",TRUE,FALSE)</formula>
    </cfRule>
  </conditionalFormatting>
  <conditionalFormatting sqref="C121:C124">
    <cfRule type="expression" dxfId="158" priority="167">
      <formula>IF($I121="Chưa cập nhật",TRUE,FALSE)</formula>
    </cfRule>
  </conditionalFormatting>
  <conditionalFormatting sqref="C121:C124">
    <cfRule type="expression" dxfId="157" priority="166">
      <formula>IF($H121="Xóa",TRUE,FALSE)</formula>
    </cfRule>
  </conditionalFormatting>
  <conditionalFormatting sqref="C125:C128">
    <cfRule type="expression" dxfId="156" priority="165">
      <formula>IF($I125="Chưa cập nhật",TRUE,FALSE)</formula>
    </cfRule>
  </conditionalFormatting>
  <conditionalFormatting sqref="C125:C128">
    <cfRule type="expression" dxfId="155" priority="164">
      <formula>IF($H125="Xóa",TRUE,FALSE)</formula>
    </cfRule>
  </conditionalFormatting>
  <conditionalFormatting sqref="C129:C131">
    <cfRule type="expression" dxfId="154" priority="163">
      <formula>IF($I129="Chưa cập nhật",TRUE,FALSE)</formula>
    </cfRule>
  </conditionalFormatting>
  <conditionalFormatting sqref="C129:C131">
    <cfRule type="expression" dxfId="153" priority="162">
      <formula>IF($H129="Xóa",TRUE,FALSE)</formula>
    </cfRule>
  </conditionalFormatting>
  <conditionalFormatting sqref="C132:C145">
    <cfRule type="expression" dxfId="152" priority="161">
      <formula>IF($I132="Chưa cập nhật",TRUE,FALSE)</formula>
    </cfRule>
  </conditionalFormatting>
  <conditionalFormatting sqref="C132:C145">
    <cfRule type="expression" dxfId="151" priority="160">
      <formula>IF($H132="Xóa",TRUE,FALSE)</formula>
    </cfRule>
  </conditionalFormatting>
  <conditionalFormatting sqref="C146:C149">
    <cfRule type="expression" dxfId="150" priority="159">
      <formula>IF($I146="Chưa cập nhật",TRUE,FALSE)</formula>
    </cfRule>
  </conditionalFormatting>
  <conditionalFormatting sqref="C146:C149">
    <cfRule type="expression" dxfId="149" priority="158">
      <formula>IF($H146="Xóa",TRUE,FALSE)</formula>
    </cfRule>
  </conditionalFormatting>
  <conditionalFormatting sqref="C150:C153">
    <cfRule type="expression" dxfId="148" priority="157">
      <formula>IF($I150="Chưa cập nhật",TRUE,FALSE)</formula>
    </cfRule>
  </conditionalFormatting>
  <conditionalFormatting sqref="C150:C153">
    <cfRule type="expression" dxfId="147" priority="156">
      <formula>IF($H150="Xóa",TRUE,FALSE)</formula>
    </cfRule>
  </conditionalFormatting>
  <conditionalFormatting sqref="C154:C157">
    <cfRule type="expression" dxfId="146" priority="155">
      <formula>IF($I154="Chưa cập nhật",TRUE,FALSE)</formula>
    </cfRule>
  </conditionalFormatting>
  <conditionalFormatting sqref="C154:C157">
    <cfRule type="expression" dxfId="145" priority="154">
      <formula>IF($H154="Xóa",TRUE,FALSE)</formula>
    </cfRule>
  </conditionalFormatting>
  <conditionalFormatting sqref="C158:C162">
    <cfRule type="expression" dxfId="144" priority="153">
      <formula>IF($I158="Chưa cập nhật",TRUE,FALSE)</formula>
    </cfRule>
  </conditionalFormatting>
  <conditionalFormatting sqref="C158:C162">
    <cfRule type="expression" dxfId="143" priority="152">
      <formula>IF($H158="Xóa",TRUE,FALSE)</formula>
    </cfRule>
  </conditionalFormatting>
  <conditionalFormatting sqref="C163:C165">
    <cfRule type="expression" dxfId="142" priority="151">
      <formula>IF($I163="Chưa cập nhật",TRUE,FALSE)</formula>
    </cfRule>
  </conditionalFormatting>
  <conditionalFormatting sqref="C163:C165">
    <cfRule type="expression" dxfId="141" priority="150">
      <formula>IF($H163="Xóa",TRUE,FALSE)</formula>
    </cfRule>
  </conditionalFormatting>
  <conditionalFormatting sqref="C166:C170">
    <cfRule type="expression" dxfId="140" priority="149">
      <formula>IF($I166="Chưa cập nhật",TRUE,FALSE)</formula>
    </cfRule>
  </conditionalFormatting>
  <conditionalFormatting sqref="C166:C170">
    <cfRule type="expression" dxfId="139" priority="148">
      <formula>IF($H166="Xóa",TRUE,FALSE)</formula>
    </cfRule>
  </conditionalFormatting>
  <conditionalFormatting sqref="C171:C173">
    <cfRule type="expression" dxfId="138" priority="147">
      <formula>IF($I171="Chưa cập nhật",TRUE,FALSE)</formula>
    </cfRule>
  </conditionalFormatting>
  <conditionalFormatting sqref="C171:C173">
    <cfRule type="expression" dxfId="137" priority="146">
      <formula>IF($H171="Xóa",TRUE,FALSE)</formula>
    </cfRule>
  </conditionalFormatting>
  <conditionalFormatting sqref="C174:C201">
    <cfRule type="expression" dxfId="136" priority="145">
      <formula>IF($I174="Chưa cập nhật",TRUE,FALSE)</formula>
    </cfRule>
  </conditionalFormatting>
  <conditionalFormatting sqref="C174:C201">
    <cfRule type="expression" dxfId="135" priority="144">
      <formula>IF($H174="Xóa",TRUE,FALSE)</formula>
    </cfRule>
  </conditionalFormatting>
  <conditionalFormatting sqref="C202:C206">
    <cfRule type="expression" dxfId="134" priority="143">
      <formula>IF($I202="Chưa cập nhật",TRUE,FALSE)</formula>
    </cfRule>
  </conditionalFormatting>
  <conditionalFormatting sqref="C202:C206">
    <cfRule type="expression" dxfId="133" priority="142">
      <formula>IF($H202="Xóa",TRUE,FALSE)</formula>
    </cfRule>
  </conditionalFormatting>
  <conditionalFormatting sqref="C207:C211">
    <cfRule type="expression" dxfId="132" priority="141">
      <formula>IF($I207="Chưa cập nhật",TRUE,FALSE)</formula>
    </cfRule>
  </conditionalFormatting>
  <conditionalFormatting sqref="C207:C211">
    <cfRule type="expression" dxfId="131" priority="140">
      <formula>IF($H207="Xóa",TRUE,FALSE)</formula>
    </cfRule>
  </conditionalFormatting>
  <conditionalFormatting sqref="C212:C214">
    <cfRule type="expression" dxfId="130" priority="139">
      <formula>IF($I212="Chưa cập nhật",TRUE,FALSE)</formula>
    </cfRule>
  </conditionalFormatting>
  <conditionalFormatting sqref="C212:C214">
    <cfRule type="expression" dxfId="129" priority="138">
      <formula>IF($H212="Xóa",TRUE,FALSE)</formula>
    </cfRule>
  </conditionalFormatting>
  <conditionalFormatting sqref="C215:C225">
    <cfRule type="expression" dxfId="128" priority="137">
      <formula>IF($I215="Chưa cập nhật",TRUE,FALSE)</formula>
    </cfRule>
  </conditionalFormatting>
  <conditionalFormatting sqref="C215:C225">
    <cfRule type="expression" dxfId="127" priority="136">
      <formula>IF($H215="Xóa",TRUE,FALSE)</formula>
    </cfRule>
  </conditionalFormatting>
  <conditionalFormatting sqref="C226:C228">
    <cfRule type="expression" dxfId="126" priority="135">
      <formula>IF($I226="Chưa cập nhật",TRUE,FALSE)</formula>
    </cfRule>
  </conditionalFormatting>
  <conditionalFormatting sqref="C226:C228">
    <cfRule type="expression" dxfId="125" priority="134">
      <formula>IF($H226="Xóa",TRUE,FALSE)</formula>
    </cfRule>
  </conditionalFormatting>
  <conditionalFormatting sqref="C229:C233">
    <cfRule type="expression" dxfId="124" priority="133">
      <formula>IF($I229="Chưa cập nhật",TRUE,FALSE)</formula>
    </cfRule>
  </conditionalFormatting>
  <conditionalFormatting sqref="C229:C233">
    <cfRule type="expression" dxfId="123" priority="132">
      <formula>IF($H229="Xóa",TRUE,FALSE)</formula>
    </cfRule>
  </conditionalFormatting>
  <conditionalFormatting sqref="C234:C267">
    <cfRule type="expression" dxfId="122" priority="131">
      <formula>IF($I234="Chưa cập nhật",TRUE,FALSE)</formula>
    </cfRule>
  </conditionalFormatting>
  <conditionalFormatting sqref="C234:C267">
    <cfRule type="expression" dxfId="121" priority="130">
      <formula>IF($H234="Xóa",TRUE,FALSE)</formula>
    </cfRule>
  </conditionalFormatting>
  <conditionalFormatting sqref="C268:C271">
    <cfRule type="expression" dxfId="120" priority="129">
      <formula>IF($I268="Chưa cập nhật",TRUE,FALSE)</formula>
    </cfRule>
  </conditionalFormatting>
  <conditionalFormatting sqref="C268:C271">
    <cfRule type="expression" dxfId="119" priority="128">
      <formula>IF($H268="Xóa",TRUE,FALSE)</formula>
    </cfRule>
  </conditionalFormatting>
  <conditionalFormatting sqref="C272:C278">
    <cfRule type="expression" dxfId="118" priority="127">
      <formula>IF($I272="Chưa cập nhật",TRUE,FALSE)</formula>
    </cfRule>
  </conditionalFormatting>
  <conditionalFormatting sqref="C272:C278">
    <cfRule type="expression" dxfId="117" priority="126">
      <formula>IF($H272="Xóa",TRUE,FALSE)</formula>
    </cfRule>
  </conditionalFormatting>
  <conditionalFormatting sqref="C279:C305">
    <cfRule type="expression" dxfId="116" priority="123">
      <formula>IF($I279="Chưa cập nhật",TRUE,FALSE)</formula>
    </cfRule>
  </conditionalFormatting>
  <conditionalFormatting sqref="C279:C305">
    <cfRule type="expression" dxfId="115" priority="122">
      <formula>IF($H279="Xóa",TRUE,FALSE)</formula>
    </cfRule>
  </conditionalFormatting>
  <conditionalFormatting sqref="C306:C310">
    <cfRule type="expression" dxfId="114" priority="121">
      <formula>IF($I306="Chưa cập nhật",TRUE,FALSE)</formula>
    </cfRule>
  </conditionalFormatting>
  <conditionalFormatting sqref="C306:C310">
    <cfRule type="expression" dxfId="113" priority="120">
      <formula>IF($H306="Xóa",TRUE,FALSE)</formula>
    </cfRule>
  </conditionalFormatting>
  <conditionalFormatting sqref="C311:C312">
    <cfRule type="expression" dxfId="112" priority="119">
      <formula>IF($I311="Chưa cập nhật",TRUE,FALSE)</formula>
    </cfRule>
  </conditionalFormatting>
  <conditionalFormatting sqref="C311:C312">
    <cfRule type="expression" dxfId="111" priority="118">
      <formula>IF($H311="Xóa",TRUE,FALSE)</formula>
    </cfRule>
  </conditionalFormatting>
  <conditionalFormatting sqref="C313:C317">
    <cfRule type="expression" dxfId="110" priority="117">
      <formula>IF($I313="Chưa cập nhật",TRUE,FALSE)</formula>
    </cfRule>
  </conditionalFormatting>
  <conditionalFormatting sqref="C313:C317">
    <cfRule type="expression" dxfId="109" priority="116">
      <formula>IF($H313="Xóa",TRUE,FALSE)</formula>
    </cfRule>
  </conditionalFormatting>
  <conditionalFormatting sqref="C318:C319">
    <cfRule type="expression" dxfId="108" priority="113">
      <formula>IF($H318="Xóa",TRUE,FALSE)</formula>
    </cfRule>
    <cfRule type="expression" dxfId="107" priority="114">
      <formula>IF($I318="Chưa cập nhật",TRUE,FALSE)</formula>
    </cfRule>
  </conditionalFormatting>
  <conditionalFormatting sqref="C318:C319">
    <cfRule type="expression" dxfId="106" priority="115">
      <formula>IF($H318="Xóa",TRUE,FALSE)</formula>
    </cfRule>
  </conditionalFormatting>
  <conditionalFormatting sqref="C320:C321">
    <cfRule type="expression" dxfId="105" priority="112">
      <formula>IF($I320="Chưa cập nhật",TRUE,FALSE)</formula>
    </cfRule>
  </conditionalFormatting>
  <conditionalFormatting sqref="C320:C321">
    <cfRule type="expression" dxfId="104" priority="111">
      <formula>IF($H320="Xóa",TRUE,FALSE)</formula>
    </cfRule>
  </conditionalFormatting>
  <conditionalFormatting sqref="C322:C323">
    <cfRule type="expression" dxfId="103" priority="110">
      <formula>IF($I322="Chưa cập nhật",TRUE,FALSE)</formula>
    </cfRule>
  </conditionalFormatting>
  <conditionalFormatting sqref="C322:C323">
    <cfRule type="expression" dxfId="102" priority="109">
      <formula>IF($H322="Xóa",TRUE,FALSE)</formula>
    </cfRule>
  </conditionalFormatting>
  <conditionalFormatting sqref="C324:C325">
    <cfRule type="expression" dxfId="101" priority="108">
      <formula>IF($I324="Chưa cập nhật",TRUE,FALSE)</formula>
    </cfRule>
  </conditionalFormatting>
  <conditionalFormatting sqref="C324:C325">
    <cfRule type="expression" dxfId="100" priority="107">
      <formula>IF($H324="Xóa",TRUE,FALSE)</formula>
    </cfRule>
  </conditionalFormatting>
  <conditionalFormatting sqref="C326:C328">
    <cfRule type="expression" dxfId="99" priority="106">
      <formula>IF($I326="Chưa cập nhật",TRUE,FALSE)</formula>
    </cfRule>
  </conditionalFormatting>
  <conditionalFormatting sqref="C326:C328">
    <cfRule type="expression" dxfId="98" priority="105">
      <formula>IF($H326="Xóa",TRUE,FALSE)</formula>
    </cfRule>
  </conditionalFormatting>
  <conditionalFormatting sqref="C329:C340">
    <cfRule type="expression" dxfId="97" priority="104">
      <formula>IF($I329="Chưa cập nhật",TRUE,FALSE)</formula>
    </cfRule>
  </conditionalFormatting>
  <conditionalFormatting sqref="C329:C340">
    <cfRule type="expression" dxfId="96" priority="103">
      <formula>IF($H329="Xóa",TRUE,FALSE)</formula>
    </cfRule>
  </conditionalFormatting>
  <conditionalFormatting sqref="C341:C356">
    <cfRule type="expression" dxfId="95" priority="102">
      <formula>IF($I341="Chưa cập nhật",TRUE,FALSE)</formula>
    </cfRule>
  </conditionalFormatting>
  <conditionalFormatting sqref="C341:C356">
    <cfRule type="expression" dxfId="94" priority="101">
      <formula>IF($H341="Xóa",TRUE,FALSE)</formula>
    </cfRule>
  </conditionalFormatting>
  <conditionalFormatting sqref="C357:C360">
    <cfRule type="expression" dxfId="93" priority="100">
      <formula>IF($I357="Chưa cập nhật",TRUE,FALSE)</formula>
    </cfRule>
  </conditionalFormatting>
  <conditionalFormatting sqref="C357:C360">
    <cfRule type="expression" dxfId="92" priority="99">
      <formula>IF($H357="Xóa",TRUE,FALSE)</formula>
    </cfRule>
  </conditionalFormatting>
  <conditionalFormatting sqref="C361:C364">
    <cfRule type="expression" dxfId="91" priority="98">
      <formula>IF($I361="Chưa cập nhật",TRUE,FALSE)</formula>
    </cfRule>
  </conditionalFormatting>
  <conditionalFormatting sqref="C361:C364">
    <cfRule type="expression" dxfId="90" priority="97">
      <formula>IF($H361="Xóa",TRUE,FALSE)</formula>
    </cfRule>
  </conditionalFormatting>
  <conditionalFormatting sqref="C365:C367">
    <cfRule type="expression" dxfId="89" priority="96">
      <formula>IF($I365="Chưa cập nhật",TRUE,FALSE)</formula>
    </cfRule>
  </conditionalFormatting>
  <conditionalFormatting sqref="C365:C367">
    <cfRule type="expression" dxfId="88" priority="95">
      <formula>IF($H365="Xóa",TRUE,FALSE)</formula>
    </cfRule>
  </conditionalFormatting>
  <conditionalFormatting sqref="C368:C371">
    <cfRule type="expression" dxfId="87" priority="94">
      <formula>IF($I368="Chưa cập nhật",TRUE,FALSE)</formula>
    </cfRule>
  </conditionalFormatting>
  <conditionalFormatting sqref="C368:C371">
    <cfRule type="expression" dxfId="86" priority="93">
      <formula>IF($H368="Xóa",TRUE,FALSE)</formula>
    </cfRule>
  </conditionalFormatting>
  <conditionalFormatting sqref="C372:C376">
    <cfRule type="expression" dxfId="85" priority="92">
      <formula>IF($I372="Chưa cập nhật",TRUE,FALSE)</formula>
    </cfRule>
  </conditionalFormatting>
  <conditionalFormatting sqref="C372:C376">
    <cfRule type="expression" dxfId="84" priority="91">
      <formula>IF($H372="Xóa",TRUE,FALSE)</formula>
    </cfRule>
  </conditionalFormatting>
  <conditionalFormatting sqref="C377:C380">
    <cfRule type="expression" dxfId="83" priority="90">
      <formula>IF($I377="Chưa cập nhật",TRUE,FALSE)</formula>
    </cfRule>
  </conditionalFormatting>
  <conditionalFormatting sqref="C377:C380">
    <cfRule type="expression" dxfId="82" priority="89">
      <formula>IF($H377="Xóa",TRUE,FALSE)</formula>
    </cfRule>
  </conditionalFormatting>
  <conditionalFormatting sqref="C381:C384">
    <cfRule type="expression" dxfId="81" priority="88">
      <formula>IF($I381="Chưa cập nhật",TRUE,FALSE)</formula>
    </cfRule>
  </conditionalFormatting>
  <conditionalFormatting sqref="C381:C384">
    <cfRule type="expression" dxfId="80" priority="87">
      <formula>IF($H381="Xóa",TRUE,FALSE)</formula>
    </cfRule>
  </conditionalFormatting>
  <conditionalFormatting sqref="C385:C391">
    <cfRule type="expression" dxfId="79" priority="86">
      <formula>IF($I385="Chưa cập nhật",TRUE,FALSE)</formula>
    </cfRule>
  </conditionalFormatting>
  <conditionalFormatting sqref="C385:C391">
    <cfRule type="expression" dxfId="78" priority="85">
      <formula>IF($H385="Xóa",TRUE,FALSE)</formula>
    </cfRule>
  </conditionalFormatting>
  <conditionalFormatting sqref="C392:C395">
    <cfRule type="expression" dxfId="77" priority="84">
      <formula>IF($I392="Chưa cập nhật",TRUE,FALSE)</formula>
    </cfRule>
  </conditionalFormatting>
  <conditionalFormatting sqref="C392:C395">
    <cfRule type="expression" dxfId="76" priority="83">
      <formula>IF($H392="Xóa",TRUE,FALSE)</formula>
    </cfRule>
  </conditionalFormatting>
  <conditionalFormatting sqref="C396:C400">
    <cfRule type="expression" dxfId="75" priority="82">
      <formula>IF($I396="Chưa cập nhật",TRUE,FALSE)</formula>
    </cfRule>
  </conditionalFormatting>
  <conditionalFormatting sqref="C396:C400">
    <cfRule type="expression" dxfId="74" priority="81">
      <formula>IF($H396="Xóa",TRUE,FALSE)</formula>
    </cfRule>
  </conditionalFormatting>
  <conditionalFormatting sqref="C401:C409">
    <cfRule type="expression" dxfId="73" priority="80">
      <formula>IF($I401="Chưa cập nhật",TRUE,FALSE)</formula>
    </cfRule>
  </conditionalFormatting>
  <conditionalFormatting sqref="C401:C409">
    <cfRule type="expression" dxfId="72" priority="79">
      <formula>IF($H401="Xóa",TRUE,FALSE)</formula>
    </cfRule>
  </conditionalFormatting>
  <conditionalFormatting sqref="C410:C411">
    <cfRule type="expression" dxfId="71" priority="78">
      <formula>IF($I410="Chưa cập nhật",TRUE,FALSE)</formula>
    </cfRule>
  </conditionalFormatting>
  <conditionalFormatting sqref="C410:C411">
    <cfRule type="expression" dxfId="70" priority="77">
      <formula>IF($H410="Xóa",TRUE,FALSE)</formula>
    </cfRule>
  </conditionalFormatting>
  <conditionalFormatting sqref="C412:C419">
    <cfRule type="expression" dxfId="69" priority="76">
      <formula>IF($I412="Chưa cập nhật",TRUE,FALSE)</formula>
    </cfRule>
  </conditionalFormatting>
  <conditionalFormatting sqref="C412:C419">
    <cfRule type="expression" dxfId="68" priority="75">
      <formula>IF($H412="Xóa",TRUE,FALSE)</formula>
    </cfRule>
  </conditionalFormatting>
  <conditionalFormatting sqref="C420:C424">
    <cfRule type="expression" dxfId="67" priority="74">
      <formula>IF($I420="Chưa cập nhật",TRUE,FALSE)</formula>
    </cfRule>
  </conditionalFormatting>
  <conditionalFormatting sqref="C420:C424">
    <cfRule type="expression" dxfId="66" priority="73">
      <formula>IF($H420="Xóa",TRUE,FALSE)</formula>
    </cfRule>
  </conditionalFormatting>
  <conditionalFormatting sqref="C425">
    <cfRule type="expression" dxfId="65" priority="72">
      <formula>IF($I425="Chưa cập nhật",TRUE,FALSE)</formula>
    </cfRule>
  </conditionalFormatting>
  <conditionalFormatting sqref="C425">
    <cfRule type="expression" dxfId="64" priority="71">
      <formula>IF($H425="Xóa",TRUE,FALSE)</formula>
    </cfRule>
  </conditionalFormatting>
  <conditionalFormatting sqref="C426:C432">
    <cfRule type="expression" dxfId="63" priority="70">
      <formula>IF($I426="Chưa cập nhật",TRUE,FALSE)</formula>
    </cfRule>
  </conditionalFormatting>
  <conditionalFormatting sqref="C426:C432">
    <cfRule type="expression" dxfId="62" priority="69">
      <formula>IF($H426="Xóa",TRUE,FALSE)</formula>
    </cfRule>
  </conditionalFormatting>
  <conditionalFormatting sqref="C433">
    <cfRule type="expression" dxfId="61" priority="68">
      <formula>IF($I433="Chưa cập nhật",TRUE,FALSE)</formula>
    </cfRule>
  </conditionalFormatting>
  <conditionalFormatting sqref="C433">
    <cfRule type="expression" dxfId="60" priority="67">
      <formula>IF($H433="Xóa",TRUE,FALSE)</formula>
    </cfRule>
  </conditionalFormatting>
  <conditionalFormatting sqref="C434:C440">
    <cfRule type="expression" dxfId="59" priority="66">
      <formula>IF($I434="Chưa cập nhật",TRUE,FALSE)</formula>
    </cfRule>
  </conditionalFormatting>
  <conditionalFormatting sqref="C434:C440">
    <cfRule type="expression" dxfId="58" priority="65">
      <formula>IF($H434="Xóa",TRUE,FALSE)</formula>
    </cfRule>
  </conditionalFormatting>
  <conditionalFormatting sqref="C441:C442">
    <cfRule type="expression" dxfId="57" priority="64">
      <formula>IF($I441="Chưa cập nhật",TRUE,FALSE)</formula>
    </cfRule>
  </conditionalFormatting>
  <conditionalFormatting sqref="C441:C442">
    <cfRule type="expression" dxfId="56" priority="63">
      <formula>IF($H441="Xóa",TRUE,FALSE)</formula>
    </cfRule>
  </conditionalFormatting>
  <conditionalFormatting sqref="C443">
    <cfRule type="expression" dxfId="55" priority="62">
      <formula>IF($I443="Chưa cập nhật",TRUE,FALSE)</formula>
    </cfRule>
  </conditionalFormatting>
  <conditionalFormatting sqref="C443">
    <cfRule type="expression" dxfId="54" priority="61">
      <formula>IF($H443="Xóa",TRUE,FALSE)</formula>
    </cfRule>
  </conditionalFormatting>
  <conditionalFormatting sqref="C444">
    <cfRule type="expression" dxfId="53" priority="60">
      <formula>IF($I444="Chưa cập nhật",TRUE,FALSE)</formula>
    </cfRule>
  </conditionalFormatting>
  <conditionalFormatting sqref="C444">
    <cfRule type="expression" dxfId="52" priority="59">
      <formula>IF($H444="Xóa",TRUE,FALSE)</formula>
    </cfRule>
  </conditionalFormatting>
  <conditionalFormatting sqref="C445:C448">
    <cfRule type="expression" dxfId="51" priority="58">
      <formula>IF($I445="Chưa cập nhật",TRUE,FALSE)</formula>
    </cfRule>
  </conditionalFormatting>
  <conditionalFormatting sqref="C445:C448">
    <cfRule type="expression" dxfId="50" priority="57">
      <formula>IF($H445="Xóa",TRUE,FALSE)</formula>
    </cfRule>
  </conditionalFormatting>
  <conditionalFormatting sqref="C449:C459">
    <cfRule type="expression" dxfId="49" priority="56">
      <formula>IF($I449="Chưa cập nhật",TRUE,FALSE)</formula>
    </cfRule>
  </conditionalFormatting>
  <conditionalFormatting sqref="C449:C459">
    <cfRule type="expression" dxfId="48" priority="55">
      <formula>IF($H449="Xóa",TRUE,FALSE)</formula>
    </cfRule>
  </conditionalFormatting>
  <conditionalFormatting sqref="I431:I432">
    <cfRule type="expression" dxfId="47" priority="54">
      <formula>IF($I431="Chưa cập nhật",TRUE,FALSE)</formula>
    </cfRule>
  </conditionalFormatting>
  <conditionalFormatting sqref="I431:I432">
    <cfRule type="expression" dxfId="46" priority="53">
      <formula>IF($H431="Xóa",TRUE,FALSE)</formula>
    </cfRule>
  </conditionalFormatting>
  <conditionalFormatting sqref="I433:I436">
    <cfRule type="expression" dxfId="45" priority="52">
      <formula>IF($I433="Chưa cập nhật",TRUE,FALSE)</formula>
    </cfRule>
  </conditionalFormatting>
  <conditionalFormatting sqref="I433:I436">
    <cfRule type="expression" dxfId="44" priority="51">
      <formula>IF($H433="Xóa",TRUE,FALSE)</formula>
    </cfRule>
  </conditionalFormatting>
  <conditionalFormatting sqref="I437">
    <cfRule type="expression" dxfId="43" priority="50">
      <formula>IF($I437="Chưa cập nhật",TRUE,FALSE)</formula>
    </cfRule>
  </conditionalFormatting>
  <conditionalFormatting sqref="I437">
    <cfRule type="expression" dxfId="42" priority="49">
      <formula>IF($H437="Xóa",TRUE,FALSE)</formula>
    </cfRule>
  </conditionalFormatting>
  <conditionalFormatting sqref="I438:I441">
    <cfRule type="expression" dxfId="41" priority="48">
      <formula>IF($I438="Chưa cập nhật",TRUE,FALSE)</formula>
    </cfRule>
  </conditionalFormatting>
  <conditionalFormatting sqref="I438:I441">
    <cfRule type="expression" dxfId="40" priority="47">
      <formula>IF($H438="Xóa",TRUE,FALSE)</formula>
    </cfRule>
  </conditionalFormatting>
  <conditionalFormatting sqref="G6 O5">
    <cfRule type="expression" dxfId="39" priority="46">
      <formula>IF($I9="Chưa cập nhật",TRUE,FALSE)</formula>
    </cfRule>
  </conditionalFormatting>
  <conditionalFormatting sqref="G6 O5">
    <cfRule type="expression" dxfId="38" priority="45">
      <formula>IF($H9="Xóa",TRUE,FALSE)</formula>
    </cfRule>
  </conditionalFormatting>
  <conditionalFormatting sqref="G7:G11 O6:O10">
    <cfRule type="expression" dxfId="37" priority="44">
      <formula>IF($I12="Chưa cập nhật",TRUE,FALSE)</formula>
    </cfRule>
  </conditionalFormatting>
  <conditionalFormatting sqref="G7:G11 O6:O10">
    <cfRule type="expression" dxfId="36" priority="43">
      <formula>IF($H12="Xóa",TRUE,FALSE)</formula>
    </cfRule>
  </conditionalFormatting>
  <conditionalFormatting sqref="G19:G25 O18:O23">
    <cfRule type="expression" dxfId="35" priority="42">
      <formula>IF($I32="Chưa cập nhật",TRUE,FALSE)</formula>
    </cfRule>
  </conditionalFormatting>
  <conditionalFormatting sqref="G19:G25 O18:O23">
    <cfRule type="expression" dxfId="34" priority="41">
      <formula>IF($H32="Xóa",TRUE,FALSE)</formula>
    </cfRule>
  </conditionalFormatting>
  <conditionalFormatting sqref="G3:G5 O2:O4">
    <cfRule type="expression" dxfId="33" priority="1326">
      <formula>IF($I4="Chưa cập nhật",TRUE,FALSE)</formula>
    </cfRule>
  </conditionalFormatting>
  <conditionalFormatting sqref="G3:G5 O2:O4">
    <cfRule type="expression" dxfId="32" priority="1329">
      <formula>IF($H4="Xóa",TRUE,FALSE)</formula>
    </cfRule>
  </conditionalFormatting>
  <conditionalFormatting sqref="G15:G18 O14:O17">
    <cfRule type="expression" dxfId="31" priority="1331">
      <formula>IF($I26="Chưa cập nhật",TRUE,FALSE)</formula>
    </cfRule>
  </conditionalFormatting>
  <conditionalFormatting sqref="G15:G18 O14:O17">
    <cfRule type="expression" dxfId="30" priority="1333">
      <formula>IF($H26="Xóa",TRUE,FALSE)</formula>
    </cfRule>
  </conditionalFormatting>
  <conditionalFormatting sqref="G13:G14 O12:O13">
    <cfRule type="expression" dxfId="29" priority="1335">
      <formula>IF($I22="Chưa cập nhật",TRUE,FALSE)</formula>
    </cfRule>
  </conditionalFormatting>
  <conditionalFormatting sqref="G13:G14 O12:O13">
    <cfRule type="expression" dxfId="28" priority="1337">
      <formula>IF($H22="Xóa",TRUE,FALSE)</formula>
    </cfRule>
  </conditionalFormatting>
  <conditionalFormatting sqref="G12 O11">
    <cfRule type="expression" dxfId="27" priority="1338">
      <formula>IF($I19="Chưa cập nhật",TRUE,FALSE)</formula>
    </cfRule>
  </conditionalFormatting>
  <conditionalFormatting sqref="G12 O11">
    <cfRule type="expression" dxfId="26" priority="1339">
      <formula>IF($H19="Xóa",TRUE,FALSE)</formula>
    </cfRule>
  </conditionalFormatting>
  <conditionalFormatting sqref="G26:G29 O25:O28">
    <cfRule type="expression" dxfId="25" priority="1344">
      <formula>IF($I41="Chưa cập nhật",TRUE,FALSE)</formula>
    </cfRule>
  </conditionalFormatting>
  <conditionalFormatting sqref="G26:G29 O25:O28">
    <cfRule type="expression" dxfId="24" priority="1345">
      <formula>IF($H41="Xóa",TRUE,FALSE)</formula>
    </cfRule>
  </conditionalFormatting>
  <conditionalFormatting sqref="G30:G33 O29:O32">
    <cfRule type="expression" dxfId="23" priority="1350">
      <formula>IF($I47="Chưa cập nhật",TRUE,FALSE)</formula>
    </cfRule>
  </conditionalFormatting>
  <conditionalFormatting sqref="G30:G33 O29:O32">
    <cfRule type="expression" dxfId="22" priority="1351">
      <formula>IF($H47="Xóa",TRUE,FALSE)</formula>
    </cfRule>
  </conditionalFormatting>
  <conditionalFormatting sqref="G34:G37 O33:O36">
    <cfRule type="expression" dxfId="21" priority="1356">
      <formula>IF($I53="Chưa cập nhật",TRUE,FALSE)</formula>
    </cfRule>
  </conditionalFormatting>
  <conditionalFormatting sqref="G34:G37 O33:O36">
    <cfRule type="expression" dxfId="20" priority="1357">
      <formula>IF($H53="Xóa",TRUE,FALSE)</formula>
    </cfRule>
  </conditionalFormatting>
  <conditionalFormatting sqref="G38:G41 O37:O40">
    <cfRule type="expression" dxfId="19" priority="1362">
      <formula>IF($I59="Chưa cập nhật",TRUE,FALSE)</formula>
    </cfRule>
  </conditionalFormatting>
  <conditionalFormatting sqref="G38:G41 O37:O40">
    <cfRule type="expression" dxfId="18" priority="1363">
      <formula>IF($H59="Xóa",TRUE,FALSE)</formula>
    </cfRule>
  </conditionalFormatting>
  <conditionalFormatting sqref="G42:G45 O41:O44">
    <cfRule type="expression" dxfId="17" priority="1368">
      <formula>IF($I65="Chưa cập nhật",TRUE,FALSE)</formula>
    </cfRule>
  </conditionalFormatting>
  <conditionalFormatting sqref="G42:G45 O41:O44">
    <cfRule type="expression" dxfId="16" priority="1369">
      <formula>IF($H65="Xóa",TRUE,FALSE)</formula>
    </cfRule>
  </conditionalFormatting>
  <conditionalFormatting sqref="G55 O54">
    <cfRule type="expression" dxfId="15" priority="1371">
      <formula>IF($I86="Chưa cập nhật",TRUE,FALSE)</formula>
    </cfRule>
  </conditionalFormatting>
  <conditionalFormatting sqref="G55 O54">
    <cfRule type="expression" dxfId="14" priority="1373">
      <formula>IF($H86="Xóa",TRUE,FALSE)</formula>
    </cfRule>
  </conditionalFormatting>
  <conditionalFormatting sqref="G54 O53">
    <cfRule type="expression" dxfId="13" priority="1375">
      <formula>IF($I83="Chưa cập nhật",TRUE,FALSE)</formula>
    </cfRule>
  </conditionalFormatting>
  <conditionalFormatting sqref="G54 O53">
    <cfRule type="expression" dxfId="12" priority="1377">
      <formula>IF($H83="Xóa",TRUE,FALSE)</formula>
    </cfRule>
  </conditionalFormatting>
  <conditionalFormatting sqref="G50:G53 O49:O52">
    <cfRule type="expression" dxfId="11" priority="1379">
      <formula>IF($I77="Chưa cập nhật",TRUE,FALSE)</formula>
    </cfRule>
  </conditionalFormatting>
  <conditionalFormatting sqref="G50:G53 O49:O52">
    <cfRule type="expression" dxfId="10" priority="1381">
      <formula>IF($H77="Xóa",TRUE,FALSE)</formula>
    </cfRule>
  </conditionalFormatting>
  <conditionalFormatting sqref="G46:G49 O45:O48">
    <cfRule type="expression" dxfId="9" priority="1383">
      <formula>IF($I71="Chưa cập nhật",TRUE,FALSE)</formula>
    </cfRule>
  </conditionalFormatting>
  <conditionalFormatting sqref="G46:G49 O45:O48">
    <cfRule type="expression" dxfId="8" priority="1385">
      <formula>IF($H71="Xóa",TRUE,FALSE)</formula>
    </cfRule>
  </conditionalFormatting>
  <conditionalFormatting sqref="G56 O55">
    <cfRule type="expression" dxfId="7" priority="1387">
      <formula>IF($I89="Chưa cập nhật",TRUE,FALSE)</formula>
    </cfRule>
  </conditionalFormatting>
  <conditionalFormatting sqref="G56 O55">
    <cfRule type="expression" dxfId="6" priority="1389">
      <formula>IF($H89="Xóa",TRUE,FALSE)</formula>
    </cfRule>
  </conditionalFormatting>
  <conditionalFormatting sqref="O24">
    <cfRule type="expression" dxfId="5" priority="2">
      <formula>IF($I38="Chưa cập nhật",TRUE,FALSE)</formula>
    </cfRule>
  </conditionalFormatting>
  <conditionalFormatting sqref="O24">
    <cfRule type="expression" dxfId="4" priority="1">
      <formula>IF($H38="Xóa",TRUE,FALSE)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</vt:lpstr>
      <vt:lpstr>Function</vt:lpstr>
      <vt:lpstr>Admin Permission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2023-02-25T07:59:05Z</dcterms:modified>
</cp:coreProperties>
</file>