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43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3" i="1"/>
  <c r="D4"/>
  <c r="D5"/>
  <c r="D6"/>
  <c r="D7"/>
  <c r="D8"/>
  <c r="D2"/>
  <c r="B4"/>
  <c r="B5"/>
  <c r="B6"/>
  <c r="B7"/>
  <c r="B8"/>
  <c r="B3"/>
  <c r="B2"/>
  <c r="A4"/>
  <c r="A5" s="1"/>
  <c r="A6" s="1"/>
  <c r="A7" s="1"/>
  <c r="A8" s="1"/>
  <c r="A3"/>
</calcChain>
</file>

<file path=xl/sharedStrings.xml><?xml version="1.0" encoding="utf-8"?>
<sst xmlns="http://schemas.openxmlformats.org/spreadsheetml/2006/main" count="4" uniqueCount="4">
  <si>
    <t>Fréquence d’opération SPI (Mhz)</t>
  </si>
  <si>
    <t>Temps de la plus longue transaction (ms)</t>
  </si>
  <si>
    <t>Temps du traitement (ms)</t>
  </si>
  <si>
    <t>Facteur d'utilisation du processeur pour le service USB</t>
  </si>
</sst>
</file>

<file path=xl/styles.xml><?xml version="1.0" encoding="utf-8"?>
<styleSheet xmlns="http://schemas.openxmlformats.org/spreadsheetml/2006/main">
  <numFmts count="1">
    <numFmt numFmtId="168" formatCode="0.0000"/>
  </numFmts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0" xfId="0" applyFont="1" applyBorder="1" applyAlignment="1">
      <alignment horizontal="justify" vertical="top" wrapText="1"/>
    </xf>
    <xf numFmtId="0" fontId="0" fillId="0" borderId="0" xfId="0" applyBorder="1"/>
    <xf numFmtId="168" fontId="1" fillId="0" borderId="1" xfId="0" applyNumberFormat="1" applyFont="1" applyBorder="1" applyAlignment="1">
      <alignment horizontal="justify" vertical="top" wrapText="1"/>
    </xf>
    <xf numFmtId="0" fontId="0" fillId="0" borderId="1" xfId="0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 sz="1400"/>
            </a:pPr>
            <a:r>
              <a:rPr lang="en-CA" sz="1400"/>
              <a:t>Facteur</a:t>
            </a:r>
            <a:r>
              <a:rPr lang="en-CA" sz="1400" baseline="0"/>
              <a:t> d'utilisation de microcontrôleur pour le service USB en fonction de la fréquence du bus SPI</a:t>
            </a:r>
            <a:endParaRPr lang="en-CA" sz="1400"/>
          </a:p>
        </c:rich>
      </c:tx>
      <c:layout/>
    </c:title>
    <c:plotArea>
      <c:layout/>
      <c:scatterChart>
        <c:scatterStyle val="lineMarker"/>
        <c:ser>
          <c:idx val="0"/>
          <c:order val="0"/>
          <c:xVal>
            <c:numRef>
              <c:f>Sheet1!$A$2:$A$8</c:f>
              <c:numCache>
                <c:formatCode>General</c:formatCode>
                <c:ptCount val="7"/>
                <c:pt idx="0">
                  <c:v>0.28125</c:v>
                </c:pt>
                <c:pt idx="1">
                  <c:v>0.5625</c:v>
                </c:pt>
                <c:pt idx="2">
                  <c:v>1.125</c:v>
                </c:pt>
                <c:pt idx="3">
                  <c:v>2.25</c:v>
                </c:pt>
                <c:pt idx="4">
                  <c:v>4.5</c:v>
                </c:pt>
                <c:pt idx="5">
                  <c:v>9</c:v>
                </c:pt>
                <c:pt idx="6">
                  <c:v>18</c:v>
                </c:pt>
              </c:numCache>
            </c:numRef>
          </c:xVal>
          <c:yVal>
            <c:numRef>
              <c:f>Sheet1!$D$2:$D$8</c:f>
              <c:numCache>
                <c:formatCode>0.00%</c:formatCode>
                <c:ptCount val="7"/>
                <c:pt idx="0">
                  <c:v>1.7029888888888889</c:v>
                </c:pt>
                <c:pt idx="1">
                  <c:v>0.90654444444444449</c:v>
                </c:pt>
                <c:pt idx="2">
                  <c:v>0.50832222222222223</c:v>
                </c:pt>
                <c:pt idx="3">
                  <c:v>0.30921111111111116</c:v>
                </c:pt>
                <c:pt idx="4">
                  <c:v>0.20965555555555554</c:v>
                </c:pt>
                <c:pt idx="5">
                  <c:v>0.15987777777777779</c:v>
                </c:pt>
                <c:pt idx="6">
                  <c:v>0.13498888888888891</c:v>
                </c:pt>
              </c:numCache>
            </c:numRef>
          </c:yVal>
        </c:ser>
        <c:axId val="73705728"/>
        <c:axId val="72306688"/>
      </c:scatterChart>
      <c:valAx>
        <c:axId val="737057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CA" sz="1100"/>
                  <a:t>Fréquence</a:t>
                </a:r>
                <a:r>
                  <a:rPr lang="en-CA" sz="1100" baseline="0"/>
                  <a:t> du bus SPI (MHz)</a:t>
                </a:r>
                <a:endParaRPr lang="en-CA" sz="1100"/>
              </a:p>
            </c:rich>
          </c:tx>
          <c:layout/>
        </c:title>
        <c:numFmt formatCode="General" sourceLinked="1"/>
        <c:tickLblPos val="nextTo"/>
        <c:crossAx val="72306688"/>
        <c:crosses val="autoZero"/>
        <c:crossBetween val="midCat"/>
      </c:valAx>
      <c:valAx>
        <c:axId val="723066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CA" sz="1100"/>
                  <a:t>Facteur d'utilisation du microcontrôleur</a:t>
                </a:r>
              </a:p>
            </c:rich>
          </c:tx>
          <c:layout/>
        </c:title>
        <c:numFmt formatCode="0.00%" sourceLinked="1"/>
        <c:tickLblPos val="nextTo"/>
        <c:crossAx val="73705728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238124</xdr:colOff>
      <xdr:row>9</xdr:row>
      <xdr:rowOff>152399</xdr:rowOff>
    </xdr:from>
    <xdr:to>
      <xdr:col>3</xdr:col>
      <xdr:colOff>514350</xdr:colOff>
      <xdr:row>32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4" sqref="D14"/>
    </sheetView>
  </sheetViews>
  <sheetFormatPr defaultRowHeight="15"/>
  <cols>
    <col min="1" max="1" width="31.140625" bestFit="1" customWidth="1"/>
    <col min="2" max="2" width="36.85546875" bestFit="1" customWidth="1"/>
    <col min="3" max="3" width="30.42578125" customWidth="1"/>
    <col min="4" max="4" width="33.140625" customWidth="1"/>
  </cols>
  <sheetData>
    <row r="1" spans="1:4" ht="15.75">
      <c r="A1" s="1" t="s">
        <v>0</v>
      </c>
      <c r="B1" s="1" t="s">
        <v>1</v>
      </c>
      <c r="C1" s="5" t="s">
        <v>2</v>
      </c>
      <c r="D1" s="5" t="s">
        <v>3</v>
      </c>
    </row>
    <row r="2" spans="1:4" ht="15.75">
      <c r="A2" s="1">
        <v>0.28125</v>
      </c>
      <c r="B2" s="4">
        <f>(($C$2*10^-3)+448*(1/(A2*10^6)))*10^3</f>
        <v>1.7029888888888889</v>
      </c>
      <c r="C2" s="5">
        <v>0.1101</v>
      </c>
      <c r="D2" s="6">
        <f>(B2/1)</f>
        <v>1.7029888888888889</v>
      </c>
    </row>
    <row r="3" spans="1:4" ht="15.75">
      <c r="A3" s="1">
        <f>A2*2</f>
        <v>0.5625</v>
      </c>
      <c r="B3" s="4">
        <f>(($C$2*10^-3)+448*(1/(A3*10^6)))*10^3</f>
        <v>0.90654444444444449</v>
      </c>
      <c r="C3" s="5"/>
      <c r="D3" s="6">
        <f t="shared" ref="D3:D8" si="0">(B3/1)</f>
        <v>0.90654444444444449</v>
      </c>
    </row>
    <row r="4" spans="1:4" ht="15.75">
      <c r="A4" s="1">
        <f t="shared" ref="A4:A11" si="1">A3*2</f>
        <v>1.125</v>
      </c>
      <c r="B4" s="4">
        <f t="shared" ref="B4:B10" si="2">(($C$2*10^-3)+448*(1/(A4*10^6)))*10^3</f>
        <v>0.50832222222222223</v>
      </c>
      <c r="C4" s="5"/>
      <c r="D4" s="6">
        <f t="shared" si="0"/>
        <v>0.50832222222222223</v>
      </c>
    </row>
    <row r="5" spans="1:4" ht="15.75">
      <c r="A5" s="1">
        <f t="shared" si="1"/>
        <v>2.25</v>
      </c>
      <c r="B5" s="4">
        <f t="shared" si="2"/>
        <v>0.30921111111111116</v>
      </c>
      <c r="C5" s="5"/>
      <c r="D5" s="6">
        <f t="shared" si="0"/>
        <v>0.30921111111111116</v>
      </c>
    </row>
    <row r="6" spans="1:4" ht="15.75">
      <c r="A6" s="1">
        <f t="shared" si="1"/>
        <v>4.5</v>
      </c>
      <c r="B6" s="4">
        <f t="shared" si="2"/>
        <v>0.20965555555555554</v>
      </c>
      <c r="C6" s="5"/>
      <c r="D6" s="6">
        <f t="shared" si="0"/>
        <v>0.20965555555555554</v>
      </c>
    </row>
    <row r="7" spans="1:4" ht="15.75">
      <c r="A7" s="1">
        <f t="shared" si="1"/>
        <v>9</v>
      </c>
      <c r="B7" s="4">
        <f t="shared" si="2"/>
        <v>0.15987777777777779</v>
      </c>
      <c r="C7" s="5"/>
      <c r="D7" s="6">
        <f t="shared" si="0"/>
        <v>0.15987777777777779</v>
      </c>
    </row>
    <row r="8" spans="1:4" ht="15.75">
      <c r="A8" s="1">
        <f t="shared" si="1"/>
        <v>18</v>
      </c>
      <c r="B8" s="4">
        <f t="shared" si="2"/>
        <v>0.13498888888888891</v>
      </c>
      <c r="C8" s="5"/>
      <c r="D8" s="6">
        <f t="shared" si="0"/>
        <v>0.13498888888888891</v>
      </c>
    </row>
    <row r="9" spans="1:4" ht="15.75">
      <c r="A9" s="2"/>
      <c r="B9" s="2"/>
    </row>
    <row r="10" spans="1:4" ht="15.75">
      <c r="A10" s="2"/>
      <c r="B10" s="2"/>
    </row>
    <row r="11" spans="1:4" ht="15.75">
      <c r="A11" s="2"/>
      <c r="B11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Francois</cp:lastModifiedBy>
  <dcterms:created xsi:type="dcterms:W3CDTF">2009-11-26T00:33:22Z</dcterms:created>
  <dcterms:modified xsi:type="dcterms:W3CDTF">2009-11-26T01:24:50Z</dcterms:modified>
</cp:coreProperties>
</file>