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LinkedIn-Easy-Apply-Bot\"/>
    </mc:Choice>
  </mc:AlternateContent>
  <xr:revisionPtr revIDLastSave="0" documentId="8_{E9033D1E-5327-433B-87F9-EE1D2D7311AE}" xr6:coauthVersionLast="47" xr6:coauthVersionMax="47" xr10:uidLastSave="{00000000-0000-0000-0000-000000000000}"/>
  <bookViews>
    <workbookView xWindow="-120" yWindow="-120" windowWidth="29040" windowHeight="15990" activeTab="1" xr2:uid="{5AA77812-86A3-4477-BA2D-1C0435C1C00B}"/>
  </bookViews>
  <sheets>
    <sheet name="Sheet1" sheetId="2" r:id="rId1"/>
    <sheet name="out" sheetId="1" r:id="rId2"/>
  </sheets>
  <definedNames>
    <definedName name="_xlnm._FilterDatabase" localSheetId="1" hidden="1">out!$A$1:$F$111</definedName>
  </definedNames>
  <calcPr calcId="0"/>
  <pivotCaches>
    <pivotCache cacheId="2" r:id="rId3"/>
  </pivotCaches>
</workbook>
</file>

<file path=xl/calcChain.xml><?xml version="1.0" encoding="utf-8"?>
<calcChain xmlns="http://schemas.openxmlformats.org/spreadsheetml/2006/main">
  <c r="J2" i="1" l="1"/>
  <c r="I2" i="1"/>
  <c r="H2" i="1"/>
</calcChain>
</file>

<file path=xl/sharedStrings.xml><?xml version="1.0" encoding="utf-8"?>
<sst xmlns="http://schemas.openxmlformats.org/spreadsheetml/2006/main" count="135" uniqueCount="95">
  <si>
    <t>Software Engineer</t>
  </si>
  <si>
    <t>Procurement Analyst</t>
  </si>
  <si>
    <t>GIFTCRAFT</t>
  </si>
  <si>
    <t>Material Planner</t>
  </si>
  <si>
    <t>Confidential</t>
  </si>
  <si>
    <t>Senior Procurement Analyst</t>
  </si>
  <si>
    <t>Company 3</t>
  </si>
  <si>
    <t>SupplyOne Canada</t>
  </si>
  <si>
    <t>Charger Logistics Inc.</t>
  </si>
  <si>
    <t>Procurement Contract Analyst</t>
  </si>
  <si>
    <t>CPP Investments</t>
  </si>
  <si>
    <t>Strategic Sourcing Analyst</t>
  </si>
  <si>
    <t>Canadian Tire Corporation</t>
  </si>
  <si>
    <t>Supply Chain Data Analyst at Toronto, Canada or Dallas, TX</t>
  </si>
  <si>
    <t>Tredence Inc.</t>
  </si>
  <si>
    <t>Supply Chain Analyst</t>
  </si>
  <si>
    <t>Toys"R"Us Canada</t>
  </si>
  <si>
    <t>Commodity Planner</t>
  </si>
  <si>
    <t>Pure Flavor® Farms</t>
  </si>
  <si>
    <t>Senior Transportation Planner (Travel Demand Modeling)</t>
  </si>
  <si>
    <t>IBI Group</t>
  </si>
  <si>
    <t>Analyste des contrats d’approvisionnement</t>
  </si>
  <si>
    <t>Full Stack Engineer</t>
  </si>
  <si>
    <t>Atlantis IT Group</t>
  </si>
  <si>
    <t>React UI Developer</t>
  </si>
  <si>
    <t>Synechron</t>
  </si>
  <si>
    <t>Python Developer</t>
  </si>
  <si>
    <t>Senior Data Engineer</t>
  </si>
  <si>
    <t>Luxoft</t>
  </si>
  <si>
    <t>Node JS Developer</t>
  </si>
  <si>
    <t>Tata Consultancy Services</t>
  </si>
  <si>
    <t>Autosar Classic Software developer</t>
  </si>
  <si>
    <t>Sira Consulting, an Inc 5000 company</t>
  </si>
  <si>
    <t>Software Engineer - Power Systems</t>
  </si>
  <si>
    <t>Intelliswift Software</t>
  </si>
  <si>
    <t>Sr. Software Engineer</t>
  </si>
  <si>
    <t>Nectar First</t>
  </si>
  <si>
    <t>Firmware Engineer</t>
  </si>
  <si>
    <t>ORBCOMM</t>
  </si>
  <si>
    <t>Senior System Engineer</t>
  </si>
  <si>
    <t>Hire DigITalent Inc.</t>
  </si>
  <si>
    <t>System Engineer</t>
  </si>
  <si>
    <t>Robert Half</t>
  </si>
  <si>
    <t>Azure Data Engineer</t>
  </si>
  <si>
    <t>Sophus IT Solutions</t>
  </si>
  <si>
    <t>Sr. Python Developer</t>
  </si>
  <si>
    <t>Raise</t>
  </si>
  <si>
    <t>Software Developer</t>
  </si>
  <si>
    <t>Cloud Data Engineer/Python</t>
  </si>
  <si>
    <t>Embedded Python Automation Engineer</t>
  </si>
  <si>
    <t>Insight Global</t>
  </si>
  <si>
    <t>UniSysTech Consulting</t>
  </si>
  <si>
    <t>Reis Informatica</t>
  </si>
  <si>
    <t>Software Development Engineer</t>
  </si>
  <si>
    <t>Audera Acoustics Inc.</t>
  </si>
  <si>
    <t>Epsilon Solutions Ltd.</t>
  </si>
  <si>
    <t>DevOps Engineer</t>
  </si>
  <si>
    <t>ACENSI</t>
  </si>
  <si>
    <t>Senior BI Engineer</t>
  </si>
  <si>
    <t>System1</t>
  </si>
  <si>
    <t>Microsoft Dynamics 365 Developer - Finance and Operations</t>
  </si>
  <si>
    <t>Woodbine Entertainment</t>
  </si>
  <si>
    <t>Data Engineer</t>
  </si>
  <si>
    <t>Sr. DevOps Engineer</t>
  </si>
  <si>
    <t>Ness Digital Engineering North America</t>
  </si>
  <si>
    <t>Backend Developer</t>
  </si>
  <si>
    <t>Apptoza Inc.</t>
  </si>
  <si>
    <t>Senior Full Stack Developer</t>
  </si>
  <si>
    <t>Full Stack Developer</t>
  </si>
  <si>
    <t>Intercap Inc.</t>
  </si>
  <si>
    <t>AI Engineer</t>
  </si>
  <si>
    <t>B3 Systems</t>
  </si>
  <si>
    <t>Artificial Intelligence Consultant</t>
  </si>
  <si>
    <t>Hays</t>
  </si>
  <si>
    <t>Randstad Digital</t>
  </si>
  <si>
    <t>Senior Software Developer</t>
  </si>
  <si>
    <t>Mevotech</t>
  </si>
  <si>
    <t>TripleLift</t>
  </si>
  <si>
    <t>Senior QA Automation Engineer (Canada)</t>
  </si>
  <si>
    <t>SoundHound AI</t>
  </si>
  <si>
    <t>Senior Data Engineer, Services</t>
  </si>
  <si>
    <t>Movable Ink</t>
  </si>
  <si>
    <t>Senior Software Engineer</t>
  </si>
  <si>
    <t>Pulsenics Inc</t>
  </si>
  <si>
    <t>Senior Machine Learning Engineer</t>
  </si>
  <si>
    <t>Evolution</t>
  </si>
  <si>
    <t>date</t>
  </si>
  <si>
    <t>job</t>
  </si>
  <si>
    <t>desc</t>
  </si>
  <si>
    <t>org</t>
  </si>
  <si>
    <t>?</t>
  </si>
  <si>
    <t>?2</t>
  </si>
  <si>
    <t>Passed</t>
  </si>
  <si>
    <t>Failed</t>
  </si>
  <si>
    <t>Double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</si>
</sst>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22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22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8" fillId="0" borderId="19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hael" refreshedDate="45450.487443055557" createdVersion="8" refreshedVersion="8" minRefreshableVersion="3" recordCount="42" xr:uid="{FA13DAE7-3D80-4AEE-BB57-B35B3C2F48B7}">
  <cacheSource type="worksheet">
    <worksheetSource ref="A2:F17" sheet="out"/>
  </cacheSource>
  <cacheFields count="6">
    <cacheField name="3/28/2024 16:40" numFmtId="22">
      <sharedItems containsSemiMixedTypes="0" containsNonDate="0" containsDate="1" containsString="0" minDate="2024-04-09T22:28:00" maxDate="2024-06-07T11:04:06"/>
    </cacheField>
    <cacheField name="3857211698" numFmtId="0">
      <sharedItems containsSemiMixedTypes="0" containsString="0" containsNumber="1" containsInteger="1" minValue="3764169601" maxValue="3943719121"/>
    </cacheField>
    <cacheField name="Software Engineer" numFmtId="0">
      <sharedItems/>
    </cacheField>
    <cacheField name="AIMQ DEVELOPMENT LLC" numFmtId="0">
      <sharedItems/>
    </cacheField>
    <cacheField name="TRUE" numFmtId="0">
      <sharedItems/>
    </cacheField>
    <cacheField name="TRUE2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">
  <r>
    <d v="2024-04-09T22:28:00"/>
    <n v="3860832233"/>
    <s v="0) Full Stack Engineer"/>
    <s v="Vital Tech Solutions"/>
    <b v="1"/>
    <b v="1"/>
  </r>
  <r>
    <d v="2024-04-09T22:35:00"/>
    <n v="3832283941"/>
    <s v="0) Quantitative Developer"/>
    <s v="Jobot"/>
    <b v="1"/>
    <b v="1"/>
  </r>
  <r>
    <d v="2024-04-09T22:36:00"/>
    <n v="3874275602"/>
    <s v="0) Sr Software Engineer (Warren)"/>
    <s v="CIeNET Technologies"/>
    <b v="1"/>
    <b v="1"/>
  </r>
  <r>
    <d v="2024-04-09T22:36:00"/>
    <n v="3827214267"/>
    <s v="0) Full Stack AI Engineer"/>
    <s v="MOTOR Information Systems"/>
    <b v="1"/>
    <b v="1"/>
  </r>
  <r>
    <d v="2024-04-09T22:36:00"/>
    <n v="3854456823"/>
    <s v="0) Technical engineer or Embedded or System Engineer or Linux engineer"/>
    <s v="People Tech Group Inc"/>
    <b v="1"/>
    <b v="1"/>
  </r>
  <r>
    <d v="2024-04-09T22:37:00"/>
    <n v="3783795088"/>
    <s v="0) Embedded Software Engineer"/>
    <s v="LER TechForce"/>
    <b v="1"/>
    <b v="1"/>
  </r>
  <r>
    <d v="2024-04-09T22:41:00"/>
    <n v="3796905534"/>
    <s v="0) Mid Level Software Engineer"/>
    <s v="Accessibility Services, Inc."/>
    <b v="1"/>
    <b v="1"/>
  </r>
  <r>
    <d v="2024-04-09T22:41:00"/>
    <n v="3866228500"/>
    <s v="0) Mikrotik Engineer"/>
    <s v="Mad River Enterprises"/>
    <b v="1"/>
    <b v="1"/>
  </r>
  <r>
    <d v="2024-04-09T22:44:00"/>
    <n v="3880081547"/>
    <s v="0) DevOps Engineer"/>
    <s v="Camgian"/>
    <b v="1"/>
    <b v="1"/>
  </r>
  <r>
    <d v="2024-04-09T22:55:00"/>
    <n v="3818300577"/>
    <s v="1) CMM Programmer"/>
    <s v="Tenneco"/>
    <b v="1"/>
    <b v="1"/>
  </r>
  <r>
    <d v="2024-04-09T22:56:00"/>
    <n v="3812006594"/>
    <s v="1) Senior Software Engineer"/>
    <s v="Revela, Inc."/>
    <b v="1"/>
    <b v="1"/>
  </r>
  <r>
    <d v="2024-04-09T22:56:00"/>
    <n v="3764169601"/>
    <s v="1) Embedded Software Engineer"/>
    <s v="LER TechForce"/>
    <b v="1"/>
    <b v="1"/>
  </r>
  <r>
    <d v="2024-04-09T22:56:00"/>
    <n v="3864416985"/>
    <s v="1) Embedded Engineer"/>
    <s v="People Tech Group Inc"/>
    <b v="1"/>
    <b v="1"/>
  </r>
  <r>
    <d v="2024-04-09T22:57:00"/>
    <n v="3860849293"/>
    <s v="1) Embedded Software Engineer"/>
    <s v="Pure Talent Consulting"/>
    <b v="1"/>
    <b v="1"/>
  </r>
  <r>
    <d v="2024-04-09T23:03:00"/>
    <n v="3887422852"/>
    <s v="1) Dotnet Developer"/>
    <s v="Imetris Corporation"/>
    <b v="1"/>
    <b v="1"/>
  </r>
  <r>
    <d v="2024-04-09T23:07:00"/>
    <n v="3860352554"/>
    <s v="1) Senior Full Stack Shopify Developer"/>
    <s v="Akantro"/>
    <b v="1"/>
    <b v="1"/>
  </r>
  <r>
    <d v="2024-04-09T23:10:00"/>
    <n v="3885141730"/>
    <s v="1) Experienced Talend ETL Developer"/>
    <s v="Retail Insights, LLC"/>
    <b v="1"/>
    <b v="1"/>
  </r>
  <r>
    <d v="2024-04-09T23:16:00"/>
    <n v="3875092654"/>
    <s v="1) IT Ops Engineer II - Primarily Remote/On-Site 2-3 days/mth - MS Windows, Linux, Powershell"/>
    <s v="Conexess Group"/>
    <b v="1"/>
    <b v="1"/>
  </r>
  <r>
    <d v="2024-04-09T23:16:00"/>
    <n v="3885092790"/>
    <s v="1) Senior SAS Programmer - only W2"/>
    <s v="Intellisoft Technologies"/>
    <b v="1"/>
    <b v="0"/>
  </r>
  <r>
    <d v="2024-04-09T23:19:00"/>
    <n v="3827215295"/>
    <s v="1) Platform Engineer"/>
    <s v="RE/MAX"/>
    <b v="1"/>
    <b v="1"/>
  </r>
  <r>
    <d v="2024-04-09T23:19:00"/>
    <n v="3840470076"/>
    <s v="1) Software Engineer"/>
    <s v="InterEx Group"/>
    <b v="1"/>
    <b v="0"/>
  </r>
  <r>
    <d v="2024-04-09T23:20:00"/>
    <n v="3864393011"/>
    <s v="1) Application Developer"/>
    <s v="SysTechCorp Inc"/>
    <b v="1"/>
    <b v="0"/>
  </r>
  <r>
    <d v="2024-04-09T23:21:00"/>
    <n v="3881719303"/>
    <s v="1) Senior Cloud Developer"/>
    <s v="JRD Systems"/>
    <b v="1"/>
    <b v="0"/>
  </r>
  <r>
    <d v="2024-04-09T23:23:00"/>
    <n v="3840470076"/>
    <s v="1) Software Engineer"/>
    <s v="InterEx Group"/>
    <b v="1"/>
    <b v="1"/>
  </r>
  <r>
    <d v="2024-04-09T23:28:00"/>
    <n v="3885092790"/>
    <s v="1) Senior SAS Programmer - only W2"/>
    <s v="Intellisoft Technologies"/>
    <b v="1"/>
    <b v="0"/>
  </r>
  <r>
    <d v="2024-04-09T23:30:00"/>
    <n v="3885092790"/>
    <s v="1) Senior SAS Programmer - only W2"/>
    <s v="Intellisoft Technologies"/>
    <b v="1"/>
    <b v="1"/>
  </r>
  <r>
    <d v="2024-06-07T10:49:00"/>
    <n v="3936160191"/>
    <s v="Procurement Analyst"/>
    <s v="GIFTCRAFT"/>
    <b v="1"/>
    <b v="1"/>
  </r>
  <r>
    <d v="2024-06-07T10:49:00"/>
    <n v="3937869843"/>
    <s v="Material Planner"/>
    <s v="Confidential"/>
    <b v="1"/>
    <b v="1"/>
  </r>
  <r>
    <d v="2024-06-07T10:50:00"/>
    <n v="3933901832"/>
    <s v="Senior Procurement Analyst"/>
    <s v="Company 3"/>
    <b v="1"/>
    <b v="0"/>
  </r>
  <r>
    <d v="2024-06-07T10:51:00"/>
    <n v="3928145486"/>
    <s v="Procurement Analyst"/>
    <s v="SupplyOne Canada"/>
    <b v="1"/>
    <b v="1"/>
  </r>
  <r>
    <d v="2024-06-07T10:51:00"/>
    <n v="3939724729"/>
    <s v="Procurement Analyst"/>
    <s v="Charger Logistics Inc."/>
    <b v="1"/>
    <b v="0"/>
  </r>
  <r>
    <d v="2024-06-07T10:52:00"/>
    <n v="3943714585"/>
    <s v="Procurement Contract Analyst"/>
    <s v="CPP Investments"/>
    <b v="1"/>
    <b v="0"/>
  </r>
  <r>
    <d v="2024-06-07T10:52:00"/>
    <n v="3894546302"/>
    <s v="Strategic Sourcing Analyst"/>
    <s v="Canadian Tire Corporation"/>
    <b v="1"/>
    <b v="0"/>
  </r>
  <r>
    <d v="2024-06-07T10:52:00"/>
    <n v="3938932598"/>
    <s v="Supply Chain Data Analyst at Toronto, Canada or Dallas, TX"/>
    <s v="Tredence Inc."/>
    <b v="1"/>
    <b v="1"/>
  </r>
  <r>
    <d v="2024-06-07T10:53:00"/>
    <n v="3940366699"/>
    <s v="Supply Chain Analyst"/>
    <s v="Toys&quot;R&quot;Us Canada"/>
    <b v="1"/>
    <b v="1"/>
  </r>
  <r>
    <d v="2024-06-07T10:54:00"/>
    <n v="3939752388"/>
    <s v="Supply Chain Analyst"/>
    <s v="Charger Logistics Inc."/>
    <b v="1"/>
    <b v="0"/>
  </r>
  <r>
    <d v="2024-06-07T10:54:00"/>
    <n v="3932685899"/>
    <s v="Commodity Planner"/>
    <s v="Pure Flavor® Farms"/>
    <b v="1"/>
    <b v="1"/>
  </r>
  <r>
    <d v="2024-06-07T10:55:00"/>
    <n v="3834729069"/>
    <s v="Senior Transportation Planner (Travel Demand Modeling)"/>
    <s v="IBI Group"/>
    <b v="1"/>
    <b v="1"/>
  </r>
  <r>
    <d v="2024-06-07T10:56:00"/>
    <n v="3943719121"/>
    <s v="Analyste des contrats d’approvisionnement"/>
    <s v="CPP Investments"/>
    <b v="1"/>
    <b v="0"/>
  </r>
  <r>
    <d v="2024-06-07T10:57:00"/>
    <n v="3937869843"/>
    <s v="Material Planner"/>
    <s v="Confidential"/>
    <b v="0"/>
    <b v="0"/>
  </r>
  <r>
    <d v="2024-06-07T10:58:00"/>
    <n v="3933901832"/>
    <s v="Senior Procurement Analyst"/>
    <s v="Company 3"/>
    <b v="1"/>
    <b v="0"/>
  </r>
  <r>
    <d v="2024-06-07T11:04:06"/>
    <n v="3932606199"/>
    <s v="Full Stack Engineer"/>
    <s v="Atlantis IT Group"/>
    <b v="1"/>
    <b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84B6F5-6D6C-471B-8A6E-FFEF328C3661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0" firstHeaderRow="1" firstDataRow="1" firstDataCol="0"/>
  <pivotFields count="6">
    <pivotField numFmtId="22"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27E83-6C94-4891-BC9D-088769D612D1}">
  <dimension ref="A3:C20"/>
  <sheetViews>
    <sheetView workbookViewId="0">
      <selection activeCell="A3" sqref="A3"/>
    </sheetView>
  </sheetViews>
  <sheetFormatPr defaultRowHeight="15" x14ac:dyDescent="0.25"/>
  <sheetData>
    <row r="3" spans="1:3" x14ac:dyDescent="0.25">
      <c r="A3" s="2"/>
      <c r="B3" s="3"/>
      <c r="C3" s="4"/>
    </row>
    <row r="4" spans="1:3" x14ac:dyDescent="0.25">
      <c r="A4" s="5"/>
      <c r="B4" s="6"/>
      <c r="C4" s="7"/>
    </row>
    <row r="5" spans="1:3" x14ac:dyDescent="0.25">
      <c r="A5" s="5"/>
      <c r="B5" s="6"/>
      <c r="C5" s="7"/>
    </row>
    <row r="6" spans="1:3" x14ac:dyDescent="0.25">
      <c r="A6" s="5"/>
      <c r="B6" s="6"/>
      <c r="C6" s="7"/>
    </row>
    <row r="7" spans="1:3" x14ac:dyDescent="0.25">
      <c r="A7" s="5"/>
      <c r="B7" s="6"/>
      <c r="C7" s="7"/>
    </row>
    <row r="8" spans="1:3" x14ac:dyDescent="0.25">
      <c r="A8" s="5"/>
      <c r="B8" s="6"/>
      <c r="C8" s="7"/>
    </row>
    <row r="9" spans="1:3" x14ac:dyDescent="0.25">
      <c r="A9" s="5"/>
      <c r="B9" s="6"/>
      <c r="C9" s="7"/>
    </row>
    <row r="10" spans="1:3" x14ac:dyDescent="0.25">
      <c r="A10" s="5"/>
      <c r="B10" s="6"/>
      <c r="C10" s="7"/>
    </row>
    <row r="11" spans="1:3" x14ac:dyDescent="0.25">
      <c r="A11" s="5"/>
      <c r="B11" s="6"/>
      <c r="C11" s="7"/>
    </row>
    <row r="12" spans="1:3" x14ac:dyDescent="0.25">
      <c r="A12" s="5"/>
      <c r="B12" s="6"/>
      <c r="C12" s="7"/>
    </row>
    <row r="13" spans="1:3" x14ac:dyDescent="0.25">
      <c r="A13" s="5"/>
      <c r="B13" s="6"/>
      <c r="C13" s="7"/>
    </row>
    <row r="14" spans="1:3" x14ac:dyDescent="0.25">
      <c r="A14" s="5"/>
      <c r="B14" s="6"/>
      <c r="C14" s="7"/>
    </row>
    <row r="15" spans="1:3" x14ac:dyDescent="0.25">
      <c r="A15" s="5"/>
      <c r="B15" s="6"/>
      <c r="C15" s="7"/>
    </row>
    <row r="16" spans="1:3" x14ac:dyDescent="0.25">
      <c r="A16" s="5"/>
      <c r="B16" s="6"/>
      <c r="C16" s="7"/>
    </row>
    <row r="17" spans="1:3" x14ac:dyDescent="0.25">
      <c r="A17" s="5"/>
      <c r="B17" s="6"/>
      <c r="C17" s="7"/>
    </row>
    <row r="18" spans="1:3" x14ac:dyDescent="0.25">
      <c r="A18" s="5"/>
      <c r="B18" s="6"/>
      <c r="C18" s="7"/>
    </row>
    <row r="19" spans="1:3" x14ac:dyDescent="0.25">
      <c r="A19" s="5"/>
      <c r="B19" s="6"/>
      <c r="C19" s="7"/>
    </row>
    <row r="20" spans="1:3" x14ac:dyDescent="0.25">
      <c r="A20" s="8"/>
      <c r="B20" s="9"/>
      <c r="C20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A86E4-E26E-4002-A7CB-B2A3B7256043}">
  <dimension ref="A1:J64"/>
  <sheetViews>
    <sheetView tabSelected="1" workbookViewId="0">
      <selection activeCell="K16" sqref="K16"/>
    </sheetView>
  </sheetViews>
  <sheetFormatPr defaultRowHeight="15" x14ac:dyDescent="0.25"/>
  <cols>
    <col min="1" max="1" width="14.5703125" bestFit="1" customWidth="1"/>
    <col min="2" max="2" width="11" bestFit="1" customWidth="1"/>
    <col min="3" max="3" width="55.28515625" bestFit="1" customWidth="1"/>
    <col min="4" max="4" width="26.5703125" bestFit="1" customWidth="1"/>
    <col min="5" max="6" width="6" bestFit="1" customWidth="1"/>
    <col min="8" max="8" width="13.7109375" bestFit="1" customWidth="1"/>
    <col min="9" max="9" width="11.7109375" bestFit="1" customWidth="1"/>
    <col min="10" max="10" width="24.85546875" bestFit="1" customWidth="1"/>
  </cols>
  <sheetData>
    <row r="1" spans="1:10" ht="28.5" x14ac:dyDescent="0.45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H1" s="11" t="s">
        <v>92</v>
      </c>
      <c r="I1" s="11" t="s">
        <v>93</v>
      </c>
      <c r="J1" s="11" t="s">
        <v>94</v>
      </c>
    </row>
    <row r="2" spans="1:10" ht="28.5" x14ac:dyDescent="0.45">
      <c r="A2" s="1">
        <v>45450.475763888891</v>
      </c>
      <c r="B2">
        <v>3810762065</v>
      </c>
      <c r="C2" t="s">
        <v>70</v>
      </c>
      <c r="D2" t="s">
        <v>71</v>
      </c>
      <c r="E2" t="b">
        <v>1</v>
      </c>
      <c r="F2" t="b">
        <v>1</v>
      </c>
      <c r="H2" s="11">
        <f>COUNTIFS(E:E,"TRUE",F:F,"TRUE")</f>
        <v>44</v>
      </c>
      <c r="I2" s="11">
        <f>COUNTIFS(E:E,"TRUE",F:F,"FALSE")</f>
        <v>12</v>
      </c>
      <c r="J2" s="11">
        <f>COUNTIFS(E:E,"FALSE",F:F,"FALSE")</f>
        <v>7</v>
      </c>
    </row>
    <row r="3" spans="1:10" x14ac:dyDescent="0.25">
      <c r="A3" s="1">
        <v>45450.481342592589</v>
      </c>
      <c r="B3">
        <v>3829226866</v>
      </c>
      <c r="C3" t="s">
        <v>80</v>
      </c>
      <c r="D3" t="s">
        <v>81</v>
      </c>
      <c r="E3" t="b">
        <v>1</v>
      </c>
      <c r="F3" t="b">
        <v>0</v>
      </c>
    </row>
    <row r="4" spans="1:10" x14ac:dyDescent="0.25">
      <c r="A4" s="1">
        <v>45450.454861111109</v>
      </c>
      <c r="B4">
        <v>3834729069</v>
      </c>
      <c r="C4" t="s">
        <v>19</v>
      </c>
      <c r="D4" t="s">
        <v>20</v>
      </c>
      <c r="E4" t="b">
        <v>1</v>
      </c>
      <c r="F4" t="b">
        <v>1</v>
      </c>
    </row>
    <row r="5" spans="1:10" x14ac:dyDescent="0.25">
      <c r="A5" s="1">
        <v>45450.466666666667</v>
      </c>
      <c r="B5">
        <v>3882871833</v>
      </c>
      <c r="C5" t="s">
        <v>48</v>
      </c>
      <c r="D5" t="s">
        <v>25</v>
      </c>
      <c r="E5" t="b">
        <v>1</v>
      </c>
      <c r="F5" t="b">
        <v>1</v>
      </c>
    </row>
    <row r="6" spans="1:10" x14ac:dyDescent="0.25">
      <c r="A6" s="1">
        <v>45450.473715277774</v>
      </c>
      <c r="B6">
        <v>3882871833</v>
      </c>
      <c r="C6" t="s">
        <v>48</v>
      </c>
      <c r="D6" t="s">
        <v>25</v>
      </c>
      <c r="E6" t="b">
        <v>0</v>
      </c>
      <c r="F6" t="b">
        <v>0</v>
      </c>
    </row>
    <row r="7" spans="1:10" x14ac:dyDescent="0.25">
      <c r="A7" s="1">
        <v>45450.485844907409</v>
      </c>
      <c r="B7">
        <v>3882871833</v>
      </c>
      <c r="C7" t="s">
        <v>48</v>
      </c>
      <c r="D7" t="s">
        <v>25</v>
      </c>
      <c r="E7" t="b">
        <v>0</v>
      </c>
      <c r="F7" t="b">
        <v>0</v>
      </c>
    </row>
    <row r="8" spans="1:10" x14ac:dyDescent="0.25">
      <c r="A8" s="1">
        <v>45450.479826388888</v>
      </c>
      <c r="B8">
        <v>3887034145</v>
      </c>
      <c r="C8" t="s">
        <v>27</v>
      </c>
      <c r="D8" t="s">
        <v>77</v>
      </c>
      <c r="E8" t="b">
        <v>1</v>
      </c>
      <c r="F8" t="b">
        <v>0</v>
      </c>
    </row>
    <row r="9" spans="1:10" x14ac:dyDescent="0.25">
      <c r="A9" s="1">
        <v>45450.452777777777</v>
      </c>
      <c r="B9">
        <v>3894546302</v>
      </c>
      <c r="C9" t="s">
        <v>11</v>
      </c>
      <c r="D9" t="s">
        <v>12</v>
      </c>
      <c r="E9" t="b">
        <v>1</v>
      </c>
      <c r="F9" t="b">
        <v>0</v>
      </c>
    </row>
    <row r="10" spans="1:10" x14ac:dyDescent="0.25">
      <c r="A10" s="1">
        <v>45450.464097222219</v>
      </c>
      <c r="B10">
        <v>3902350986</v>
      </c>
      <c r="C10" t="s">
        <v>35</v>
      </c>
      <c r="D10" t="s">
        <v>36</v>
      </c>
      <c r="E10" t="b">
        <v>1</v>
      </c>
      <c r="F10" t="b">
        <v>1</v>
      </c>
    </row>
    <row r="11" spans="1:10" x14ac:dyDescent="0.25">
      <c r="A11" s="1">
        <v>45450.477997685186</v>
      </c>
      <c r="B11">
        <v>3917092577</v>
      </c>
      <c r="C11" t="s">
        <v>75</v>
      </c>
      <c r="D11" t="s">
        <v>76</v>
      </c>
      <c r="E11" t="b">
        <v>1</v>
      </c>
      <c r="F11" t="b">
        <v>0</v>
      </c>
    </row>
    <row r="12" spans="1:10" x14ac:dyDescent="0.25">
      <c r="A12" s="1">
        <v>45450.486608796295</v>
      </c>
      <c r="B12">
        <v>3918556031</v>
      </c>
      <c r="C12" t="s">
        <v>84</v>
      </c>
      <c r="D12" t="s">
        <v>85</v>
      </c>
      <c r="E12" t="b">
        <v>1</v>
      </c>
      <c r="F12" t="b">
        <v>1</v>
      </c>
    </row>
    <row r="13" spans="1:10" x14ac:dyDescent="0.25">
      <c r="A13" s="1">
        <v>45450.468229166669</v>
      </c>
      <c r="B13">
        <v>3919907930</v>
      </c>
      <c r="C13" t="s">
        <v>53</v>
      </c>
      <c r="D13" t="s">
        <v>54</v>
      </c>
      <c r="E13" t="b">
        <v>1</v>
      </c>
      <c r="F13" t="b">
        <v>1</v>
      </c>
    </row>
    <row r="14" spans="1:10" x14ac:dyDescent="0.25">
      <c r="A14" s="1">
        <v>45450.463819444441</v>
      </c>
      <c r="B14">
        <v>3920375142</v>
      </c>
      <c r="C14" t="s">
        <v>33</v>
      </c>
      <c r="D14" t="s">
        <v>34</v>
      </c>
      <c r="E14" t="b">
        <v>1</v>
      </c>
      <c r="F14" t="b">
        <v>1</v>
      </c>
    </row>
    <row r="15" spans="1:10" x14ac:dyDescent="0.25">
      <c r="A15" s="1">
        <v>45450.470347222225</v>
      </c>
      <c r="B15">
        <v>3921123647</v>
      </c>
      <c r="C15" t="s">
        <v>60</v>
      </c>
      <c r="D15" t="s">
        <v>61</v>
      </c>
      <c r="E15" t="b">
        <v>1</v>
      </c>
      <c r="F15" t="b">
        <v>1</v>
      </c>
    </row>
    <row r="16" spans="1:10" x14ac:dyDescent="0.25">
      <c r="A16" s="1">
        <v>45450.469953703701</v>
      </c>
      <c r="B16">
        <v>3925326604</v>
      </c>
      <c r="C16" t="s">
        <v>58</v>
      </c>
      <c r="D16" t="s">
        <v>59</v>
      </c>
      <c r="E16" t="b">
        <v>1</v>
      </c>
      <c r="F16" t="b">
        <v>1</v>
      </c>
    </row>
    <row r="17" spans="1:6" x14ac:dyDescent="0.25">
      <c r="A17" s="1">
        <v>45450.475115740737</v>
      </c>
      <c r="B17">
        <v>3925326604</v>
      </c>
      <c r="C17" t="s">
        <v>58</v>
      </c>
      <c r="D17" t="s">
        <v>59</v>
      </c>
      <c r="E17" t="b">
        <v>0</v>
      </c>
      <c r="F17" t="b">
        <v>0</v>
      </c>
    </row>
    <row r="18" spans="1:6" x14ac:dyDescent="0.25">
      <c r="A18" s="1">
        <v>45450.462835648148</v>
      </c>
      <c r="B18">
        <v>3926374383</v>
      </c>
      <c r="C18" t="s">
        <v>29</v>
      </c>
      <c r="D18" t="s">
        <v>30</v>
      </c>
      <c r="E18" t="b">
        <v>1</v>
      </c>
      <c r="F18" t="b">
        <v>1</v>
      </c>
    </row>
    <row r="19" spans="1:6" x14ac:dyDescent="0.25">
      <c r="A19" s="1">
        <v>45450.465081018519</v>
      </c>
      <c r="B19">
        <v>3927475934</v>
      </c>
      <c r="C19" t="s">
        <v>39</v>
      </c>
      <c r="D19" t="s">
        <v>40</v>
      </c>
      <c r="E19" t="b">
        <v>1</v>
      </c>
      <c r="F19" t="b">
        <v>1</v>
      </c>
    </row>
    <row r="20" spans="1:6" x14ac:dyDescent="0.25">
      <c r="A20" s="1">
        <v>45450.464583333334</v>
      </c>
      <c r="B20">
        <v>3927665442</v>
      </c>
      <c r="C20" t="s">
        <v>37</v>
      </c>
      <c r="D20" t="s">
        <v>38</v>
      </c>
      <c r="E20" t="b">
        <v>1</v>
      </c>
      <c r="F20" t="b">
        <v>1</v>
      </c>
    </row>
    <row r="21" spans="1:6" x14ac:dyDescent="0.25">
      <c r="A21" s="1">
        <v>45450.476215277777</v>
      </c>
      <c r="B21">
        <v>3927852386</v>
      </c>
      <c r="C21" t="s">
        <v>72</v>
      </c>
      <c r="D21" t="s">
        <v>73</v>
      </c>
      <c r="E21" t="b">
        <v>1</v>
      </c>
      <c r="F21" t="b">
        <v>1</v>
      </c>
    </row>
    <row r="22" spans="1:6" x14ac:dyDescent="0.25">
      <c r="A22" s="1">
        <v>45450.45208333333</v>
      </c>
      <c r="B22">
        <v>3928145486</v>
      </c>
      <c r="C22" t="s">
        <v>1</v>
      </c>
      <c r="D22" t="s">
        <v>7</v>
      </c>
      <c r="E22" t="b">
        <v>1</v>
      </c>
      <c r="F22" t="b">
        <v>1</v>
      </c>
    </row>
    <row r="23" spans="1:6" x14ac:dyDescent="0.25">
      <c r="A23" s="1">
        <v>45450.461527777778</v>
      </c>
      <c r="B23">
        <v>3929229328</v>
      </c>
      <c r="C23" t="s">
        <v>24</v>
      </c>
      <c r="D23" t="s">
        <v>25</v>
      </c>
      <c r="E23" t="b">
        <v>1</v>
      </c>
      <c r="F23" t="b">
        <v>1</v>
      </c>
    </row>
    <row r="24" spans="1:6" x14ac:dyDescent="0.25">
      <c r="A24" s="1">
        <v>45450.473032407404</v>
      </c>
      <c r="B24">
        <v>3929580556</v>
      </c>
      <c r="C24" t="s">
        <v>63</v>
      </c>
      <c r="D24" t="s">
        <v>64</v>
      </c>
      <c r="E24" t="b">
        <v>1</v>
      </c>
      <c r="F24" t="b">
        <v>0</v>
      </c>
    </row>
    <row r="25" spans="1:6" x14ac:dyDescent="0.25">
      <c r="A25" s="1">
        <v>45450.48574074074</v>
      </c>
      <c r="B25">
        <v>3929580556</v>
      </c>
      <c r="C25" t="s">
        <v>63</v>
      </c>
      <c r="D25" t="s">
        <v>64</v>
      </c>
      <c r="E25" t="b">
        <v>1</v>
      </c>
      <c r="F25" t="b">
        <v>1</v>
      </c>
    </row>
    <row r="26" spans="1:6" x14ac:dyDescent="0.25">
      <c r="A26" s="1">
        <v>45450.480543981481</v>
      </c>
      <c r="B26">
        <v>3930171632</v>
      </c>
      <c r="C26" t="s">
        <v>78</v>
      </c>
      <c r="D26" t="s">
        <v>79</v>
      </c>
      <c r="E26" t="b">
        <v>1</v>
      </c>
      <c r="F26" t="b">
        <v>0</v>
      </c>
    </row>
    <row r="27" spans="1:6" x14ac:dyDescent="0.25">
      <c r="A27" s="1">
        <v>45450.475405092591</v>
      </c>
      <c r="B27">
        <v>3931440411</v>
      </c>
      <c r="C27" t="s">
        <v>68</v>
      </c>
      <c r="D27" t="s">
        <v>69</v>
      </c>
      <c r="E27" t="b">
        <v>1</v>
      </c>
      <c r="F27" t="b">
        <v>1</v>
      </c>
    </row>
    <row r="28" spans="1:6" x14ac:dyDescent="0.25">
      <c r="A28" s="1">
        <v>45450.467048611114</v>
      </c>
      <c r="B28">
        <v>3932033132</v>
      </c>
      <c r="C28" t="s">
        <v>49</v>
      </c>
      <c r="D28" t="s">
        <v>50</v>
      </c>
      <c r="E28" t="b">
        <v>1</v>
      </c>
      <c r="F28" t="b">
        <v>1</v>
      </c>
    </row>
    <row r="29" spans="1:6" x14ac:dyDescent="0.25">
      <c r="A29" s="1">
        <v>45450.462442129632</v>
      </c>
      <c r="B29">
        <v>3932348105</v>
      </c>
      <c r="C29" t="s">
        <v>27</v>
      </c>
      <c r="D29" t="s">
        <v>28</v>
      </c>
      <c r="E29" t="b">
        <v>1</v>
      </c>
      <c r="F29" t="b">
        <v>1</v>
      </c>
    </row>
    <row r="30" spans="1:6" x14ac:dyDescent="0.25">
      <c r="A30" s="1">
        <v>45450.461180555554</v>
      </c>
      <c r="B30">
        <v>3932606199</v>
      </c>
      <c r="C30" t="s">
        <v>22</v>
      </c>
      <c r="D30" t="s">
        <v>23</v>
      </c>
      <c r="E30" t="b">
        <v>1</v>
      </c>
      <c r="F30" t="b">
        <v>1</v>
      </c>
    </row>
    <row r="31" spans="1:6" x14ac:dyDescent="0.25">
      <c r="A31" s="1">
        <v>45450.45416666667</v>
      </c>
      <c r="B31">
        <v>3932685899</v>
      </c>
      <c r="C31" t="s">
        <v>17</v>
      </c>
      <c r="D31" t="s">
        <v>18</v>
      </c>
      <c r="E31" t="b">
        <v>1</v>
      </c>
      <c r="F31" t="b">
        <v>1</v>
      </c>
    </row>
    <row r="32" spans="1:6" x14ac:dyDescent="0.25">
      <c r="A32" s="1">
        <v>45450.475023148145</v>
      </c>
      <c r="B32">
        <v>3933132427</v>
      </c>
      <c r="C32" t="s">
        <v>67</v>
      </c>
      <c r="D32" t="s">
        <v>28</v>
      </c>
      <c r="E32" t="b">
        <v>1</v>
      </c>
      <c r="F32" t="b">
        <v>1</v>
      </c>
    </row>
    <row r="33" spans="1:6" x14ac:dyDescent="0.25">
      <c r="A33" s="1">
        <v>45450.48605324074</v>
      </c>
      <c r="B33">
        <v>3933132427</v>
      </c>
      <c r="C33" t="s">
        <v>67</v>
      </c>
      <c r="D33" t="s">
        <v>28</v>
      </c>
      <c r="E33" t="b">
        <v>0</v>
      </c>
      <c r="F33" t="b">
        <v>0</v>
      </c>
    </row>
    <row r="34" spans="1:6" x14ac:dyDescent="0.25">
      <c r="A34" s="1">
        <v>45450.451388888891</v>
      </c>
      <c r="B34">
        <v>3933901832</v>
      </c>
      <c r="C34" t="s">
        <v>5</v>
      </c>
      <c r="D34" t="s">
        <v>6</v>
      </c>
      <c r="E34" t="b">
        <v>1</v>
      </c>
      <c r="F34" t="b">
        <v>0</v>
      </c>
    </row>
    <row r="35" spans="1:6" x14ac:dyDescent="0.25">
      <c r="A35" s="1">
        <v>45450.456944444442</v>
      </c>
      <c r="B35">
        <v>3933901832</v>
      </c>
      <c r="C35" t="s">
        <v>5</v>
      </c>
      <c r="D35" t="s">
        <v>6</v>
      </c>
      <c r="E35" t="b">
        <v>1</v>
      </c>
      <c r="F35" t="b">
        <v>0</v>
      </c>
    </row>
    <row r="36" spans="1:6" x14ac:dyDescent="0.25">
      <c r="A36" s="1">
        <v>45450.472870370373</v>
      </c>
      <c r="B36">
        <v>3934936341</v>
      </c>
      <c r="C36" t="s">
        <v>62</v>
      </c>
      <c r="D36" t="s">
        <v>28</v>
      </c>
      <c r="E36" t="b">
        <v>1</v>
      </c>
      <c r="F36" t="b">
        <v>1</v>
      </c>
    </row>
    <row r="37" spans="1:6" x14ac:dyDescent="0.25">
      <c r="A37" s="1">
        <v>45450.450694444444</v>
      </c>
      <c r="B37">
        <v>3936160191</v>
      </c>
      <c r="C37" t="s">
        <v>1</v>
      </c>
      <c r="D37" t="s">
        <v>2</v>
      </c>
      <c r="E37" t="b">
        <v>1</v>
      </c>
      <c r="F37" t="b">
        <v>1</v>
      </c>
    </row>
    <row r="38" spans="1:6" x14ac:dyDescent="0.25">
      <c r="A38" s="1">
        <v>45450.467407407406</v>
      </c>
      <c r="B38">
        <v>3936907222</v>
      </c>
      <c r="C38" t="s">
        <v>0</v>
      </c>
      <c r="D38" t="s">
        <v>51</v>
      </c>
      <c r="E38" t="b">
        <v>1</v>
      </c>
      <c r="F38" t="b">
        <v>1</v>
      </c>
    </row>
    <row r="39" spans="1:6" x14ac:dyDescent="0.25">
      <c r="A39" s="1">
        <v>45450.4684837963</v>
      </c>
      <c r="B39">
        <v>3937113283</v>
      </c>
      <c r="C39" t="s">
        <v>26</v>
      </c>
      <c r="D39" t="s">
        <v>55</v>
      </c>
      <c r="E39" t="b">
        <v>1</v>
      </c>
      <c r="F39" t="b">
        <v>1</v>
      </c>
    </row>
    <row r="40" spans="1:6" x14ac:dyDescent="0.25">
      <c r="A40" s="1">
        <v>45450.463483796295</v>
      </c>
      <c r="B40">
        <v>3937369076</v>
      </c>
      <c r="C40" t="s">
        <v>27</v>
      </c>
      <c r="D40" t="s">
        <v>28</v>
      </c>
      <c r="E40" t="b">
        <v>1</v>
      </c>
      <c r="F40" t="b">
        <v>1</v>
      </c>
    </row>
    <row r="41" spans="1:6" x14ac:dyDescent="0.25">
      <c r="A41" s="1">
        <v>45450.469224537039</v>
      </c>
      <c r="B41">
        <v>3937755871</v>
      </c>
      <c r="C41" t="s">
        <v>56</v>
      </c>
      <c r="D41" t="s">
        <v>57</v>
      </c>
      <c r="E41" t="b">
        <v>1</v>
      </c>
      <c r="F41" t="b">
        <v>1</v>
      </c>
    </row>
    <row r="42" spans="1:6" x14ac:dyDescent="0.25">
      <c r="A42" s="1">
        <v>45450.474652777775</v>
      </c>
      <c r="B42">
        <v>3937755871</v>
      </c>
      <c r="C42" t="s">
        <v>56</v>
      </c>
      <c r="D42" t="s">
        <v>57</v>
      </c>
      <c r="E42" t="b">
        <v>0</v>
      </c>
      <c r="F42" t="b">
        <v>0</v>
      </c>
    </row>
    <row r="43" spans="1:6" x14ac:dyDescent="0.25">
      <c r="A43" s="1">
        <v>45450.485949074071</v>
      </c>
      <c r="B43">
        <v>3937755871</v>
      </c>
      <c r="C43" t="s">
        <v>56</v>
      </c>
      <c r="D43" t="s">
        <v>57</v>
      </c>
      <c r="E43" t="b">
        <v>0</v>
      </c>
      <c r="F43" t="b">
        <v>0</v>
      </c>
    </row>
    <row r="44" spans="1:6" x14ac:dyDescent="0.25">
      <c r="A44" s="1">
        <v>45450.467870370368</v>
      </c>
      <c r="B44">
        <v>3937786874</v>
      </c>
      <c r="C44" t="s">
        <v>39</v>
      </c>
      <c r="D44" t="s">
        <v>52</v>
      </c>
      <c r="E44" t="b">
        <v>1</v>
      </c>
      <c r="F44" t="b">
        <v>1</v>
      </c>
    </row>
    <row r="45" spans="1:6" x14ac:dyDescent="0.25">
      <c r="A45" s="1">
        <v>45450.450694444444</v>
      </c>
      <c r="B45">
        <v>3937869843</v>
      </c>
      <c r="C45" t="s">
        <v>3</v>
      </c>
      <c r="D45" t="s">
        <v>4</v>
      </c>
      <c r="E45" t="b">
        <v>1</v>
      </c>
      <c r="F45" t="b">
        <v>1</v>
      </c>
    </row>
    <row r="46" spans="1:6" x14ac:dyDescent="0.25">
      <c r="A46" s="1">
        <v>45450.456250000003</v>
      </c>
      <c r="B46">
        <v>3937869843</v>
      </c>
      <c r="C46" t="s">
        <v>3</v>
      </c>
      <c r="D46" t="s">
        <v>4</v>
      </c>
      <c r="E46" t="b">
        <v>0</v>
      </c>
      <c r="F46" t="b">
        <v>0</v>
      </c>
    </row>
    <row r="47" spans="1:6" x14ac:dyDescent="0.25">
      <c r="A47" s="1">
        <v>45450.452777777777</v>
      </c>
      <c r="B47">
        <v>3938932598</v>
      </c>
      <c r="C47" t="s">
        <v>13</v>
      </c>
      <c r="D47" t="s">
        <v>14</v>
      </c>
      <c r="E47" t="b">
        <v>1</v>
      </c>
      <c r="F47" t="b">
        <v>1</v>
      </c>
    </row>
    <row r="48" spans="1:6" x14ac:dyDescent="0.25">
      <c r="A48" s="1">
        <v>45450.466099537036</v>
      </c>
      <c r="B48">
        <v>3939268713</v>
      </c>
      <c r="C48" t="s">
        <v>45</v>
      </c>
      <c r="D48" t="s">
        <v>46</v>
      </c>
      <c r="E48" t="b">
        <v>1</v>
      </c>
      <c r="F48" t="b">
        <v>1</v>
      </c>
    </row>
    <row r="49" spans="1:6" x14ac:dyDescent="0.25">
      <c r="A49" s="1">
        <v>45450.465381944443</v>
      </c>
      <c r="B49">
        <v>3939278545</v>
      </c>
      <c r="C49" t="s">
        <v>41</v>
      </c>
      <c r="D49" t="s">
        <v>42</v>
      </c>
      <c r="E49" t="b">
        <v>1</v>
      </c>
      <c r="F49" t="b">
        <v>1</v>
      </c>
    </row>
    <row r="50" spans="1:6" x14ac:dyDescent="0.25">
      <c r="A50" s="1">
        <v>45450.473611111112</v>
      </c>
      <c r="B50">
        <v>3939331112</v>
      </c>
      <c r="C50" t="s">
        <v>27</v>
      </c>
      <c r="D50" t="s">
        <v>28</v>
      </c>
      <c r="E50" t="b">
        <v>1</v>
      </c>
      <c r="F50" t="b">
        <v>1</v>
      </c>
    </row>
    <row r="51" spans="1:6" x14ac:dyDescent="0.25">
      <c r="A51" s="1">
        <v>45450.476666666669</v>
      </c>
      <c r="B51">
        <v>3939487271</v>
      </c>
      <c r="C51" t="s">
        <v>0</v>
      </c>
      <c r="D51" t="s">
        <v>74</v>
      </c>
      <c r="E51" t="b">
        <v>1</v>
      </c>
      <c r="F51" t="b">
        <v>1</v>
      </c>
    </row>
    <row r="52" spans="1:6" x14ac:dyDescent="0.25">
      <c r="A52" s="1">
        <v>45450.45208333333</v>
      </c>
      <c r="B52">
        <v>3939724729</v>
      </c>
      <c r="C52" t="s">
        <v>1</v>
      </c>
      <c r="D52" t="s">
        <v>8</v>
      </c>
      <c r="E52" t="b">
        <v>1</v>
      </c>
      <c r="F52" t="b">
        <v>0</v>
      </c>
    </row>
    <row r="53" spans="1:6" x14ac:dyDescent="0.25">
      <c r="A53" s="1">
        <v>45450.45416666667</v>
      </c>
      <c r="B53">
        <v>3939752388</v>
      </c>
      <c r="C53" t="s">
        <v>15</v>
      </c>
      <c r="D53" t="s">
        <v>8</v>
      </c>
      <c r="E53" t="b">
        <v>1</v>
      </c>
      <c r="F53" t="b">
        <v>0</v>
      </c>
    </row>
    <row r="54" spans="1:6" x14ac:dyDescent="0.25">
      <c r="A54" s="1">
        <v>45450.453472222223</v>
      </c>
      <c r="B54">
        <v>3940366699</v>
      </c>
      <c r="C54" t="s">
        <v>15</v>
      </c>
      <c r="D54" t="s">
        <v>16</v>
      </c>
      <c r="E54" t="b">
        <v>1</v>
      </c>
      <c r="F54" t="b">
        <v>1</v>
      </c>
    </row>
    <row r="55" spans="1:6" x14ac:dyDescent="0.25">
      <c r="A55" s="1">
        <v>45450.46638888889</v>
      </c>
      <c r="B55">
        <v>3940395103</v>
      </c>
      <c r="C55" t="s">
        <v>47</v>
      </c>
      <c r="D55" t="s">
        <v>42</v>
      </c>
      <c r="E55" t="b">
        <v>1</v>
      </c>
      <c r="F55" t="b">
        <v>1</v>
      </c>
    </row>
    <row r="56" spans="1:6" x14ac:dyDescent="0.25">
      <c r="A56" s="1">
        <v>45450.48159722222</v>
      </c>
      <c r="B56">
        <v>3941005367</v>
      </c>
      <c r="C56" t="s">
        <v>82</v>
      </c>
      <c r="D56" t="s">
        <v>83</v>
      </c>
      <c r="E56" t="b">
        <v>1</v>
      </c>
      <c r="F56" t="b">
        <v>1</v>
      </c>
    </row>
    <row r="57" spans="1:6" x14ac:dyDescent="0.25">
      <c r="A57" s="1">
        <v>45450.463194444441</v>
      </c>
      <c r="B57">
        <v>3941328746</v>
      </c>
      <c r="C57" t="s">
        <v>31</v>
      </c>
      <c r="D57" t="s">
        <v>32</v>
      </c>
      <c r="E57" t="b">
        <v>1</v>
      </c>
      <c r="F57" t="b">
        <v>1</v>
      </c>
    </row>
    <row r="58" spans="1:6" x14ac:dyDescent="0.25">
      <c r="A58" s="1">
        <v>45450.465740740743</v>
      </c>
      <c r="B58">
        <v>3941333089</v>
      </c>
      <c r="C58" t="s">
        <v>43</v>
      </c>
      <c r="D58" t="s">
        <v>44</v>
      </c>
      <c r="E58" t="b">
        <v>1</v>
      </c>
      <c r="F58" t="b">
        <v>1</v>
      </c>
    </row>
    <row r="59" spans="1:6" x14ac:dyDescent="0.25">
      <c r="A59" s="1">
        <v>45450.474560185183</v>
      </c>
      <c r="B59">
        <v>3941956744</v>
      </c>
      <c r="C59" t="s">
        <v>56</v>
      </c>
      <c r="D59" t="s">
        <v>30</v>
      </c>
      <c r="E59" t="b">
        <v>1</v>
      </c>
      <c r="F59" t="b">
        <v>1</v>
      </c>
    </row>
    <row r="60" spans="1:6" x14ac:dyDescent="0.25">
      <c r="A60" s="1">
        <v>45450.473240740743</v>
      </c>
      <c r="B60">
        <v>3943501801</v>
      </c>
      <c r="C60" t="s">
        <v>65</v>
      </c>
      <c r="D60" t="s">
        <v>25</v>
      </c>
      <c r="E60" t="b">
        <v>1</v>
      </c>
      <c r="F60" t="b">
        <v>1</v>
      </c>
    </row>
    <row r="61" spans="1:6" x14ac:dyDescent="0.25">
      <c r="A61" s="1">
        <v>45450.46197916667</v>
      </c>
      <c r="B61">
        <v>3943558407</v>
      </c>
      <c r="C61" t="s">
        <v>26</v>
      </c>
      <c r="D61" t="s">
        <v>25</v>
      </c>
      <c r="E61" t="b">
        <v>1</v>
      </c>
      <c r="F61" t="b">
        <v>1</v>
      </c>
    </row>
    <row r="62" spans="1:6" x14ac:dyDescent="0.25">
      <c r="A62" s="1">
        <v>45450.452777777777</v>
      </c>
      <c r="B62">
        <v>3943714585</v>
      </c>
      <c r="C62" t="s">
        <v>9</v>
      </c>
      <c r="D62" t="s">
        <v>10</v>
      </c>
      <c r="E62" t="b">
        <v>1</v>
      </c>
      <c r="F62" t="b">
        <v>0</v>
      </c>
    </row>
    <row r="63" spans="1:6" x14ac:dyDescent="0.25">
      <c r="A63" s="1">
        <v>45450.455555555556</v>
      </c>
      <c r="B63">
        <v>3943719121</v>
      </c>
      <c r="C63" t="s">
        <v>21</v>
      </c>
      <c r="D63" t="s">
        <v>10</v>
      </c>
      <c r="E63" t="b">
        <v>1</v>
      </c>
      <c r="F63" t="b">
        <v>0</v>
      </c>
    </row>
    <row r="64" spans="1:6" x14ac:dyDescent="0.25">
      <c r="A64" s="1">
        <v>45450.474097222221</v>
      </c>
      <c r="B64">
        <v>3945295792</v>
      </c>
      <c r="C64" t="s">
        <v>0</v>
      </c>
      <c r="D64" t="s">
        <v>66</v>
      </c>
      <c r="E64" t="b">
        <v>1</v>
      </c>
      <c r="F64" t="b">
        <v>1</v>
      </c>
    </row>
  </sheetData>
  <autoFilter ref="A1:F111" xr:uid="{2F4A86E4-E26E-4002-A7CB-B2A3B7256043}"/>
  <conditionalFormatting sqref="A1:B64">
    <cfRule type="duplicateValues" dxfId="0" priority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Smeeton</cp:lastModifiedBy>
  <dcterms:created xsi:type="dcterms:W3CDTF">2024-06-07T19:49:37Z</dcterms:created>
  <dcterms:modified xsi:type="dcterms:W3CDTF">2024-06-07T19:49:37Z</dcterms:modified>
</cp:coreProperties>
</file>