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boucher\Dropbox\M2 Ifremer Elyna Bouchereau\bioinfo_epivib_gitlab_m2-elynab\R_results\"/>
    </mc:Choice>
  </mc:AlternateContent>
  <bookViews>
    <workbookView xWindow="0" yWindow="0" windowWidth="21570" windowHeight="7905"/>
  </bookViews>
  <sheets>
    <sheet name="genes_GO_cuivre" sheetId="1" r:id="rId1"/>
    <sheet name="Feuil1" sheetId="2" r:id="rId2"/>
    <sheet name="Virulence_MAGE" sheetId="3" r:id="rId3"/>
  </sheet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alcChain>
</file>

<file path=xl/sharedStrings.xml><?xml version="1.0" encoding="utf-8"?>
<sst xmlns="http://schemas.openxmlformats.org/spreadsheetml/2006/main" count="11263" uniqueCount="5242">
  <si>
    <t>Cuivre</t>
  </si>
  <si>
    <t>DVarS</t>
  </si>
  <si>
    <t>Chelateur</t>
  </si>
  <si>
    <t>VAESTLR12016_v1_12039</t>
  </si>
  <si>
    <t>VAESTLR12016_v1_11951</t>
  </si>
  <si>
    <t>VAESTLR12016_v1_20129</t>
  </si>
  <si>
    <t>VAESTLR12016_v1_12434</t>
  </si>
  <si>
    <t>VAESTLR12016_v1_10530</t>
  </si>
  <si>
    <t>VAESTLR12016_v1_12026</t>
  </si>
  <si>
    <t>VAESTLR12016_v1_20128</t>
  </si>
  <si>
    <t>VAESTLR12016_v1_20712</t>
  </si>
  <si>
    <t>VAESTLR12016_v1_21179</t>
  </si>
  <si>
    <t>VAESTLR12016_v1_12660</t>
  </si>
  <si>
    <t>VAESTLR12016_v1_12283</t>
  </si>
  <si>
    <t>VAESTLR12016_v1_20028</t>
  </si>
  <si>
    <t>VAESTLR12016_v1_20320</t>
  </si>
  <si>
    <t>VAESTLR12016_v1_20658</t>
  </si>
  <si>
    <t>VAESTLR12016_v1_20713</t>
  </si>
  <si>
    <t>VAESTLR12016_v1_11218</t>
  </si>
  <si>
    <t>VAESTLR12016_v1_20336</t>
  </si>
  <si>
    <t>VAESTLR12016_v1_11634</t>
  </si>
  <si>
    <t>VAESTLR12016_v1_11084</t>
  </si>
  <si>
    <t>VAESTLR12016_v1_12027</t>
  </si>
  <si>
    <t>VAESTLR12016_v1_11264</t>
  </si>
  <si>
    <t>VAESTLR12016_v1_11446</t>
  </si>
  <si>
    <t>VAESTLR12016_v1_20313</t>
  </si>
  <si>
    <t>VAESTLR12016_v1_20065</t>
  </si>
  <si>
    <t>VAESTLR12016_v1_12743</t>
  </si>
  <si>
    <t>VAESTLR12016_v1_12428</t>
  </si>
  <si>
    <t>VAESTLR12016_v1_10899</t>
  </si>
  <si>
    <t>VAESTLR12016_v1_20140</t>
  </si>
  <si>
    <t>VAESTLR12016_v1_20053</t>
  </si>
  <si>
    <t>VAESTLR12016_v1_10193</t>
  </si>
  <si>
    <t>VAESTLR12016_v1_11954</t>
  </si>
  <si>
    <t>VAESTLR12016_v1_11911</t>
  </si>
  <si>
    <t>VAESTLR12016_v1_11534</t>
  </si>
  <si>
    <t>VAESTLR12016_v1_20454</t>
  </si>
  <si>
    <t>VAESTLR12016_v1_12427</t>
  </si>
  <si>
    <t>VAESTLR12016_v1_12072</t>
  </si>
  <si>
    <t>VAESTLR12016_v1_11731</t>
  </si>
  <si>
    <t>VAESTLR12016_v1_10360</t>
  </si>
  <si>
    <t>VAESTLR12016_v1_20139</t>
  </si>
  <si>
    <t>VAESTLR12016_v1_10531</t>
  </si>
  <si>
    <t>VAESTLR12016_v1_12479</t>
  </si>
  <si>
    <t>VAESTLR12016_v1_11076</t>
  </si>
  <si>
    <t>VAESTLR12016_v1_12442</t>
  </si>
  <si>
    <t>VAESTLR12016_v1_21139</t>
  </si>
  <si>
    <t>VAESTLR12016_v1_20705</t>
  </si>
  <si>
    <t>VAESTLR12016_v1_12044</t>
  </si>
  <si>
    <t>VAESTLR12016_v1_20029</t>
  </si>
  <si>
    <t>VAESTLR12016_v1_12429</t>
  </si>
  <si>
    <t>VAESTLR12016_v1_20337</t>
  </si>
  <si>
    <t>VAESTLR12016_v1_11953</t>
  </si>
  <si>
    <t>VAESTLR12016_v1_20511</t>
  </si>
  <si>
    <t>VAESTLR12016_v1_12430</t>
  </si>
  <si>
    <t>VAESTLR12016_v1_12674</t>
  </si>
  <si>
    <t>VAESTLR12016_v1_11421</t>
  </si>
  <si>
    <t>VAESTLR12016_v1_11653</t>
  </si>
  <si>
    <t>VAESTLR12016_v1_30027</t>
  </si>
  <si>
    <t>VAESTLR12016_v1_12189</t>
  </si>
  <si>
    <t>VAESTLR12016_v1_12431</t>
  </si>
  <si>
    <t>VAESTLR12016_v1_12826</t>
  </si>
  <si>
    <t>VAESTLR12016_v1_30085</t>
  </si>
  <si>
    <t>VAESTLR12016_v1_20677</t>
  </si>
  <si>
    <t>VAESTLR12016_v1_11422</t>
  </si>
  <si>
    <t>VAESTLR12016_v1_12754</t>
  </si>
  <si>
    <t>VAESTLR12016_v1_10609</t>
  </si>
  <si>
    <t>VAESTLR12016_v1_11888</t>
  </si>
  <si>
    <t>VAESTLR12016_v1_20198</t>
  </si>
  <si>
    <t>VAESTLR12016_v1_12680</t>
  </si>
  <si>
    <t>VAESTLR12016_v1_20493</t>
  </si>
  <si>
    <t>VAESTLR12016_v1_21092</t>
  </si>
  <si>
    <t>VAESTLR12016_v1_11445</t>
  </si>
  <si>
    <t>VAESTLR12016_v1_10242</t>
  </si>
  <si>
    <t>VAESTLR12016_v1_11465</t>
  </si>
  <si>
    <t>VAESTLR12016_v1_11444</t>
  </si>
  <si>
    <t>VAESTLR12016_v1_20045</t>
  </si>
  <si>
    <t>VAESTLR12016_v1_12755</t>
  </si>
  <si>
    <t>VAESTLR12016_v1_11217</t>
  </si>
  <si>
    <t>VAESTLR12016_v1_12742</t>
  </si>
  <si>
    <t>VAESTLR12016_v1_20131</t>
  </si>
  <si>
    <t>VAESTLR12016_v1_11554</t>
  </si>
  <si>
    <t>VAESTLR12016_v1_11515</t>
  </si>
  <si>
    <t>VAESTLR12016_v1_12433</t>
  </si>
  <si>
    <t>VAESTLR12016_v1_20533</t>
  </si>
  <si>
    <t>VAESTLR12016_v1_10982</t>
  </si>
  <si>
    <t>VAESTLR12016_v1_20416</t>
  </si>
  <si>
    <t>VAESTLR12016_v1_20034</t>
  </si>
  <si>
    <t>VAESTLR12016_v1_12691</t>
  </si>
  <si>
    <t>VAESTLR12016_v1_12744</t>
  </si>
  <si>
    <t>VAESTLR12016_v1_10898</t>
  </si>
  <si>
    <t>VAESTLR12016_v1_11053</t>
  </si>
  <si>
    <t>VAESTLR12016_v1_12038</t>
  </si>
  <si>
    <t>VAESTLR12016_v1_12028</t>
  </si>
  <si>
    <t>VAESTLR12016_v1_20197</t>
  </si>
  <si>
    <t>VAESTLR12016_v1_11420</t>
  </si>
  <si>
    <t>VAESTLR12016_v1_20564</t>
  </si>
  <si>
    <t>VAESTLR12016_v1_20512</t>
  </si>
  <si>
    <t>VAESTLR12016_v1_20159</t>
  </si>
  <si>
    <t>VAESTLR12016_v1_11112</t>
  </si>
  <si>
    <t>VAESTLR12016_v1_11313</t>
  </si>
  <si>
    <t>VAESTLR12016_v1_20370</t>
  </si>
  <si>
    <t>VAESTLR12016_v1_10197</t>
  </si>
  <si>
    <t>VAESTLR12016_v1_10605</t>
  </si>
  <si>
    <t>VAESTLR12016_v1_12477</t>
  </si>
  <si>
    <t>VAESTLR12016_v1_10956</t>
  </si>
  <si>
    <t>VAESTLR12016_v1_10722</t>
  </si>
  <si>
    <t>VAESTLR12016_v1_10344</t>
  </si>
  <si>
    <t>VAESTLR12016_v1_11610</t>
  </si>
  <si>
    <t>VAESTLR12016_v1_10759</t>
  </si>
  <si>
    <t>VAESTLR12016_v1_20199</t>
  </si>
  <si>
    <t>VAESTLR12016_v1_20306</t>
  </si>
  <si>
    <t>VAESTLR12016_v1_10606</t>
  </si>
  <si>
    <t>VAESTLR12016_v1_20019</t>
  </si>
  <si>
    <t>VAESTLR12016_v1_12478</t>
  </si>
  <si>
    <t>VAESTLR12016_v1_20101</t>
  </si>
  <si>
    <t>VAESTLR12016_v1_11447</t>
  </si>
  <si>
    <t>VAESTLR12016_v1_20672</t>
  </si>
  <si>
    <t>VAESTLR12016_v1_20035</t>
  </si>
  <si>
    <t>VAESTLR12016_v1_11532</t>
  </si>
  <si>
    <t>VAESTLR12016_v1_11990</t>
  </si>
  <si>
    <t>VAESTLR12016_v1_11312</t>
  </si>
  <si>
    <t>VAESTLR12016_v1_12623</t>
  </si>
  <si>
    <t>VAESTLR12016_v1_11126</t>
  </si>
  <si>
    <t>VAESTLR12016_v1_30082</t>
  </si>
  <si>
    <t>VAESTLR12016_v1_11125</t>
  </si>
  <si>
    <t>VAESTLR12016_v1_10755</t>
  </si>
  <si>
    <t>VAESTLR12016_v1_12844</t>
  </si>
  <si>
    <t>VAESTLR12016_v1_10356</t>
  </si>
  <si>
    <t>VAESTLR12016_v1_12842</t>
  </si>
  <si>
    <t>VAESTLR12016_v1_12843</t>
  </si>
  <si>
    <t>VAESTLR12016_v1_11088</t>
  </si>
  <si>
    <t>VAESTLR12016_v1_10153</t>
  </si>
  <si>
    <t>VAESTLR12016_v1_21209</t>
  </si>
  <si>
    <t>VAESTLR12016_v1_10236</t>
  </si>
  <si>
    <t>VAESTLR12016_v1_12840</t>
  </si>
  <si>
    <t>VAESTLR12016_v1_11286</t>
  </si>
  <si>
    <t>VAESTLR12016_v1_20985</t>
  </si>
  <si>
    <t>VAESTLR12016_v1_21185</t>
  </si>
  <si>
    <t>VAESTLR12016_v1_10529</t>
  </si>
  <si>
    <t>VAESTLR12016_v1_20030</t>
  </si>
  <si>
    <t>VAESTLR12016_v1_20036</t>
  </si>
  <si>
    <t>VAESTLR12016_v1_12835</t>
  </si>
  <si>
    <t>VAESTLR12016_v1_20026</t>
  </si>
  <si>
    <t>VAESTLR12016_v1_11921</t>
  </si>
  <si>
    <t>VAESTLR12016_v1_20482</t>
  </si>
  <si>
    <t>VAESTLR12016_v1_21210</t>
  </si>
  <si>
    <t>VAESTLR12016_v1_12564</t>
  </si>
  <si>
    <t>VAESTLR12016_v1_10801</t>
  </si>
  <si>
    <t>VAESTLR12016_v1_20560</t>
  </si>
  <si>
    <t>VAESTLR12016_v1_10313</t>
  </si>
  <si>
    <t>VAESTLR12016_v1_10259</t>
  </si>
  <si>
    <t>VAESTLR12016_v1_11331</t>
  </si>
  <si>
    <t>VAESTLR12016_v1_11952</t>
  </si>
  <si>
    <t>VAESTLR12016_v1_11386</t>
  </si>
  <si>
    <t>VAESTLR12016_v1_12795</t>
  </si>
  <si>
    <t>VAESTLR12016_v1_20138</t>
  </si>
  <si>
    <t>VAESTLR12016_v1_21136</t>
  </si>
  <si>
    <t>VAESTLR12016_v1_11387</t>
  </si>
  <si>
    <t>VAESTLR12016_v1_10277</t>
  </si>
  <si>
    <t>VAESTLR12016_v1_11956</t>
  </si>
  <si>
    <t>VAESTLR12016_v1_10901</t>
  </si>
  <si>
    <t>VAESTLR12016_v1_11340</t>
  </si>
  <si>
    <t>VAESTLR12016_v1_12124</t>
  </si>
  <si>
    <t>VAESTLR12016_v1_10514</t>
  </si>
  <si>
    <t>VAESTLR12016_v1_12406</t>
  </si>
  <si>
    <t>VAESTLR12016_v1_30028</t>
  </si>
  <si>
    <t>VAESTLR12016_v1_12450</t>
  </si>
  <si>
    <t>VAESTLR12016_v1_21181</t>
  </si>
  <si>
    <t>VAESTLR12016_v1_11124</t>
  </si>
  <si>
    <t>VAESTLR12016_v1_12405</t>
  </si>
  <si>
    <t>VAESTLR12016_v1_11991</t>
  </si>
  <si>
    <t>VAESTLR12016_v1_10983</t>
  </si>
  <si>
    <t>VAESTLR12016_v1_10921</t>
  </si>
  <si>
    <t>VAESTLR12016_v1_12796</t>
  </si>
  <si>
    <t>VAESTLR12016_v1_11285</t>
  </si>
  <si>
    <t>VAESTLR12016_v1_12753</t>
  </si>
  <si>
    <t>VAESTLR12016_v1_11616</t>
  </si>
  <si>
    <t>VAESTLR12016_v1_12661</t>
  </si>
  <si>
    <t>VAESTLR12016_v1_11329</t>
  </si>
  <si>
    <t>VAESTLR12016_v1_12365</t>
  </si>
  <si>
    <t>VAESTLR12016_v1_10670</t>
  </si>
  <si>
    <t>VAESTLR12016_v1_20595</t>
  </si>
  <si>
    <t>VAESTLR12016_v1_11578</t>
  </si>
  <si>
    <t>VAESTLR12016_v1_12437</t>
  </si>
  <si>
    <t>VAESTLR12016_v1_20027</t>
  </si>
  <si>
    <t>VAESTLR12016_v1_10883</t>
  </si>
  <si>
    <t>VAESTLR12016_v1_11945</t>
  </si>
  <si>
    <t>VAESTLR12016_v1_11944</t>
  </si>
  <si>
    <t>VAESTLR12016_v1_11775</t>
  </si>
  <si>
    <t>VAESTLR12016_v1_10574</t>
  </si>
  <si>
    <t>VAESTLR12016_v1_11913</t>
  </si>
  <si>
    <t>VAESTLR12016_v1_11613</t>
  </si>
  <si>
    <t>VAESTLR12016_v1_11851</t>
  </si>
  <si>
    <t>VAESTLR12016_v1_20372</t>
  </si>
  <si>
    <t>VAESTLR12016_v1_11788</t>
  </si>
  <si>
    <t>VAESTLR12016_v1_20375</t>
  </si>
  <si>
    <t>VAESTLR12016_v1_12738</t>
  </si>
  <si>
    <t>VAESTLR12016_v1_12432</t>
  </si>
  <si>
    <t>VAESTLR12016_v1_10396</t>
  </si>
  <si>
    <t>VAESTLR12016_v1_11837</t>
  </si>
  <si>
    <t>VAESTLR12016_v1_11045</t>
  </si>
  <si>
    <t>VAESTLR12016_v1_30063</t>
  </si>
  <si>
    <t>VAESTLR12016_v1_12414</t>
  </si>
  <si>
    <t>VAESTLR12016_v1_10397</t>
  </si>
  <si>
    <t>VAESTLR12016_v1_21159</t>
  </si>
  <si>
    <t>VAESTLR12016_v1_10599</t>
  </si>
  <si>
    <t>VAESTLR12016_v1_12075</t>
  </si>
  <si>
    <t>VAESTLR12016_v1_20046</t>
  </si>
  <si>
    <t>VAESTLR12016_v1_20124</t>
  </si>
  <si>
    <t>VAESTLR12016_v1_11537</t>
  </si>
  <si>
    <t>VAESTLR12016_v1_10152</t>
  </si>
  <si>
    <t>VAESTLR12016_v1_12410</t>
  </si>
  <si>
    <t>VAESTLR12016_v1_20089</t>
  </si>
  <si>
    <t>VAESTLR12016_v1_11330</t>
  </si>
  <si>
    <t>VAESTLR12016_v1_20561</t>
  </si>
  <si>
    <t>VAESTLR12016_v1_12172</t>
  </si>
  <si>
    <t>VAESTLR12016_v1_11258</t>
  </si>
  <si>
    <t>VAESTLR12016_v1_11019</t>
  </si>
  <si>
    <t>VAESTLR12016_v1_20327</t>
  </si>
  <si>
    <t>VAESTLR12016_v1_21208</t>
  </si>
  <si>
    <t>VAESTLR12016_v1_11016</t>
  </si>
  <si>
    <t>VAESTLR12016_v1_10221</t>
  </si>
  <si>
    <t>VAESTLR12016_v1_12354</t>
  </si>
  <si>
    <t>VAESTLR12016_v1_12836</t>
  </si>
  <si>
    <t>VAESTLR12016_v1_12747</t>
  </si>
  <si>
    <t>VAESTLR12016_v1_11006</t>
  </si>
  <si>
    <t>VAESTLR12016_v1_20148</t>
  </si>
  <si>
    <t>VAESTLR12016_v1_20722</t>
  </si>
  <si>
    <t>VAESTLR12016_v1_10497</t>
  </si>
  <si>
    <t>VAESTLR12016_v1_10194</t>
  </si>
  <si>
    <t>VAESTLR12016_v1_12363</t>
  </si>
  <si>
    <t>VAESTLR12016_v1_12409</t>
  </si>
  <si>
    <t>VAESTLR12016_v1_11332</t>
  </si>
  <si>
    <t>VAESTLR12016_v1_12408</t>
  </si>
  <si>
    <t>VAESTLR12016_v1_20088</t>
  </si>
  <si>
    <t>VAESTLR12016_v1_12638</t>
  </si>
  <si>
    <t>VAESTLR12016_v1_10204</t>
  </si>
  <si>
    <t>VAESTLR12016_v1_11594</t>
  </si>
  <si>
    <t>VAESTLR12016_v1_12659</t>
  </si>
  <si>
    <t>VAESTLR12016_v1_10203</t>
  </si>
  <si>
    <t>VAESTLR12016_v1_11595</t>
  </si>
  <si>
    <t>VAESTLR12016_v1_20023</t>
  </si>
  <si>
    <t>VAESTLR12016_v1_10575</t>
  </si>
  <si>
    <t>VAESTLR12016_v1_20575</t>
  </si>
  <si>
    <t>VAESTLR12016_v1_12135</t>
  </si>
  <si>
    <t>VAESTLR12016_v1_11787</t>
  </si>
  <si>
    <t>VAESTLR12016_v1_11087</t>
  </si>
  <si>
    <t>VAESTLR12016_v1_30098</t>
  </si>
  <si>
    <t>VAESTLR12016_v1_12243</t>
  </si>
  <si>
    <t>VAESTLR12016_v1_10537</t>
  </si>
  <si>
    <t>VAESTLR12016_v1_20037</t>
  </si>
  <si>
    <t>VAESTLR12016_v1_20756</t>
  </si>
  <si>
    <t>VAESTLR12016_v1_10612</t>
  </si>
  <si>
    <t>VAESTLR12016_v1_20418</t>
  </si>
  <si>
    <t>VAESTLR12016_v1_30032</t>
  </si>
  <si>
    <t>VAESTLR12016_v1_12076</t>
  </si>
  <si>
    <t>VAESTLR12016_v1_20109</t>
  </si>
  <si>
    <t>VAESTLR12016_v1_11675</t>
  </si>
  <si>
    <t>VAESTLR12016_v1_12416</t>
  </si>
  <si>
    <t>VAESTLR12016_v1_20087</t>
  </si>
  <si>
    <t>VAESTLR12016_v1_12575</t>
  </si>
  <si>
    <t>VAESTLR12016_v1_11464</t>
  </si>
  <si>
    <t>VAESTLR12016_v1_30048</t>
  </si>
  <si>
    <t>VAESTLR12016_v1_12571</t>
  </si>
  <si>
    <t>VAESTLR12016_v1_12193</t>
  </si>
  <si>
    <t>VAESTLR12016_v1_11519</t>
  </si>
  <si>
    <t>VAESTLR12016_v1_11323</t>
  </si>
  <si>
    <t>VAESTLR12016_v1_10410</t>
  </si>
  <si>
    <t>VAESTLR12016_v1_20667</t>
  </si>
  <si>
    <t>VAESTLR12016_v1_20222</t>
  </si>
  <si>
    <t>VAESTLR12016_v1_20158</t>
  </si>
  <si>
    <t>VAESTLR12016_v1_10666</t>
  </si>
  <si>
    <t>VAESTLR12016_v1_20435</t>
  </si>
  <si>
    <t>VAESTLR12016_v1_20063</t>
  </si>
  <si>
    <t>VAESTLR12016_v1_20191</t>
  </si>
  <si>
    <t>VAESTLR12016_v1_20668</t>
  </si>
  <si>
    <t>VAESTLR12016_v1_11664</t>
  </si>
  <si>
    <t>VAESTLR12016_v1_11089</t>
  </si>
  <si>
    <t>VAESTLR12016_v1_10283</t>
  </si>
  <si>
    <t>VAESTLR12016_v1_12745</t>
  </si>
  <si>
    <t>VAESTLR12016_v1_12544</t>
  </si>
  <si>
    <t>VAESTLR12016_v1_10579</t>
  </si>
  <si>
    <t>VAESTLR12016_v1_12764</t>
  </si>
  <si>
    <t>VAESTLR12016_v1_11856</t>
  </si>
  <si>
    <t>VAESTLR12016_v1_11810</t>
  </si>
  <si>
    <t>VAESTLR12016_v1_11596</t>
  </si>
  <si>
    <t>VAESTLR12016_v1_12448</t>
  </si>
  <si>
    <t>VAESTLR12016_v1_20434</t>
  </si>
  <si>
    <t>VAESTLR12016_v1_10175</t>
  </si>
  <si>
    <t>VAESTLR12016_v1_11002</t>
  </si>
  <si>
    <t>VAESTLR12016_v1_11388</t>
  </si>
  <si>
    <t>VAESTLR12016_v1_12731</t>
  </si>
  <si>
    <t>VAESTLR12016_v1_20421</t>
  </si>
  <si>
    <t>VAESTLR12016_v1_11516</t>
  </si>
  <si>
    <t>VAESTLR12016_v1_11819</t>
  </si>
  <si>
    <t>VAESTLR12016_v1_12788</t>
  </si>
  <si>
    <t>VAESTLR12016_v1_12362</t>
  </si>
  <si>
    <t>VAESTLR12016_v1_11322</t>
  </si>
  <si>
    <t>VAESTLR12016_v1_20185</t>
  </si>
  <si>
    <t>VAESTLR12016_v1_20265</t>
  </si>
  <si>
    <t>VAESTLR12016_v1_11269</t>
  </si>
  <si>
    <t>VAESTLR12016_v1_10367</t>
  </si>
  <si>
    <t>VAESTLR12016_v1_10364</t>
  </si>
  <si>
    <t>VAESTLR12016_v1_11838</t>
  </si>
  <si>
    <t>VAESTLR12016_v1_12242</t>
  </si>
  <si>
    <t>VAESTLR12016_v1_10037</t>
  </si>
  <si>
    <t>VAESTLR12016_v1_11646</t>
  </si>
  <si>
    <t>VAESTLR12016_v1_10365</t>
  </si>
  <si>
    <t>VAESTLR12016_v1_10278</t>
  </si>
  <si>
    <t>VAESTLR12016_v1_10623</t>
  </si>
  <si>
    <t>VAESTLR12016_v1_12728</t>
  </si>
  <si>
    <t>VAESTLR12016_v1_10001</t>
  </si>
  <si>
    <t>VAESTLR12016_v1_11656</t>
  </si>
  <si>
    <t>VAESTLR12016_v1_11665</t>
  </si>
  <si>
    <t>VAESTLR12016_v1_11682</t>
  </si>
  <si>
    <t>VAESTLR12016_v1_11300</t>
  </si>
  <si>
    <t>VAESTLR12016_v1_12101</t>
  </si>
  <si>
    <t>VAESTLR12016_v1_11614</t>
  </si>
  <si>
    <t>VAESTLR12016_v1_11240</t>
  </si>
  <si>
    <t>VAESTLR12016_v1_12717</t>
  </si>
  <si>
    <t>VAESTLR12016_v1_10442</t>
  </si>
  <si>
    <t>VAESTLR12016_v1_21134</t>
  </si>
  <si>
    <t>VAESTLR12016_v1_11353</t>
  </si>
  <si>
    <t>VAESTLR12016_v1_20282</t>
  </si>
  <si>
    <t>VAESTLR12016_v1_20706</t>
  </si>
  <si>
    <t>VAESTLR12016_v1_21138</t>
  </si>
  <si>
    <t>VAESTLR12016_v1_11834</t>
  </si>
  <si>
    <t>VAESTLR12016_v1_12435</t>
  </si>
  <si>
    <t>VAESTLR12016_v1_20280</t>
  </si>
  <si>
    <t>VAESTLR12016_v1_11113</t>
  </si>
  <si>
    <t>VAESTLR12016_v1_11630</t>
  </si>
  <si>
    <t>VAESTLR12016_v1_12436</t>
  </si>
  <si>
    <t>VAESTLR12016_v1_20333</t>
  </si>
  <si>
    <t>VAESTLR12016_v1_12025</t>
  </si>
  <si>
    <t>VAESTLR12016_v1_10900</t>
  </si>
  <si>
    <t>VAESTLR12016_v1_20332</t>
  </si>
  <si>
    <t>VAESTLR12016_v1_10636</t>
  </si>
  <si>
    <t>VAESTLR12016_v1_11832</t>
  </si>
  <si>
    <t>VAESTLR12016_v1_20043</t>
  </si>
  <si>
    <t>VAESTLR12016_v1_20247</t>
  </si>
  <si>
    <t>VAESTLR12016_v1_11835</t>
  </si>
  <si>
    <t>VAESTLR12016_v1_10006</t>
  </si>
  <si>
    <t>VAESTLR12016_v1_11833</t>
  </si>
  <si>
    <t>VAESTLR12016_v1_10955</t>
  </si>
  <si>
    <t>VAESTLR12016_v1_10002</t>
  </si>
  <si>
    <t>VAESTLR12016_v1_20042</t>
  </si>
  <si>
    <t>VAESTLR12016_v1_10051</t>
  </si>
  <si>
    <t>VAESTLR12016_v1_20044</t>
  </si>
  <si>
    <t>VAESTLR12016_v1_12426</t>
  </si>
  <si>
    <t>VAESTLR12016_v1_12569</t>
  </si>
  <si>
    <t>VAESTLR12016_v1_12361</t>
  </si>
  <si>
    <t>VAESTLR12016_v1_21184</t>
  </si>
  <si>
    <t>VAESTLR12016_v1_10674</t>
  </si>
  <si>
    <t>VAESTLR12016_v1_20704</t>
  </si>
  <si>
    <t>VAESTLR12016_v1_11314</t>
  </si>
  <si>
    <t>VAESTLR12016_v1_11114</t>
  </si>
  <si>
    <t>VAESTLR12016_v1_11381</t>
  </si>
  <si>
    <t>VAESTLR12016_v1_30069</t>
  </si>
  <si>
    <t>VAESTLR12016_v1_10269</t>
  </si>
  <si>
    <t>VAESTLR12016_v1_12147</t>
  </si>
  <si>
    <t>VAESTLR12016_v1_10097</t>
  </si>
  <si>
    <t>VAESTLR12016_v1_12020</t>
  </si>
  <si>
    <t>VAESTLR12016_v1_10581</t>
  </si>
  <si>
    <t>VAESTLR12016_v1_11261</t>
  </si>
  <si>
    <t>VAESTLR12016_v1_10294</t>
  </si>
  <si>
    <t>VAESTLR12016_v1_12451</t>
  </si>
  <si>
    <t>VAESTLR12016_v1_20599</t>
  </si>
  <si>
    <t>VAESTLR12016_v1_12460</t>
  </si>
  <si>
    <t>VAESTLR12016_v1_11223</t>
  </si>
  <si>
    <t>VAESTLR12016_v1_12715</t>
  </si>
  <si>
    <t>VAESTLR12016_v1_20467</t>
  </si>
  <si>
    <t>VAESTLR12016_v1_12716</t>
  </si>
  <si>
    <t>VAESTLR12016_v1_10306</t>
  </si>
  <si>
    <t>VAESTLR12016_v1_12719</t>
  </si>
  <si>
    <t>VAESTLR12016_v1_12736</t>
  </si>
  <si>
    <t>VAESTLR12016_v1_10305</t>
  </si>
  <si>
    <t>VAESTLR12016_v1_12288</t>
  </si>
  <si>
    <t>VAESTLR12016_v1_20232</t>
  </si>
  <si>
    <t>VAESTLR12016_v1_11615</t>
  </si>
  <si>
    <t>VAESTLR12016_v1_11767</t>
  </si>
  <si>
    <t>VAESTLR12016_v1_20591</t>
  </si>
  <si>
    <t>VAESTLR12016_v1_12042</t>
  </si>
  <si>
    <t>VAESTLR12016_v1_11768</t>
  </si>
  <si>
    <t>VAESTLR12016_v1_20233</t>
  </si>
  <si>
    <t>VAESTLR12016_v1_20234</t>
  </si>
  <si>
    <t>VAESTLR12016_v1_10629</t>
  </si>
  <si>
    <t>VAESTLR12016_v1_10777</t>
  </si>
  <si>
    <t>VAESTLR12016_v1_20551</t>
  </si>
  <si>
    <t>VAESTLR12016_v1_21226</t>
  </si>
  <si>
    <t>VAESTLR12016_v1_20442</t>
  </si>
  <si>
    <t>VAESTLR12016_v1_21140</t>
  </si>
  <si>
    <t>VAESTLR12016_v1_20448</t>
  </si>
  <si>
    <t>VAESTLR12016_v1_20439</t>
  </si>
  <si>
    <t>VAESTLR12016_v1_20444</t>
  </si>
  <si>
    <t>VAESTLR12016_v1_20443</t>
  </si>
  <si>
    <t>VAESTLR12016_v1_12440</t>
  </si>
  <si>
    <t>VAESTLR12016_v1_12748</t>
  </si>
  <si>
    <t>VAESTLR12016_v1_12439</t>
  </si>
  <si>
    <t>VAESTLR12016_v1_12425</t>
  </si>
  <si>
    <t>VAESTLR12016_v1_12438</t>
  </si>
  <si>
    <t>VAESTLR12016_v1_21137</t>
  </si>
  <si>
    <t>VAESTLR12016_v1_20440</t>
  </si>
  <si>
    <t>VAESTLR12016_v1_20438</t>
  </si>
  <si>
    <t>VAESTLR12016_v1_20441</t>
  </si>
  <si>
    <t>VAESTLR12016_v1_11342</t>
  </si>
  <si>
    <t>VAESTLR12016_v1_20141</t>
  </si>
  <si>
    <t>VAESTLR12016_v1_11352</t>
  </si>
  <si>
    <t>VAESTLR12016_v1_20127</t>
  </si>
  <si>
    <t>VAESTLR12016_v1_21133</t>
  </si>
  <si>
    <t>VAESTLR12016_v1_21135</t>
  </si>
  <si>
    <t>VAESTLR12016_v1_11350</t>
  </si>
  <si>
    <t>VAESTLR12016_v1_11351</t>
  </si>
  <si>
    <t>VAESTLR12016_v1_20508</t>
  </si>
  <si>
    <t>VAESTLR12016_v1_11127</t>
  </si>
  <si>
    <t>VAESTLR12016_v1_11568</t>
  </si>
  <si>
    <t>VAESTLR12016_v1_20509</t>
  </si>
  <si>
    <t>VAESTLR12016_v1_20267</t>
  </si>
  <si>
    <t>VAESTLR12016_v1_20566</t>
  </si>
  <si>
    <t>VAESTLR12016_v1_11411</t>
  </si>
  <si>
    <t>VAESTLR12016_v1_11566</t>
  </si>
  <si>
    <t>VAESTLR12016_v1_30083</t>
  </si>
  <si>
    <t>VAESTLR12016_v1_11853</t>
  </si>
  <si>
    <t>VAESTLR12016_v1_11567</t>
  </si>
  <si>
    <t>VAESTLR12016_v1_11854</t>
  </si>
  <si>
    <t>VAESTLR12016_v1_20223</t>
  </si>
  <si>
    <t>VAESTLR12016_v1_11003</t>
  </si>
  <si>
    <t>VAESTLR12016_v1_11409</t>
  </si>
  <si>
    <t>VAESTLR12016_v1_10664</t>
  </si>
  <si>
    <t>VAESTLR12016_v1_10754</t>
  </si>
  <si>
    <t>VAESTLR12016_v1_11392</t>
  </si>
  <si>
    <t>VAESTLR12016_v1_12740</t>
  </si>
  <si>
    <t>VAESTLR12016_v1_30084</t>
  </si>
  <si>
    <t>VAESTLR12016_v1_20447</t>
  </si>
  <si>
    <t>VAESTLR12016_v1_20473</t>
  </si>
  <si>
    <t>VAESTLR12016_v1_20449</t>
  </si>
  <si>
    <t>VAESTLR12016_v1_20445</t>
  </si>
  <si>
    <t>VAESTLR12016_v1_20446</t>
  </si>
  <si>
    <t>VAESTLR12016_v1_11410</t>
  </si>
  <si>
    <t>VAESTLR12016_v1_10390</t>
  </si>
  <si>
    <t>VAESTLR12016_v1_12838</t>
  </si>
  <si>
    <t>VAESTLR12016_v1_12837</t>
  </si>
  <si>
    <t>VAESTLR12016_v1_12839</t>
  </si>
  <si>
    <t>VAESTLR12016_v1_10819</t>
  </si>
  <si>
    <t>VAESTLR12016_v1_11526</t>
  </si>
  <si>
    <t>VAESTLR12016_v1_11527</t>
  </si>
  <si>
    <t>VAESTLR12016_v1_11543</t>
  </si>
  <si>
    <t>VAESTLR12016_v1_11522</t>
  </si>
  <si>
    <t>VAESTLR12016_v1_11523</t>
  </si>
  <si>
    <t>VAESTLR12016_v1_11524</t>
  </si>
  <si>
    <t>VAESTLR12016_v1_11521</t>
  </si>
  <si>
    <t>VAESTLR12016_v1_11520</t>
  </si>
  <si>
    <t>VAESTLR12016_v1_11525</t>
  </si>
  <si>
    <t>VAESTLR12016_v1_10917</t>
  </si>
  <si>
    <t>VAESTLR12016_v1_40010</t>
  </si>
  <si>
    <t>VAESTLR12016_v1_20498</t>
  </si>
  <si>
    <t>VAESTLR12016_v1_20499</t>
  </si>
  <si>
    <t>VAESTLR12016_v1_12830</t>
  </si>
  <si>
    <t>VAESTLR12016_v1_12831</t>
  </si>
  <si>
    <t>VAESTLR12016_v1_12486</t>
  </si>
  <si>
    <t>VAESTLR12016_v1_12487</t>
  </si>
  <si>
    <t>VAESTLR12016_v1_12642</t>
  </si>
  <si>
    <t>VAESTLR12016_v1_12641</t>
  </si>
  <si>
    <t>VAESTLR12016_v1_12895</t>
  </si>
  <si>
    <t>VAESTLR12016_v1_20958</t>
  </si>
  <si>
    <t>VAESTLR12016_v1_11937</t>
  </si>
  <si>
    <t>VAESTLR12016_v1_11647</t>
  </si>
  <si>
    <t>VAESTLR12016_v1_20290</t>
  </si>
  <si>
    <t>VAESTLR12016_v1_20402</t>
  </si>
  <si>
    <t>VAESTLR12016_v1_11648</t>
  </si>
  <si>
    <t>VAESTLR12016_v1_11649</t>
  </si>
  <si>
    <t>VAESTLR12016_v1_20020</t>
  </si>
  <si>
    <t>VAESTLR12016_v1_20657</t>
  </si>
  <si>
    <t>VAESTLR12016_v1_11950</t>
  </si>
  <si>
    <t>VAESTLR12016_v1_10474</t>
  </si>
  <si>
    <t>VAESTLR12016_v1_10984</t>
  </si>
  <si>
    <t>VAESTLR12016_v1_20769</t>
  </si>
  <si>
    <t>VAESTLR12016_v1_21029</t>
  </si>
  <si>
    <t>VAESTLR12016_v1_20762</t>
  </si>
  <si>
    <t>VAESTLR12016_v1_20918</t>
  </si>
  <si>
    <t>VAESTLR12016_v1_12295</t>
  </si>
  <si>
    <t>VAESTLR12016_v1_11080</t>
  </si>
  <si>
    <t>VAESTLR12016_v1_10465</t>
  </si>
  <si>
    <t>VAESTLR12016_v1_11227</t>
  </si>
  <si>
    <t>VAESTLR12016_v1_20610</t>
  </si>
  <si>
    <t>VAESTLR12016_v1_20005</t>
  </si>
  <si>
    <t>VAESTLR12016_v1_10758</t>
  </si>
  <si>
    <t>VAESTLR12016_v1_11590</t>
  </si>
  <si>
    <t>VAESTLR12016_v1_11415</t>
  </si>
  <si>
    <t>VAESTLR12016_v1_10475</t>
  </si>
  <si>
    <t>VAESTLR12016_v1_20611</t>
  </si>
  <si>
    <t>VAESTLR12016_v1_10812</t>
  </si>
  <si>
    <t>VAESTLR12016_v1_20986</t>
  </si>
  <si>
    <t>VAESTLR12016_v1_21049</t>
  </si>
  <si>
    <t>VAESTLR12016_v1_12330</t>
  </si>
  <si>
    <t>VAESTLR12016_v1_11938</t>
  </si>
  <si>
    <t>VAESTLR12016_v1_10567</t>
  </si>
  <si>
    <t>VAESTLR12016_v1_20775</t>
  </si>
  <si>
    <t>VAESTLR12016_v1_12870</t>
  </si>
  <si>
    <t>VAESTLR12016_v1_20954</t>
  </si>
  <si>
    <t>VAESTLR12016_v1_10354</t>
  </si>
  <si>
    <t>VAESTLR12016_v1_10669</t>
  </si>
  <si>
    <t>VAESTLR12016_v1_20021</t>
  </si>
  <si>
    <t>VAESTLR12016_v1_11245</t>
  </si>
  <si>
    <t>VAESTLR12016_v1_11228</t>
  </si>
  <si>
    <t>VAESTLR12016_v1_11384</t>
  </si>
  <si>
    <t>VAESTLR12016_v1_11795</t>
  </si>
  <si>
    <t>VAESTLR12016_v1_20853</t>
  </si>
  <si>
    <t>VAESTLR12016_v1_12102</t>
  </si>
  <si>
    <t>VAESTLR12016_v1_11064</t>
  </si>
  <si>
    <t>VAESTLR12016_v1_10400</t>
  </si>
  <si>
    <t>VAESTLR12016_v1_21019</t>
  </si>
  <si>
    <t>VAESTLR12016_v1_10049</t>
  </si>
  <si>
    <t>VAESTLR12016_v1_10048</t>
  </si>
  <si>
    <t>VAESTLR12016_v1_20852</t>
  </si>
  <si>
    <t>VAESTLR12016_v1_11870</t>
  </si>
  <si>
    <t>VAESTLR12016_v1_20921</t>
  </si>
  <si>
    <t>VAESTLR12016_v1_10335</t>
  </si>
  <si>
    <t>VAESTLR12016_v1_20920</t>
  </si>
  <si>
    <t>VAESTLR12016_v1_20788</t>
  </si>
  <si>
    <t>VAESTLR12016_v1_20875</t>
  </si>
  <si>
    <t>VAESTLR12016_v1_20876</t>
  </si>
  <si>
    <t>VAESTLR12016_v1_20363</t>
  </si>
  <si>
    <t>VAESTLR12016_v1_12049</t>
  </si>
  <si>
    <t>VAESTLR12016_v1_20558</t>
  </si>
  <si>
    <t>VAESTLR12016_v1_12690</t>
  </si>
  <si>
    <t>VAESTLR12016_v1_11886</t>
  </si>
  <si>
    <t>VAESTLR12016_v1_11887</t>
  </si>
  <si>
    <t>VAESTLR12016_v1_10451</t>
  </si>
  <si>
    <t>VAESTLR12016_v1_20360</t>
  </si>
  <si>
    <t>VAESTLR12016_v1_12063</t>
  </si>
  <si>
    <t>VAESTLR12016_v1_11071</t>
  </si>
  <si>
    <t>VAESTLR12016_v1_20596</t>
  </si>
  <si>
    <t>VAESTLR12016_v1_10481</t>
  </si>
  <si>
    <t>VAESTLR12016_v1_40018</t>
  </si>
  <si>
    <t>VAESTLR12016_v1_20359</t>
  </si>
  <si>
    <t>VAESTLR12016_v1_20547</t>
  </si>
  <si>
    <t>VAESTLR12016_v1_11845</t>
  </si>
  <si>
    <t>VAESTLR12016_v1_10452</t>
  </si>
  <si>
    <t>VAESTLR12016_v1_20688</t>
  </si>
  <si>
    <t>VAESTLR12016_v1_11642</t>
  </si>
  <si>
    <t>VAESTLR12016_v1_12384</t>
  </si>
  <si>
    <t>VAESTLR12016_v1_30037</t>
  </si>
  <si>
    <t>VAESTLR12016_v1_20237</t>
  </si>
  <si>
    <t>VAESTLR12016_v1_20235</t>
  </si>
  <si>
    <t>VAESTLR12016_v1_11128</t>
  </si>
  <si>
    <t>VAESTLR12016_v1_10233</t>
  </si>
  <si>
    <t>VAESTLR12016_v1_12122</t>
  </si>
  <si>
    <t>VAESTLR12016_v1_20907</t>
  </si>
  <si>
    <t>VAESTLR12016_v1_12474</t>
  </si>
  <si>
    <t>VAESTLR12016_v1_11188</t>
  </si>
  <si>
    <t>VAESTLR12016_v1_20081</t>
  </si>
  <si>
    <t>VAESTLR12016_v1_12346</t>
  </si>
  <si>
    <t>VAESTLR12016_v1_12766</t>
  </si>
  <si>
    <t>VAESTLR12016_v1_20475</t>
  </si>
  <si>
    <t>VAESTLR12016_v1_11467</t>
  </si>
  <si>
    <t>VAESTLR12016_v1_12489</t>
  </si>
  <si>
    <t>VAESTLR12016_v1_11930</t>
  </si>
  <si>
    <t>VAESTLR12016_v1_10162</t>
  </si>
  <si>
    <t>VAESTLR12016_v1_20010</t>
  </si>
  <si>
    <t>VAESTLR12016_v1_12344</t>
  </si>
  <si>
    <t>VAESTLR12016_v1_20211</t>
  </si>
  <si>
    <t>VAESTLR12016_v1_20823</t>
  </si>
  <si>
    <t>VAESTLR12016_v1_20080</t>
  </si>
  <si>
    <t>VAESTLR12016_v1_40016</t>
  </si>
  <si>
    <t>VAESTLR12016_v1_11012</t>
  </si>
  <si>
    <t>VAESTLR12016_v1_10749</t>
  </si>
  <si>
    <t>VAESTLR12016_v1_10751</t>
  </si>
  <si>
    <t>VAESTLR12016_v1_12824</t>
  </si>
  <si>
    <t>VAESTLR12016_v1_12211</t>
  </si>
  <si>
    <t>VAESTLR12016_v1_21170</t>
  </si>
  <si>
    <t>VAESTLR12016_v1_10480</t>
  </si>
  <si>
    <t>VAESTLR12016_v1_20082</t>
  </si>
  <si>
    <t>VAESTLR12016_v1_10750</t>
  </si>
  <si>
    <t>VAESTLR12016_v1_12217</t>
  </si>
  <si>
    <t>VAESTLR12016_v1_10520</t>
  </si>
  <si>
    <t>VAESTLR12016_v1_12105</t>
  </si>
  <si>
    <t>VAESTLR12016_v1_11574</t>
  </si>
  <si>
    <t>VAESTLR12016_v1_11885</t>
  </si>
  <si>
    <t>VAESTLR12016_v1_20353</t>
  </si>
  <si>
    <t>VAESTLR12016_v1_12345</t>
  </si>
  <si>
    <t>VAESTLR12016_v1_12779</t>
  </si>
  <si>
    <t>VAESTLR12016_v1_21171</t>
  </si>
  <si>
    <t>VAESTLR12016_v1_12543</t>
  </si>
  <si>
    <t>VAESTLR12016_v1_12447</t>
  </si>
  <si>
    <t>VAESTLR12016_v1_11878</t>
  </si>
  <si>
    <t>VAESTLR12016_v1_12378</t>
  </si>
  <si>
    <t>VAESTLR12016_v1_12492</t>
  </si>
  <si>
    <t>VAESTLR12016_v1_21196</t>
  </si>
  <si>
    <t>VAESTLR12016_v1_10922</t>
  </si>
  <si>
    <t>VAESTLR12016_v1_12235</t>
  </si>
  <si>
    <t>VAESTLR12016_v1_11062</t>
  </si>
  <si>
    <t>VAESTLR12016_v1_12566</t>
  </si>
  <si>
    <t>VAESTLR12016_v1_12397</t>
  </si>
  <si>
    <t>VAESTLR12016_v1_10375</t>
  </si>
  <si>
    <t>VAESTLR12016_v1_11021</t>
  </si>
  <si>
    <t>VAESTLR12016_v1_12239</t>
  </si>
  <si>
    <t>VAESTLR12016_v1_11032</t>
  </si>
  <si>
    <t>VAESTLR12016_v1_10182</t>
  </si>
  <si>
    <t>VAESTLR12016_v1_10615</t>
  </si>
  <si>
    <t>VAESTLR12016_v1_10178</t>
  </si>
  <si>
    <t>VAESTLR12016_v1_12273</t>
  </si>
  <si>
    <t>VAESTLR12016_v1_11369</t>
  </si>
  <si>
    <t>VAESTLR12016_v1_10176</t>
  </si>
  <si>
    <t>VAESTLR12016_v1_10847</t>
  </si>
  <si>
    <t>VAESTLR12016_v1_11988</t>
  </si>
  <si>
    <t>VAESTLR12016_v1_12473</t>
  </si>
  <si>
    <t>VAESTLR12016_v1_12910</t>
  </si>
  <si>
    <t>VAESTLR12016_v1_30044</t>
  </si>
  <si>
    <t>VAESTLR12016_v1_12233</t>
  </si>
  <si>
    <t>VAESTLR12016_v1_10169</t>
  </si>
  <si>
    <t>VAESTLR12016_v1_20749</t>
  </si>
  <si>
    <t>VAESTLR12016_v1_12097</t>
  </si>
  <si>
    <t>VAESTLR12016_v1_12357</t>
  </si>
  <si>
    <t>VAESTLR12016_v1_11928</t>
  </si>
  <si>
    <t>VAESTLR12016_v1_10416</t>
  </si>
  <si>
    <t>VAESTLR12016_v1_11031</t>
  </si>
  <si>
    <t>VAESTLR12016_v1_12297</t>
  </si>
  <si>
    <t>VAESTLR12016_v1_10706</t>
  </si>
  <si>
    <t>VAESTLR12016_v1_10765</t>
  </si>
  <si>
    <t>VAESTLR12016_v1_10134</t>
  </si>
  <si>
    <t>VAESTLR12016_v1_12911</t>
  </si>
  <si>
    <t>VAESTLR12016_v1_20635</t>
  </si>
  <si>
    <t>VAESTLR12016_v1_10243</t>
  </si>
  <si>
    <t>VAESTLR12016_v1_10764</t>
  </si>
  <si>
    <t>VAESTLR12016_v1_10181</t>
  </si>
  <si>
    <t>VAESTLR12016_v1_10515</t>
  </si>
  <si>
    <t>VAESTLR12016_v1_10538</t>
  </si>
  <si>
    <t>VAESTLR12016_v1_21233</t>
  </si>
  <si>
    <t>VAESTLR12016_v1_30062</t>
  </si>
  <si>
    <t>VAESTLR12016_v1_11598</t>
  </si>
  <si>
    <t>VAESTLR12016_v1_20783</t>
  </si>
  <si>
    <t>VAESTLR12016_v1_20466</t>
  </si>
  <si>
    <t>VAESTLR12016_v1_12401</t>
  </si>
  <si>
    <t>VAESTLR12016_v1_20460</t>
  </si>
  <si>
    <t>VAESTLR12016_v1_30033</t>
  </si>
  <si>
    <t>VAESTLR12016_v1_11661</t>
  </si>
  <si>
    <t>VAESTLR12016_v1_11195</t>
  </si>
  <si>
    <t>VAESTLR12016_v1_10998</t>
  </si>
  <si>
    <t>VAESTLR12016_v1_20068</t>
  </si>
  <si>
    <t>VAESTLR12016_v1_11588</t>
  </si>
  <si>
    <t>VAESTLR12016_v1_11965</t>
  </si>
  <si>
    <t>VAESTLR12016_v1_10540</t>
  </si>
  <si>
    <t>VAESTLR12016_v1_11099</t>
  </si>
  <si>
    <t>VAESTLR12016_v1_12424</t>
  </si>
  <si>
    <t>VAESTLR12016_v1_12306</t>
  </si>
  <si>
    <t>VAESTLR12016_v1_10789</t>
  </si>
  <si>
    <t>VAESTLR12016_v1_21266</t>
  </si>
  <si>
    <t>VAESTLR12016_v1_20146</t>
  </si>
  <si>
    <t>VAESTLR12016_v1_11107</t>
  </si>
  <si>
    <t>VAESTLR12016_v1_11102</t>
  </si>
  <si>
    <t>VAESTLR12016_v1_12636</t>
  </si>
  <si>
    <t>VAESTLR12016_v1_20340</t>
  </si>
  <si>
    <t>VAESTLR12016_v1_11923</t>
  </si>
  <si>
    <t>VAESTLR12016_v1_21057</t>
  </si>
  <si>
    <t>VAESTLR12016_v1_11556</t>
  </si>
  <si>
    <t>VAESTLR12016_v1_10808</t>
  </si>
  <si>
    <t>VAESTLR12016_v1_11365</t>
  </si>
  <si>
    <t>VAESTLR12016_v1_11632</t>
  </si>
  <si>
    <t>VAESTLR12016_v1_10402</t>
  </si>
  <si>
    <t>VAESTLR12016_v1_10876</t>
  </si>
  <si>
    <t>VAESTLR12016_v1_12062</t>
  </si>
  <si>
    <t>VAESTLR12016_v1_11806</t>
  </si>
  <si>
    <t>VAESTLR12016_v1_20455</t>
  </si>
  <si>
    <t>VAESTLR12016_v1_12412</t>
  </si>
  <si>
    <t>VAESTLR12016_v1_30045</t>
  </si>
  <si>
    <t>VAESTLR12016_v1_12145</t>
  </si>
  <si>
    <t>VAESTLR12016_v1_30039</t>
  </si>
  <si>
    <t>VAESTLR12016_v1_20275</t>
  </si>
  <si>
    <t>VAESTLR12016_v1_11716</t>
  </si>
  <si>
    <t>VAESTLR12016_v1_10831</t>
  </si>
  <si>
    <t>VAESTLR12016_v1_11827</t>
  </si>
  <si>
    <t>VAESTLR12016_v1_12857</t>
  </si>
  <si>
    <t>VAESTLR12016_v1_10999</t>
  </si>
  <si>
    <t>VAESTLR12016_v1_12061</t>
  </si>
  <si>
    <t>VAESTLR12016_v1_12261</t>
  </si>
  <si>
    <t>VAESTLR12016_v1_11791</t>
  </si>
  <si>
    <t>VAESTLR12016_v1_11507</t>
  </si>
  <si>
    <t>VAESTLR12016_v1_11244</t>
  </si>
  <si>
    <t>VAESTLR12016_v1_10577</t>
  </si>
  <si>
    <t>VAESTLR12016_v1_12201</t>
  </si>
  <si>
    <t>VAESTLR12016_v1_10564</t>
  </si>
  <si>
    <t>VAESTLR12016_v1_12150</t>
  </si>
  <si>
    <t>VAESTLR12016_v1_11826</t>
  </si>
  <si>
    <t>VAESTLR12016_v1_10223</t>
  </si>
  <si>
    <t>VAESTLR12016_v1_10053</t>
  </si>
  <si>
    <t>VAESTLR12016_v1_20067</t>
  </si>
  <si>
    <t>VAESTLR12016_v1_12148</t>
  </si>
  <si>
    <t>VAESTLR12016_v1_10523</t>
  </si>
  <si>
    <t>VAESTLR12016_v1_12173</t>
  </si>
  <si>
    <t>VAESTLR12016_v1_10232</t>
  </si>
  <si>
    <t>VAESTLR12016_v1_12116</t>
  </si>
  <si>
    <t>VAESTLR12016_v1_12621</t>
  </si>
  <si>
    <t>VAESTLR12016_v1_20548</t>
  </si>
  <si>
    <t>VAESTLR12016_v1_20254</t>
  </si>
  <si>
    <t>VAESTLR12016_v1_10563</t>
  </si>
  <si>
    <t>VAESTLR12016_v1_12260</t>
  </si>
  <si>
    <t>VAESTLR12016_v1_10008</t>
  </si>
  <si>
    <t>VAESTLR12016_v1_20170</t>
  </si>
  <si>
    <t>VAESTLR12016_v1_21231</t>
  </si>
  <si>
    <t>VAESTLR12016_v1_30038</t>
  </si>
  <si>
    <t>VAESTLR12016_v1_12399</t>
  </si>
  <si>
    <t>VAESTLR12016_v1_20431</t>
  </si>
  <si>
    <t>VAESTLR12016_v1_20709</t>
  </si>
  <si>
    <t>VAESTLR12016_v1_20663</t>
  </si>
  <si>
    <t>VAESTLR12016_v1_10641</t>
  </si>
  <si>
    <t>VAESTLR12016_v1_20238</t>
  </si>
  <si>
    <t>VAESTLR12016_v1_10973</t>
  </si>
  <si>
    <t>VAESTLR12016_v1_11968</t>
  </si>
  <si>
    <t>VAESTLR12016_v1_30110</t>
  </si>
  <si>
    <t>VAESTLR12016_v1_12162</t>
  </si>
  <si>
    <t>VAESTLR12016_v1_20662</t>
  </si>
  <si>
    <t>VAESTLR12016_v1_11001</t>
  </si>
  <si>
    <t>VAESTLR12016_v1_12814</t>
  </si>
  <si>
    <t>VAESTLR12016_v1_10007</t>
  </si>
  <si>
    <t>VAESTLR12016_v1_12825</t>
  </si>
  <si>
    <t>VAESTLR12016_v1_11824</t>
  </si>
  <si>
    <t>VAESTLR12016_v1_20358</t>
  </si>
  <si>
    <t>VAESTLR12016_v1_30057</t>
  </si>
  <si>
    <t>VAESTLR12016_v1_12291</t>
  </si>
  <si>
    <t>VAESTLR12016_v1_20689</t>
  </si>
  <si>
    <t>VAESTLR12016_v1_12488</t>
  </si>
  <si>
    <t>VAESTLR12016_v1_12144</t>
  </si>
  <si>
    <t>VAESTLR12016_v1_10226</t>
  </si>
  <si>
    <t>VAESTLR12016_v1_10626</t>
  </si>
  <si>
    <t>VAESTLR12016_v1_12518</t>
  </si>
  <si>
    <t>VAESTLR12016_v1_12048</t>
  </si>
  <si>
    <t>VAESTLR12016_v1_12347</t>
  </si>
  <si>
    <t>VAESTLR12016_v1_11468</t>
  </si>
  <si>
    <t>VAESTLR12016_v1_20761</t>
  </si>
  <si>
    <t>VAESTLR12016_v1_10934</t>
  </si>
  <si>
    <t>VAESTLR12016_v1_20732</t>
  </si>
  <si>
    <t>VAESTLR12016_v1_12218</t>
  </si>
  <si>
    <t>VAESTLR12016_v1_20296</t>
  </si>
  <si>
    <t>VAESTLR12016_v1_20532</t>
  </si>
  <si>
    <t>VAESTLR12016_v1_21103</t>
  </si>
  <si>
    <t>VAESTLR12016_v1_20004</t>
  </si>
  <si>
    <t>VAESTLR12016_v1_12546</t>
  </si>
  <si>
    <t>VAESTLR12016_v1_12143</t>
  </si>
  <si>
    <t>VAESTLR12016_v1_10083</t>
  </si>
  <si>
    <t>VAESTLR12016_v1_10731</t>
  </si>
  <si>
    <t>VAESTLR12016_v1_20414</t>
  </si>
  <si>
    <t>VAESTLR12016_v1_20014</t>
  </si>
  <si>
    <t>VAESTLR12016_v1_12251</t>
  </si>
  <si>
    <t>VAESTLR12016_v1_12051</t>
  </si>
  <si>
    <t>VAESTLR12016_v1_11929</t>
  </si>
  <si>
    <t>VAESTLR12016_v1_11069</t>
  </si>
  <si>
    <t>VAESTLR12016_v1_12813</t>
  </si>
  <si>
    <t>VAESTLR12016_v1_12763</t>
  </si>
  <si>
    <t>VAESTLR12016_v1_12864</t>
  </si>
  <si>
    <t>VAESTLR12016_v1_11933</t>
  </si>
  <si>
    <t>VAESTLR12016_v1_20494</t>
  </si>
  <si>
    <t>VAESTLR12016_v1_20495</t>
  </si>
  <si>
    <t>VAESTLR12016_v1_12782</t>
  </si>
  <si>
    <t>VAESTLR12016_v1_11825</t>
  </si>
  <si>
    <t>VAESTLR12016_v1_20216</t>
  </si>
  <si>
    <t>VAESTLR12016_v1_20236</t>
  </si>
  <si>
    <t>VAESTLR12016_v1_12257</t>
  </si>
  <si>
    <t>VAESTLR12016_v1_12549</t>
  </si>
  <si>
    <t>VAESTLR12016_v1_20241</t>
  </si>
  <si>
    <t>VAESTLR12016_v1_11644</t>
  </si>
  <si>
    <t>VAESTLR12016_v1_12687</t>
  </si>
  <si>
    <t>VAESTLR12016_v1_10830</t>
  </si>
  <si>
    <t>VAESTLR12016_v1_12780</t>
  </si>
  <si>
    <t>VAESTLR12016_v1_11186</t>
  </si>
  <si>
    <t>VAESTLR12016_v1_20523</t>
  </si>
  <si>
    <t>VAESTLR12016_v1_11605</t>
  </si>
  <si>
    <t>VAESTLR12016_v1_12541</t>
  </si>
  <si>
    <t>VAESTLR12016_v1_12548</t>
  </si>
  <si>
    <t>VAESTLR12016_v1_12065</t>
  </si>
  <si>
    <t>VAESTLR12016_v1_12292</t>
  </si>
  <si>
    <t>VAESTLR12016_v1_11871</t>
  </si>
  <si>
    <t>VAESTLR12016_v1_20731</t>
  </si>
  <si>
    <t>VAESTLR12016_v1_11013</t>
  </si>
  <si>
    <t>VAESTLR12016_v1_12781</t>
  </si>
  <si>
    <t>VAESTLR12016_v1_12519</t>
  </si>
  <si>
    <t>VAESTLR12016_v1_10702</t>
  </si>
  <si>
    <t>VAESTLR12016_v1_10730</t>
  </si>
  <si>
    <t>VAESTLR12016_v1_20231</t>
  </si>
  <si>
    <t>VAESTLR12016_v1_10576</t>
  </si>
  <si>
    <t>VAESTLR12016_v1_10992</t>
  </si>
  <si>
    <t>VAESTLR12016_v1_10168</t>
  </si>
  <si>
    <t>VAESTLR12016_v1_12274</t>
  </si>
  <si>
    <t>VAESTLR12016_v1_11070</t>
  </si>
  <si>
    <t>VAESTLR12016_v1_11098</t>
  </si>
  <si>
    <t>VAESTLR12016_v1_20240</t>
  </si>
  <si>
    <t>VAESTLR12016_v1_10846</t>
  </si>
  <si>
    <t>VAESTLR12016_v1_12250</t>
  </si>
  <si>
    <t>VAESTLR12016_v1_12491</t>
  </si>
  <si>
    <t>VAESTLR12016_v1_12232</t>
  </si>
  <si>
    <t>VAESTLR12016_v1_12809</t>
  </si>
  <si>
    <t>VAESTLR12016_v1_12457</t>
  </si>
  <si>
    <t>VAESTLR12016_v1_20717</t>
  </si>
  <si>
    <t>VAESTLR12016_v1_30100</t>
  </si>
  <si>
    <t>VAESTLR12016_v1_20730</t>
  </si>
  <si>
    <t>VAESTLR12016_v1_10163</t>
  </si>
  <si>
    <t>VAESTLR12016_v1_20230</t>
  </si>
  <si>
    <t>VAESTLR12016_v1_12858</t>
  </si>
  <si>
    <t>VAESTLR12016_v1_12096</t>
  </si>
  <si>
    <t>VAESTLR12016_v1_20878</t>
  </si>
  <si>
    <t>VAESTLR12016_v1_12275</t>
  </si>
  <si>
    <t>VAESTLR12016_v1_11852</t>
  </si>
  <si>
    <t>VAESTLR12016_v1_12212</t>
  </si>
  <si>
    <t>VAESTLR12016_v1_11483</t>
  </si>
  <si>
    <t>VAESTLR12016_v1_11229</t>
  </si>
  <si>
    <t>VAESTLR12016_v1_11966</t>
  </si>
  <si>
    <t>VAESTLR12016_v1_21104</t>
  </si>
  <si>
    <t>VAESTLR12016_v1_11924</t>
  </si>
  <si>
    <t>VAESTLR12016_v1_12254</t>
  </si>
  <si>
    <t>VAESTLR12016_v1_12865</t>
  </si>
  <si>
    <t>VAESTLR12016_v1_20711</t>
  </si>
  <si>
    <t>VAESTLR12016_v1_20169</t>
  </si>
  <si>
    <t>VAESTLR12016_v1_20155</t>
  </si>
  <si>
    <t>VAESTLR12016_v1_12506</t>
  </si>
  <si>
    <t>VAESTLR12016_v1_11846</t>
  </si>
  <si>
    <t>VAESTLR12016_v1_20603</t>
  </si>
  <si>
    <t>VAESTLR12016_v1_12637</t>
  </si>
  <si>
    <t>VAESTLR12016_v1_11620</t>
  </si>
  <si>
    <t>VAESTLR12016_v1_21228</t>
  </si>
  <si>
    <t>VAESTLR12016_v1_20239</t>
  </si>
  <si>
    <t>VAESTLR12016_v1_11251</t>
  </si>
  <si>
    <t>VAESTLR12016_v1_12300</t>
  </si>
  <si>
    <t>VAESTLR12016_v1_21172</t>
  </si>
  <si>
    <t>VAESTLR12016_v1_12249</t>
  </si>
  <si>
    <t>VAESTLR12016_v1_11115</t>
  </si>
  <si>
    <t>VAESTLR12016_v1_20168</t>
  </si>
  <si>
    <t>VAESTLR12016_v1_10679</t>
  </si>
  <si>
    <t>VAESTLR12016_v1_10174</t>
  </si>
  <si>
    <t>VAESTLR12016_v1_20220</t>
  </si>
  <si>
    <t>VAESTLR12016_v1_20221</t>
  </si>
  <si>
    <t>VAESTLR12016_v1_12284</t>
  </si>
  <si>
    <t>VAESTLR12016_v1_12285</t>
  </si>
  <si>
    <t>VAESTLR12016_v1_10467</t>
  </si>
  <si>
    <t>VAESTLR12016_v1_20219</t>
  </si>
  <si>
    <t>VAESTLR12016_v1_10469</t>
  </si>
  <si>
    <t>VAESTLR12016_v1_20217</t>
  </si>
  <si>
    <t>VAESTLR12016_v1_10491</t>
  </si>
  <si>
    <t>VAESTLR12016_v1_10489</t>
  </si>
  <si>
    <t>VAESTLR12016_v1_10488</t>
  </si>
  <si>
    <t>VAESTLR12016_v1_20218</t>
  </si>
  <si>
    <t>VAESTLR12016_v1_10470</t>
  </si>
  <si>
    <t>VAESTLR12016_v1_10472</t>
  </si>
  <si>
    <t>VAESTLR12016_v1_10484</t>
  </si>
  <si>
    <t>VAESTLR12016_v1_10482</t>
  </si>
  <si>
    <t>VAESTLR12016_v1_10483</t>
  </si>
  <si>
    <t>VAESTLR12016_v1_10485</t>
  </si>
  <si>
    <t>VAESTLR12016_v1_10486</t>
  </si>
  <si>
    <t>VAESTLR12016_v1_10487</t>
  </si>
  <si>
    <t>VAESTLR12016_v1_10490</t>
  </si>
  <si>
    <t>VAESTLR12016_v1_10473</t>
  </si>
  <si>
    <t>VAESTLR12016_v1_10471</t>
  </si>
  <si>
    <t>VAESTLR12016_v1_12547</t>
  </si>
  <si>
    <t>ID:85466256</t>
  </si>
  <si>
    <t>ID:85466168</t>
  </si>
  <si>
    <t>ID:85467289</t>
  </si>
  <si>
    <t>ID:85466651</t>
  </si>
  <si>
    <t>ID:85464747</t>
  </si>
  <si>
    <t>ID:85466243</t>
  </si>
  <si>
    <t>ID:85467288</t>
  </si>
  <si>
    <t>ID:85467872</t>
  </si>
  <si>
    <t>ID:85468339</t>
  </si>
  <si>
    <t>ID:85466877</t>
  </si>
  <si>
    <t>ID:85466500</t>
  </si>
  <si>
    <t>ID:85467188</t>
  </si>
  <si>
    <t>ID:85467480</t>
  </si>
  <si>
    <t>ID:85467818</t>
  </si>
  <si>
    <t>ID:85467873</t>
  </si>
  <si>
    <t>ID:85465435</t>
  </si>
  <si>
    <t>ID:85467496</t>
  </si>
  <si>
    <t>ID:85465851</t>
  </si>
  <si>
    <t>ID:85465301</t>
  </si>
  <si>
    <t>ID:85466244</t>
  </si>
  <si>
    <t>ID:85465481</t>
  </si>
  <si>
    <t>ID:85465663</t>
  </si>
  <si>
    <t>ID:85467473</t>
  </si>
  <si>
    <t>ID:85467225</t>
  </si>
  <si>
    <t>ID:85466960</t>
  </si>
  <si>
    <t>ID:85466645</t>
  </si>
  <si>
    <t>ID:85465116</t>
  </si>
  <si>
    <t>ID:85467300</t>
  </si>
  <si>
    <t>ID:85467213</t>
  </si>
  <si>
    <t>ID:85464410</t>
  </si>
  <si>
    <t>ID:85466171</t>
  </si>
  <si>
    <t>ID:85466128</t>
  </si>
  <si>
    <t>ID:85465751</t>
  </si>
  <si>
    <t>ID:85467614</t>
  </si>
  <si>
    <t>ID:85466644</t>
  </si>
  <si>
    <t>ID:85466289</t>
  </si>
  <si>
    <t>ID:85465948</t>
  </si>
  <si>
    <t>ID:85464577</t>
  </si>
  <si>
    <t>ID:85467299</t>
  </si>
  <si>
    <t>ID:85464748</t>
  </si>
  <si>
    <t>ID:85466696</t>
  </si>
  <si>
    <t>ID:85465293</t>
  </si>
  <si>
    <t>ID:85466659</t>
  </si>
  <si>
    <t>ID:85468299</t>
  </si>
  <si>
    <t>ID:85467865</t>
  </si>
  <si>
    <t>ID:85466261</t>
  </si>
  <si>
    <t>ID:85467189</t>
  </si>
  <si>
    <t>ID:85466646</t>
  </si>
  <si>
    <t>ID:85467497</t>
  </si>
  <si>
    <t>ID:85466170</t>
  </si>
  <si>
    <t>ID:85467671</t>
  </si>
  <si>
    <t>ID:85466647</t>
  </si>
  <si>
    <t>ID:85466891</t>
  </si>
  <si>
    <t>ID:85465638</t>
  </si>
  <si>
    <t>ID:85465870</t>
  </si>
  <si>
    <t>ID:85468455</t>
  </si>
  <si>
    <t>ID:85466406</t>
  </si>
  <si>
    <t>ID:85466648</t>
  </si>
  <si>
    <t>ID:85467043</t>
  </si>
  <si>
    <t>ID:85468513</t>
  </si>
  <si>
    <t>ID:85467837</t>
  </si>
  <si>
    <t>ID:85465639</t>
  </si>
  <si>
    <t>ID:85466971</t>
  </si>
  <si>
    <t>ID:85464826</t>
  </si>
  <si>
    <t>ID:85466105</t>
  </si>
  <si>
    <t>ID:85467358</t>
  </si>
  <si>
    <t>ID:85466897</t>
  </si>
  <si>
    <t>ID:85467653</t>
  </si>
  <si>
    <t>ID:85468252</t>
  </si>
  <si>
    <t>ID:85465662</t>
  </si>
  <si>
    <t>ID:85464459</t>
  </si>
  <si>
    <t>ID:85465682</t>
  </si>
  <si>
    <t>ID:85465661</t>
  </si>
  <si>
    <t>ID:85467205</t>
  </si>
  <si>
    <t>ID:85466972</t>
  </si>
  <si>
    <t>ID:85465434</t>
  </si>
  <si>
    <t>ID:85466959</t>
  </si>
  <si>
    <t>ID:85467291</t>
  </si>
  <si>
    <t>ID:85465771</t>
  </si>
  <si>
    <t>ID:85465732</t>
  </si>
  <si>
    <t>ID:85466650</t>
  </si>
  <si>
    <t>ID:85467693</t>
  </si>
  <si>
    <t>ID:85465199</t>
  </si>
  <si>
    <t>ID:85467576</t>
  </si>
  <si>
    <t>ID:85467194</t>
  </si>
  <si>
    <t>ID:85466908</t>
  </si>
  <si>
    <t>ID:85466961</t>
  </si>
  <si>
    <t>ID:85465115</t>
  </si>
  <si>
    <t>ID:85465270</t>
  </si>
  <si>
    <t>ID:85466255</t>
  </si>
  <si>
    <t>ID:85466245</t>
  </si>
  <si>
    <t>ID:85467357</t>
  </si>
  <si>
    <t>ID:85465637</t>
  </si>
  <si>
    <t>ID:85467724</t>
  </si>
  <si>
    <t>ID:85467672</t>
  </si>
  <si>
    <t>ID:85467319</t>
  </si>
  <si>
    <t>ID:85465329</t>
  </si>
  <si>
    <t>ID:85465530</t>
  </si>
  <si>
    <t>ID:85467530</t>
  </si>
  <si>
    <t>ID:85464414</t>
  </si>
  <si>
    <t>ID:85464822</t>
  </si>
  <si>
    <t>ID:85466694</t>
  </si>
  <si>
    <t>ID:85465173</t>
  </si>
  <si>
    <t>ID:85464939</t>
  </si>
  <si>
    <t>ID:85464561</t>
  </si>
  <si>
    <t>ID:85465827</t>
  </si>
  <si>
    <t>ID:85464976</t>
  </si>
  <si>
    <t>ID:85467359</t>
  </si>
  <si>
    <t>ID:85467466</t>
  </si>
  <si>
    <t>ID:85464823</t>
  </si>
  <si>
    <t>ID:85467179</t>
  </si>
  <si>
    <t>ID:85466695</t>
  </si>
  <si>
    <t>ID:85467261</t>
  </si>
  <si>
    <t>ID:85465664</t>
  </si>
  <si>
    <t>ID:85467832</t>
  </si>
  <si>
    <t>ID:85467195</t>
  </si>
  <si>
    <t>ID:85465749</t>
  </si>
  <si>
    <t>ID:85466207</t>
  </si>
  <si>
    <t>ID:85465529</t>
  </si>
  <si>
    <t>ID:85466840</t>
  </si>
  <si>
    <t>ID:85465343</t>
  </si>
  <si>
    <t>ID:85468510</t>
  </si>
  <si>
    <t>ID:85465342</t>
  </si>
  <si>
    <t>ID:85464972</t>
  </si>
  <si>
    <t>ID:85467061</t>
  </si>
  <si>
    <t>ID:85464573</t>
  </si>
  <si>
    <t>ID:85467059</t>
  </si>
  <si>
    <t>ID:85467060</t>
  </si>
  <si>
    <t>ID:85465305</t>
  </si>
  <si>
    <t>ID:85464370</t>
  </si>
  <si>
    <t>ID:85468369</t>
  </si>
  <si>
    <t>ID:85464453</t>
  </si>
  <si>
    <t>ID:85467057</t>
  </si>
  <si>
    <t>ID:85465503</t>
  </si>
  <si>
    <t>ID:85468145</t>
  </si>
  <si>
    <t>ID:85468345</t>
  </si>
  <si>
    <t>ID:85464746</t>
  </si>
  <si>
    <t>ID:85467190</t>
  </si>
  <si>
    <t>ID:85467196</t>
  </si>
  <si>
    <t>ID:85467052</t>
  </si>
  <si>
    <t>ID:85467186</t>
  </si>
  <si>
    <t>ID:85466138</t>
  </si>
  <si>
    <t>ID:85467642</t>
  </si>
  <si>
    <t>ID:85468370</t>
  </si>
  <si>
    <t>ID:85466781</t>
  </si>
  <si>
    <t>ID:85465018</t>
  </si>
  <si>
    <t>ID:85467720</t>
  </si>
  <si>
    <t>ID:85464530</t>
  </si>
  <si>
    <t>ID:85464476</t>
  </si>
  <si>
    <t>ID:85465548</t>
  </si>
  <si>
    <t>ID:85466169</t>
  </si>
  <si>
    <t>ID:85465603</t>
  </si>
  <si>
    <t>ID:85467012</t>
  </si>
  <si>
    <t>ID:85467298</t>
  </si>
  <si>
    <t>ID:85468296</t>
  </si>
  <si>
    <t>ID:85465604</t>
  </si>
  <si>
    <t>ID:85464494</t>
  </si>
  <si>
    <t>ID:85466173</t>
  </si>
  <si>
    <t>ID:85465118</t>
  </si>
  <si>
    <t>ID:85465557</t>
  </si>
  <si>
    <t>ID:85466341</t>
  </si>
  <si>
    <t>ID:85464731</t>
  </si>
  <si>
    <t>ID:85466623</t>
  </si>
  <si>
    <t>ID:85468456</t>
  </si>
  <si>
    <t>ID:85466667</t>
  </si>
  <si>
    <t>ID:85468341</t>
  </si>
  <si>
    <t>ID:85465341</t>
  </si>
  <si>
    <t>ID:85466622</t>
  </si>
  <si>
    <t>ID:85466208</t>
  </si>
  <si>
    <t>ID:85465200</t>
  </si>
  <si>
    <t>ID:85465138</t>
  </si>
  <si>
    <t>ID:85467013</t>
  </si>
  <si>
    <t>ID:85465502</t>
  </si>
  <si>
    <t>ID:85466970</t>
  </si>
  <si>
    <t>ID:85465833</t>
  </si>
  <si>
    <t>ID:85466878</t>
  </si>
  <si>
    <t>ID:85465546</t>
  </si>
  <si>
    <t>ID:85466582</t>
  </si>
  <si>
    <t>ID:85464887</t>
  </si>
  <si>
    <t>ID:85467755</t>
  </si>
  <si>
    <t>ID:85465795</t>
  </si>
  <si>
    <t>ID:85466654</t>
  </si>
  <si>
    <t>ID:85467187</t>
  </si>
  <si>
    <t>ID:85465100</t>
  </si>
  <si>
    <t>ID:85466162</t>
  </si>
  <si>
    <t>ID:85466161</t>
  </si>
  <si>
    <t>ID:85465992</t>
  </si>
  <si>
    <t>ID:85464791</t>
  </si>
  <si>
    <t>ID:85466130</t>
  </si>
  <si>
    <t>ID:85465830</t>
  </si>
  <si>
    <t>ID:85466068</t>
  </si>
  <si>
    <t>ID:85467532</t>
  </si>
  <si>
    <t>ID:85466005</t>
  </si>
  <si>
    <t>ID:85467535</t>
  </si>
  <si>
    <t>ID:85466955</t>
  </si>
  <si>
    <t>ID:85466649</t>
  </si>
  <si>
    <t>ID:85464613</t>
  </si>
  <si>
    <t>ID:85466054</t>
  </si>
  <si>
    <t>ID:85465262</t>
  </si>
  <si>
    <t>ID:85468491</t>
  </si>
  <si>
    <t>ID:85466631</t>
  </si>
  <si>
    <t>ID:85464614</t>
  </si>
  <si>
    <t>ID:85468319</t>
  </si>
  <si>
    <t>ID:85464816</t>
  </si>
  <si>
    <t>ID:85466292</t>
  </si>
  <si>
    <t>ID:85467206</t>
  </si>
  <si>
    <t>ID:85467284</t>
  </si>
  <si>
    <t>ID:85465754</t>
  </si>
  <si>
    <t>ID:85464369</t>
  </si>
  <si>
    <t>ID:85466627</t>
  </si>
  <si>
    <t>ID:85467249</t>
  </si>
  <si>
    <t>ID:85465547</t>
  </si>
  <si>
    <t>ID:85467721</t>
  </si>
  <si>
    <t>ID:85466389</t>
  </si>
  <si>
    <t>ID:85465475</t>
  </si>
  <si>
    <t>ID:85465236</t>
  </si>
  <si>
    <t>ID:85467487</t>
  </si>
  <si>
    <t>ID:85468368</t>
  </si>
  <si>
    <t>ID:85465233</t>
  </si>
  <si>
    <t>ID:85464438</t>
  </si>
  <si>
    <t>ID:85466571</t>
  </si>
  <si>
    <t>ID:85467053</t>
  </si>
  <si>
    <t>ID:85466964</t>
  </si>
  <si>
    <t>ID:85465223</t>
  </si>
  <si>
    <t>ID:85467308</t>
  </si>
  <si>
    <t>ID:85467882</t>
  </si>
  <si>
    <t>ID:85464714</t>
  </si>
  <si>
    <t>ID:85464411</t>
  </si>
  <si>
    <t>ID:85466580</t>
  </si>
  <si>
    <t>ID:85466626</t>
  </si>
  <si>
    <t>ID:85465549</t>
  </si>
  <si>
    <t>ID:85466625</t>
  </si>
  <si>
    <t>ID:85467248</t>
  </si>
  <si>
    <t>ID:85466855</t>
  </si>
  <si>
    <t>ID:85464421</t>
  </si>
  <si>
    <t>ID:85465811</t>
  </si>
  <si>
    <t>ID:85466876</t>
  </si>
  <si>
    <t>ID:85464420</t>
  </si>
  <si>
    <t>ID:85465812</t>
  </si>
  <si>
    <t>ID:85467183</t>
  </si>
  <si>
    <t>ID:85464792</t>
  </si>
  <si>
    <t>ID:85467735</t>
  </si>
  <si>
    <t>ID:85466352</t>
  </si>
  <si>
    <t>ID:85466004</t>
  </si>
  <si>
    <t>ID:85465304</t>
  </si>
  <si>
    <t>ID:85468526</t>
  </si>
  <si>
    <t>ID:85466460</t>
  </si>
  <si>
    <t>ID:85464754</t>
  </si>
  <si>
    <t>ID:85467197</t>
  </si>
  <si>
    <t>ID:85467916</t>
  </si>
  <si>
    <t>ID:85464829</t>
  </si>
  <si>
    <t>ID:85467578</t>
  </si>
  <si>
    <t>ID:85468460</t>
  </si>
  <si>
    <t>ID:85466293</t>
  </si>
  <si>
    <t>ID:85467269</t>
  </si>
  <si>
    <t>ID:85465892</t>
  </si>
  <si>
    <t>ID:85466633</t>
  </si>
  <si>
    <t>ID:85467247</t>
  </si>
  <si>
    <t>ID:85466792</t>
  </si>
  <si>
    <t>ID:85465681</t>
  </si>
  <si>
    <t>ID:85468476</t>
  </si>
  <si>
    <t>ID:85466788</t>
  </si>
  <si>
    <t>ID:85466410</t>
  </si>
  <si>
    <t>ID:85465736</t>
  </si>
  <si>
    <t>ID:85465540</t>
  </si>
  <si>
    <t>ID:85464627</t>
  </si>
  <si>
    <t>ID:85467827</t>
  </si>
  <si>
    <t>ID:85467382</t>
  </si>
  <si>
    <t>ID:85467318</t>
  </si>
  <si>
    <t>ID:85464883</t>
  </si>
  <si>
    <t>ID:85467595</t>
  </si>
  <si>
    <t>ID:85467223</t>
  </si>
  <si>
    <t>ID:85467351</t>
  </si>
  <si>
    <t>ID:85467828</t>
  </si>
  <si>
    <t>ID:85465881</t>
  </si>
  <si>
    <t>ID:85465306</t>
  </si>
  <si>
    <t>ID:85464500</t>
  </si>
  <si>
    <t>ID:85466962</t>
  </si>
  <si>
    <t>ID:85466761</t>
  </si>
  <si>
    <t>ID:85464796</t>
  </si>
  <si>
    <t>ID:85466981</t>
  </si>
  <si>
    <t>ID:85466073</t>
  </si>
  <si>
    <t>ID:85466027</t>
  </si>
  <si>
    <t>ID:85465813</t>
  </si>
  <si>
    <t>ID:85466665</t>
  </si>
  <si>
    <t>ID:85467594</t>
  </si>
  <si>
    <t>ID:85464392</t>
  </si>
  <si>
    <t>ID:85465219</t>
  </si>
  <si>
    <t>ID:85465605</t>
  </si>
  <si>
    <t>ID:85466948</t>
  </si>
  <si>
    <t>ID:85467581</t>
  </si>
  <si>
    <t>ID:85465733</t>
  </si>
  <si>
    <t>ID:85466036</t>
  </si>
  <si>
    <t>ID:85467005</t>
  </si>
  <si>
    <t>ID:85466579</t>
  </si>
  <si>
    <t>ID:85465539</t>
  </si>
  <si>
    <t>ID:85467345</t>
  </si>
  <si>
    <t>ID:85467425</t>
  </si>
  <si>
    <t>ID:85465486</t>
  </si>
  <si>
    <t>ID:85464584</t>
  </si>
  <si>
    <t>ID:85464581</t>
  </si>
  <si>
    <t>ID:85466055</t>
  </si>
  <si>
    <t>ID:85466459</t>
  </si>
  <si>
    <t>ID:85464254</t>
  </si>
  <si>
    <t>ID:85465863</t>
  </si>
  <si>
    <t>ID:85464582</t>
  </si>
  <si>
    <t>ID:85464495</t>
  </si>
  <si>
    <t>ID:85464840</t>
  </si>
  <si>
    <t>ID:85466945</t>
  </si>
  <si>
    <t>ID:85464218</t>
  </si>
  <si>
    <t>ID:85465873</t>
  </si>
  <si>
    <t>ID:85465882</t>
  </si>
  <si>
    <t>ID:85465899</t>
  </si>
  <si>
    <t>ID:85465517</t>
  </si>
  <si>
    <t>ID:85466318</t>
  </si>
  <si>
    <t>ID:85465831</t>
  </si>
  <si>
    <t>ID:85465457</t>
  </si>
  <si>
    <t>ID:85466934</t>
  </si>
  <si>
    <t>ID:85464659</t>
  </si>
  <si>
    <t>ID:85468294</t>
  </si>
  <si>
    <t>ID:85465570</t>
  </si>
  <si>
    <t>ID:85467442</t>
  </si>
  <si>
    <t>ID:85467866</t>
  </si>
  <si>
    <t>ID:85468298</t>
  </si>
  <si>
    <t>ID:85466051</t>
  </si>
  <si>
    <t>ID:85466652</t>
  </si>
  <si>
    <t>ID:85467440</t>
  </si>
  <si>
    <t>ID:85465330</t>
  </si>
  <si>
    <t>ID:85465847</t>
  </si>
  <si>
    <t>ID:85466653</t>
  </si>
  <si>
    <t>ID:85467493</t>
  </si>
  <si>
    <t>ID:85466242</t>
  </si>
  <si>
    <t>ID:85465117</t>
  </si>
  <si>
    <t>ID:85467492</t>
  </si>
  <si>
    <t>ID:85464853</t>
  </si>
  <si>
    <t>ID:85466049</t>
  </si>
  <si>
    <t>ID:85467203</t>
  </si>
  <si>
    <t>ID:85467407</t>
  </si>
  <si>
    <t>ID:85466052</t>
  </si>
  <si>
    <t>ID:85464223</t>
  </si>
  <si>
    <t>ID:85466050</t>
  </si>
  <si>
    <t>ID:85465172</t>
  </si>
  <si>
    <t>ID:85464219</t>
  </si>
  <si>
    <t>ID:85467202</t>
  </si>
  <si>
    <t>ID:85464268</t>
  </si>
  <si>
    <t>ID:85467204</t>
  </si>
  <si>
    <t>ID:85466643</t>
  </si>
  <si>
    <t>ID:85466786</t>
  </si>
  <si>
    <t>ID:85466578</t>
  </si>
  <si>
    <t>ID:85468344</t>
  </si>
  <si>
    <t>ID:85464891</t>
  </si>
  <si>
    <t>ID:85467864</t>
  </si>
  <si>
    <t>ID:85465531</t>
  </si>
  <si>
    <t>ID:85465331</t>
  </si>
  <si>
    <t>ID:85465598</t>
  </si>
  <si>
    <t>ID:85468497</t>
  </si>
  <si>
    <t>ID:85464486</t>
  </si>
  <si>
    <t>ID:85466364</t>
  </si>
  <si>
    <t>ID:85464314</t>
  </si>
  <si>
    <t>ID:85466237</t>
  </si>
  <si>
    <t>ID:85464798</t>
  </si>
  <si>
    <t>ID:85465478</t>
  </si>
  <si>
    <t>ID:85464511</t>
  </si>
  <si>
    <t>ID:85466668</t>
  </si>
  <si>
    <t>ID:85467759</t>
  </si>
  <si>
    <t>ID:85466677</t>
  </si>
  <si>
    <t>ID:85465440</t>
  </si>
  <si>
    <t>ID:85466932</t>
  </si>
  <si>
    <t>ID:85467627</t>
  </si>
  <si>
    <t>ID:85466933</t>
  </si>
  <si>
    <t>ID:85464523</t>
  </si>
  <si>
    <t>ID:85466936</t>
  </si>
  <si>
    <t>ID:85466953</t>
  </si>
  <si>
    <t>ID:85464522</t>
  </si>
  <si>
    <t>ID:85466505</t>
  </si>
  <si>
    <t>ID:85467392</t>
  </si>
  <si>
    <t>ID:85465832</t>
  </si>
  <si>
    <t>ID:85465984</t>
  </si>
  <si>
    <t>ID:85467751</t>
  </si>
  <si>
    <t>ID:85466259</t>
  </si>
  <si>
    <t>ID:85465985</t>
  </si>
  <si>
    <t>ID:85467393</t>
  </si>
  <si>
    <t>ID:85467394</t>
  </si>
  <si>
    <t>ID:85464846</t>
  </si>
  <si>
    <t>ID:85464994</t>
  </si>
  <si>
    <t>ID:85467711</t>
  </si>
  <si>
    <t>ID:85468386</t>
  </si>
  <si>
    <t>ID:85467602</t>
  </si>
  <si>
    <t>ID:85468300</t>
  </si>
  <si>
    <t>ID:85467608</t>
  </si>
  <si>
    <t>ID:85467599</t>
  </si>
  <si>
    <t>ID:85467604</t>
  </si>
  <si>
    <t>ID:85467603</t>
  </si>
  <si>
    <t>ID:85466657</t>
  </si>
  <si>
    <t>ID:85466965</t>
  </si>
  <si>
    <t>ID:85466656</t>
  </si>
  <si>
    <t>ID:85466642</t>
  </si>
  <si>
    <t>ID:85466655</t>
  </si>
  <si>
    <t>ID:85468297</t>
  </si>
  <si>
    <t>ID:85467600</t>
  </si>
  <si>
    <t>ID:85467598</t>
  </si>
  <si>
    <t>ID:85467601</t>
  </si>
  <si>
    <t>ID:85465559</t>
  </si>
  <si>
    <t>ID:85467301</t>
  </si>
  <si>
    <t>ID:85465569</t>
  </si>
  <si>
    <t>ID:85467287</t>
  </si>
  <si>
    <t>ID:85468293</t>
  </si>
  <si>
    <t>ID:85468295</t>
  </si>
  <si>
    <t>ID:85465567</t>
  </si>
  <si>
    <t>ID:85465568</t>
  </si>
  <si>
    <t>ID:85467668</t>
  </si>
  <si>
    <t>ID:85465344</t>
  </si>
  <si>
    <t>ID:85465785</t>
  </si>
  <si>
    <t>ID:85467669</t>
  </si>
  <si>
    <t>ID:85467427</t>
  </si>
  <si>
    <t>ID:85467726</t>
  </si>
  <si>
    <t>ID:85465628</t>
  </si>
  <si>
    <t>ID:85465783</t>
  </si>
  <si>
    <t>ID:85468511</t>
  </si>
  <si>
    <t>ID:85466070</t>
  </si>
  <si>
    <t>ID:85465784</t>
  </si>
  <si>
    <t>ID:85466071</t>
  </si>
  <si>
    <t>ID:85467383</t>
  </si>
  <si>
    <t>ID:85465220</t>
  </si>
  <si>
    <t>ID:85465626</t>
  </si>
  <si>
    <t>ID:85464881</t>
  </si>
  <si>
    <t>ID:85464971</t>
  </si>
  <si>
    <t>ID:85465609</t>
  </si>
  <si>
    <t>ID:85466957</t>
  </si>
  <si>
    <t>ID:85468512</t>
  </si>
  <si>
    <t>ID:85467607</t>
  </si>
  <si>
    <t>ID:85467633</t>
  </si>
  <si>
    <t>ID:85467609</t>
  </si>
  <si>
    <t>ID:85467605</t>
  </si>
  <si>
    <t>ID:85467606</t>
  </si>
  <si>
    <t>ID:85465627</t>
  </si>
  <si>
    <t>ID:85464607</t>
  </si>
  <si>
    <t>ID:85467055</t>
  </si>
  <si>
    <t>ID:85467054</t>
  </si>
  <si>
    <t>ID:85467056</t>
  </si>
  <si>
    <t>ID:85465036</t>
  </si>
  <si>
    <t>ID:85465743</t>
  </si>
  <si>
    <t>ID:85465744</t>
  </si>
  <si>
    <t>ID:85465760</t>
  </si>
  <si>
    <t>ID:85465739</t>
  </si>
  <si>
    <t>ID:85465740</t>
  </si>
  <si>
    <t>ID:85465741</t>
  </si>
  <si>
    <t>ID:85465738</t>
  </si>
  <si>
    <t>ID:85465737</t>
  </si>
  <si>
    <t>ID:85465742</t>
  </si>
  <si>
    <t>ID:85465134</t>
  </si>
  <si>
    <t>ID:85468550</t>
  </si>
  <si>
    <t>ID:85467658</t>
  </si>
  <si>
    <t>ID:85467659</t>
  </si>
  <si>
    <t>ID:85467047</t>
  </si>
  <si>
    <t>ID:85467048</t>
  </si>
  <si>
    <t>ID:85466703</t>
  </si>
  <si>
    <t>ID:85466704</t>
  </si>
  <si>
    <t>ID:85466859</t>
  </si>
  <si>
    <t>ID:85466858</t>
  </si>
  <si>
    <t>ID:85467112</t>
  </si>
  <si>
    <t>ID:85468118</t>
  </si>
  <si>
    <t>ID:85466154</t>
  </si>
  <si>
    <t>ID:85465864</t>
  </si>
  <si>
    <t>ID:85467450</t>
  </si>
  <si>
    <t>ID:85467562</t>
  </si>
  <si>
    <t>ID:85465865</t>
  </si>
  <si>
    <t>ID:85465866</t>
  </si>
  <si>
    <t>ID:85467180</t>
  </si>
  <si>
    <t>ID:85467817</t>
  </si>
  <si>
    <t>ID:85466167</t>
  </si>
  <si>
    <t>ID:85464691</t>
  </si>
  <si>
    <t>ID:85465201</t>
  </si>
  <si>
    <t>ID:85467929</t>
  </si>
  <si>
    <t>ID:85468189</t>
  </si>
  <si>
    <t>ID:85467922</t>
  </si>
  <si>
    <t>ID:85468078</t>
  </si>
  <si>
    <t>ID:85466512</t>
  </si>
  <si>
    <t>ID:85465297</t>
  </si>
  <si>
    <t>ID:85464682</t>
  </si>
  <si>
    <t>ID:85465444</t>
  </si>
  <si>
    <t>ID:85467770</t>
  </si>
  <si>
    <t>ID:85467165</t>
  </si>
  <si>
    <t>ID:85464975</t>
  </si>
  <si>
    <t>ID:85465807</t>
  </si>
  <si>
    <t>ID:85465632</t>
  </si>
  <si>
    <t>ID:85464692</t>
  </si>
  <si>
    <t>ID:85467771</t>
  </si>
  <si>
    <t>ID:85465029</t>
  </si>
  <si>
    <t>ID:85468146</t>
  </si>
  <si>
    <t>ID:85468209</t>
  </si>
  <si>
    <t>ID:85466547</t>
  </si>
  <si>
    <t>ID:85466155</t>
  </si>
  <si>
    <t>ID:85464784</t>
  </si>
  <si>
    <t>ID:85467935</t>
  </si>
  <si>
    <t>ID:85467087</t>
  </si>
  <si>
    <t>ID:85468114</t>
  </si>
  <si>
    <t>ID:85464571</t>
  </si>
  <si>
    <t>ID:85464886</t>
  </si>
  <si>
    <t>ID:85467181</t>
  </si>
  <si>
    <t>ID:85465462</t>
  </si>
  <si>
    <t>ID:85465445</t>
  </si>
  <si>
    <t>ID:85465601</t>
  </si>
  <si>
    <t>ID:85466012</t>
  </si>
  <si>
    <t>ID:85468013</t>
  </si>
  <si>
    <t>ID:85466319</t>
  </si>
  <si>
    <t>ID:85465281</t>
  </si>
  <si>
    <t>ID:85464617</t>
  </si>
  <si>
    <t>ID:85468179</t>
  </si>
  <si>
    <t>ID:85464266</t>
  </si>
  <si>
    <t>ID:85464265</t>
  </si>
  <si>
    <t>ID:85468012</t>
  </si>
  <si>
    <t>ID:85466087</t>
  </si>
  <si>
    <t>ID:85468081</t>
  </si>
  <si>
    <t>ID:85464552</t>
  </si>
  <si>
    <t>ID:85468080</t>
  </si>
  <si>
    <t>ID:85467948</t>
  </si>
  <si>
    <t>ID:85468035</t>
  </si>
  <si>
    <t>ID:85468036</t>
  </si>
  <si>
    <t>ID:85467523</t>
  </si>
  <si>
    <t>ID:85466266</t>
  </si>
  <si>
    <t>ID:85467718</t>
  </si>
  <si>
    <t>ID:85466907</t>
  </si>
  <si>
    <t>ID:85466103</t>
  </si>
  <si>
    <t>ID:85466104</t>
  </si>
  <si>
    <t>ID:85464668</t>
  </si>
  <si>
    <t>ID:85467520</t>
  </si>
  <si>
    <t>ID:85466280</t>
  </si>
  <si>
    <t>ID:85465288</t>
  </si>
  <si>
    <t>ID:85467756</t>
  </si>
  <si>
    <t>ID:85464698</t>
  </si>
  <si>
    <t>ID:85468558</t>
  </si>
  <si>
    <t>ID:85467519</t>
  </si>
  <si>
    <t>ID:85467707</t>
  </si>
  <si>
    <t>ID:85466062</t>
  </si>
  <si>
    <t>ID:85464669</t>
  </si>
  <si>
    <t>ID:85467848</t>
  </si>
  <si>
    <t>ID:85465859</t>
  </si>
  <si>
    <t>ID:85466601</t>
  </si>
  <si>
    <t>ID:85468465</t>
  </si>
  <si>
    <t>ID:85467397</t>
  </si>
  <si>
    <t>ID:85467395</t>
  </si>
  <si>
    <t>ID:85465345</t>
  </si>
  <si>
    <t>ID:85464450</t>
  </si>
  <si>
    <t>ID:85466339</t>
  </si>
  <si>
    <t>ID:85468067</t>
  </si>
  <si>
    <t>ID:85466691</t>
  </si>
  <si>
    <t>ID:85465405</t>
  </si>
  <si>
    <t>ID:85467241</t>
  </si>
  <si>
    <t>ID:85466563</t>
  </si>
  <si>
    <t>ID:85466983</t>
  </si>
  <si>
    <t>ID:85467635</t>
  </si>
  <si>
    <t>ID:85465684</t>
  </si>
  <si>
    <t>ID:85466706</t>
  </si>
  <si>
    <t>ID:85466147</t>
  </si>
  <si>
    <t>ID:85464379</t>
  </si>
  <si>
    <t>ID:85467170</t>
  </si>
  <si>
    <t>ID:85466561</t>
  </si>
  <si>
    <t>ID:85467371</t>
  </si>
  <si>
    <t>ID:85467983</t>
  </si>
  <si>
    <t>ID:85467240</t>
  </si>
  <si>
    <t>ID:85468556</t>
  </si>
  <si>
    <t>ID:85465229</t>
  </si>
  <si>
    <t>ID:85464966</t>
  </si>
  <si>
    <t>ID:85464968</t>
  </si>
  <si>
    <t>ID:85467041</t>
  </si>
  <si>
    <t>ID:85466428</t>
  </si>
  <si>
    <t>ID:85468330</t>
  </si>
  <si>
    <t>ID:85464697</t>
  </si>
  <si>
    <t>ID:85467242</t>
  </si>
  <si>
    <t>ID:85464967</t>
  </si>
  <si>
    <t>ID:85466434</t>
  </si>
  <si>
    <t>ID:85464737</t>
  </si>
  <si>
    <t>ID:85466322</t>
  </si>
  <si>
    <t>ID:85465791</t>
  </si>
  <si>
    <t>ID:85466102</t>
  </si>
  <si>
    <t>ID:85467513</t>
  </si>
  <si>
    <t>ID:85466562</t>
  </si>
  <si>
    <t>ID:85466996</t>
  </si>
  <si>
    <t>ID:85468331</t>
  </si>
  <si>
    <t>ID:85466760</t>
  </si>
  <si>
    <t>ID:85466664</t>
  </si>
  <si>
    <t>ID:85466095</t>
  </si>
  <si>
    <t>ID:85466595</t>
  </si>
  <si>
    <t>ID:85466709</t>
  </si>
  <si>
    <t>ID:85468356</t>
  </si>
  <si>
    <t>ID:85465139</t>
  </si>
  <si>
    <t>ID:85466452</t>
  </si>
  <si>
    <t>ID:85465279</t>
  </si>
  <si>
    <t>ID:85466783</t>
  </si>
  <si>
    <t>ID:85466614</t>
  </si>
  <si>
    <t>ID:85464592</t>
  </si>
  <si>
    <t>ID:85465238</t>
  </si>
  <si>
    <t>ID:85466456</t>
  </si>
  <si>
    <t>ID:85465249</t>
  </si>
  <si>
    <t>ID:85464399</t>
  </si>
  <si>
    <t>ID:85464832</t>
  </si>
  <si>
    <t>ID:85464395</t>
  </si>
  <si>
    <t>ID:85466490</t>
  </si>
  <si>
    <t>ID:85465586</t>
  </si>
  <si>
    <t>ID:85464393</t>
  </si>
  <si>
    <t>ID:85465064</t>
  </si>
  <si>
    <t>ID:85466205</t>
  </si>
  <si>
    <t>ID:85466690</t>
  </si>
  <si>
    <t>ID:85467127</t>
  </si>
  <si>
    <t>ID:85468472</t>
  </si>
  <si>
    <t>ID:85466450</t>
  </si>
  <si>
    <t>ID:85464386</t>
  </si>
  <si>
    <t>ID:85467909</t>
  </si>
  <si>
    <t>ID:85466314</t>
  </si>
  <si>
    <t>ID:85466574</t>
  </si>
  <si>
    <t>ID:85466145</t>
  </si>
  <si>
    <t>ID:85464633</t>
  </si>
  <si>
    <t>ID:85465248</t>
  </si>
  <si>
    <t>ID:85466514</t>
  </si>
  <si>
    <t>ID:85464923</t>
  </si>
  <si>
    <t>ID:85464982</t>
  </si>
  <si>
    <t>ID:85464351</t>
  </si>
  <si>
    <t>ID:85467128</t>
  </si>
  <si>
    <t>ID:85467795</t>
  </si>
  <si>
    <t>ID:85464460</t>
  </si>
  <si>
    <t>ID:85464981</t>
  </si>
  <si>
    <t>ID:85464398</t>
  </si>
  <si>
    <t>ID:85464732</t>
  </si>
  <si>
    <t>ID:85464755</t>
  </si>
  <si>
    <t>ID:85468393</t>
  </si>
  <si>
    <t>ID:85468490</t>
  </si>
  <si>
    <t>ID:85465815</t>
  </si>
  <si>
    <t>ID:85467943</t>
  </si>
  <si>
    <t>ID:85467626</t>
  </si>
  <si>
    <t>ID:85466618</t>
  </si>
  <si>
    <t>ID:85467620</t>
  </si>
  <si>
    <t>ID:85468461</t>
  </si>
  <si>
    <t>ID:85465878</t>
  </si>
  <si>
    <t>ID:85465412</t>
  </si>
  <si>
    <t>ID:85465215</t>
  </si>
  <si>
    <t>ID:85467228</t>
  </si>
  <si>
    <t>ID:85465805</t>
  </si>
  <si>
    <t>ID:85466182</t>
  </si>
  <si>
    <t>ID:85464757</t>
  </si>
  <si>
    <t>ID:85465316</t>
  </si>
  <si>
    <t>ID:85466641</t>
  </si>
  <si>
    <t>ID:85466523</t>
  </si>
  <si>
    <t>ID:85465006</t>
  </si>
  <si>
    <t>ID:85468426</t>
  </si>
  <si>
    <t>ID:85467306</t>
  </si>
  <si>
    <t>ID:85465324</t>
  </si>
  <si>
    <t>ID:85465319</t>
  </si>
  <si>
    <t>ID:85466853</t>
  </si>
  <si>
    <t>ID:85467500</t>
  </si>
  <si>
    <t>ID:85466140</t>
  </si>
  <si>
    <t>ID:85468217</t>
  </si>
  <si>
    <t>ID:85465773</t>
  </si>
  <si>
    <t>ID:85465025</t>
  </si>
  <si>
    <t>ID:85465582</t>
  </si>
  <si>
    <t>ID:85465849</t>
  </si>
  <si>
    <t>ID:85464619</t>
  </si>
  <si>
    <t>ID:85465093</t>
  </si>
  <si>
    <t>ID:85466279</t>
  </si>
  <si>
    <t>ID:85466023</t>
  </si>
  <si>
    <t>ID:85467615</t>
  </si>
  <si>
    <t>ID:85466629</t>
  </si>
  <si>
    <t>ID:85468473</t>
  </si>
  <si>
    <t>ID:85466362</t>
  </si>
  <si>
    <t>ID:85468467</t>
  </si>
  <si>
    <t>ID:85467435</t>
  </si>
  <si>
    <t>ID:85465933</t>
  </si>
  <si>
    <t>ID:85465048</t>
  </si>
  <si>
    <t>ID:85466044</t>
  </si>
  <si>
    <t>ID:85467074</t>
  </si>
  <si>
    <t>ID:85465216</t>
  </si>
  <si>
    <t>ID:85466278</t>
  </si>
  <si>
    <t>ID:85466478</t>
  </si>
  <si>
    <t>ID:85466008</t>
  </si>
  <si>
    <t>ID:85465724</t>
  </si>
  <si>
    <t>ID:85465461</t>
  </si>
  <si>
    <t>ID:85464794</t>
  </si>
  <si>
    <t>ID:85466418</t>
  </si>
  <si>
    <t>ID:85464781</t>
  </si>
  <si>
    <t>ID:85466367</t>
  </si>
  <si>
    <t>ID:85466043</t>
  </si>
  <si>
    <t>ID:85464440</t>
  </si>
  <si>
    <t>ID:85464270</t>
  </si>
  <si>
    <t>ID:85467227</t>
  </si>
  <si>
    <t>ID:85466365</t>
  </si>
  <si>
    <t>ID:85464740</t>
  </si>
  <si>
    <t>ID:85466390</t>
  </si>
  <si>
    <t>ID:85464449</t>
  </si>
  <si>
    <t>ID:85466333</t>
  </si>
  <si>
    <t>ID:85466838</t>
  </si>
  <si>
    <t>ID:85467708</t>
  </si>
  <si>
    <t>ID:85467414</t>
  </si>
  <si>
    <t>ID:85464780</t>
  </si>
  <si>
    <t>ID:85466477</t>
  </si>
  <si>
    <t>ID:85464225</t>
  </si>
  <si>
    <t>ID:85467330</t>
  </si>
  <si>
    <t>ID:85468391</t>
  </si>
  <si>
    <t>ID:85468466</t>
  </si>
  <si>
    <t>ID:85466616</t>
  </si>
  <si>
    <t>ID:85467591</t>
  </si>
  <si>
    <t>ID:85467869</t>
  </si>
  <si>
    <t>ID:85467823</t>
  </si>
  <si>
    <t>ID:85464858</t>
  </si>
  <si>
    <t>ID:85467398</t>
  </si>
  <si>
    <t>ID:85465190</t>
  </si>
  <si>
    <t>ID:85466185</t>
  </si>
  <si>
    <t>ID:85468538</t>
  </si>
  <si>
    <t>ID:85466379</t>
  </si>
  <si>
    <t>ID:85467822</t>
  </si>
  <si>
    <t>ID:85465218</t>
  </si>
  <si>
    <t>ID:85467031</t>
  </si>
  <si>
    <t>ID:85464224</t>
  </si>
  <si>
    <t>ID:85467042</t>
  </si>
  <si>
    <t>ID:85466041</t>
  </si>
  <si>
    <t>ID:85467518</t>
  </si>
  <si>
    <t>ID:85468485</t>
  </si>
  <si>
    <t>ID:85466508</t>
  </si>
  <si>
    <t>ID:85467849</t>
  </si>
  <si>
    <t>ID:85466705</t>
  </si>
  <si>
    <t>ID:85466361</t>
  </si>
  <si>
    <t>ID:85464443</t>
  </si>
  <si>
    <t>ID:85464843</t>
  </si>
  <si>
    <t>ID:85466735</t>
  </si>
  <si>
    <t>ID:85466265</t>
  </si>
  <si>
    <t>ID:85466564</t>
  </si>
  <si>
    <t>ID:85465685</t>
  </si>
  <si>
    <t>ID:85467921</t>
  </si>
  <si>
    <t>ID:85465151</t>
  </si>
  <si>
    <t>ID:85467892</t>
  </si>
  <si>
    <t>ID:85466435</t>
  </si>
  <si>
    <t>ID:85467456</t>
  </si>
  <si>
    <t>ID:85467692</t>
  </si>
  <si>
    <t>ID:85468263</t>
  </si>
  <si>
    <t>ID:85467164</t>
  </si>
  <si>
    <t>ID:85466763</t>
  </si>
  <si>
    <t>ID:85466360</t>
  </si>
  <si>
    <t>ID:85464300</t>
  </si>
  <si>
    <t>ID:85464948</t>
  </si>
  <si>
    <t>ID:85467574</t>
  </si>
  <si>
    <t>ID:85467174</t>
  </si>
  <si>
    <t>ID:85466468</t>
  </si>
  <si>
    <t>ID:85466268</t>
  </si>
  <si>
    <t>ID:85466146</t>
  </si>
  <si>
    <t>ID:85465286</t>
  </si>
  <si>
    <t>ID:85467030</t>
  </si>
  <si>
    <t>ID:85466980</t>
  </si>
  <si>
    <t>ID:85467081</t>
  </si>
  <si>
    <t>ID:85466150</t>
  </si>
  <si>
    <t>ID:85467654</t>
  </si>
  <si>
    <t>ID:85467655</t>
  </si>
  <si>
    <t>ID:85466999</t>
  </si>
  <si>
    <t>ID:85466042</t>
  </si>
  <si>
    <t>ID:85467376</t>
  </si>
  <si>
    <t>ID:85467396</t>
  </si>
  <si>
    <t>ID:85466474</t>
  </si>
  <si>
    <t>ID:85466766</t>
  </si>
  <si>
    <t>ID:85467401</t>
  </si>
  <si>
    <t>ID:85465861</t>
  </si>
  <si>
    <t>ID:85466904</t>
  </si>
  <si>
    <t>ID:85465047</t>
  </si>
  <si>
    <t>ID:85466997</t>
  </si>
  <si>
    <t>ID:85465403</t>
  </si>
  <si>
    <t>ID:85467683</t>
  </si>
  <si>
    <t>ID:85465822</t>
  </si>
  <si>
    <t>ID:85466758</t>
  </si>
  <si>
    <t>ID:85466765</t>
  </si>
  <si>
    <t>ID:85466282</t>
  </si>
  <si>
    <t>ID:85466509</t>
  </si>
  <si>
    <t>ID:85466088</t>
  </si>
  <si>
    <t>ID:85467891</t>
  </si>
  <si>
    <t>ID:85465230</t>
  </si>
  <si>
    <t>ID:85466998</t>
  </si>
  <si>
    <t>ID:85466736</t>
  </si>
  <si>
    <t>ID:85464919</t>
  </si>
  <si>
    <t>ID:85464947</t>
  </si>
  <si>
    <t>ID:85467391</t>
  </si>
  <si>
    <t>ID:85464793</t>
  </si>
  <si>
    <t>ID:85465209</t>
  </si>
  <si>
    <t>ID:85464385</t>
  </si>
  <si>
    <t>ID:85466491</t>
  </si>
  <si>
    <t>ID:85465287</t>
  </si>
  <si>
    <t>ID:85465315</t>
  </si>
  <si>
    <t>ID:85467400</t>
  </si>
  <si>
    <t>ID:85465063</t>
  </si>
  <si>
    <t>ID:85466467</t>
  </si>
  <si>
    <t>ID:85466708</t>
  </si>
  <si>
    <t>ID:85466449</t>
  </si>
  <si>
    <t>ID:85467026</t>
  </si>
  <si>
    <t>ID:85466674</t>
  </si>
  <si>
    <t>ID:85467877</t>
  </si>
  <si>
    <t>ID:85468528</t>
  </si>
  <si>
    <t>ID:85467890</t>
  </si>
  <si>
    <t>ID:85464380</t>
  </si>
  <si>
    <t>ID:85467390</t>
  </si>
  <si>
    <t>ID:85467075</t>
  </si>
  <si>
    <t>ID:85466313</t>
  </si>
  <si>
    <t>ID:85468038</t>
  </si>
  <si>
    <t>ID:85466492</t>
  </si>
  <si>
    <t>ID:85466069</t>
  </si>
  <si>
    <t>ID:85466429</t>
  </si>
  <si>
    <t>ID:85465700</t>
  </si>
  <si>
    <t>ID:85465446</t>
  </si>
  <si>
    <t>ID:85466183</t>
  </si>
  <si>
    <t>ID:85468264</t>
  </si>
  <si>
    <t>ID:85466141</t>
  </si>
  <si>
    <t>ID:85466471</t>
  </si>
  <si>
    <t>ID:85467082</t>
  </si>
  <si>
    <t>ID:85467871</t>
  </si>
  <si>
    <t>ID:85467329</t>
  </si>
  <si>
    <t>ID:85467315</t>
  </si>
  <si>
    <t>ID:85466723</t>
  </si>
  <si>
    <t>ID:85466063</t>
  </si>
  <si>
    <t>ID:85467763</t>
  </si>
  <si>
    <t>ID:85466854</t>
  </si>
  <si>
    <t>ID:85465837</t>
  </si>
  <si>
    <t>ID:85468388</t>
  </si>
  <si>
    <t>ID:85467399</t>
  </si>
  <si>
    <t>ID:85465468</t>
  </si>
  <si>
    <t>ID:85466517</t>
  </si>
  <si>
    <t>ID:85468332</t>
  </si>
  <si>
    <t>ID:85466466</t>
  </si>
  <si>
    <t>ID:85465332</t>
  </si>
  <si>
    <t>ID:85467328</t>
  </si>
  <si>
    <t>ID:85464896</t>
  </si>
  <si>
    <t>ID:85464391</t>
  </si>
  <si>
    <t>ID:85467380</t>
  </si>
  <si>
    <t>ID:85467381</t>
  </si>
  <si>
    <t>ID:85466501</t>
  </si>
  <si>
    <t>ID:85466502</t>
  </si>
  <si>
    <t>ID:85464684</t>
  </si>
  <si>
    <t>ID:85467379</t>
  </si>
  <si>
    <t>ID:85464686</t>
  </si>
  <si>
    <t>ID:85467377</t>
  </si>
  <si>
    <t>ID:85464708</t>
  </si>
  <si>
    <t>ID:85464706</t>
  </si>
  <si>
    <t>ID:85464705</t>
  </si>
  <si>
    <t>ID:85467378</t>
  </si>
  <si>
    <t>ID:85464687</t>
  </si>
  <si>
    <t>ID:85464689</t>
  </si>
  <si>
    <t>ID:85464701</t>
  </si>
  <si>
    <t>ID:85464699</t>
  </si>
  <si>
    <t>ID:85464700</t>
  </si>
  <si>
    <t>ID:85464702</t>
  </si>
  <si>
    <t>ID:85464703</t>
  </si>
  <si>
    <t>ID:85464704</t>
  </si>
  <si>
    <t>ID:85464707</t>
  </si>
  <si>
    <t>ID:85464690</t>
  </si>
  <si>
    <t>ID:85464688</t>
  </si>
  <si>
    <t>ID:85466764</t>
  </si>
  <si>
    <t>oppF</t>
  </si>
  <si>
    <t>hlyC</t>
  </si>
  <si>
    <t>oadA</t>
  </si>
  <si>
    <t>lifO</t>
  </si>
  <si>
    <t>oah</t>
  </si>
  <si>
    <t>hpf</t>
  </si>
  <si>
    <t>yejB</t>
  </si>
  <si>
    <t>yiaW</t>
  </si>
  <si>
    <t>cspD</t>
  </si>
  <si>
    <t>yhdX</t>
  </si>
  <si>
    <t>cqsA</t>
  </si>
  <si>
    <t>astA</t>
  </si>
  <si>
    <t>umpB</t>
  </si>
  <si>
    <t>oppB</t>
  </si>
  <si>
    <t>uhpA</t>
  </si>
  <si>
    <t>pykA</t>
  </si>
  <si>
    <t>oadB</t>
  </si>
  <si>
    <t>ald</t>
  </si>
  <si>
    <t>endo</t>
  </si>
  <si>
    <t>yejA</t>
  </si>
  <si>
    <t>yiaV</t>
  </si>
  <si>
    <t>oppC</t>
  </si>
  <si>
    <t>ppa</t>
  </si>
  <si>
    <t>mutM</t>
  </si>
  <si>
    <t>yicG</t>
  </si>
  <si>
    <t>gsiA</t>
  </si>
  <si>
    <t>phhA</t>
  </si>
  <si>
    <t>ytfJ</t>
  </si>
  <si>
    <t>chiA</t>
  </si>
  <si>
    <t>yhdY</t>
  </si>
  <si>
    <t>yhdZ</t>
  </si>
  <si>
    <t>aroB</t>
  </si>
  <si>
    <t>astD</t>
  </si>
  <si>
    <t>potC</t>
  </si>
  <si>
    <t>cpdB</t>
  </si>
  <si>
    <t>umpA</t>
  </si>
  <si>
    <t>dctP</t>
  </si>
  <si>
    <t>phhB</t>
  </si>
  <si>
    <t>ycgB</t>
  </si>
  <si>
    <t>glnA</t>
  </si>
  <si>
    <t>gltB</t>
  </si>
  <si>
    <t>aceA</t>
  </si>
  <si>
    <t>torY</t>
  </si>
  <si>
    <t>katG</t>
  </si>
  <si>
    <t>acsA</t>
  </si>
  <si>
    <t>gltD</t>
  </si>
  <si>
    <t>aapJ</t>
  </si>
  <si>
    <t>hisQ</t>
  </si>
  <si>
    <t>dppC</t>
  </si>
  <si>
    <t>argT</t>
  </si>
  <si>
    <t>acs</t>
  </si>
  <si>
    <t>yciH</t>
  </si>
  <si>
    <t>gmk</t>
  </si>
  <si>
    <t>torD</t>
  </si>
  <si>
    <t>oadG</t>
  </si>
  <si>
    <t>agmR</t>
  </si>
  <si>
    <t>yejF</t>
  </si>
  <si>
    <t>yeiG</t>
  </si>
  <si>
    <t>pgi</t>
  </si>
  <si>
    <t>coaA</t>
  </si>
  <si>
    <t>oppD</t>
  </si>
  <si>
    <t>nrdB</t>
  </si>
  <si>
    <t>oppA</t>
  </si>
  <si>
    <t>mlaA</t>
  </si>
  <si>
    <t>rpoS</t>
  </si>
  <si>
    <t>deoD</t>
  </si>
  <si>
    <t>hisP</t>
  </si>
  <si>
    <t>purR</t>
  </si>
  <si>
    <t>dam</t>
  </si>
  <si>
    <t>ptsN</t>
  </si>
  <si>
    <t>btsR</t>
  </si>
  <si>
    <t>nhaD</t>
  </si>
  <si>
    <t>yejE</t>
  </si>
  <si>
    <t>ptsI</t>
  </si>
  <si>
    <t>dksA</t>
  </si>
  <si>
    <t>yciA</t>
  </si>
  <si>
    <t>prkB</t>
  </si>
  <si>
    <t>ebgA</t>
  </si>
  <si>
    <t>ptsG</t>
  </si>
  <si>
    <t>napC</t>
  </si>
  <si>
    <t>galT</t>
  </si>
  <si>
    <t>pgm</t>
  </si>
  <si>
    <t>hisA</t>
  </si>
  <si>
    <t>yeaC</t>
  </si>
  <si>
    <t>lpp</t>
  </si>
  <si>
    <t>gapA</t>
  </si>
  <si>
    <t>cysQ</t>
  </si>
  <si>
    <t>crl</t>
  </si>
  <si>
    <t>pabA</t>
  </si>
  <si>
    <t>apt</t>
  </si>
  <si>
    <t>mgsA</t>
  </si>
  <si>
    <t>rpoD</t>
  </si>
  <si>
    <t>glnG</t>
  </si>
  <si>
    <t>galK</t>
  </si>
  <si>
    <t>galM</t>
  </si>
  <si>
    <t>rapA</t>
  </si>
  <si>
    <t>ynjB</t>
  </si>
  <si>
    <t>rpoN</t>
  </si>
  <si>
    <t>yiiD</t>
  </si>
  <si>
    <t>sfsA</t>
  </si>
  <si>
    <t>rbsB</t>
  </si>
  <si>
    <t>kdsA</t>
  </si>
  <si>
    <t>luxS</t>
  </si>
  <si>
    <t>greA</t>
  </si>
  <si>
    <t>calB</t>
  </si>
  <si>
    <t>yicR</t>
  </si>
  <si>
    <t>ycfH</t>
  </si>
  <si>
    <t>rsgA</t>
  </si>
  <si>
    <t>scrA</t>
  </si>
  <si>
    <t>ygjI</t>
  </si>
  <si>
    <t>leuO</t>
  </si>
  <si>
    <t>pepN</t>
  </si>
  <si>
    <t>serA</t>
  </si>
  <si>
    <t>flhB</t>
  </si>
  <si>
    <t>sapB</t>
  </si>
  <si>
    <t>apaH</t>
  </si>
  <si>
    <t>luxP</t>
  </si>
  <si>
    <t>clcA</t>
  </si>
  <si>
    <t>rhlE</t>
  </si>
  <si>
    <t>hutX</t>
  </si>
  <si>
    <t>queG</t>
  </si>
  <si>
    <t>argD</t>
  </si>
  <si>
    <t>mazG</t>
  </si>
  <si>
    <t>acnB</t>
  </si>
  <si>
    <t>PGdx</t>
  </si>
  <si>
    <t>ynjD</t>
  </si>
  <si>
    <t>serB</t>
  </si>
  <si>
    <t>trmA</t>
  </si>
  <si>
    <t>nrdA</t>
  </si>
  <si>
    <t>yheV</t>
  </si>
  <si>
    <t>potD</t>
  </si>
  <si>
    <t>rimK</t>
  </si>
  <si>
    <t>sapC</t>
  </si>
  <si>
    <t>gbpA</t>
  </si>
  <si>
    <t>php</t>
  </si>
  <si>
    <t>bpt</t>
  </si>
  <si>
    <t>ydiJ</t>
  </si>
  <si>
    <t>ushA</t>
  </si>
  <si>
    <t>truB</t>
  </si>
  <si>
    <t>purA</t>
  </si>
  <si>
    <t>yhiN</t>
  </si>
  <si>
    <t>ugpC</t>
  </si>
  <si>
    <t>cmoA</t>
  </si>
  <si>
    <t>adhE</t>
  </si>
  <si>
    <t>tfoX</t>
  </si>
  <si>
    <t>rplV</t>
  </si>
  <si>
    <t>pgk</t>
  </si>
  <si>
    <t>gcvH</t>
  </si>
  <si>
    <t>empA</t>
  </si>
  <si>
    <t>hutU</t>
  </si>
  <si>
    <t>yeaH</t>
  </si>
  <si>
    <t>nudL</t>
  </si>
  <si>
    <t>hutI</t>
  </si>
  <si>
    <t>hutH</t>
  </si>
  <si>
    <t>bioP</t>
  </si>
  <si>
    <t>hutG</t>
  </si>
  <si>
    <t>napF</t>
  </si>
  <si>
    <t>ydhC</t>
  </si>
  <si>
    <t>napA</t>
  </si>
  <si>
    <t>fau</t>
  </si>
  <si>
    <t>torA</t>
  </si>
  <si>
    <t>yeaG</t>
  </si>
  <si>
    <t>rlmJ</t>
  </si>
  <si>
    <t>rpoC</t>
  </si>
  <si>
    <t>yifB</t>
  </si>
  <si>
    <t>rluE</t>
  </si>
  <si>
    <t>deoB</t>
  </si>
  <si>
    <t>rplP</t>
  </si>
  <si>
    <t>lacZ</t>
  </si>
  <si>
    <t>rpsC</t>
  </si>
  <si>
    <t>rpsR</t>
  </si>
  <si>
    <t>rplB</t>
  </si>
  <si>
    <t>yheT</t>
  </si>
  <si>
    <t>priB</t>
  </si>
  <si>
    <t>yhbU</t>
  </si>
  <si>
    <t>pepT</t>
  </si>
  <si>
    <t>alx</t>
  </si>
  <si>
    <t>cheD</t>
  </si>
  <si>
    <t>glgC</t>
  </si>
  <si>
    <t>cheY</t>
  </si>
  <si>
    <t>cheR</t>
  </si>
  <si>
    <t>cheB</t>
  </si>
  <si>
    <t>prtV</t>
  </si>
  <si>
    <t>gcvP</t>
  </si>
  <si>
    <t>glyA</t>
  </si>
  <si>
    <t>hisM</t>
  </si>
  <si>
    <t>tnpA</t>
  </si>
  <si>
    <t>mglC</t>
  </si>
  <si>
    <t>maiA</t>
  </si>
  <si>
    <t>mglB</t>
  </si>
  <si>
    <t>cheA</t>
  </si>
  <si>
    <t>cheW</t>
  </si>
  <si>
    <t>mglA</t>
  </si>
  <si>
    <t>arcA</t>
  </si>
  <si>
    <t>fdhB</t>
  </si>
  <si>
    <t>asnB</t>
  </si>
  <si>
    <t>pyrB</t>
  </si>
  <si>
    <t>pyrI</t>
  </si>
  <si>
    <t>carB</t>
  </si>
  <si>
    <t>carA</t>
  </si>
  <si>
    <t>bioA</t>
  </si>
  <si>
    <t>yceI</t>
  </si>
  <si>
    <t>yqjG</t>
  </si>
  <si>
    <t>zntA</t>
  </si>
  <si>
    <t>fadE</t>
  </si>
  <si>
    <t>msrAB</t>
  </si>
  <si>
    <t>azoR</t>
  </si>
  <si>
    <t>curA</t>
  </si>
  <si>
    <t>lpxD</t>
  </si>
  <si>
    <t>serS</t>
  </si>
  <si>
    <t>yadG</t>
  </si>
  <si>
    <t>nagZ</t>
  </si>
  <si>
    <t>yceJ</t>
  </si>
  <si>
    <t>serC</t>
  </si>
  <si>
    <t>fabV</t>
  </si>
  <si>
    <t>ychE</t>
  </si>
  <si>
    <t>mdh</t>
  </si>
  <si>
    <t>fadA</t>
  </si>
  <si>
    <t>fadB</t>
  </si>
  <si>
    <t>srlR</t>
  </si>
  <si>
    <t>alaA</t>
  </si>
  <si>
    <t>pyrF</t>
  </si>
  <si>
    <t>cysJ</t>
  </si>
  <si>
    <t>pyrC</t>
  </si>
  <si>
    <t>glmS</t>
  </si>
  <si>
    <t>pyrE</t>
  </si>
  <si>
    <t>trmH</t>
  </si>
  <si>
    <t>yhcC</t>
  </si>
  <si>
    <t>dinG</t>
  </si>
  <si>
    <t>nusB</t>
  </si>
  <si>
    <t>argH</t>
  </si>
  <si>
    <t>malT</t>
  </si>
  <si>
    <t>pyrD</t>
  </si>
  <si>
    <t>mutT</t>
  </si>
  <si>
    <t>glpE</t>
  </si>
  <si>
    <t>pgpA</t>
  </si>
  <si>
    <t>xseA</t>
  </si>
  <si>
    <t>guaA</t>
  </si>
  <si>
    <t>aspA</t>
  </si>
  <si>
    <t>fliS</t>
  </si>
  <si>
    <t>pncB</t>
  </si>
  <si>
    <t>bigR</t>
  </si>
  <si>
    <t>guaB</t>
  </si>
  <si>
    <t>flaD</t>
  </si>
  <si>
    <t>mleN</t>
  </si>
  <si>
    <t>thiL</t>
  </si>
  <si>
    <t>frdA</t>
  </si>
  <si>
    <t>pyrG</t>
  </si>
  <si>
    <t>rlmG</t>
  </si>
  <si>
    <t>lpxC</t>
  </si>
  <si>
    <t>glnS</t>
  </si>
  <si>
    <t>bepA</t>
  </si>
  <si>
    <t>lon</t>
  </si>
  <si>
    <t>ubiH</t>
  </si>
  <si>
    <t>recC</t>
  </si>
  <si>
    <t>sppA</t>
  </si>
  <si>
    <t>ftsH</t>
  </si>
  <si>
    <t>ybjT</t>
  </si>
  <si>
    <t>treR</t>
  </si>
  <si>
    <t>gntR</t>
  </si>
  <si>
    <t>arcB</t>
  </si>
  <si>
    <t>yfgO</t>
  </si>
  <si>
    <t>rluC</t>
  </si>
  <si>
    <t>adeP</t>
  </si>
  <si>
    <t>djlA</t>
  </si>
  <si>
    <t>rnd</t>
  </si>
  <si>
    <t>dnaQ</t>
  </si>
  <si>
    <t>cyaA</t>
  </si>
  <si>
    <t>rfaD</t>
  </si>
  <si>
    <t>ubiD</t>
  </si>
  <si>
    <t>mutS</t>
  </si>
  <si>
    <t>yfjD</t>
  </si>
  <si>
    <t>uvrD</t>
  </si>
  <si>
    <t>galR</t>
  </si>
  <si>
    <t>dapD</t>
  </si>
  <si>
    <t>tmcA</t>
  </si>
  <si>
    <t>dfp</t>
  </si>
  <si>
    <t>ribA</t>
  </si>
  <si>
    <t>cysS</t>
  </si>
  <si>
    <t>ffh</t>
  </si>
  <si>
    <t>tilS</t>
  </si>
  <si>
    <t>nadK</t>
  </si>
  <si>
    <t>msbA</t>
  </si>
  <si>
    <t>lolC</t>
  </si>
  <si>
    <t>rluA</t>
  </si>
  <si>
    <t>ribC</t>
  </si>
  <si>
    <t>purL</t>
  </si>
  <si>
    <t>radD</t>
  </si>
  <si>
    <t>sdaA</t>
  </si>
  <si>
    <t>ispB</t>
  </si>
  <si>
    <t>ybeX</t>
  </si>
  <si>
    <t>menF</t>
  </si>
  <si>
    <t>sbcB</t>
  </si>
  <si>
    <t>ebgR</t>
  </si>
  <si>
    <t>flhA</t>
  </si>
  <si>
    <t>yicC</t>
  </si>
  <si>
    <t>fadI</t>
  </si>
  <si>
    <t>menD</t>
  </si>
  <si>
    <t>rlmF</t>
  </si>
  <si>
    <t>fnr</t>
  </si>
  <si>
    <t>mrcB</t>
  </si>
  <si>
    <t>can</t>
  </si>
  <si>
    <t>argS</t>
  </si>
  <si>
    <t>polB</t>
  </si>
  <si>
    <t>nfuA</t>
  </si>
  <si>
    <t>sbcC</t>
  </si>
  <si>
    <t>recA</t>
  </si>
  <si>
    <t>seqA</t>
  </si>
  <si>
    <t>recG</t>
  </si>
  <si>
    <t>topB</t>
  </si>
  <si>
    <t>intA</t>
  </si>
  <si>
    <t>hpt</t>
  </si>
  <si>
    <t>asnC</t>
  </si>
  <si>
    <t>glpC</t>
  </si>
  <si>
    <t>rph</t>
  </si>
  <si>
    <t>ybbA</t>
  </si>
  <si>
    <t>prfB</t>
  </si>
  <si>
    <t>uvrB</t>
  </si>
  <si>
    <t>rmuC</t>
  </si>
  <si>
    <t>sucA</t>
  </si>
  <si>
    <t>ydjA</t>
  </si>
  <si>
    <t>glpX</t>
  </si>
  <si>
    <t>rsmJ</t>
  </si>
  <si>
    <t>dcuA</t>
  </si>
  <si>
    <t>uvrC</t>
  </si>
  <si>
    <t>murR</t>
  </si>
  <si>
    <t>purM</t>
  </si>
  <si>
    <t>speA</t>
  </si>
  <si>
    <t>dapB</t>
  </si>
  <si>
    <t>nlpI</t>
  </si>
  <si>
    <t>zapE</t>
  </si>
  <si>
    <t>decR</t>
  </si>
  <si>
    <t>ribE</t>
  </si>
  <si>
    <t>zapC</t>
  </si>
  <si>
    <t>motY</t>
  </si>
  <si>
    <t>rplT</t>
  </si>
  <si>
    <t>flaE</t>
  </si>
  <si>
    <t>gltS</t>
  </si>
  <si>
    <t>fhs</t>
  </si>
  <si>
    <t>rlmD</t>
  </si>
  <si>
    <t>fleN</t>
  </si>
  <si>
    <t>avtA</t>
  </si>
  <si>
    <t>iscR</t>
  </si>
  <si>
    <t>prs</t>
  </si>
  <si>
    <t>lapA</t>
  </si>
  <si>
    <t>zapB</t>
  </si>
  <si>
    <t>oxyR</t>
  </si>
  <si>
    <t>purH</t>
  </si>
  <si>
    <t>ynfK</t>
  </si>
  <si>
    <t>frdD</t>
  </si>
  <si>
    <t>uvrY</t>
  </si>
  <si>
    <t>flaC</t>
  </si>
  <si>
    <t>pdxJ</t>
  </si>
  <si>
    <t>gcvA</t>
  </si>
  <si>
    <t>frdB</t>
  </si>
  <si>
    <t>cca</t>
  </si>
  <si>
    <t>acpS</t>
  </si>
  <si>
    <t>purN</t>
  </si>
  <si>
    <t>rpmI</t>
  </si>
  <si>
    <t>frdC</t>
  </si>
  <si>
    <t>yhcB</t>
  </si>
  <si>
    <t>trmJ</t>
  </si>
  <si>
    <t>hrpB</t>
  </si>
  <si>
    <t>btuR</t>
  </si>
  <si>
    <t>lexA</t>
  </si>
  <si>
    <t>lapB</t>
  </si>
  <si>
    <t>ispE</t>
  </si>
  <si>
    <t>metJ</t>
  </si>
  <si>
    <t>yaaA</t>
  </si>
  <si>
    <t>galE</t>
  </si>
  <si>
    <t>yihA</t>
  </si>
  <si>
    <t>glpG</t>
  </si>
  <si>
    <t>yceF</t>
  </si>
  <si>
    <t>ybjL</t>
  </si>
  <si>
    <t>b</t>
  </si>
  <si>
    <t>purD</t>
  </si>
  <si>
    <t>glpB</t>
  </si>
  <si>
    <t>glpD</t>
  </si>
  <si>
    <t>rsmI</t>
  </si>
  <si>
    <t>hns</t>
  </si>
  <si>
    <t>gloB</t>
  </si>
  <si>
    <t>lolB</t>
  </si>
  <si>
    <t>yfbU</t>
  </si>
  <si>
    <t>glpA</t>
  </si>
  <si>
    <t>yjjX</t>
  </si>
  <si>
    <t>copA</t>
  </si>
  <si>
    <t>cusB</t>
  </si>
  <si>
    <t>cusR</t>
  </si>
  <si>
    <t>cusA</t>
  </si>
  <si>
    <t>lamB</t>
  </si>
  <si>
    <t>barA/VarS</t>
  </si>
  <si>
    <t>Nom de gène</t>
  </si>
  <si>
    <t>ID</t>
  </si>
  <si>
    <t>Annotation</t>
  </si>
  <si>
    <t>Label</t>
  </si>
  <si>
    <t>Gene</t>
  </si>
  <si>
    <t>Product</t>
  </si>
  <si>
    <t>Vir Label</t>
  </si>
  <si>
    <t>Ident %</t>
  </si>
  <si>
    <t>OrderQ</t>
  </si>
  <si>
    <t>OrderB</t>
  </si>
  <si>
    <t>Vir Organism</t>
  </si>
  <si>
    <t>Vir gene</t>
  </si>
  <si>
    <t>VF Name</t>
  </si>
  <si>
    <t>VF label</t>
  </si>
  <si>
    <t>VF Classes</t>
  </si>
  <si>
    <t>VF pathotype</t>
  </si>
  <si>
    <t>VF structure</t>
  </si>
  <si>
    <t>VF function</t>
  </si>
  <si>
    <t>VF characteristic</t>
  </si>
  <si>
    <t>VF mechanism</t>
  </si>
  <si>
    <t>Eval</t>
  </si>
  <si>
    <t>maxLrap</t>
  </si>
  <si>
    <t>minLrap</t>
  </si>
  <si>
    <t>VAESTLR12016_v1_10056</t>
  </si>
  <si>
    <t>atpD</t>
  </si>
  <si>
    <t>ATP synthase F1 complex subunit beta</t>
  </si>
  <si>
    <t>VFG001008</t>
  </si>
  <si>
    <t>31.08</t>
  </si>
  <si>
    <t>Shigella flexneri 2a str. 301</t>
  </si>
  <si>
    <t>spa47</t>
  </si>
  <si>
    <t>TTSS</t>
  </si>
  <si>
    <t>VF0118</t>
  </si>
  <si>
    <t>Invasion,Offensive virulence factors,Secretion system,Type III secretion system</t>
  </si>
  <si>
    <t>Composed of : an external needle, a transmembrane domain and a cytoplasmic bulb, togenther termed the 'needle complex'</t>
  </si>
  <si>
    <t>Mxi-Spa system secretes approximately 20 proteins with the four Ipas A, B,C,D and IpgD being the most abundant</t>
  </si>
  <si>
    <t>VFG002144</t>
  </si>
  <si>
    <t>30.62</t>
  </si>
  <si>
    <t>Chlamydia trachomatis D/UW-3/CX</t>
  </si>
  <si>
    <t>cdsN</t>
  </si>
  <si>
    <t>VF0344</t>
  </si>
  <si>
    <t>Offensive virulence factors,Secretion system,Type III secretion system</t>
  </si>
  <si>
    <t>Translocating different effectors into the host cell, depending on the phase of the developmental cycle</t>
  </si>
  <si>
    <t>Type III secretion genes of Proteobacteria are usually tightly clustered in a pathogenicity island or on a plasmid, suggesting that they can be horizontally transferred as a unit. But chlamydial type III secretion loci are dispersed in at least three different chromosomal locations</t>
  </si>
  <si>
    <t>VAESTLR12016_v1_10074</t>
  </si>
  <si>
    <t>tcyN</t>
  </si>
  <si>
    <t>cystine ABC transporter ATP binding subunit</t>
  </si>
  <si>
    <t>VFG001206</t>
  </si>
  <si>
    <t>36.51</t>
  </si>
  <si>
    <t>Neisseria meningitidis MC58</t>
  </si>
  <si>
    <t>fbpC</t>
  </si>
  <si>
    <t>FbpABC</t>
  </si>
  <si>
    <t>VF0272</t>
  </si>
  <si>
    <t>ABC transporter,Iron uptake system,Nonspecific virulence factors</t>
  </si>
  <si>
    <t>Encodes a periplasmic-binding protein-dependent iron transport system necessary for the utilization of iron bound to transferrin or iron chelates, FbpA is the periplasmic Fe3+ binding protein</t>
  </si>
  <si>
    <t>0.68466</t>
  </si>
  <si>
    <t>0.98367</t>
  </si>
  <si>
    <t>VFG000344</t>
  </si>
  <si>
    <t>33.47</t>
  </si>
  <si>
    <t>Haemophilus influenzae Rd KW20</t>
  </si>
  <si>
    <t>hitC</t>
  </si>
  <si>
    <t>HitABC</t>
  </si>
  <si>
    <t>VF0268</t>
  </si>
  <si>
    <t>HitABC(fbpABC) operon encodes a periplasmic-binding protein-dependent iron transport system necessary for the utilization of iron bound to transferrin or iron chelates</t>
  </si>
  <si>
    <t>HitA encodes a periplasmic ferric-binding protein A (FbpA), a high-affinity iron-binding protein belonging to the transferrin superfamily. hitB encodes a cytoplasmic permease. hitC encodes ATP-binding protein</t>
  </si>
  <si>
    <t>0.69801</t>
  </si>
  <si>
    <t>VFG000907</t>
  </si>
  <si>
    <t>33.33</t>
  </si>
  <si>
    <t>Escherichia coli CFT073</t>
  </si>
  <si>
    <t>hlyB</t>
  </si>
  <si>
    <t>Hemolysin</t>
  </si>
  <si>
    <t>VF0225</t>
  </si>
  <si>
    <t>Membrane-damaging,Offensive virulence factors,Pore-forming,RTX toxin,Toxin</t>
  </si>
  <si>
    <t>UPEC</t>
  </si>
  <si>
    <t>Pro-HlyA is activated in the cytoplasm to the hemolytically active form by HlyC, a fatty acid acyltransferase</t>
  </si>
  <si>
    <t>VFG007023</t>
  </si>
  <si>
    <t>33.04</t>
  </si>
  <si>
    <t>Vibrio cholerae O1 biovar El Tor str. N16961</t>
  </si>
  <si>
    <t>rtxB</t>
  </si>
  <si>
    <t>0.31111</t>
  </si>
  <si>
    <t>0.91429</t>
  </si>
  <si>
    <t>VFG001269</t>
  </si>
  <si>
    <t>31.36</t>
  </si>
  <si>
    <t>Bordetella pertussis Tohama I</t>
  </si>
  <si>
    <t>cyaB</t>
  </si>
  <si>
    <t>Cya</t>
  </si>
  <si>
    <t>VF0028</t>
  </si>
  <si>
    <t>Adenylate cyclase,Intracellular toxin,Membrane-damaging,Offensive virulence factors,Pore-forming,RTX toxin,Toxin</t>
  </si>
  <si>
    <t>1706 residues-long protein, calmodulin-activated adenylate cyclase catalytic activity is located within the N-terminal 400 amino acids. The remaining 1306aa C-terminal cell binding domain, homologous to the Repeats-in-Toxin (RTX) family of calcium-binding, pore-forming bacterial protein toxins, mediates delivery of the catalytic domain into the cytoplasm of eukaryotic cells. The latter consists itself of three functional domains typical for RTX hemolysins. It harbors, respectively, (i) a hydrophobic pore-forming domain, (ii) a segment recognized by the protein acyltransferase CyaC, activating proCyaA by covalent post-translational palmitoylation at &lt;epsilon&gt;-amino groups of Lys860 and Lys983, and (iii) an assembly of five blocks of the characteristic glycine and aspartate-rich nonapeptide RTX repeats that form numerous calcium binding sites.</t>
  </si>
  <si>
    <t>Bifunctional toxin harboring both adenylate cyclase and hemolytic activities</t>
  </si>
  <si>
    <t>VFG000841</t>
  </si>
  <si>
    <t>30.87</t>
  </si>
  <si>
    <t>Escherichia coli O157:H7 str. EDL933</t>
  </si>
  <si>
    <t>VF0207</t>
  </si>
  <si>
    <t>EHEC</t>
  </si>
  <si>
    <t>VFG012509</t>
  </si>
  <si>
    <t>30.64</t>
  </si>
  <si>
    <t>iroC</t>
  </si>
  <si>
    <t>0.18876</t>
  </si>
  <si>
    <t>0.95918</t>
  </si>
  <si>
    <t>VFG005776</t>
  </si>
  <si>
    <t>30.04</t>
  </si>
  <si>
    <t>Streptococcus agalactiae 2603V/R</t>
  </si>
  <si>
    <t>cylA</t>
  </si>
  <si>
    <t>0.81877</t>
  </si>
  <si>
    <t>1.03265</t>
  </si>
  <si>
    <t>VAESTLR12016_v1_10126</t>
  </si>
  <si>
    <t>yrdA</t>
  </si>
  <si>
    <t>protein YrdA</t>
  </si>
  <si>
    <t>VFG045340</t>
  </si>
  <si>
    <t>34.83</t>
  </si>
  <si>
    <t>Brucella melitensis bv. 1 str. 16M</t>
  </si>
  <si>
    <t>ricA</t>
  </si>
  <si>
    <t>RicA</t>
  </si>
  <si>
    <t>VF0414</t>
  </si>
  <si>
    <t>Defensive virulence factors,Intracellular survival</t>
  </si>
  <si>
    <t>Specifically interacts with GDP bound form of Rab2. the RicA-Rab2 interaction may affect the maturation of the Brucella-containing vacuole in a way that slows intracellular replication, thereby contributing to the evasion of the innate immune system.</t>
  </si>
  <si>
    <t>The secretion system functional for RicA secretion remains to be discovered</t>
  </si>
  <si>
    <t>0.97802</t>
  </si>
  <si>
    <t>1.01714</t>
  </si>
  <si>
    <t>VAESTLR12016_v1_10159</t>
  </si>
  <si>
    <t>ftsE</t>
  </si>
  <si>
    <t>cell division protein FtsE</t>
  </si>
  <si>
    <t>36.07</t>
  </si>
  <si>
    <t>0.52137</t>
  </si>
  <si>
    <t>0.81696</t>
  </si>
  <si>
    <t>VFG002059</t>
  </si>
  <si>
    <t>35.41</t>
  </si>
  <si>
    <t>Pseudomonas aeruginosa PAO1</t>
  </si>
  <si>
    <t>tagT</t>
  </si>
  <si>
    <t>HSI-I</t>
  </si>
  <si>
    <t>VF0334</t>
  </si>
  <si>
    <t>Offensive virulence factors,Secretion system,Type VI secretion system</t>
  </si>
  <si>
    <t>Play role in chronic P. aeruginosa infections</t>
  </si>
  <si>
    <t>HSI-I is highly homologous to a group of genes found in many Gram-negative proteobacteria that have been termed the IcmF-associated homologous protein (IAHP) cluster and encodes a secretory system that may play a general role in mediating host interaction</t>
  </si>
  <si>
    <t>Encoding a protein secretion apparatus for exporting Hcp1, a hexameric protein that forms rings with 40 angstrom internal diameter</t>
  </si>
  <si>
    <t>34.15</t>
  </si>
  <si>
    <t>VFG000366</t>
  </si>
  <si>
    <t>33.82</t>
  </si>
  <si>
    <t>Yersinia pestis CO92</t>
  </si>
  <si>
    <t>ybtQ</t>
  </si>
  <si>
    <t>Yersiniabactin</t>
  </si>
  <si>
    <t>VF0136</t>
  </si>
  <si>
    <t>Iron uptake system,Nonspecific virulence factors,Siderophore</t>
  </si>
  <si>
    <t>Yeriniabactin belongs to a small sub-group of phenolate siderophores and has an affinity for ferric iron (KD=4 x 10-36) much higher than for ferrous iron.</t>
  </si>
  <si>
    <t>FyuA/Psn-Irp system uses yersiniabactin, a siderophore that can remove iron from a number of mammalian proteins, due to its extremely high affinity for ferric iron</t>
  </si>
  <si>
    <t>One of the major differences between low- and high-pathogenicity Yersinia lies in their ability to capture the iron molecules necessary for their systemic dissemination in the host</t>
  </si>
  <si>
    <t>YbtA is an AraC-like regulator required for transcription of fyuA/psn, irp2 and ybtP, also downregulate its own transcription</t>
  </si>
  <si>
    <t>32.74</t>
  </si>
  <si>
    <t>VFG000365</t>
  </si>
  <si>
    <t>32.55</t>
  </si>
  <si>
    <t>ybtP</t>
  </si>
  <si>
    <t>32.46</t>
  </si>
  <si>
    <t>0.54261</t>
  </si>
  <si>
    <t>0.85268</t>
  </si>
  <si>
    <t>32.45</t>
  </si>
  <si>
    <t>30.77</t>
  </si>
  <si>
    <t>0.63107</t>
  </si>
  <si>
    <t>0.87054</t>
  </si>
  <si>
    <t>DNA-binding transcriptional dual regulator NtrC</t>
  </si>
  <si>
    <t>VFG001249</t>
  </si>
  <si>
    <t>41.53</t>
  </si>
  <si>
    <t>fleR</t>
  </si>
  <si>
    <t>Flagella</t>
  </si>
  <si>
    <t>VF0273</t>
  </si>
  <si>
    <t>Adherence,Motility,Nonspecific virulence factors,Offensive virulence factors</t>
  </si>
  <si>
    <t>Swimming motility</t>
  </si>
  <si>
    <t>VFG043319</t>
  </si>
  <si>
    <t>39.36</t>
  </si>
  <si>
    <t>Legionella pneumophila subsp. pneumophila str. Philadelphia 1</t>
  </si>
  <si>
    <t>fleQ</t>
  </si>
  <si>
    <t>0.85775</t>
  </si>
  <si>
    <t>0.8651</t>
  </si>
  <si>
    <t>VFG011946</t>
  </si>
  <si>
    <t>38.5</t>
  </si>
  <si>
    <t>Campylobacter jejuni subsp. jejuni NCTC 11168</t>
  </si>
  <si>
    <t>flgR</t>
  </si>
  <si>
    <t>0.82869</t>
  </si>
  <si>
    <t>0.89376</t>
  </si>
  <si>
    <t>VFG001248</t>
  </si>
  <si>
    <t>37.1</t>
  </si>
  <si>
    <t>VFG001214</t>
  </si>
  <si>
    <t>36.91</t>
  </si>
  <si>
    <t>pilR</t>
  </si>
  <si>
    <t>Type IV pili</t>
  </si>
  <si>
    <t>VF0082</t>
  </si>
  <si>
    <t>Adherence,Offensive virulence factors,Twitching motility</t>
  </si>
  <si>
    <t>Attaches to host cells, but not to mucin, causing a twitching motility that allows the bacteria to move along the cell surface</t>
  </si>
  <si>
    <t>VFG043345</t>
  </si>
  <si>
    <t>36.13</t>
  </si>
  <si>
    <t>fleR/flrC</t>
  </si>
  <si>
    <t>0.99572</t>
  </si>
  <si>
    <t>1.02649</t>
  </si>
  <si>
    <t>VFG000116</t>
  </si>
  <si>
    <t>35.04</t>
  </si>
  <si>
    <t>algB</t>
  </si>
  <si>
    <t>Alginate</t>
  </si>
  <si>
    <t>VF0091</t>
  </si>
  <si>
    <t>Antiphagocytosis,Defensive virulence factors,Serum resistance</t>
  </si>
  <si>
    <t>Alginate is a linear polymer of high molecular weight composed of the uronic acids &lt;beta&gt;-D-mannuronate and its C-5 epimer, &lt;alpha&gt;-L-guluronate, which are linked by &lt;beta&gt;-1,4 glycosidic bonds</t>
  </si>
  <si>
    <t>VFG043381</t>
  </si>
  <si>
    <t>33.42</t>
  </si>
  <si>
    <t>Helicobacter pylori 26695</t>
  </si>
  <si>
    <t>0.80728</t>
  </si>
  <si>
    <t>0.9895</t>
  </si>
  <si>
    <t>VAESTLR12016_v1_10209</t>
  </si>
  <si>
    <t>epsC</t>
  </si>
  <si>
    <t>Type II secretion system protein C</t>
  </si>
  <si>
    <t>VFG002046</t>
  </si>
  <si>
    <t>31.41</t>
  </si>
  <si>
    <t>Shigella dysenteriae Sd197</t>
  </si>
  <si>
    <t>gspC</t>
  </si>
  <si>
    <t>T2SS</t>
  </si>
  <si>
    <t>VF0333</t>
  </si>
  <si>
    <t>Offensive virulence factors,Secretion system,Type II secretion system</t>
  </si>
  <si>
    <t>Still unknown.</t>
  </si>
  <si>
    <t>T2SS encoded by genes of the general secretion pathway (gsp) is widely distributed in Gram-negative bacteria. The known E.coli T2SS, responsible for chitinase secretion, encoded by the yhe genes at 74.5 min of the MG1655 chromosome is absent in all four sequenced Shigella genomes</t>
  </si>
  <si>
    <t>VAESTLR12016_v1_10210</t>
  </si>
  <si>
    <t>gspD</t>
  </si>
  <si>
    <t>Type II secretion system protein GspD</t>
  </si>
  <si>
    <t>VFG002047</t>
  </si>
  <si>
    <t>53.4</t>
  </si>
  <si>
    <t>VFG000184</t>
  </si>
  <si>
    <t>33.5</t>
  </si>
  <si>
    <t>xcpQ</t>
  </si>
  <si>
    <t>xcp secretion system</t>
  </si>
  <si>
    <t>VF0084</t>
  </si>
  <si>
    <t>Secretes toxins and enzymes into the extracellular fluid</t>
  </si>
  <si>
    <t>VFG001877</t>
  </si>
  <si>
    <t>31.86</t>
  </si>
  <si>
    <t>lspD</t>
  </si>
  <si>
    <t>lsp T2SS</t>
  </si>
  <si>
    <t>VF0154</t>
  </si>
  <si>
    <t>Critical for intracellular growth and virulence</t>
  </si>
  <si>
    <t>VAESTLR12016_v1_10211</t>
  </si>
  <si>
    <t>gspE</t>
  </si>
  <si>
    <t>Type II secretion system protein GspE</t>
  </si>
  <si>
    <t>VFG002048</t>
  </si>
  <si>
    <t>65.98</t>
  </si>
  <si>
    <t>VFG000182</t>
  </si>
  <si>
    <t>62.73</t>
  </si>
  <si>
    <t>xcpR</t>
  </si>
  <si>
    <t>VFG001876</t>
  </si>
  <si>
    <t>57.35</t>
  </si>
  <si>
    <t>lspE</t>
  </si>
  <si>
    <t>VFG001880</t>
  </si>
  <si>
    <t>46.17</t>
  </si>
  <si>
    <t>pilB</t>
  </si>
  <si>
    <t>VF0155</t>
  </si>
  <si>
    <t>Adherence,Offensive virulence factors</t>
  </si>
  <si>
    <t>Contribute to complement-independent binding, perhaps as the ligand for protozoan lectin</t>
  </si>
  <si>
    <t>Also designated as CAP (competence and adherence-associated pili)</t>
  </si>
  <si>
    <t>0.77352</t>
  </si>
  <si>
    <t>0.88978</t>
  </si>
  <si>
    <t>VFG000112</t>
  </si>
  <si>
    <t>45.67</t>
  </si>
  <si>
    <t>VFG000233</t>
  </si>
  <si>
    <t>pilF</t>
  </si>
  <si>
    <t>VF0075</t>
  </si>
  <si>
    <t>Adherence,Fimbrial structure,Offensive virulence factors</t>
  </si>
  <si>
    <t>Pilin is synthesized as a precursor protein,processing by the PilD prepilin peptidase/transmethylase. Mature pilin subunit with an &lt;alpha&gt;-methylated phenylalanine residue at its N terminus (N-met-Phe). The pilin monomer contains a C-terminal globular head region and an N-terminal hydrophobic tail that folds into an unusually long &lt;alpha&gt;-helix. Pilin subunits polymerize into a right-handed helical cylinder. The hydrophobic pilin tails pack into the cylinder core while the globular pilin heads face outward, forming the surface of the cylinder</t>
  </si>
  <si>
    <t>VFG002426</t>
  </si>
  <si>
    <t>45.57</t>
  </si>
  <si>
    <t>Burkholderia pseudomallei K96243</t>
  </si>
  <si>
    <t>VF0431</t>
  </si>
  <si>
    <t>Plays a role in adherence</t>
  </si>
  <si>
    <t>Type IVa pili</t>
  </si>
  <si>
    <t>0.81363</t>
  </si>
  <si>
    <t>0.96897</t>
  </si>
  <si>
    <t>VAESTLR12016_v1_10212</t>
  </si>
  <si>
    <t>gspF</t>
  </si>
  <si>
    <t>Type II secretion system protein GspF</t>
  </si>
  <si>
    <t>VFG002049</t>
  </si>
  <si>
    <t>53.38</t>
  </si>
  <si>
    <t>VFG000181</t>
  </si>
  <si>
    <t>46.53</t>
  </si>
  <si>
    <t>xcpS</t>
  </si>
  <si>
    <t>VFG001870</t>
  </si>
  <si>
    <t>41.48</t>
  </si>
  <si>
    <t>lspF</t>
  </si>
  <si>
    <t>VAESTLR12016_v1_10213</t>
  </si>
  <si>
    <t>gspG</t>
  </si>
  <si>
    <t>Type II secretion system protein GspG</t>
  </si>
  <si>
    <t>VFG002050</t>
  </si>
  <si>
    <t>73.05</t>
  </si>
  <si>
    <t>VFG000180</t>
  </si>
  <si>
    <t>59.85</t>
  </si>
  <si>
    <t>xcpT</t>
  </si>
  <si>
    <t>VFG001871</t>
  </si>
  <si>
    <t>57.97</t>
  </si>
  <si>
    <t>lspG</t>
  </si>
  <si>
    <t>VAESTLR12016_v1_10214</t>
  </si>
  <si>
    <t>epsH</t>
  </si>
  <si>
    <t>Type II secretion system protein H</t>
  </si>
  <si>
    <t>VFG000179</t>
  </si>
  <si>
    <t>32.72</t>
  </si>
  <si>
    <t>xcpU</t>
  </si>
  <si>
    <t>VAESTLR12016_v1_10215</t>
  </si>
  <si>
    <t>epsI</t>
  </si>
  <si>
    <t>Type II secretion system protein I</t>
  </si>
  <si>
    <t>VFG000178</t>
  </si>
  <si>
    <t>39.25</t>
  </si>
  <si>
    <t>xcpV</t>
  </si>
  <si>
    <t>VFG002052</t>
  </si>
  <si>
    <t>38.18</t>
  </si>
  <si>
    <t>gspI</t>
  </si>
  <si>
    <t>VAESTLR12016_v1_10216</t>
  </si>
  <si>
    <t>epsJ</t>
  </si>
  <si>
    <t>Type II secretion system protein J</t>
  </si>
  <si>
    <t>VFG002053</t>
  </si>
  <si>
    <t>37.37</t>
  </si>
  <si>
    <t>gspJ</t>
  </si>
  <si>
    <t>VAESTLR12016_v1_10217</t>
  </si>
  <si>
    <t>epsK</t>
  </si>
  <si>
    <t>Type II secretion system protein K</t>
  </si>
  <si>
    <t>VFG002054</t>
  </si>
  <si>
    <t>42.76</t>
  </si>
  <si>
    <t>gspK</t>
  </si>
  <si>
    <t>VFG000176</t>
  </si>
  <si>
    <t>30.91</t>
  </si>
  <si>
    <t>xcpX</t>
  </si>
  <si>
    <t>VAESTLR12016_v1_10229</t>
  </si>
  <si>
    <t>ompR</t>
  </si>
  <si>
    <t>DNA-binding transcriptional dual regulator OmpR</t>
  </si>
  <si>
    <t>VFG001386</t>
  </si>
  <si>
    <t>Mycobacterium tuberculosis H37Rv</t>
  </si>
  <si>
    <t>phoP</t>
  </si>
  <si>
    <t>PhoP</t>
  </si>
  <si>
    <t>VF0286</t>
  </si>
  <si>
    <t>Regulation,Regulation of virulence-associated genes</t>
  </si>
  <si>
    <t>Senses Mg2+ starvation, controls expression of genes involved in surface remodeling and adaptation to intracellular growth</t>
  </si>
  <si>
    <t>Similar to the PhoP response regulator of S. enteric serovar Typhimurium that senses Mg2+ starvation and controls the expression of virulence genes</t>
  </si>
  <si>
    <t>0.91498</t>
  </si>
  <si>
    <t>0.94561</t>
  </si>
  <si>
    <t>VFG001226</t>
  </si>
  <si>
    <t>31.62</t>
  </si>
  <si>
    <t>pilH</t>
  </si>
  <si>
    <t>VFG001225</t>
  </si>
  <si>
    <t>pilG</t>
  </si>
  <si>
    <t>VAESTLR12016_v1_10234</t>
  </si>
  <si>
    <t>spoT</t>
  </si>
  <si>
    <t>bifunctional (p)ppGpp synthase/hydrolase SpoT</t>
  </si>
  <si>
    <t>VFG001826</t>
  </si>
  <si>
    <t>39.02</t>
  </si>
  <si>
    <t>relA</t>
  </si>
  <si>
    <t>RelA</t>
  </si>
  <si>
    <t>VF0287</t>
  </si>
  <si>
    <t>Associated with stationary phase adaptation and long-term survival</t>
  </si>
  <si>
    <t>Produce ppGpp (guanosine 5'-diphosphate 3'-diphosphate), an 'alarmone' that suppresses synthesis of stable RNA, induces degradative pathways and modulates expression of genes involved in DNA replication</t>
  </si>
  <si>
    <t>0.90506</t>
  </si>
  <si>
    <t>1.01275</t>
  </si>
  <si>
    <t>VAESTLR12016_v1_10270</t>
  </si>
  <si>
    <t>Regulator of sigma D</t>
  </si>
  <si>
    <t>VFG000118</t>
  </si>
  <si>
    <t>32.69</t>
  </si>
  <si>
    <t>algQ</t>
  </si>
  <si>
    <t>Methyl-accepting chemotaxis protein</t>
  </si>
  <si>
    <t>VFG000104</t>
  </si>
  <si>
    <t>30.52</t>
  </si>
  <si>
    <t>acfB</t>
  </si>
  <si>
    <t>ACF</t>
  </si>
  <si>
    <t>VF0127</t>
  </si>
  <si>
    <t>Play a role in chemotaxis, thereby assisting in intestinal colonization</t>
  </si>
  <si>
    <t>Regulated by the same system that controls expression of cholera toxin</t>
  </si>
  <si>
    <t>VAESTLR12016_v1_10295</t>
  </si>
  <si>
    <t>fkpA</t>
  </si>
  <si>
    <t>peptidyl-prolyl cis-trans isomerase FkpA</t>
  </si>
  <si>
    <t>VFG001864</t>
  </si>
  <si>
    <t>34.62</t>
  </si>
  <si>
    <t>mip</t>
  </si>
  <si>
    <t>Mip</t>
  </si>
  <si>
    <t>VF0153</t>
  </si>
  <si>
    <t>Enzyme,Macrophage Infectivity,Offensive virulence factors,Phagosomal escape and/or host cells lysis,Phospholipase</t>
  </si>
  <si>
    <t>24-kDa surface protein forms a nonglobular, V-shaped homodimer.has recently been described. Each monomer of the homodimeric protein consists of an N-terminal dimerization module, a long  connecting &lt;alpha&gt;-helix and a C-terminal PPIase domain</t>
  </si>
  <si>
    <t>VAESTLR12016_v1_10359</t>
  </si>
  <si>
    <t>galU</t>
  </si>
  <si>
    <t>UTP--glucose-1-phosphate uridylyltransferase</t>
  </si>
  <si>
    <t>VFG000964</t>
  </si>
  <si>
    <t>43.11</t>
  </si>
  <si>
    <t>Streptococcus pyogenes M1 GAS</t>
  </si>
  <si>
    <t>hasC</t>
  </si>
  <si>
    <t>Hyaluronic acid capsule</t>
  </si>
  <si>
    <t>VF0244</t>
  </si>
  <si>
    <t>Adherence,Antiphagocytosis,Defensive virulence factors,Invasion,Offensive virulence factors</t>
  </si>
  <si>
    <t>Composed of a polymer of hyaluronic acid containing repeating units of glucuronic acid and N-acetylglucosamine</t>
  </si>
  <si>
    <t>GAS capsular hyaluronate is chemically quite similar to that found in human connective tissue. Thus, the capsule not only prevents phagocytosis by the usual route of discouraging C3b binding but makes the bacteria look like 'self' to the immune system</t>
  </si>
  <si>
    <t>VFG013346</t>
  </si>
  <si>
    <t>39.93</t>
  </si>
  <si>
    <t>0.90847</t>
  </si>
  <si>
    <t>0.92734</t>
  </si>
  <si>
    <t>VAESTLR12016_v1_10372</t>
  </si>
  <si>
    <t>Type IV pilus assembly ATPase PilB</t>
  </si>
  <si>
    <t>39.09</t>
  </si>
  <si>
    <t>0.68641</t>
  </si>
  <si>
    <t>0.94033</t>
  </si>
  <si>
    <t>37.12</t>
  </si>
  <si>
    <t>0.98084</t>
  </si>
  <si>
    <t>36.92</t>
  </si>
  <si>
    <t>34.3</t>
  </si>
  <si>
    <t>VFG001223</t>
  </si>
  <si>
    <t>33.81</t>
  </si>
  <si>
    <t>pilT</t>
  </si>
  <si>
    <t>VFG042870</t>
  </si>
  <si>
    <t>31.43</t>
  </si>
  <si>
    <t>0.4878</t>
  </si>
  <si>
    <t>0.81395</t>
  </si>
  <si>
    <t>VAESTLR12016_v1_10373</t>
  </si>
  <si>
    <t>MSHA biogenesis protein MshG</t>
  </si>
  <si>
    <t>VFG000235</t>
  </si>
  <si>
    <t>31.49</t>
  </si>
  <si>
    <t>VFG000113</t>
  </si>
  <si>
    <t>31.34</t>
  </si>
  <si>
    <t>pilC</t>
  </si>
  <si>
    <t>VFG001881</t>
  </si>
  <si>
    <t>30.81</t>
  </si>
  <si>
    <t>1.00491</t>
  </si>
  <si>
    <t>1.00739</t>
  </si>
  <si>
    <t>30.42</t>
  </si>
  <si>
    <t>VAESTLR12016_v1_10376</t>
  </si>
  <si>
    <t>MSHA pilin protein MshA</t>
  </si>
  <si>
    <t>VFG000111</t>
  </si>
  <si>
    <t>31.67</t>
  </si>
  <si>
    <t>pilA</t>
  </si>
  <si>
    <t>VAESTLR12016_v1_10413</t>
  </si>
  <si>
    <t>pdxA</t>
  </si>
  <si>
    <t>4-hydroxythreonine-4-phosphate dehydrogenase</t>
  </si>
  <si>
    <t>VFG043391</t>
  </si>
  <si>
    <t>32.51</t>
  </si>
  <si>
    <t>0.97879</t>
  </si>
  <si>
    <t>1.05212</t>
  </si>
  <si>
    <t>VAESTLR12016_v1_10425</t>
  </si>
  <si>
    <t>rdgB</t>
  </si>
  <si>
    <t>dITP/XTP pyrophosphatase</t>
  </si>
  <si>
    <t>VFG013265</t>
  </si>
  <si>
    <t>55.56</t>
  </si>
  <si>
    <t>orfM</t>
  </si>
  <si>
    <t>0.95455</t>
  </si>
  <si>
    <t>0.96923</t>
  </si>
  <si>
    <t>VAESTLR12016_v1_10431</t>
  </si>
  <si>
    <t>yggR</t>
  </si>
  <si>
    <t>Type II/IV secretion system family protein</t>
  </si>
  <si>
    <t>68.24</t>
  </si>
  <si>
    <t>66.38</t>
  </si>
  <si>
    <t>1.00291</t>
  </si>
  <si>
    <t>VFG000232</t>
  </si>
  <si>
    <t>62.97</t>
  </si>
  <si>
    <t>VFG006199</t>
  </si>
  <si>
    <t>41.8</t>
  </si>
  <si>
    <t>pilT2</t>
  </si>
  <si>
    <t>0.87297</t>
  </si>
  <si>
    <t>0.93623</t>
  </si>
  <si>
    <t>VFG001224</t>
  </si>
  <si>
    <t>41.62</t>
  </si>
  <si>
    <t>pilU</t>
  </si>
  <si>
    <t>VFG006203</t>
  </si>
  <si>
    <t>34.65</t>
  </si>
  <si>
    <t>0.80637</t>
  </si>
  <si>
    <t>0.95362</t>
  </si>
  <si>
    <t>34.28</t>
  </si>
  <si>
    <t>VFG001849</t>
  </si>
  <si>
    <t>32.94</t>
  </si>
  <si>
    <t>dotB</t>
  </si>
  <si>
    <t>Dot/Icm</t>
  </si>
  <si>
    <t>VF0156</t>
  </si>
  <si>
    <t>Offensive virulence factors,Secretion system,Type IV secretion system</t>
  </si>
  <si>
    <t>Majority of the dot/icm genes are predicted to encode membrane-associated proteins</t>
  </si>
  <si>
    <t>VAESTLR12016_v1_10432</t>
  </si>
  <si>
    <t>Type IV pilus ATPase PilU</t>
  </si>
  <si>
    <t>58.57</t>
  </si>
  <si>
    <t>53.59</t>
  </si>
  <si>
    <t>0.97838</t>
  </si>
  <si>
    <t>0.9837</t>
  </si>
  <si>
    <t>43.39</t>
  </si>
  <si>
    <t>0.85294</t>
  </si>
  <si>
    <t>0.94565</t>
  </si>
  <si>
    <t>41.59</t>
  </si>
  <si>
    <t>0.9212</t>
  </si>
  <si>
    <t>0.98547</t>
  </si>
  <si>
    <t>41.3</t>
  </si>
  <si>
    <t>37.39</t>
  </si>
  <si>
    <t>VAESTLR12016_v1_10436</t>
  </si>
  <si>
    <t>rsmE</t>
  </si>
  <si>
    <t>16S rRNA m(3)U1498 methyltransferase</t>
  </si>
  <si>
    <t>VFG045607</t>
  </si>
  <si>
    <t>48.35</t>
  </si>
  <si>
    <t>lpg2936</t>
  </si>
  <si>
    <t>protein of unknown function</t>
  </si>
  <si>
    <t>32.67</t>
  </si>
  <si>
    <t>VFG000088</t>
  </si>
  <si>
    <t>31.79</t>
  </si>
  <si>
    <t>tcpI</t>
  </si>
  <si>
    <t>TCP</t>
  </si>
  <si>
    <t>VF0126</t>
  </si>
  <si>
    <t>Adherence,Offensive virulence factors,Type IV pili</t>
  </si>
  <si>
    <t>PDB code: 1OQV</t>
  </si>
  <si>
    <t>Crucial for V.cholerae to establish colonization in vivo and expressed before CT</t>
  </si>
  <si>
    <t>VFG043209</t>
  </si>
  <si>
    <t>30.79</t>
  </si>
  <si>
    <t>Yersinia enterocolitica subsp. enterocolitica 8081</t>
  </si>
  <si>
    <t>0.58887</t>
  </si>
  <si>
    <t>0.95906</t>
  </si>
  <si>
    <t>VFG043365</t>
  </si>
  <si>
    <t>30.27</t>
  </si>
  <si>
    <t>tlpC</t>
  </si>
  <si>
    <t>0.43685</t>
  </si>
  <si>
    <t>0.85965</t>
  </si>
  <si>
    <t>DNA-binding transcriptional activator CusR</t>
  </si>
  <si>
    <t>36.32</t>
  </si>
  <si>
    <t>0.90283</t>
  </si>
  <si>
    <t>0.98238</t>
  </si>
  <si>
    <t>VFG002525</t>
  </si>
  <si>
    <t>33.61</t>
  </si>
  <si>
    <t>VF0430</t>
  </si>
  <si>
    <t>Invasion,Offensive virulence factors</t>
  </si>
  <si>
    <t>Polar flagella required for motility and macrophage invasion</t>
  </si>
  <si>
    <t>0.00000000000002</t>
  </si>
  <si>
    <t>0.52423</t>
  </si>
  <si>
    <t>0.83803</t>
  </si>
  <si>
    <t>VFG043206</t>
  </si>
  <si>
    <t>31.53</t>
  </si>
  <si>
    <t>0.000000000006</t>
  </si>
  <si>
    <t>0.48899</t>
  </si>
  <si>
    <t>0.86047</t>
  </si>
  <si>
    <t>VAESTLR12016_v1_10499</t>
  </si>
  <si>
    <t>Glutamyl-tRNA amidotransferase</t>
  </si>
  <si>
    <t>VFG045566</t>
  </si>
  <si>
    <t>47.62</t>
  </si>
  <si>
    <t>lpg2359</t>
  </si>
  <si>
    <t>VAESTLR12016_v1_10508</t>
  </si>
  <si>
    <t>ispD</t>
  </si>
  <si>
    <t>2-C-methyl-D-erythritol 4-phosphate cytidylyltransferase</t>
  </si>
  <si>
    <t>VFG000700</t>
  </si>
  <si>
    <t>Haemophilus influenzae str. 1007</t>
  </si>
  <si>
    <t>bsc1</t>
  </si>
  <si>
    <t>Capsule</t>
  </si>
  <si>
    <t>VF0043</t>
  </si>
  <si>
    <t>Antiphagocytosis,Defensive virulence factors</t>
  </si>
  <si>
    <t>The cap loci for all serotypes consists of functionally unique regions I, II, and III, Regions I and III are common to all six capsular types. Region I genes (bexABCD) code for an ATP-driven capsule export apparatus. Region II contains serotype-specifc biosynthesis genes. Region III genes appear to be involved in capsule postpolymerization steps</t>
  </si>
  <si>
    <t>S-ribosylhomocysteine lyase</t>
  </si>
  <si>
    <t>VFG018241</t>
  </si>
  <si>
    <t>90.06</t>
  </si>
  <si>
    <t>AI-2</t>
  </si>
  <si>
    <t>VF0406</t>
  </si>
  <si>
    <t>Quorum sensing,Regulation,Regulation of virulence-associated genes</t>
  </si>
  <si>
    <t>Furanosyl borate diester (2S,4S)-2-methyl-2,3,3,4-tetrahydroxytetrahydrofuran borate</t>
  </si>
  <si>
    <t>LuxPQ receptor complex responds to the AI-2 molecule. Information from AI-2 is transduced through the LuxO protein to control the levels of the master transcription factor HapR. At low cell density, in the absence of autoinducers, HapR is not produced, so virulence factors are expressed and biofilms are formed. At high cell density, in the presence of autoinducers, LuxO is inactivated, HapR is produced, and it represses genes for virulence factor production and biofilm formation. These events are proposed to allow V. cholerae to leave the host, re-enter the environment in large numbers and initiate a new cycle of infection.</t>
  </si>
  <si>
    <t>AI-2 is produced and detected by a wide variety of bacteria and is presumed to facilitate interspecies communications.</t>
  </si>
  <si>
    <t>0.99419</t>
  </si>
  <si>
    <t>VAESTLR12016_v1_10548</t>
  </si>
  <si>
    <t>vvpD</t>
  </si>
  <si>
    <t>Leader peptidase / N-methyltransferase</t>
  </si>
  <si>
    <t>VFG000114</t>
  </si>
  <si>
    <t>53.98</t>
  </si>
  <si>
    <t>xcpA/pilD</t>
  </si>
  <si>
    <t>VFG000234</t>
  </si>
  <si>
    <t>50.38</t>
  </si>
  <si>
    <t>pilD</t>
  </si>
  <si>
    <t>VFG001882</t>
  </si>
  <si>
    <t>0.96552</t>
  </si>
  <si>
    <t>0.96886</t>
  </si>
  <si>
    <t>VFG002428</t>
  </si>
  <si>
    <t>46.42</t>
  </si>
  <si>
    <t>0.85761</t>
  </si>
  <si>
    <t>0.91379</t>
  </si>
  <si>
    <t>VFG000102</t>
  </si>
  <si>
    <t>32.77</t>
  </si>
  <si>
    <t>tcpJ</t>
  </si>
  <si>
    <t>VAESTLR12016_v1_10549</t>
  </si>
  <si>
    <t>Type IV pilin assembly protein PilC</t>
  </si>
  <si>
    <t>42.63</t>
  </si>
  <si>
    <t>39.66</t>
  </si>
  <si>
    <t>0.99754</t>
  </si>
  <si>
    <t>38.15</t>
  </si>
  <si>
    <t>VFG002427</t>
  </si>
  <si>
    <t>0.97543</t>
  </si>
  <si>
    <t>0.98025</t>
  </si>
  <si>
    <t>VAESTLR12016_v1_10550</t>
  </si>
  <si>
    <t>tapB</t>
  </si>
  <si>
    <t>Type IV pilus assembly protein TapB</t>
  </si>
  <si>
    <t>50.78</t>
  </si>
  <si>
    <t>0.8885</t>
  </si>
  <si>
    <t>0.90747</t>
  </si>
  <si>
    <t>48.5</t>
  </si>
  <si>
    <t>46.86</t>
  </si>
  <si>
    <t>0.67972</t>
  </si>
  <si>
    <t>0.91169</t>
  </si>
  <si>
    <t>46.08</t>
  </si>
  <si>
    <t>44.57</t>
  </si>
  <si>
    <t>43.26</t>
  </si>
  <si>
    <t>41.51</t>
  </si>
  <si>
    <t>VAESTLR12016_v1_10551</t>
  </si>
  <si>
    <t>Type IV pilin PilA</t>
  </si>
  <si>
    <t>34.69</t>
  </si>
  <si>
    <t>putative ABC transporter ATP-binding protein YadG</t>
  </si>
  <si>
    <t>1.0098</t>
  </si>
  <si>
    <t>VAESTLR12016_v1_10589</t>
  </si>
  <si>
    <t>ABC transporter</t>
  </si>
  <si>
    <t>36.34</t>
  </si>
  <si>
    <t>0.98006</t>
  </si>
  <si>
    <t>1.00585</t>
  </si>
  <si>
    <t>36.21</t>
  </si>
  <si>
    <t>0.98864</t>
  </si>
  <si>
    <t>1.01754</t>
  </si>
  <si>
    <t>VFG000925</t>
  </si>
  <si>
    <t>30.18</t>
  </si>
  <si>
    <t>fepC</t>
  </si>
  <si>
    <t>Enterobactin</t>
  </si>
  <si>
    <t>VF0228</t>
  </si>
  <si>
    <t>A 669-kDa catecholate (which contain catechol rings) that is synthesized by E. coli and S. typhiumurium</t>
  </si>
  <si>
    <t>VAESTLR12016_v1_10600</t>
  </si>
  <si>
    <t>Chitin catabolic cascade sensor histidine kinase ChiS</t>
  </si>
  <si>
    <t>35.9</t>
  </si>
  <si>
    <t>33.6</t>
  </si>
  <si>
    <t>VAESTLR12016_v1_10611</t>
  </si>
  <si>
    <t>ompU</t>
  </si>
  <si>
    <t>Outer membrane protein U</t>
  </si>
  <si>
    <t>VFG043487</t>
  </si>
  <si>
    <t>63.16</t>
  </si>
  <si>
    <t>Vibrio vulnificus CMCP6</t>
  </si>
  <si>
    <t>OmpU</t>
  </si>
  <si>
    <t>VF0514</t>
  </si>
  <si>
    <t>Mediating attachment for the bacterium to a host cells</t>
  </si>
  <si>
    <t>Conserved major outer membrane porin, widely present in pathogenic vibrio</t>
  </si>
  <si>
    <t>Fibronectin-binding protein</t>
  </si>
  <si>
    <t>1.03438</t>
  </si>
  <si>
    <t>1.06176</t>
  </si>
  <si>
    <t>VAESTLR12016_v1_10643</t>
  </si>
  <si>
    <t>Transcriptional regulator VpsR</t>
  </si>
  <si>
    <t>32.99</t>
  </si>
  <si>
    <t>30.98</t>
  </si>
  <si>
    <t>VAESTLR12016_v1_10657</t>
  </si>
  <si>
    <t>murJ</t>
  </si>
  <si>
    <t>putative lipid II flippase MurJ</t>
  </si>
  <si>
    <t>VFG002495</t>
  </si>
  <si>
    <t>fliQ</t>
  </si>
  <si>
    <t>0.01</t>
  </si>
  <si>
    <t>0.15</t>
  </si>
  <si>
    <t>0.86667</t>
  </si>
  <si>
    <t>VAESTLR12016_v1_10660</t>
  </si>
  <si>
    <t>lspA</t>
  </si>
  <si>
    <t>lipoprotein signal peptidase</t>
  </si>
  <si>
    <t>VFG002161</t>
  </si>
  <si>
    <t>38.19</t>
  </si>
  <si>
    <t>Listeria monocytogenes EGD-e</t>
  </si>
  <si>
    <t>Lsp</t>
  </si>
  <si>
    <t>VF0351</t>
  </si>
  <si>
    <t>Enzyme,Nonspecific virulence factors,Peptidase</t>
  </si>
  <si>
    <t>A lipoprotein-specific signal peptidase SPase II, responsible for the maturation of lipoproteins in listerial pathogenesis</t>
  </si>
  <si>
    <t>DNA-binding transcriptional activator BtsR</t>
  </si>
  <si>
    <t>36.36</t>
  </si>
  <si>
    <t>VAESTLR12016_v1_10676</t>
  </si>
  <si>
    <t>ettA</t>
  </si>
  <si>
    <t>energy-dependent translational throttle protein EttA</t>
  </si>
  <si>
    <t>VFG013070</t>
  </si>
  <si>
    <t>30.48</t>
  </si>
  <si>
    <t>shuV</t>
  </si>
  <si>
    <t>Shu</t>
  </si>
  <si>
    <t>VF0256</t>
  </si>
  <si>
    <t>Heme uptake,Iron uptake system,Nonspecific virulence factors</t>
  </si>
  <si>
    <t>serotype 1</t>
  </si>
  <si>
    <t>Shu heme utilization locus includes:</t>
  </si>
  <si>
    <t>30.37</t>
  </si>
  <si>
    <t>VAESTLR12016_v1_10689</t>
  </si>
  <si>
    <t>clpB</t>
  </si>
  <si>
    <t>ClpB chaperone</t>
  </si>
  <si>
    <t>VFG000079</t>
  </si>
  <si>
    <t>46.47</t>
  </si>
  <si>
    <t>clpC</t>
  </si>
  <si>
    <t>ClpC</t>
  </si>
  <si>
    <t>VF0072</t>
  </si>
  <si>
    <t>Defensive virulence factors,Stress protein</t>
  </si>
  <si>
    <t>An ATPase promoting early escape form the phagosome of macrophages</t>
  </si>
  <si>
    <t>VFG000080</t>
  </si>
  <si>
    <t>42.58</t>
  </si>
  <si>
    <t>clpE</t>
  </si>
  <si>
    <t>ClpE</t>
  </si>
  <si>
    <t>VF0073</t>
  </si>
  <si>
    <t>An ATPase required for prolonged survival at 42 degree</t>
  </si>
  <si>
    <t>VFG002076</t>
  </si>
  <si>
    <t>39.24</t>
  </si>
  <si>
    <t>clpV1</t>
  </si>
  <si>
    <t>VFG002480</t>
  </si>
  <si>
    <t>36.66</t>
  </si>
  <si>
    <t>tssH-5/clpV</t>
  </si>
  <si>
    <t>T6SS-1</t>
  </si>
  <si>
    <t>VF0429</t>
  </si>
  <si>
    <t>Essential for virulence and plays an important role in the intracellular lifestyle of B. pseudomallei</t>
  </si>
  <si>
    <t>VFG002084</t>
  </si>
  <si>
    <t>36.33</t>
  </si>
  <si>
    <t>clpB/vasG</t>
  </si>
  <si>
    <t>T6SS</t>
  </si>
  <si>
    <t>VF0335</t>
  </si>
  <si>
    <t>Antibacterial and antienkaryotic activities</t>
  </si>
  <si>
    <t>The genes in VAS cluster showed homology to L. pneumophila icmF, the cluster was designated the IcmF-associated homologous protein (IAHP) gene cluster</t>
  </si>
  <si>
    <t>VAESTLR12016_v1_10698</t>
  </si>
  <si>
    <t>gluP</t>
  </si>
  <si>
    <t>Glucose/galactose transporter</t>
  </si>
  <si>
    <t>VFG000313</t>
  </si>
  <si>
    <t>36.29</t>
  </si>
  <si>
    <t>LPS</t>
  </si>
  <si>
    <t>VF0056</t>
  </si>
  <si>
    <t>Adherence,Defensive virulence factors,Endotoxin,Offensive virulence factors</t>
  </si>
  <si>
    <t>Under-phosphorylation and under-acylation of lipid A compared with enterobacterial lipid A</t>
  </si>
  <si>
    <t>VAESTLR12016_v1_10711</t>
  </si>
  <si>
    <t>phoB</t>
  </si>
  <si>
    <t>DNA-binding transcriptional dual regulator PhoB</t>
  </si>
  <si>
    <t>34.53</t>
  </si>
  <si>
    <t>0.9738</t>
  </si>
  <si>
    <t>31.97</t>
  </si>
  <si>
    <t>31.4</t>
  </si>
  <si>
    <t>0.52838</t>
  </si>
  <si>
    <t>0.93798</t>
  </si>
  <si>
    <t>VFG043386</t>
  </si>
  <si>
    <t>31.09</t>
  </si>
  <si>
    <t>0.51965</t>
  </si>
  <si>
    <t>0.95968</t>
  </si>
  <si>
    <t>30.08</t>
  </si>
  <si>
    <t>0.53712</t>
  </si>
  <si>
    <t>0.8662</t>
  </si>
  <si>
    <t>VAESTLR12016_v1_10716</t>
  </si>
  <si>
    <t>pstB</t>
  </si>
  <si>
    <t>phosphate ABC transporter ATP binding subunit</t>
  </si>
  <si>
    <t>35.75</t>
  </si>
  <si>
    <t>33.19</t>
  </si>
  <si>
    <t>VFG013248</t>
  </si>
  <si>
    <t>31.82</t>
  </si>
  <si>
    <t>0.41227</t>
  </si>
  <si>
    <t>0.88971</t>
  </si>
  <si>
    <t>31.65</t>
  </si>
  <si>
    <t>0.6733</t>
  </si>
  <si>
    <t>0.87132</t>
  </si>
  <si>
    <t>31.28</t>
  </si>
  <si>
    <t>0.3375</t>
  </si>
  <si>
    <t>0.89338</t>
  </si>
  <si>
    <t>31.02</t>
  </si>
  <si>
    <t>0.90074</t>
  </si>
  <si>
    <t>isocitrate lyase</t>
  </si>
  <si>
    <t>VFG001381</t>
  </si>
  <si>
    <t>60.66</t>
  </si>
  <si>
    <t>icl</t>
  </si>
  <si>
    <t>Isocitrate lyase</t>
  </si>
  <si>
    <t>VF0253</t>
  </si>
  <si>
    <t>Cellular metabolism,Nonspecific virulence factors</t>
  </si>
  <si>
    <t>PDB code: 1F61</t>
  </si>
  <si>
    <t>Required for persistant infection</t>
  </si>
  <si>
    <t>Isocitrate lyase is the initial enzyme in the glyoxylate shunt, a secondary metabolic pathway that allows bacteria to utilize fatty acids as carbon and energy sources when the availability of primary carbon sources is limiting</t>
  </si>
  <si>
    <t>hydroperoxidase I</t>
  </si>
  <si>
    <t>VFG001862</t>
  </si>
  <si>
    <t>76.97</t>
  </si>
  <si>
    <t>katB</t>
  </si>
  <si>
    <t>KatAB</t>
  </si>
  <si>
    <t>VF0168</t>
  </si>
  <si>
    <t>A periplasmic catalase, expressed maximally during the postexponential phase</t>
  </si>
  <si>
    <t>VFG001861</t>
  </si>
  <si>
    <t>57.36</t>
  </si>
  <si>
    <t>katA</t>
  </si>
  <si>
    <t>VAESTLR12016_v1_10788</t>
  </si>
  <si>
    <t>recN</t>
  </si>
  <si>
    <t>DNA repair protein RecN</t>
  </si>
  <si>
    <t>VFG037118</t>
  </si>
  <si>
    <t>37.07</t>
  </si>
  <si>
    <t>RecN</t>
  </si>
  <si>
    <t>VF0457</t>
  </si>
  <si>
    <t>Recombinational repair protein that protects against ROS and non-oxidative killing by neutrophils</t>
  </si>
  <si>
    <t>0.99282</t>
  </si>
  <si>
    <t>0.99819</t>
  </si>
  <si>
    <t>VAESTLR12016_v1_10803</t>
  </si>
  <si>
    <t>LysR family transcriptional regulator</t>
  </si>
  <si>
    <t>VFG044083</t>
  </si>
  <si>
    <t>ptxR</t>
  </si>
  <si>
    <t>0.93269</t>
  </si>
  <si>
    <t>1.01042</t>
  </si>
  <si>
    <t>VAESTLR12016_v1_10827</t>
  </si>
  <si>
    <t>pomA</t>
  </si>
  <si>
    <t>Chemotaxis protein PomA</t>
  </si>
  <si>
    <t>VFG014707</t>
  </si>
  <si>
    <t>30.65</t>
  </si>
  <si>
    <t>motC</t>
  </si>
  <si>
    <t>0.97638</t>
  </si>
  <si>
    <t>1.00813</t>
  </si>
  <si>
    <t>VAESTLR12016_v1_10841</t>
  </si>
  <si>
    <t>metQ</t>
  </si>
  <si>
    <t>L-methionine/D-methionine ABC transporter membrane anchored binding protein</t>
  </si>
  <si>
    <t>VFG045346</t>
  </si>
  <si>
    <t>86.25</t>
  </si>
  <si>
    <t>Vibrio vulnificus YJ016</t>
  </si>
  <si>
    <t>IlpA</t>
  </si>
  <si>
    <t>VF0513</t>
  </si>
  <si>
    <t>Dual functions as an adhesin and an immunostimulant</t>
  </si>
  <si>
    <t>A lipoprotein that stimulates production of proinflammatory cytokines via TLR2 in human monocytes</t>
  </si>
  <si>
    <t>VAESTLR12016_v1_10843</t>
  </si>
  <si>
    <t>metN</t>
  </si>
  <si>
    <t>L-methionine/D-methionine ABC transporter ATP binding subunit</t>
  </si>
  <si>
    <t>33.17</t>
  </si>
  <si>
    <t>VAESTLR12016_v1_10845</t>
  </si>
  <si>
    <t>gmhB</t>
  </si>
  <si>
    <t>D-glycero-beta-D-manno-heptose-1,7-bisphosphate 7-phosphatase</t>
  </si>
  <si>
    <t>VFG002552</t>
  </si>
  <si>
    <t>45.25</t>
  </si>
  <si>
    <t>wcbN</t>
  </si>
  <si>
    <t>Capsule I</t>
  </si>
  <si>
    <t>VF0436</t>
  </si>
  <si>
    <t>A key virulence determinant and that loss of capsule production results in severe attenuation in animal models of disease</t>
  </si>
  <si>
    <t>Plays a role in reducing B. pseudomallei phagocytosis by host cells by preventing complement factor C3b deposition on the surface of the bacterium</t>
  </si>
  <si>
    <t>0.88614</t>
  </si>
  <si>
    <t>0.94709</t>
  </si>
  <si>
    <t>VFG011823</t>
  </si>
  <si>
    <t>43.4</t>
  </si>
  <si>
    <t>0.78713</t>
  </si>
  <si>
    <t>0.85484</t>
  </si>
  <si>
    <t>VAESTLR12016_v1_10949</t>
  </si>
  <si>
    <t>cph2</t>
  </si>
  <si>
    <t>Bacteriophytochrome cph2</t>
  </si>
  <si>
    <t>VFG045467</t>
  </si>
  <si>
    <t>33.71</t>
  </si>
  <si>
    <t>cdpA</t>
  </si>
  <si>
    <t>CdpA</t>
  </si>
  <si>
    <t>VF0432</t>
  </si>
  <si>
    <t>An EAL domain-containing protein</t>
  </si>
  <si>
    <t>A major c-di-GMP-specific phosphodiesterase in regulating intracellular levels of c-di-GMP, affecting diverse phenotypes such as flagellum synthesis, bacterial motility, the production of exopolysaccharides, cell-to-cell aggregation, biofilm formation, cytotoxicity, and invasion of human cells.</t>
  </si>
  <si>
    <t>0.77241</t>
  </si>
  <si>
    <t>0.86822</t>
  </si>
  <si>
    <t>VAESTLR12016_v1_10958</t>
  </si>
  <si>
    <t>conserved exported protein of unknown function</t>
  </si>
  <si>
    <t>VFG001428</t>
  </si>
  <si>
    <t>Escherichia coli O75:K5:H- str. IH11128</t>
  </si>
  <si>
    <t>draE</t>
  </si>
  <si>
    <t>Afa/Dr family</t>
  </si>
  <si>
    <t>VF0212</t>
  </si>
  <si>
    <t>DAEC</t>
  </si>
  <si>
    <t>Receptor is the DAF (decay-accelerating factor (CD55)), a cell-surface glycosylphosphatidylinositol-anchored protein that normally protect cells from damage by complement system. The third short consensus repeat (SCR-3) domain of DAF plays a pivotal role in binding adhesins</t>
  </si>
  <si>
    <t>VFG001425</t>
  </si>
  <si>
    <t>Escherichia coli str. A30</t>
  </si>
  <si>
    <t>afaE-III</t>
  </si>
  <si>
    <t>VAESTLR12016_v1_10974</t>
  </si>
  <si>
    <t>luxO</t>
  </si>
  <si>
    <t>Regulatory protein LuxO</t>
  </si>
  <si>
    <t>42.62</t>
  </si>
  <si>
    <t>38.3</t>
  </si>
  <si>
    <t>0.93377</t>
  </si>
  <si>
    <t>37.97</t>
  </si>
  <si>
    <t>36.96</t>
  </si>
  <si>
    <t>0.89384</t>
  </si>
  <si>
    <t>0.92936</t>
  </si>
  <si>
    <t>34.82</t>
  </si>
  <si>
    <t>0.79249</t>
  </si>
  <si>
    <t>0.94226</t>
  </si>
  <si>
    <t>Response regulator</t>
  </si>
  <si>
    <t>34.95</t>
  </si>
  <si>
    <t>VFG043402</t>
  </si>
  <si>
    <t>33.65</t>
  </si>
  <si>
    <t>0.000000000007</t>
  </si>
  <si>
    <t>0.27957</t>
  </si>
  <si>
    <t>0.8</t>
  </si>
  <si>
    <t>0.000000000005</t>
  </si>
  <si>
    <t>0.83871</t>
  </si>
  <si>
    <t>VAESTLR12016_v1_11017</t>
  </si>
  <si>
    <t>msrB</t>
  </si>
  <si>
    <t>methionine sulfoxide reductase B</t>
  </si>
  <si>
    <t>VFG037100</t>
  </si>
  <si>
    <t>44.63</t>
  </si>
  <si>
    <t>msrA/B(pilB</t>
  </si>
  <si>
    <t>MsrAB</t>
  </si>
  <si>
    <t>VF0456</t>
  </si>
  <si>
    <t>Repairs oxidized proteins</t>
  </si>
  <si>
    <t>Methionine sulfoxide reductases (Msr) are enzymes that catalyze the reduction of free and protein-bound methionine sulfoxide (MetSO) back to Met. Two structurally unrelated classes of Msrs have been described so far. MsrAs are stereo specific toward the S isomer on the sulfur of the sulfoxide function, whereas MsrBs are specific toward the R isomer</t>
  </si>
  <si>
    <t>0.2318</t>
  </si>
  <si>
    <t>0.90299</t>
  </si>
  <si>
    <t>VAESTLR12016_v1_11048</t>
  </si>
  <si>
    <t>DNA-binding dual transcriptional regulator OmpR</t>
  </si>
  <si>
    <t>36.09</t>
  </si>
  <si>
    <t>0.97166</t>
  </si>
  <si>
    <t>0.98765</t>
  </si>
  <si>
    <t>33.88</t>
  </si>
  <si>
    <t>0.48971</t>
  </si>
  <si>
    <t>VAESTLR12016_v1_11056</t>
  </si>
  <si>
    <t>dctD</t>
  </si>
  <si>
    <t>C4-dicarboxylate transport transcriptional regulatory protein DctD</t>
  </si>
  <si>
    <t>41.01</t>
  </si>
  <si>
    <t>37.56</t>
  </si>
  <si>
    <t>36.77</t>
  </si>
  <si>
    <t>0.90658</t>
  </si>
  <si>
    <t>0.9574</t>
  </si>
  <si>
    <t>36.16</t>
  </si>
  <si>
    <t>35.62</t>
  </si>
  <si>
    <t>0.84978</t>
  </si>
  <si>
    <t>0.99475</t>
  </si>
  <si>
    <t>34.61</t>
  </si>
  <si>
    <t>0.98234</t>
  </si>
  <si>
    <t>0.99776</t>
  </si>
  <si>
    <t>34.4</t>
  </si>
  <si>
    <t>0.97758</t>
  </si>
  <si>
    <t>1.00693</t>
  </si>
  <si>
    <t>34.38</t>
  </si>
  <si>
    <t>VAESTLR12016_v1_11057</t>
  </si>
  <si>
    <t>putative Histidine kinase</t>
  </si>
  <si>
    <t>VFG009810</t>
  </si>
  <si>
    <t>34.18</t>
  </si>
  <si>
    <t>phoR</t>
  </si>
  <si>
    <t>0.000000003</t>
  </si>
  <si>
    <t>0.16289</t>
  </si>
  <si>
    <t>0.81443</t>
  </si>
  <si>
    <t>VAESTLR12016_v1_11060</t>
  </si>
  <si>
    <t>clpP</t>
  </si>
  <si>
    <t>ATP-dependent Clp protease proteolytic subunit</t>
  </si>
  <si>
    <t>VFG000077</t>
  </si>
  <si>
    <t>64.36</t>
  </si>
  <si>
    <t>ClpP</t>
  </si>
  <si>
    <t>VF0074</t>
  </si>
  <si>
    <t>Serine protease involved in proteolysis and is required for growth under stress conditions</t>
  </si>
  <si>
    <t>21.6 kDa protein belongs to a family of proteases highly conserved in prokaryotes and eukaryotes</t>
  </si>
  <si>
    <t>0.90385</t>
  </si>
  <si>
    <t>0.94949</t>
  </si>
  <si>
    <t>VAESTLR12016_v1_11103</t>
  </si>
  <si>
    <t>lolD</t>
  </si>
  <si>
    <t>lipoprotein release complex - ATP binding subunit</t>
  </si>
  <si>
    <t>37.38</t>
  </si>
  <si>
    <t>0.63636</t>
  </si>
  <si>
    <t>0.98246</t>
  </si>
  <si>
    <t>31.42</t>
  </si>
  <si>
    <t>0.64387</t>
  </si>
  <si>
    <t>0.99123</t>
  </si>
  <si>
    <t>ATP-binding lipopolysaccharide transport protein</t>
  </si>
  <si>
    <t>61.14</t>
  </si>
  <si>
    <t>0.98637</t>
  </si>
  <si>
    <t>0.99485</t>
  </si>
  <si>
    <t>32.18</t>
  </si>
  <si>
    <t>VFG009570</t>
  </si>
  <si>
    <t>30.99</t>
  </si>
  <si>
    <t>irtA</t>
  </si>
  <si>
    <t>0.66123</t>
  </si>
  <si>
    <t>0.97595</t>
  </si>
  <si>
    <t>30.69</t>
  </si>
  <si>
    <t>30.32</t>
  </si>
  <si>
    <t>0.44498</t>
  </si>
  <si>
    <t>0.95189</t>
  </si>
  <si>
    <t>30.05</t>
  </si>
  <si>
    <t>VAESTLR12016_v1_11108</t>
  </si>
  <si>
    <t>lpxK</t>
  </si>
  <si>
    <t>tetraacyldisaccharide 4'-kinase</t>
  </si>
  <si>
    <t>VFG013242</t>
  </si>
  <si>
    <t>50.15</t>
  </si>
  <si>
    <t>0.97917</t>
  </si>
  <si>
    <t>0.99096</t>
  </si>
  <si>
    <t>VAESTLR12016_v1_11110</t>
  </si>
  <si>
    <t>kdsB</t>
  </si>
  <si>
    <t>3-deoxy-manno-octulosonate cytidylyltransferase</t>
  </si>
  <si>
    <t>VFG013236</t>
  </si>
  <si>
    <t>63.75</t>
  </si>
  <si>
    <t>0.98819</t>
  </si>
  <si>
    <t>1.004</t>
  </si>
  <si>
    <t>VFG011424</t>
  </si>
  <si>
    <t>43.53</t>
  </si>
  <si>
    <t>0.86441</t>
  </si>
  <si>
    <t>1.02</t>
  </si>
  <si>
    <t>lysine/arginine/ornithine ABC transporter/histidine ABC transporter, ATP binding subunit</t>
  </si>
  <si>
    <t>0.6875</t>
  </si>
  <si>
    <t>0.94531</t>
  </si>
  <si>
    <t>33.78</t>
  </si>
  <si>
    <t>0.30833</t>
  </si>
  <si>
    <t>0.86719</t>
  </si>
  <si>
    <t>0.71795</t>
  </si>
  <si>
    <t>0.98438</t>
  </si>
  <si>
    <t>VFG009579</t>
  </si>
  <si>
    <t>33.05</t>
  </si>
  <si>
    <t>irtB</t>
  </si>
  <si>
    <t>0.41278</t>
  </si>
  <si>
    <t>0.93359</t>
  </si>
  <si>
    <t>31.33</t>
  </si>
  <si>
    <t>VAESTLR12016_v1_11193</t>
  </si>
  <si>
    <t>lpxH</t>
  </si>
  <si>
    <t>UDP-2,3-diacylglucosamine diphosphatase</t>
  </si>
  <si>
    <t>VFG013321</t>
  </si>
  <si>
    <t>48.62</t>
  </si>
  <si>
    <t>0.89344</t>
  </si>
  <si>
    <t>0.91983</t>
  </si>
  <si>
    <t>VAESTLR12016_v1_11194</t>
  </si>
  <si>
    <t>ppiB</t>
  </si>
  <si>
    <t>peptidyl-prolyl cis-trans isomerase B</t>
  </si>
  <si>
    <t>VFG041304</t>
  </si>
  <si>
    <t>lirB</t>
  </si>
  <si>
    <t>0.94149</t>
  </si>
  <si>
    <t>1.07927</t>
  </si>
  <si>
    <t>VAESTLR12016_v1_11211</t>
  </si>
  <si>
    <t>Histidine kinase</t>
  </si>
  <si>
    <t>33.07</t>
  </si>
  <si>
    <t>0.000000005</t>
  </si>
  <si>
    <t>0.15737</t>
  </si>
  <si>
    <t>0.9845</t>
  </si>
  <si>
    <t>VFG002532</t>
  </si>
  <si>
    <t>cheY1</t>
  </si>
  <si>
    <t>0.00000002</t>
  </si>
  <si>
    <t>0.13631</t>
  </si>
  <si>
    <t>0.87302</t>
  </si>
  <si>
    <t>VAESTLR12016_v1_11225</t>
  </si>
  <si>
    <t>Putaive two-component response regulator</t>
  </si>
  <si>
    <t>31.56</t>
  </si>
  <si>
    <t>0.91093</t>
  </si>
  <si>
    <t>1.00446</t>
  </si>
  <si>
    <t>30.84</t>
  </si>
  <si>
    <t>VAESTLR12016_v1_11267</t>
  </si>
  <si>
    <t>clpA</t>
  </si>
  <si>
    <t>ATP-dependent Clp protease ATP-binding subunit ClpA</t>
  </si>
  <si>
    <t>VAESTLR12016_v1_11288</t>
  </si>
  <si>
    <t>torR</t>
  </si>
  <si>
    <t>DNA-binding transcriptional dual regulator TorR</t>
  </si>
  <si>
    <t>31.9</t>
  </si>
  <si>
    <t>0.0000000001</t>
  </si>
  <si>
    <t>0.5</t>
  </si>
  <si>
    <t>0.95161</t>
  </si>
  <si>
    <t>31.3</t>
  </si>
  <si>
    <t>0.93117</t>
  </si>
  <si>
    <t>0.97458</t>
  </si>
  <si>
    <t>VAESTLR12016_v1_11320</t>
  </si>
  <si>
    <t>sapF</t>
  </si>
  <si>
    <t>putrescine ABC exporter ATP binding protein SapF</t>
  </si>
  <si>
    <t>VFG002181</t>
  </si>
  <si>
    <t>30.26</t>
  </si>
  <si>
    <t>Enterococcus faecalis V583</t>
  </si>
  <si>
    <t>cpsJ</t>
  </si>
  <si>
    <t>VF0361</t>
  </si>
  <si>
    <t>Contributes to host immune evasion</t>
  </si>
  <si>
    <t>The biosynthesis of capsular polysaccharides by E. faecalis is encoded by the csp operon, which includes 11 open reading frames (cpsA to cpsK ). However, only 7 open reading frames in the cps operon are essential for capsule production (cpsC, cpsD, cpsE, cpsG, cpsI, cpsJ , and cpsK)</t>
  </si>
  <si>
    <t>VAESTLR12016_v1_11325</t>
  </si>
  <si>
    <t>pspF</t>
  </si>
  <si>
    <t>DNA-binding transcriptional dual regulator PspF</t>
  </si>
  <si>
    <t>38.65</t>
  </si>
  <si>
    <t>36.81</t>
  </si>
  <si>
    <t>36.75</t>
  </si>
  <si>
    <t>0.70488</t>
  </si>
  <si>
    <t>0.997</t>
  </si>
  <si>
    <t>34.88</t>
  </si>
  <si>
    <t>0.71523</t>
  </si>
  <si>
    <t>0.97297</t>
  </si>
  <si>
    <t>32.92</t>
  </si>
  <si>
    <t>0.75058</t>
  </si>
  <si>
    <t>0.97598</t>
  </si>
  <si>
    <t>VAESTLR12016_v1_11363</t>
  </si>
  <si>
    <t>pmrA</t>
  </si>
  <si>
    <t>Response regulator protein PmrA</t>
  </si>
  <si>
    <t>36.49</t>
  </si>
  <si>
    <t>0.89879</t>
  </si>
  <si>
    <t>1.0137</t>
  </si>
  <si>
    <t>VAESTLR12016_v1_11371</t>
  </si>
  <si>
    <t>ABC transporter ATP-binding protein</t>
  </si>
  <si>
    <t>36.08</t>
  </si>
  <si>
    <t>VFG001267</t>
  </si>
  <si>
    <t>pchH</t>
  </si>
  <si>
    <t>Pyochelin</t>
  </si>
  <si>
    <t>VF0095</t>
  </si>
  <si>
    <t>Effective at promoting iron uptake in P. aeruginosa</t>
  </si>
  <si>
    <t>32.37</t>
  </si>
  <si>
    <t>0.58807</t>
  </si>
  <si>
    <t>0.92825</t>
  </si>
  <si>
    <t>VFG001266</t>
  </si>
  <si>
    <t>31.75</t>
  </si>
  <si>
    <t>pchI</t>
  </si>
  <si>
    <t>0.62678</t>
  </si>
  <si>
    <t>0.98655</t>
  </si>
  <si>
    <t>VFG002176</t>
  </si>
  <si>
    <t>30.73</t>
  </si>
  <si>
    <t>Enterococcus faecalis str. MMH594</t>
  </si>
  <si>
    <t>cylB</t>
  </si>
  <si>
    <t>Cytolysin</t>
  </si>
  <si>
    <t>VF0356</t>
  </si>
  <si>
    <t>Hemolysin/bacteriocin,Membrane-damaging,Offensive virulence factors,Pore-forming,Toxin</t>
  </si>
  <si>
    <t>Comprised of two nonidentical peptide subunits: CylLL(the long subunit) and CylLS (the short subunit), both of which are required for lytic activity</t>
  </si>
  <si>
    <t>VAESTLR12016_v1_11376</t>
  </si>
  <si>
    <t>Aminotransferase class III</t>
  </si>
  <si>
    <t>VFG016046</t>
  </si>
  <si>
    <t>51.22</t>
  </si>
  <si>
    <t>pvdH</t>
  </si>
  <si>
    <t>0.46722</t>
  </si>
  <si>
    <t>0.95736</t>
  </si>
  <si>
    <t>VAESTLR12016_v1_11401</t>
  </si>
  <si>
    <t>0.94231</t>
  </si>
  <si>
    <t>Hydrolase</t>
  </si>
  <si>
    <t>VFG043392</t>
  </si>
  <si>
    <t>36.61</t>
  </si>
  <si>
    <t>eptC</t>
  </si>
  <si>
    <t>0.8956</t>
  </si>
  <si>
    <t>0.95508</t>
  </si>
  <si>
    <t>VAESTLR12016_v1_11419</t>
  </si>
  <si>
    <t>Uncharacterized 52.8 kDa protein in TAR-I ttuC' 3'region</t>
  </si>
  <si>
    <t>VFG002339</t>
  </si>
  <si>
    <t>34.72</t>
  </si>
  <si>
    <t>VF0394</t>
  </si>
  <si>
    <t>Invasion,Motility,Nonspecific virulence factors,Offensive virulence factors,Secretion system,Type III secretion system</t>
  </si>
  <si>
    <t>Required for efficient cellular invasion.</t>
  </si>
  <si>
    <t>putative ABC transporter ATP-binding subunit YhdZ</t>
  </si>
  <si>
    <t>35.32</t>
  </si>
  <si>
    <t>35.24</t>
  </si>
  <si>
    <t>0.64489</t>
  </si>
  <si>
    <t>0.8902</t>
  </si>
  <si>
    <t>34.86</t>
  </si>
  <si>
    <t>0.2875</t>
  </si>
  <si>
    <t>0.81176</t>
  </si>
  <si>
    <t>30.96</t>
  </si>
  <si>
    <t>0.68091</t>
  </si>
  <si>
    <t>0.93725</t>
  </si>
  <si>
    <t>30.51</t>
  </si>
  <si>
    <t>0.18956</t>
  </si>
  <si>
    <t>0.92549</t>
  </si>
  <si>
    <t>VAESTLR12016_v1_11456</t>
  </si>
  <si>
    <t>Paraquat-inducible protein B</t>
  </si>
  <si>
    <t>VFG045345</t>
  </si>
  <si>
    <t>66.33</t>
  </si>
  <si>
    <t>Vibrio parahaemolyticus RIMD 2210633</t>
  </si>
  <si>
    <t>VP1611</t>
  </si>
  <si>
    <t>MAM7</t>
  </si>
  <si>
    <t>VF0512</t>
  </si>
  <si>
    <t>MAM7 is conserved in many Gram-negative bacteria, contains a transmembrane motif at the Nterminus and seven mammalian cell entry (mce) domains that are also found in Mycobacterium spp. and some Gram positive bacteria species</t>
  </si>
  <si>
    <t>Binds to fibronectin and phospholipid phosphatidic acid</t>
  </si>
  <si>
    <t>1.0034</t>
  </si>
  <si>
    <t>1.00683</t>
  </si>
  <si>
    <t>VAESTLR12016_v1_11458</t>
  </si>
  <si>
    <t>ABC-type multidrug transport system, ATPase and permease component</t>
  </si>
  <si>
    <t>32.79</t>
  </si>
  <si>
    <t>VFG044172</t>
  </si>
  <si>
    <t>32.39</t>
  </si>
  <si>
    <t>chuV</t>
  </si>
  <si>
    <t>Chu</t>
  </si>
  <si>
    <t>VF0227</t>
  </si>
  <si>
    <t>Iron uptake: the ability to use heme and/or hemoglobin might be especially advantageous to pathogenic bacteria. These pathogens often secrete cytotoxins, which gain access to the intracellular heme reservoir besides initiating tissue invasion. Cytotoxin production coupled with the capability to utilize heme and/or hemoglobin could serve as an effective iron acquisition strategy during the progression of infection</t>
  </si>
  <si>
    <t>ChuA encodes for a 69-kDa outer membrane protein responsible for heme uptake. The chuA nucleotide sequence shows high homology to shuA gene of S. dysenteriae type 1. The gene is part of a larger locus, termed the heme transport locus, which appears to be widely distributed among pathogenic E. coli strains</t>
  </si>
  <si>
    <t>0.41167</t>
  </si>
  <si>
    <t>0.92857</t>
  </si>
  <si>
    <t>VAESTLR12016_v1_11471</t>
  </si>
  <si>
    <t>uup</t>
  </si>
  <si>
    <t>ATP-binding protein with possible role in replication</t>
  </si>
  <si>
    <t>VFG037046</t>
  </si>
  <si>
    <t>30.25</t>
  </si>
  <si>
    <t>mntA</t>
  </si>
  <si>
    <t>MntABC</t>
  </si>
  <si>
    <t>VF0455</t>
  </si>
  <si>
    <t>Quenches ROS that is independent of superoxide dismutase and catalase</t>
  </si>
  <si>
    <t>An ATP binding cassette (ABC) permease containing a periplasmic metal binding receptor protein (MBR), MntC</t>
  </si>
  <si>
    <t>0.39209</t>
  </si>
  <si>
    <t>0.94821</t>
  </si>
  <si>
    <t>VAESTLR12016_v1_11496</t>
  </si>
  <si>
    <t>30.43</t>
  </si>
  <si>
    <t>0.00000000004</t>
  </si>
  <si>
    <t>0.69277</t>
  </si>
  <si>
    <t>0.92742</t>
  </si>
  <si>
    <t>VAESTLR12016_v1_11513</t>
  </si>
  <si>
    <t>potA</t>
  </si>
  <si>
    <t>spermidine preferential ABC transporter ATP binding subunit</t>
  </si>
  <si>
    <t>34.22</t>
  </si>
  <si>
    <t>0.86923</t>
  </si>
  <si>
    <t>0.96581</t>
  </si>
  <si>
    <t>32.42</t>
  </si>
  <si>
    <t>31.96</t>
  </si>
  <si>
    <t>0.56154</t>
  </si>
  <si>
    <t>0.82331</t>
  </si>
  <si>
    <t>VAESTLR12016_v1_11539</t>
  </si>
  <si>
    <t>afuC</t>
  </si>
  <si>
    <t>CP4-6 prophage</t>
  </si>
  <si>
    <t>VAESTLR12016_v1_11541</t>
  </si>
  <si>
    <t>Fis family transcriptional regulator</t>
  </si>
  <si>
    <t>40.48</t>
  </si>
  <si>
    <t>0.76056</t>
  </si>
  <si>
    <t>0.80255</t>
  </si>
  <si>
    <t>39.52</t>
  </si>
  <si>
    <t>0.74849</t>
  </si>
  <si>
    <t>0.85912</t>
  </si>
  <si>
    <t>0.75252</t>
  </si>
  <si>
    <t>0.98163</t>
  </si>
  <si>
    <t>33.83</t>
  </si>
  <si>
    <t>0.96378</t>
  </si>
  <si>
    <t>1.0574</t>
  </si>
  <si>
    <t>VAESTLR12016_v1_11544</t>
  </si>
  <si>
    <t>ABC-type tungstate transport system, ATP-binding protein</t>
  </si>
  <si>
    <t>VFG010862</t>
  </si>
  <si>
    <t>ccmA</t>
  </si>
  <si>
    <t>0.81301</t>
  </si>
  <si>
    <t>0.84034</t>
  </si>
  <si>
    <t>VAESTLR12016_v1_11552</t>
  </si>
  <si>
    <t>nlpC</t>
  </si>
  <si>
    <t>putative endopeptidase NlpC</t>
  </si>
  <si>
    <t>VFG000070</t>
  </si>
  <si>
    <t>30.61</t>
  </si>
  <si>
    <t>iap/cwhA</t>
  </si>
  <si>
    <t>p60</t>
  </si>
  <si>
    <t>VF0068</t>
  </si>
  <si>
    <t>A modular protein containing two LysM domains, a bacterial Src homology 3 (SH3) domain and a C-terminal NLPC/P60 domain. The LysM domain is involved in degradation of bacterial cell wall. The function of SH3 domain is as yet unknown, but it may probably mediate interaction with host signalling molecules.</t>
  </si>
  <si>
    <t>Murein hydrolase activity required for normal septum formation and essential for cell viability</t>
  </si>
  <si>
    <t>putative ABC transporter ATP-binding protein YnjD</t>
  </si>
  <si>
    <t>39.41</t>
  </si>
  <si>
    <t>0.57835</t>
  </si>
  <si>
    <t>0.94419</t>
  </si>
  <si>
    <t>36.84</t>
  </si>
  <si>
    <t>0.53977</t>
  </si>
  <si>
    <t>0.88372</t>
  </si>
  <si>
    <t>VAESTLR12016_v1_11641</t>
  </si>
  <si>
    <t>VAESTLR12016_v1_11645</t>
  </si>
  <si>
    <t>mctR</t>
  </si>
  <si>
    <t>Transcriptional regulatory protein MctR</t>
  </si>
  <si>
    <t>VFG002440</t>
  </si>
  <si>
    <t>30.14</t>
  </si>
  <si>
    <t>bprB</t>
  </si>
  <si>
    <t>Bsa T3SS</t>
  </si>
  <si>
    <t>VF0428</t>
  </si>
  <si>
    <t>Delivering effector proteins into host cells to manipulate host cell functions</t>
  </si>
  <si>
    <t>Mxi-SpaA like T3SS, shares homology to Salmonella SPI-1 and Shigella T3SSs</t>
  </si>
  <si>
    <t>Intracellular heme transport protein HutX</t>
  </si>
  <si>
    <t>VFG000920</t>
  </si>
  <si>
    <t>35.48</t>
  </si>
  <si>
    <t>chuX</t>
  </si>
  <si>
    <t>0.91176</t>
  </si>
  <si>
    <t>0.94512</t>
  </si>
  <si>
    <t>VFG013067</t>
  </si>
  <si>
    <t>32.9</t>
  </si>
  <si>
    <t>shuX</t>
  </si>
  <si>
    <t>Radical SAM family protein HutW, similar to coproporphyrinogen III oxidase, oxygen-independent, associated with heme uptake</t>
  </si>
  <si>
    <t>VFG000919</t>
  </si>
  <si>
    <t>35.86</t>
  </si>
  <si>
    <t>chuW</t>
  </si>
  <si>
    <t>0.93952</t>
  </si>
  <si>
    <t>0.97753</t>
  </si>
  <si>
    <t>VAESTLR12016_v1_11669</t>
  </si>
  <si>
    <t>Periplasmic hemin-binding protein</t>
  </si>
  <si>
    <t>VFG000918</t>
  </si>
  <si>
    <t>33.45</t>
  </si>
  <si>
    <t>chuT</t>
  </si>
  <si>
    <t>0.84242</t>
  </si>
  <si>
    <t>0.98582</t>
  </si>
  <si>
    <t>VFG013065</t>
  </si>
  <si>
    <t>32.73</t>
  </si>
  <si>
    <t>shuT</t>
  </si>
  <si>
    <t>VAESTLR12016_v1_11670</t>
  </si>
  <si>
    <t>hmuU</t>
  </si>
  <si>
    <t>Hemin transport system permease protein HmuU</t>
  </si>
  <si>
    <t>VFG000922</t>
  </si>
  <si>
    <t>43.2</t>
  </si>
  <si>
    <t>chuU</t>
  </si>
  <si>
    <t>0.93503</t>
  </si>
  <si>
    <t>1.00303</t>
  </si>
  <si>
    <t>VFG013069</t>
  </si>
  <si>
    <t>42.86</t>
  </si>
  <si>
    <t>shuU</t>
  </si>
  <si>
    <t>VFG000926</t>
  </si>
  <si>
    <t>36.28</t>
  </si>
  <si>
    <t>fepD</t>
  </si>
  <si>
    <t>VAESTLR12016_v1_11671</t>
  </si>
  <si>
    <t>hmuV</t>
  </si>
  <si>
    <t>Hemin import ATP-binding protein HmuV</t>
  </si>
  <si>
    <t>40.32</t>
  </si>
  <si>
    <t>39.92</t>
  </si>
  <si>
    <t>0.95113</t>
  </si>
  <si>
    <t>0.97308</t>
  </si>
  <si>
    <t>31.66</t>
  </si>
  <si>
    <t>30.6</t>
  </si>
  <si>
    <t>0.65909</t>
  </si>
  <si>
    <t>0.89231</t>
  </si>
  <si>
    <t>sn-glycerol 3-phosphate ABC transporter ATP binding subunit</t>
  </si>
  <si>
    <t>37.98</t>
  </si>
  <si>
    <t>0.79722</t>
  </si>
  <si>
    <t>0.81534</t>
  </si>
  <si>
    <t>VAESTLR12016_v1_11695</t>
  </si>
  <si>
    <t>Sensory box sensor histidine kinase/response regulator VieS</t>
  </si>
  <si>
    <t>0.0000000000006</t>
  </si>
  <si>
    <t>0.09707</t>
  </si>
  <si>
    <t>0.89922</t>
  </si>
  <si>
    <t>0.00000000001</t>
  </si>
  <si>
    <t>0.93548</t>
  </si>
  <si>
    <t>34.13</t>
  </si>
  <si>
    <t>0.10544</t>
  </si>
  <si>
    <t>32.5</t>
  </si>
  <si>
    <t>0.000000000003</t>
  </si>
  <si>
    <t>0.10042</t>
  </si>
  <si>
    <t>0.95238</t>
  </si>
  <si>
    <t>0.000000001</t>
  </si>
  <si>
    <t>0.84507</t>
  </si>
  <si>
    <t>VAESTLR12016_v1_11750</t>
  </si>
  <si>
    <t>clpV</t>
  </si>
  <si>
    <t>AAA+ ATPase ClpV1</t>
  </si>
  <si>
    <t>44.8</t>
  </si>
  <si>
    <t>42.79</t>
  </si>
  <si>
    <t>37.19</t>
  </si>
  <si>
    <t>VAESTLR12016_v1_11755</t>
  </si>
  <si>
    <t>tssC</t>
  </si>
  <si>
    <t>Type VI secretion system sheath protein TssC1</t>
  </si>
  <si>
    <t>VFG002070</t>
  </si>
  <si>
    <t>hsiC1/vipB</t>
  </si>
  <si>
    <t>VFG002093</t>
  </si>
  <si>
    <t>35.47</t>
  </si>
  <si>
    <t>vipB/mglB</t>
  </si>
  <si>
    <t>VFG002475</t>
  </si>
  <si>
    <t>35.09</t>
  </si>
  <si>
    <t>tssC-5</t>
  </si>
  <si>
    <t>VAESTLR12016_v1_11756</t>
  </si>
  <si>
    <t>tssB</t>
  </si>
  <si>
    <t>Type VI secretion system contractile sheath small subunit</t>
  </si>
  <si>
    <t>VFG002474</t>
  </si>
  <si>
    <t>35.44</t>
  </si>
  <si>
    <t>tssB-5</t>
  </si>
  <si>
    <t>VFG002092</t>
  </si>
  <si>
    <t>34.64</t>
  </si>
  <si>
    <t>vipA/mglA</t>
  </si>
  <si>
    <t>VFG002069</t>
  </si>
  <si>
    <t>34.39</t>
  </si>
  <si>
    <t>hsiB1/vipA</t>
  </si>
  <si>
    <t>VAESTLR12016_v1_11759</t>
  </si>
  <si>
    <t>VgrG protein</t>
  </si>
  <si>
    <t>VFG007142</t>
  </si>
  <si>
    <t>32.38</t>
  </si>
  <si>
    <t>vgrG-2</t>
  </si>
  <si>
    <t>0.8098</t>
  </si>
  <si>
    <t>0.84766</t>
  </si>
  <si>
    <t>VFG041011</t>
  </si>
  <si>
    <t>vgrG1b</t>
  </si>
  <si>
    <t>0.75978</t>
  </si>
  <si>
    <t>0.84917</t>
  </si>
  <si>
    <t>VAESTLR12016_v1_11776</t>
  </si>
  <si>
    <t>Chemotaxis protein CheV</t>
  </si>
  <si>
    <t>33.62</t>
  </si>
  <si>
    <t>0.0000000000001</t>
  </si>
  <si>
    <t>0.35802</t>
  </si>
  <si>
    <t>32.48</t>
  </si>
  <si>
    <t>0.36111</t>
  </si>
  <si>
    <t>0.000000000001</t>
  </si>
  <si>
    <t>VFG043395</t>
  </si>
  <si>
    <t>31.01</t>
  </si>
  <si>
    <t>cheV</t>
  </si>
  <si>
    <t>0.8858</t>
  </si>
  <si>
    <t>0.90252</t>
  </si>
  <si>
    <t>VFG043374</t>
  </si>
  <si>
    <t>cheV2</t>
  </si>
  <si>
    <t>0.96296</t>
  </si>
  <si>
    <t>1.00322</t>
  </si>
  <si>
    <t>VAESTLR12016_v1_11789</t>
  </si>
  <si>
    <t>Pilus assembly protein PilW</t>
  </si>
  <si>
    <t>VFG042869</t>
  </si>
  <si>
    <t>32.33</t>
  </si>
  <si>
    <t>0.95868</t>
  </si>
  <si>
    <t>VAESTLR12016_v1_11798</t>
  </si>
  <si>
    <t>btuD</t>
  </si>
  <si>
    <t>vitamin B12 ABC transporter ATP binding subunit</t>
  </si>
  <si>
    <t>0.90226</t>
  </si>
  <si>
    <t>0.9375</t>
  </si>
  <si>
    <t>31.94</t>
  </si>
  <si>
    <t>31.25</t>
  </si>
  <si>
    <t>VAESTLR12016_v1_11799</t>
  </si>
  <si>
    <t>btuC</t>
  </si>
  <si>
    <t>vitamin B12 ABC transporter membrane subunit</t>
  </si>
  <si>
    <t>41.24</t>
  </si>
  <si>
    <t>0.87915</t>
  </si>
  <si>
    <t>0.88182</t>
  </si>
  <si>
    <t>VFG000928</t>
  </si>
  <si>
    <t>35.25</t>
  </si>
  <si>
    <t>fepG</t>
  </si>
  <si>
    <t>34.49</t>
  </si>
  <si>
    <t>DNA-binding transcriptional activator UvrY</t>
  </si>
  <si>
    <t>33.98</t>
  </si>
  <si>
    <t>30.83</t>
  </si>
  <si>
    <t>VAESTLR12016_v1_11859</t>
  </si>
  <si>
    <t>cydC</t>
  </si>
  <si>
    <t>glutathione/L-cysteine ABC exporter subunit CydC</t>
  </si>
  <si>
    <t>30.21</t>
  </si>
  <si>
    <t>VAESTLR12016_v1_11909</t>
  </si>
  <si>
    <t>murein tripeptide ABC transporter/oligopeptide ABC transporter ATP binding subunit OppD</t>
  </si>
  <si>
    <t>31.47</t>
  </si>
  <si>
    <t>VAESTLR12016_v1_11963</t>
  </si>
  <si>
    <t>Acyl carrier protein</t>
  </si>
  <si>
    <t>VFG005770</t>
  </si>
  <si>
    <t>43.24</t>
  </si>
  <si>
    <t>acpC</t>
  </si>
  <si>
    <t>0.73267</t>
  </si>
  <si>
    <t>0.85057</t>
  </si>
  <si>
    <t>VAESTLR12016_v1_11964</t>
  </si>
  <si>
    <t>acpP</t>
  </si>
  <si>
    <t>Acyl carrier protein 2</t>
  </si>
  <si>
    <t>0.00000005</t>
  </si>
  <si>
    <t>0.79208</t>
  </si>
  <si>
    <t>VAESTLR12016_v1_11974</t>
  </si>
  <si>
    <t>3-oxoacyl-(acyl-carrier-protein) synthase , FabV inferred for ABFAE pathway</t>
  </si>
  <si>
    <t>VFG005788</t>
  </si>
  <si>
    <t>32.23</t>
  </si>
  <si>
    <t>cylI</t>
  </si>
  <si>
    <t>0.53488</t>
  </si>
  <si>
    <t>0.95134</t>
  </si>
  <si>
    <t>VAESTLR12016_v1_11976</t>
  </si>
  <si>
    <t>fabG</t>
  </si>
  <si>
    <t>3-oxoacyl-[acyl-carrier-protein] reductase FabG</t>
  </si>
  <si>
    <t>VFG005767</t>
  </si>
  <si>
    <t>cylG</t>
  </si>
  <si>
    <t>1.00417</t>
  </si>
  <si>
    <t>VFG000934</t>
  </si>
  <si>
    <t>30.4</t>
  </si>
  <si>
    <t>entA</t>
  </si>
  <si>
    <t>0.09554</t>
  </si>
  <si>
    <t>0.94574</t>
  </si>
  <si>
    <t>0.000000000000002</t>
  </si>
  <si>
    <t>0.85915</t>
  </si>
  <si>
    <t>38.14</t>
  </si>
  <si>
    <t>VAESTLR12016_v1_12070</t>
  </si>
  <si>
    <t>38.17</t>
  </si>
  <si>
    <t>0.4172</t>
  </si>
  <si>
    <t>1.05645</t>
  </si>
  <si>
    <t>35.88</t>
  </si>
  <si>
    <t>1.00769</t>
  </si>
  <si>
    <t>32.59</t>
  </si>
  <si>
    <t>0.85987</t>
  </si>
  <si>
    <t>0.86817</t>
  </si>
  <si>
    <t>VAESTLR12016_v1_12082</t>
  </si>
  <si>
    <t>acyl carrier protein</t>
  </si>
  <si>
    <t>VFG011430</t>
  </si>
  <si>
    <t>64.47</t>
  </si>
  <si>
    <t>acpXL</t>
  </si>
  <si>
    <t>0.97436</t>
  </si>
  <si>
    <t>0.98701</t>
  </si>
  <si>
    <t>VFG045465</t>
  </si>
  <si>
    <t>btpA</t>
  </si>
  <si>
    <t>BtpA/Btp1/TcpB</t>
  </si>
  <si>
    <t>VF0412</t>
  </si>
  <si>
    <t>Defensive virulence factors,Immune evasion,WxxxE motif protein</t>
  </si>
  <si>
    <t>Contains Toll-interleukin-1 receptor (TIR) domain</t>
  </si>
  <si>
    <t>Inhibits maturation of dendritic cells and production of proinflammatory cytokines</t>
  </si>
  <si>
    <t>VAESTLR12016_v1_12083</t>
  </si>
  <si>
    <t>41.35</t>
  </si>
  <si>
    <t>0.96735</t>
  </si>
  <si>
    <t>0.9875</t>
  </si>
  <si>
    <t>31.23</t>
  </si>
  <si>
    <t>aldehyde-alcohol dehydrogenase</t>
  </si>
  <si>
    <t>VFG006717</t>
  </si>
  <si>
    <t>49.07</t>
  </si>
  <si>
    <t>lap</t>
  </si>
  <si>
    <t>Lap</t>
  </si>
  <si>
    <t>VF0444</t>
  </si>
  <si>
    <t>Promotes bacterial adhesion to intestinal cells</t>
  </si>
  <si>
    <t>Originally named surface protein p104, is a 104 kDa adhesion protein, present in every Listeria spp except L. grayi</t>
  </si>
  <si>
    <t>Host cell receptor is Hsp60</t>
  </si>
  <si>
    <t>0.96521</t>
  </si>
  <si>
    <t>0.99307</t>
  </si>
  <si>
    <t>VAESTLR12016_v1_12119</t>
  </si>
  <si>
    <t>sodB</t>
  </si>
  <si>
    <t>superoxide dismutase (Fe)</t>
  </si>
  <si>
    <t>VFG001867</t>
  </si>
  <si>
    <t>65.1</t>
  </si>
  <si>
    <t>SodB</t>
  </si>
  <si>
    <t>VF0169</t>
  </si>
  <si>
    <t>A cytoplasmic iron superoxide dismutase</t>
  </si>
  <si>
    <t>VAESTLR12016_v1_12128</t>
  </si>
  <si>
    <t>ccmF</t>
  </si>
  <si>
    <t>holocytochrome c synthetase membrane subunit CcmF</t>
  </si>
  <si>
    <t>VFG010882</t>
  </si>
  <si>
    <t>49.46</t>
  </si>
  <si>
    <t>0.99693</t>
  </si>
  <si>
    <t>0.99846</t>
  </si>
  <si>
    <t>VAESTLR12016_v1_12129</t>
  </si>
  <si>
    <t>ccmE</t>
  </si>
  <si>
    <t>periplasmic heme chaperone</t>
  </si>
  <si>
    <t>VFG010878</t>
  </si>
  <si>
    <t>46.48</t>
  </si>
  <si>
    <t>0.88199</t>
  </si>
  <si>
    <t>0.99301</t>
  </si>
  <si>
    <t>VAESTLR12016_v1_12131</t>
  </si>
  <si>
    <t>ccmC</t>
  </si>
  <si>
    <t>heme trafficking system membrane protein CcmC</t>
  </si>
  <si>
    <t>VFG001856</t>
  </si>
  <si>
    <t>50.42</t>
  </si>
  <si>
    <t>CcmC</t>
  </si>
  <si>
    <t>VF0292</t>
  </si>
  <si>
    <t>Iron uptake system,Nonspecific virulence factors</t>
  </si>
  <si>
    <t>Required for cytochrome c production, promotes iron assimilation and intracellular infection</t>
  </si>
  <si>
    <t>0.90494</t>
  </si>
  <si>
    <t>0.952</t>
  </si>
  <si>
    <t>VAESTLR12016_v1_12132</t>
  </si>
  <si>
    <t>ccmB</t>
  </si>
  <si>
    <t>heme trafficking system membrane protein CcmB</t>
  </si>
  <si>
    <t>VFG010866</t>
  </si>
  <si>
    <t>42.4</t>
  </si>
  <si>
    <t>0.96018</t>
  </si>
  <si>
    <t>0.97748</t>
  </si>
  <si>
    <t>VAESTLR12016_v1_12133</t>
  </si>
  <si>
    <t>heme trafficking system ATP-binding protein</t>
  </si>
  <si>
    <t>39.79</t>
  </si>
  <si>
    <t>0.77642</t>
  </si>
  <si>
    <t>0.93171</t>
  </si>
  <si>
    <t>0.47727</t>
  </si>
  <si>
    <t>0.81951</t>
  </si>
  <si>
    <t>0.5755</t>
  </si>
  <si>
    <t>0.98537</t>
  </si>
  <si>
    <t>VFG000160</t>
  </si>
  <si>
    <t>pvdE</t>
  </si>
  <si>
    <t>Pyoverdine</t>
  </si>
  <si>
    <t>VF0094</t>
  </si>
  <si>
    <t>Iron uptake system,Nonspecific virulence factors,Pigment,Siderophore</t>
  </si>
  <si>
    <t>Effective at acquiring iron from transferrin and lactoferrin</t>
  </si>
  <si>
    <t>Positive regulator of CheA protein activity (CheW)</t>
  </si>
  <si>
    <t>VFG002530</t>
  </si>
  <si>
    <t>34.06</t>
  </si>
  <si>
    <t>0.78857</t>
  </si>
  <si>
    <t>0.84146</t>
  </si>
  <si>
    <t>VFG043210</t>
  </si>
  <si>
    <t>31.16</t>
  </si>
  <si>
    <t>0.83636</t>
  </si>
  <si>
    <t>VFG043393</t>
  </si>
  <si>
    <t>31.13</t>
  </si>
  <si>
    <t>0.87283</t>
  </si>
  <si>
    <t>0.92073</t>
  </si>
  <si>
    <t>VFG043372</t>
  </si>
  <si>
    <t>0.88485</t>
  </si>
  <si>
    <t>0.89024</t>
  </si>
  <si>
    <t>VAESTLR12016_v1_12138</t>
  </si>
  <si>
    <t>Protein-glutamate methylesterase/protein-glutamine glutaminase 1</t>
  </si>
  <si>
    <t>VFG002526</t>
  </si>
  <si>
    <t>37.33</t>
  </si>
  <si>
    <t>0.99189</t>
  </si>
  <si>
    <t>VFG043207</t>
  </si>
  <si>
    <t>37.26</t>
  </si>
  <si>
    <t>0.98649</t>
  </si>
  <si>
    <t>1.04585</t>
  </si>
  <si>
    <t>0.00000009</t>
  </si>
  <si>
    <t>0.30541</t>
  </si>
  <si>
    <t>0.91129</t>
  </si>
  <si>
    <t>VAESTLR12016_v1_12139</t>
  </si>
  <si>
    <t>Signal transduction histidine kinase CheA</t>
  </si>
  <si>
    <t>VFG043373</t>
  </si>
  <si>
    <t>36.97</t>
  </si>
  <si>
    <t>0.91283</t>
  </si>
  <si>
    <t>0.98522</t>
  </si>
  <si>
    <t>VFG002531</t>
  </si>
  <si>
    <t>1.02276</t>
  </si>
  <si>
    <t>1.02688</t>
  </si>
  <si>
    <t>VFG043211</t>
  </si>
  <si>
    <t>0.9879</t>
  </si>
  <si>
    <t>1.07456</t>
  </si>
  <si>
    <t>VAESTLR12016_v1_12140</t>
  </si>
  <si>
    <t>cheZ</t>
  </si>
  <si>
    <t>Protein phosphatase CheZ</t>
  </si>
  <si>
    <t>VFG043205</t>
  </si>
  <si>
    <t>36.71</t>
  </si>
  <si>
    <t>0.86611</t>
  </si>
  <si>
    <t>0.96729</t>
  </si>
  <si>
    <t>VFG002524</t>
  </si>
  <si>
    <t>0.93388</t>
  </si>
  <si>
    <t>VAESTLR12016_v1_12141</t>
  </si>
  <si>
    <t>chemotaxis protein CheY</t>
  </si>
  <si>
    <t>70.4</t>
  </si>
  <si>
    <t>0.96899</t>
  </si>
  <si>
    <t>0.99206</t>
  </si>
  <si>
    <t>63.49</t>
  </si>
  <si>
    <t>0.88732</t>
  </si>
  <si>
    <t>0.94444</t>
  </si>
  <si>
    <t>48.74</t>
  </si>
  <si>
    <t>0.91538</t>
  </si>
  <si>
    <t>0.00000000000005</t>
  </si>
  <si>
    <t>0.13823</t>
  </si>
  <si>
    <t>0.88095</t>
  </si>
  <si>
    <t>32.56</t>
  </si>
  <si>
    <t>0.41479</t>
  </si>
  <si>
    <t>1.02381</t>
  </si>
  <si>
    <t>VFG001231</t>
  </si>
  <si>
    <t>chpA</t>
  </si>
  <si>
    <t>VFG043394</t>
  </si>
  <si>
    <t>0.0000000000005</t>
  </si>
  <si>
    <t>0.15345</t>
  </si>
  <si>
    <t>0.93651</t>
  </si>
  <si>
    <t>VAESTLR12016_v1_12142</t>
  </si>
  <si>
    <t>fliA</t>
  </si>
  <si>
    <t>RNA polymerase sigma factor FliA</t>
  </si>
  <si>
    <t>VFG014629</t>
  </si>
  <si>
    <t>58.33</t>
  </si>
  <si>
    <t>0.92308</t>
  </si>
  <si>
    <t>0.93443</t>
  </si>
  <si>
    <t>VFG002519</t>
  </si>
  <si>
    <t>47.64</t>
  </si>
  <si>
    <t>0.95492</t>
  </si>
  <si>
    <t>0.95885</t>
  </si>
  <si>
    <t>VFG002319</t>
  </si>
  <si>
    <t>VFG006587</t>
  </si>
  <si>
    <t>0.84706</t>
  </si>
  <si>
    <t>0.88525</t>
  </si>
  <si>
    <t>VFG001894</t>
  </si>
  <si>
    <t>30.63</t>
  </si>
  <si>
    <t>VF0114</t>
  </si>
  <si>
    <t>Chemotaxis,Invasion,Motility,Nonspecific virulence factors,Offensive virulence factors,Phase variation</t>
  </si>
  <si>
    <t>A single unsheathed flagellum that is present at each pole</t>
  </si>
  <si>
    <t>Antiactivator FleN</t>
  </si>
  <si>
    <t>VFG001265</t>
  </si>
  <si>
    <t>60.92</t>
  </si>
  <si>
    <t>VFG043350</t>
  </si>
  <si>
    <t>51.44</t>
  </si>
  <si>
    <t>0.94237</t>
  </si>
  <si>
    <t>VFG011850</t>
  </si>
  <si>
    <t>flhG</t>
  </si>
  <si>
    <t>0.89492</t>
  </si>
  <si>
    <t>0.91667</t>
  </si>
  <si>
    <t>VFG043385</t>
  </si>
  <si>
    <t>33.08</t>
  </si>
  <si>
    <t>ylxH</t>
  </si>
  <si>
    <t>0.90169</t>
  </si>
  <si>
    <t>0.90476</t>
  </si>
  <si>
    <t>VFG002520</t>
  </si>
  <si>
    <t>0.98519</t>
  </si>
  <si>
    <t>flagellar biosynthesis protein FlhA</t>
  </si>
  <si>
    <t>VFG001263</t>
  </si>
  <si>
    <t>64.53</t>
  </si>
  <si>
    <t>VFG002012</t>
  </si>
  <si>
    <t>61.83</t>
  </si>
  <si>
    <t>VF0157</t>
  </si>
  <si>
    <t>Motility,Nonspecific virulence factors</t>
  </si>
  <si>
    <t>Not required for intracellular growth but enhance the invasion capacity</t>
  </si>
  <si>
    <t>Flagella expression is associated with the cellular cycle in L. pneumophila, the bacteria are not motile while multiplying in host cells, but become motile in the later stages of the infection process</t>
  </si>
  <si>
    <t>0.96987</t>
  </si>
  <si>
    <t>0.97688</t>
  </si>
  <si>
    <t>VFG002522</t>
  </si>
  <si>
    <t>57.52</t>
  </si>
  <si>
    <t>0.97857</t>
  </si>
  <si>
    <t>0.98278</t>
  </si>
  <si>
    <t>VFG002356</t>
  </si>
  <si>
    <t>54.07</t>
  </si>
  <si>
    <t>VFG006577</t>
  </si>
  <si>
    <t>0.94134</t>
  </si>
  <si>
    <t>0.98996</t>
  </si>
  <si>
    <t>VFG001916</t>
  </si>
  <si>
    <t>38.75</t>
  </si>
  <si>
    <t>VFG002126</t>
  </si>
  <si>
    <t>36.65</t>
  </si>
  <si>
    <t>cdsV</t>
  </si>
  <si>
    <t>VFG000198</t>
  </si>
  <si>
    <t>36.42</t>
  </si>
  <si>
    <t>pcrD</t>
  </si>
  <si>
    <t>VF0083</t>
  </si>
  <si>
    <t>The genes encoding the TTSS are clustered together and have been designated psc, pcr, exs and pop genes. The psc and prc genes primarily encode components of the bacterial secretion apparatus whereas the exs gene products are involved in regulation of this TTSS. Two pop genes encode proteins (PopB and PopD) that are essential for the translocation of the effectors into host cells</t>
  </si>
  <si>
    <t>Transports four known effector proteins: ExoS, ExoT, ExoU and ExoY, although most strains generally do not express all four at the same time</t>
  </si>
  <si>
    <t>0.98017</t>
  </si>
  <si>
    <t>0.99283</t>
  </si>
  <si>
    <t>VFG000384</t>
  </si>
  <si>
    <t>35.91</t>
  </si>
  <si>
    <t>yscV/lcrD</t>
  </si>
  <si>
    <t>VF0140</t>
  </si>
  <si>
    <t>Deliver Yop effectors into the cytosol of host cells to disturb the dynamics of the cytoskeleton and block phagocytosis by macrophages and PMNs, also impair the production of pro-inflammatory cytokines, chemokines. These actions allow the survival of the invading Yersinia and their extracellular multiplication in lymphoid tissues</t>
  </si>
  <si>
    <t>Y. pestis genome has shown the presence of a second TTSS, and a second TTSS has also been discovered in the most virulence biogroups of Y. enterocolitica. The role of this additional TTSS in virulence has not been addressed yet.</t>
  </si>
  <si>
    <t>0.97301</t>
  </si>
  <si>
    <t>VFG000064</t>
  </si>
  <si>
    <t>35.85</t>
  </si>
  <si>
    <t>bcrD</t>
  </si>
  <si>
    <t>VF0035</t>
  </si>
  <si>
    <t>The bsc locus includes genes the encode components of the Bordetella type III secretion apparatus, secreted proteins and putative chaperones</t>
  </si>
  <si>
    <t>The B. bronchiseptica TTSS modulates the host immune response, contributes to persistent colonization of the trachea</t>
  </si>
  <si>
    <t>B. pertussis has genes that could encode a TTSS, but they seem not to be expressed. B. bronchiseptica and ovine B. parapertussis strains, by contrast, do have a functional TTSS</t>
  </si>
  <si>
    <t>BopB, BopN, BopD, Bsp22 and BopC/BteA have been identified as type III secreted proteins</t>
  </si>
  <si>
    <t>VAESTLR12016_v1_12153</t>
  </si>
  <si>
    <t>feoB</t>
  </si>
  <si>
    <t>Fe(2(+)) transporter FeoB</t>
  </si>
  <si>
    <t>VFG001859</t>
  </si>
  <si>
    <t>42.26</t>
  </si>
  <si>
    <t>FeoAB</t>
  </si>
  <si>
    <t>VF0160</t>
  </si>
  <si>
    <t>Ferrous iron uptake,Iron uptake system,Nonspecific virulence factors</t>
  </si>
  <si>
    <t>A feoB mutant of L. pneumophila has a lowered Fe2+ uptake and is attenuated for intracellular growth</t>
  </si>
  <si>
    <t>The FeoB protein is a G protein with properties of GTPase activity kinetics and GTP/GDP binding that differ from those of the eukaryotic proteins. The GTPase activity of FeoB is necessary for Fe2+ transport</t>
  </si>
  <si>
    <t>0.98151</t>
  </si>
  <si>
    <t>0.98935</t>
  </si>
  <si>
    <t>VAESTLR12016_v1_12154</t>
  </si>
  <si>
    <t>Ferrous iron transport protein A</t>
  </si>
  <si>
    <t>VFG001858</t>
  </si>
  <si>
    <t>34.25</t>
  </si>
  <si>
    <t>feoA</t>
  </si>
  <si>
    <t>0.97333</t>
  </si>
  <si>
    <t>VAESTLR12016_v1_12157</t>
  </si>
  <si>
    <t>znuC</t>
  </si>
  <si>
    <t>Zn(2(+)) ABC transporter ATP binding subunit</t>
  </si>
  <si>
    <t>0.71845</t>
  </si>
  <si>
    <t>Flagellar biosynthetic protein FlhB</t>
  </si>
  <si>
    <t>VFG001262</t>
  </si>
  <si>
    <t>49.47</t>
  </si>
  <si>
    <t>VFG002013</t>
  </si>
  <si>
    <t>44.35</t>
  </si>
  <si>
    <t>0.97128</t>
  </si>
  <si>
    <t>0.98936</t>
  </si>
  <si>
    <t>VFG002523</t>
  </si>
  <si>
    <t>42.93</t>
  </si>
  <si>
    <t>0.92593</t>
  </si>
  <si>
    <t>0.99734</t>
  </si>
  <si>
    <t>VFG002357</t>
  </si>
  <si>
    <t>40.64</t>
  </si>
  <si>
    <t>VFG006622</t>
  </si>
  <si>
    <t>36.67</t>
  </si>
  <si>
    <t>0.95745</t>
  </si>
  <si>
    <t>1.00559</t>
  </si>
  <si>
    <t>VFG001900</t>
  </si>
  <si>
    <t>36.31</t>
  </si>
  <si>
    <t>VFG007165</t>
  </si>
  <si>
    <t>vscU</t>
  </si>
  <si>
    <t>T3SS1</t>
  </si>
  <si>
    <t>VF0408</t>
  </si>
  <si>
    <t>T3SS1 uses a multifaceted mechanism to cause the cytotoxicity of host cells, involving the induction of autophagy, cell rounding, and cell lysis.</t>
  </si>
  <si>
    <t>Chromosome I encoded</t>
  </si>
  <si>
    <t>VFG002127</t>
  </si>
  <si>
    <t>32.95</t>
  </si>
  <si>
    <t>cdsU</t>
  </si>
  <si>
    <t>VFG000397</t>
  </si>
  <si>
    <t>yscU</t>
  </si>
  <si>
    <t>0.91755</t>
  </si>
  <si>
    <t>VFG000185</t>
  </si>
  <si>
    <t>pscU</t>
  </si>
  <si>
    <t>0.98854</t>
  </si>
  <si>
    <t>VAESTLR12016_v1_12194</t>
  </si>
  <si>
    <t>Flagellar biosynthetic protein FliR</t>
  </si>
  <si>
    <t>VFG001261</t>
  </si>
  <si>
    <t>44.75</t>
  </si>
  <si>
    <t>fliR</t>
  </si>
  <si>
    <t>VFG002014</t>
  </si>
  <si>
    <t>36.8</t>
  </si>
  <si>
    <t>0.88846</t>
  </si>
  <si>
    <t>0.90234</t>
  </si>
  <si>
    <t>VFG002340</t>
  </si>
  <si>
    <t>35.71</t>
  </si>
  <si>
    <t>VFG002496</t>
  </si>
  <si>
    <t>33.79</t>
  </si>
  <si>
    <t>0.84231</t>
  </si>
  <si>
    <t>VAESTLR12016_v1_12195</t>
  </si>
  <si>
    <t>Flagellar biosynthetic protein FliQ</t>
  </si>
  <si>
    <t>VFG001260</t>
  </si>
  <si>
    <t>53.41</t>
  </si>
  <si>
    <t>VFG002015</t>
  </si>
  <si>
    <t>39.77</t>
  </si>
  <si>
    <t>0.98876</t>
  </si>
  <si>
    <t>VFG002132</t>
  </si>
  <si>
    <t>38.46</t>
  </si>
  <si>
    <t>cdsS</t>
  </si>
  <si>
    <t>VFG006667</t>
  </si>
  <si>
    <t>36.99</t>
  </si>
  <si>
    <t>0.82022</t>
  </si>
  <si>
    <t>0.82955</t>
  </si>
  <si>
    <t>34.52</t>
  </si>
  <si>
    <t>0.93333</t>
  </si>
  <si>
    <t>0.94382</t>
  </si>
  <si>
    <t>VFG000826</t>
  </si>
  <si>
    <t>32.93</t>
  </si>
  <si>
    <t>escS</t>
  </si>
  <si>
    <t>VF0191</t>
  </si>
  <si>
    <t>Injects Tir and other effector molecules directly into the host cell. Effector molecules activate cell-signaling pathways, causing alterations in the host cell cytoskeleton and resulting in the depolymerization of actin and the loss of microvilli</t>
  </si>
  <si>
    <t>Encoded on the pathogenicity island known as the locus of enterocyte effacement (LEE)</t>
  </si>
  <si>
    <t>0.00000000000007</t>
  </si>
  <si>
    <t>0.92135</t>
  </si>
  <si>
    <t>VAESTLR12016_v1_12196</t>
  </si>
  <si>
    <t>Flagellar biosynthesis protein fliP</t>
  </si>
  <si>
    <t>VFG001259</t>
  </si>
  <si>
    <t>67.87</t>
  </si>
  <si>
    <t>fliP</t>
  </si>
  <si>
    <t>VFG002016</t>
  </si>
  <si>
    <t>62.9</t>
  </si>
  <si>
    <t>0.78369</t>
  </si>
  <si>
    <t>0.88755</t>
  </si>
  <si>
    <t>VFG002494</t>
  </si>
  <si>
    <t>57.66</t>
  </si>
  <si>
    <t>0.78723</t>
  </si>
  <si>
    <t>0.87747</t>
  </si>
  <si>
    <t>VFG002338</t>
  </si>
  <si>
    <t>52.94</t>
  </si>
  <si>
    <t>VFG006607</t>
  </si>
  <si>
    <t>51.97</t>
  </si>
  <si>
    <t>0.53901</t>
  </si>
  <si>
    <t>0.99346</t>
  </si>
  <si>
    <t>VFG001915</t>
  </si>
  <si>
    <t>49.13</t>
  </si>
  <si>
    <t>VFG000044</t>
  </si>
  <si>
    <t>39.05</t>
  </si>
  <si>
    <t>bscR</t>
  </si>
  <si>
    <t>VFG000394</t>
  </si>
  <si>
    <t>yscR</t>
  </si>
  <si>
    <t>0.73759</t>
  </si>
  <si>
    <t>0.95853</t>
  </si>
  <si>
    <t>VFG000519</t>
  </si>
  <si>
    <t>Salmonella enterica subsp. enterica serovar Typhimurium str. LT2</t>
  </si>
  <si>
    <t>ssaR</t>
  </si>
  <si>
    <t>TTSS(SPI-2 encode)</t>
  </si>
  <si>
    <t>VF0321</t>
  </si>
  <si>
    <t>serovar typhimurium</t>
  </si>
  <si>
    <t>Secretes effector proteins to facilitate the replication of intracellular bacteria within membrane-bound Salmonella-containing vacuoles (SCVs)</t>
  </si>
  <si>
    <t>Translocon protein: SseB, SseC and SseD. SseB is similar to EspA of EPEC</t>
  </si>
  <si>
    <t>VFG000827</t>
  </si>
  <si>
    <t>37.5</t>
  </si>
  <si>
    <t>escR</t>
  </si>
  <si>
    <t>0.70922</t>
  </si>
  <si>
    <t>0.92166</t>
  </si>
  <si>
    <t>VAESTLR12016_v1_12197</t>
  </si>
  <si>
    <t>Flagellar biosynthesis protein fliO</t>
  </si>
  <si>
    <t>VFG001258</t>
  </si>
  <si>
    <t>38.26</t>
  </si>
  <si>
    <t>fliO</t>
  </si>
  <si>
    <t>VFG002017</t>
  </si>
  <si>
    <t>0.000000000000004</t>
  </si>
  <si>
    <t>0.75735</t>
  </si>
  <si>
    <t>0.83065</t>
  </si>
  <si>
    <t>VFG002337</t>
  </si>
  <si>
    <t>31.48</t>
  </si>
  <si>
    <t>VAESTLR12016_v1_12198</t>
  </si>
  <si>
    <t>fliN</t>
  </si>
  <si>
    <t>flagellar motor switch protein FliN</t>
  </si>
  <si>
    <t>VFG001257</t>
  </si>
  <si>
    <t>61.74</t>
  </si>
  <si>
    <t>VFG002018</t>
  </si>
  <si>
    <t>0.73529</t>
  </si>
  <si>
    <t>0.91743</t>
  </si>
  <si>
    <t>VFG002492</t>
  </si>
  <si>
    <t>54.62</t>
  </si>
  <si>
    <t>0.78788</t>
  </si>
  <si>
    <t>0.95588</t>
  </si>
  <si>
    <t>VFG002336</t>
  </si>
  <si>
    <t>45.19</t>
  </si>
  <si>
    <t>VAESTLR12016_v1_12199</t>
  </si>
  <si>
    <t>fliM</t>
  </si>
  <si>
    <t>Flagellar motor switch protein FliM</t>
  </si>
  <si>
    <t>VFG001256</t>
  </si>
  <si>
    <t>59.19</t>
  </si>
  <si>
    <t>VFG002491</t>
  </si>
  <si>
    <t>40.62</t>
  </si>
  <si>
    <t>0.9233</t>
  </si>
  <si>
    <t>0.97892</t>
  </si>
  <si>
    <t>VFG002335</t>
  </si>
  <si>
    <t>VAESTLR12016_v1_12200</t>
  </si>
  <si>
    <t>Flagellar biosynthesis protein fliL</t>
  </si>
  <si>
    <t>VFG014486</t>
  </si>
  <si>
    <t>35.03</t>
  </si>
  <si>
    <t>fliL</t>
  </si>
  <si>
    <t>0.90751</t>
  </si>
  <si>
    <t>0.95152</t>
  </si>
  <si>
    <t>VAESTLR12016_v1_12202</t>
  </si>
  <si>
    <t>Flagellar protein fliJ</t>
  </si>
  <si>
    <t>VFG002498</t>
  </si>
  <si>
    <t>30.53</t>
  </si>
  <si>
    <t>fliJ</t>
  </si>
  <si>
    <t>0.00000000000009</t>
  </si>
  <si>
    <t>0.87333</t>
  </si>
  <si>
    <t>VFG002332</t>
  </si>
  <si>
    <t>VAESTLR12016_v1_12203</t>
  </si>
  <si>
    <t>fliI</t>
  </si>
  <si>
    <t>flagellum-specific ATP synthase FliI</t>
  </si>
  <si>
    <t>VFG043340</t>
  </si>
  <si>
    <t>60.24</t>
  </si>
  <si>
    <t>0.92222</t>
  </si>
  <si>
    <t>0.94318</t>
  </si>
  <si>
    <t>VFG001254</t>
  </si>
  <si>
    <t>59.86</t>
  </si>
  <si>
    <t>VFG002499</t>
  </si>
  <si>
    <t>59.49</t>
  </si>
  <si>
    <t>0.826</t>
  </si>
  <si>
    <t>0.98182</t>
  </si>
  <si>
    <t>VFG002331</t>
  </si>
  <si>
    <t>59.38</t>
  </si>
  <si>
    <t>VFG000048</t>
  </si>
  <si>
    <t>47.87</t>
  </si>
  <si>
    <t>bscN</t>
  </si>
  <si>
    <t>VFG000192</t>
  </si>
  <si>
    <t>46.43</t>
  </si>
  <si>
    <t>pscN</t>
  </si>
  <si>
    <t>VFG006672</t>
  </si>
  <si>
    <t>0.94545</t>
  </si>
  <si>
    <t>44.71</t>
  </si>
  <si>
    <t>VFG000390</t>
  </si>
  <si>
    <t>44.47</t>
  </si>
  <si>
    <t>yscN</t>
  </si>
  <si>
    <t>0.96591</t>
  </si>
  <si>
    <t>0.96811</t>
  </si>
  <si>
    <t>VFG007158</t>
  </si>
  <si>
    <t>44.21</t>
  </si>
  <si>
    <t>vscN</t>
  </si>
  <si>
    <t>VAESTLR12016_v1_12205</t>
  </si>
  <si>
    <t>fliG</t>
  </si>
  <si>
    <t>Flagellar motor switch protein FliG</t>
  </si>
  <si>
    <t>VFG001252</t>
  </si>
  <si>
    <t>VFG002005</t>
  </si>
  <si>
    <t>43.16</t>
  </si>
  <si>
    <t>0.93466</t>
  </si>
  <si>
    <t>VFG002501</t>
  </si>
  <si>
    <t>41.98</t>
  </si>
  <si>
    <t>0.92045</t>
  </si>
  <si>
    <t>0.97885</t>
  </si>
  <si>
    <t>VFG002329</t>
  </si>
  <si>
    <t>41.21</t>
  </si>
  <si>
    <t>VAESTLR12016_v1_12206</t>
  </si>
  <si>
    <t>Flagellar M-ring protein</t>
  </si>
  <si>
    <t>VFG002006</t>
  </si>
  <si>
    <t>31.93</t>
  </si>
  <si>
    <t>fliF</t>
  </si>
  <si>
    <t>0.93966</t>
  </si>
  <si>
    <t>1.00184</t>
  </si>
  <si>
    <t>VFG001251</t>
  </si>
  <si>
    <t>31.74</t>
  </si>
  <si>
    <t>VFG002502</t>
  </si>
  <si>
    <t>31.5</t>
  </si>
  <si>
    <t>0.91304</t>
  </si>
  <si>
    <t>0.94138</t>
  </si>
  <si>
    <t>VAESTLR12016_v1_12207</t>
  </si>
  <si>
    <t>fliE</t>
  </si>
  <si>
    <t>Flagellar hook-basal body complex protein FliE</t>
  </si>
  <si>
    <t>VFG002007</t>
  </si>
  <si>
    <t>45.92</t>
  </si>
  <si>
    <t>0.95146</t>
  </si>
  <si>
    <t>VFG001250</t>
  </si>
  <si>
    <t>45.36</t>
  </si>
  <si>
    <t>VFG002327</t>
  </si>
  <si>
    <t>35.92</t>
  </si>
  <si>
    <t>VFG002503</t>
  </si>
  <si>
    <t>0.88496</t>
  </si>
  <si>
    <t>0.97087</t>
  </si>
  <si>
    <t>VFG001905</t>
  </si>
  <si>
    <t>VAESTLR12016_v1_12208</t>
  </si>
  <si>
    <t>Response regulator protein FleR</t>
  </si>
  <si>
    <t>53.32</t>
  </si>
  <si>
    <t>50.65</t>
  </si>
  <si>
    <t>0.98934</t>
  </si>
  <si>
    <t>1.02428</t>
  </si>
  <si>
    <t>41.15</t>
  </si>
  <si>
    <t>0.85501</t>
  </si>
  <si>
    <t>0.9261</t>
  </si>
  <si>
    <t>40.47</t>
  </si>
  <si>
    <t>0.81663</t>
  </si>
  <si>
    <t>1.00525</t>
  </si>
  <si>
    <t>38.55</t>
  </si>
  <si>
    <t>0.8811</t>
  </si>
  <si>
    <t>0.88486</t>
  </si>
  <si>
    <t>36.72</t>
  </si>
  <si>
    <t>35.79</t>
  </si>
  <si>
    <t>VAESTLR12016_v1_12209</t>
  </si>
  <si>
    <t>fleS</t>
  </si>
  <si>
    <t>Sensor protein kinase FleS</t>
  </si>
  <si>
    <t>VFG014369</t>
  </si>
  <si>
    <t>45.68</t>
  </si>
  <si>
    <t>0.80597</t>
  </si>
  <si>
    <t>VFG043346</t>
  </si>
  <si>
    <t>37.77</t>
  </si>
  <si>
    <t>fleS/flrB</t>
  </si>
  <si>
    <t>0.92023</t>
  </si>
  <si>
    <t>0.94169</t>
  </si>
  <si>
    <t>VAESTLR12016_v1_12210</t>
  </si>
  <si>
    <t>Transcriptional regulator FleQ</t>
  </si>
  <si>
    <t>52.62</t>
  </si>
  <si>
    <t>48.89</t>
  </si>
  <si>
    <t>1.01434</t>
  </si>
  <si>
    <t>1.05096</t>
  </si>
  <si>
    <t>Flagellar secretion chaperone FliS</t>
  </si>
  <si>
    <t>VFG014330</t>
  </si>
  <si>
    <t>47.06</t>
  </si>
  <si>
    <t>0.875</t>
  </si>
  <si>
    <t>VFG002325</t>
  </si>
  <si>
    <t>VFG002504</t>
  </si>
  <si>
    <t>35.66</t>
  </si>
  <si>
    <t>0.89583</t>
  </si>
  <si>
    <t>0.94853</t>
  </si>
  <si>
    <t>VFG002001</t>
  </si>
  <si>
    <t>33.06</t>
  </si>
  <si>
    <t>VFG006617</t>
  </si>
  <si>
    <t>0.0000000000003</t>
  </si>
  <si>
    <t>0.88235</t>
  </si>
  <si>
    <t>VAESTLR12016_v1_12215</t>
  </si>
  <si>
    <t>fliC</t>
  </si>
  <si>
    <t>fragment of flagellar filament structural protein (part 2)</t>
  </si>
  <si>
    <t>VFG001246</t>
  </si>
  <si>
    <t>40.53</t>
  </si>
  <si>
    <t>VAESTLR12016_v1_12216</t>
  </si>
  <si>
    <t>fragment of flagellar filament structural protein (part 1)</t>
  </si>
  <si>
    <t>57.67</t>
  </si>
  <si>
    <t>VFG001854</t>
  </si>
  <si>
    <t>55.36</t>
  </si>
  <si>
    <t>0.35368</t>
  </si>
  <si>
    <t>0.84422</t>
  </si>
  <si>
    <t>VFG002322</t>
  </si>
  <si>
    <t>45.96</t>
  </si>
  <si>
    <t>VFG002323</t>
  </si>
  <si>
    <t>VFG002321</t>
  </si>
  <si>
    <t>44.72</t>
  </si>
  <si>
    <t>VFG000277</t>
  </si>
  <si>
    <t>flaB</t>
  </si>
  <si>
    <t>VF0051</t>
  </si>
  <si>
    <t>Comprised of three main components (filament, hook and basal body). The flagellar filament is composed primarily of repeating subunits of two polypeptides: FlaA (the major component) and FlaB (a minor component). The flagellar hook is comprised primarily of FlgE. The basal body is a multiprotein structure that serves as the proton motive force-driven motor that propels rotation.</t>
  </si>
  <si>
    <t>Confers motility, allows the bacteria to penetrate and colonize the gastric mucus layer. The lumenal pH of the fasting human stomach is &lt;2, but with the gastric mucus there is a pH gradient that ranges from pH 2 at the luminal surface to nearly neutral pH at the epithelial cell surface, so entry into the gastric mucus layer is important  for H. pylori to escape extremely low pH</t>
  </si>
  <si>
    <t>H. pylori typically produce 4-6 unipolar flagella, which are encased in a membranous sheath and capped by terminal bulbs</t>
  </si>
  <si>
    <t>0.3249</t>
  </si>
  <si>
    <t>0.8392</t>
  </si>
  <si>
    <t>VFG001923</t>
  </si>
  <si>
    <t>VFG000276</t>
  </si>
  <si>
    <t>37.72</t>
  </si>
  <si>
    <t>flaA</t>
  </si>
  <si>
    <t>0.32745</t>
  </si>
  <si>
    <t>VFG001924</t>
  </si>
  <si>
    <t>37.57</t>
  </si>
  <si>
    <t>Flagellin D</t>
  </si>
  <si>
    <t>39.37</t>
  </si>
  <si>
    <t>1.24672</t>
  </si>
  <si>
    <t>38.48</t>
  </si>
  <si>
    <t>37.28</t>
  </si>
  <si>
    <t>37.24</t>
  </si>
  <si>
    <t>VFG002535</t>
  </si>
  <si>
    <t>35.34</t>
  </si>
  <si>
    <t>1.02835</t>
  </si>
  <si>
    <t>1.04724</t>
  </si>
  <si>
    <t>putative flagellin E</t>
  </si>
  <si>
    <t>37.06</t>
  </si>
  <si>
    <t>1.01546</t>
  </si>
  <si>
    <t>1.04509</t>
  </si>
  <si>
    <t>35.94</t>
  </si>
  <si>
    <t>Chemotaxis protein</t>
  </si>
  <si>
    <t>32.06</t>
  </si>
  <si>
    <t>5'-nucleotidase/UDP-sugar hydrolase</t>
  </si>
  <si>
    <t>VFG002420</t>
  </si>
  <si>
    <t>Streptococcus pyogenes MGAS315</t>
  </si>
  <si>
    <t>adsA</t>
  </si>
  <si>
    <t>AdsA</t>
  </si>
  <si>
    <t>VF0422</t>
  </si>
  <si>
    <t>Defensive virulence factors,Immune evasion</t>
  </si>
  <si>
    <t>Evasion from innate immunity</t>
  </si>
  <si>
    <t>Harbors two 5'-nucleotidase motifs and a C-terminal LPXTG motif sorting signal</t>
  </si>
  <si>
    <t>Synthesizes the immune signaling molecule adenosine via hyrolysis of AMP, ADP or ATP, thereby dampening innate and adaptive immune responses during infection.</t>
  </si>
  <si>
    <t>0.66839</t>
  </si>
  <si>
    <t>0.93309</t>
  </si>
  <si>
    <t>3-deoxy-D-manno-octulosonate 8-phosphate synthase</t>
  </si>
  <si>
    <t>VFG013465</t>
  </si>
  <si>
    <t>77.58</t>
  </si>
  <si>
    <t>0.98944</t>
  </si>
  <si>
    <t>0.99293</t>
  </si>
  <si>
    <t>VFG011414</t>
  </si>
  <si>
    <t>45.76</t>
  </si>
  <si>
    <t>0.9576</t>
  </si>
  <si>
    <t>0.97834</t>
  </si>
  <si>
    <t>Flagellin C</t>
  </si>
  <si>
    <t>38.03</t>
  </si>
  <si>
    <t>1.00211</t>
  </si>
  <si>
    <t>1.25263</t>
  </si>
  <si>
    <t>37.84</t>
  </si>
  <si>
    <t>37.78</t>
  </si>
  <si>
    <t>36.62</t>
  </si>
  <si>
    <t>35.18</t>
  </si>
  <si>
    <t>1.02577</t>
  </si>
  <si>
    <t>1.04737</t>
  </si>
  <si>
    <t>32.13</t>
  </si>
  <si>
    <t>30.92</t>
  </si>
  <si>
    <t>30.03</t>
  </si>
  <si>
    <t>0.60895</t>
  </si>
  <si>
    <t>0.82368</t>
  </si>
  <si>
    <t>VAESTLR12016_v1_12259</t>
  </si>
  <si>
    <t>Flagellin A</t>
  </si>
  <si>
    <t>39.34</t>
  </si>
  <si>
    <t>37.44</t>
  </si>
  <si>
    <t>36.64</t>
  </si>
  <si>
    <t>34.09</t>
  </si>
  <si>
    <t>1.02062</t>
  </si>
  <si>
    <t>1.04485</t>
  </si>
  <si>
    <t>VAESTLR12016_v1_12262</t>
  </si>
  <si>
    <t>flgJ</t>
  </si>
  <si>
    <t>Peptidoglycan hydrolase FlgJ</t>
  </si>
  <si>
    <t>VFG043331</t>
  </si>
  <si>
    <t>0.9402</t>
  </si>
  <si>
    <t>0.96259</t>
  </si>
  <si>
    <t>VFG002343</t>
  </si>
  <si>
    <t>35.57</t>
  </si>
  <si>
    <t>VFG002516</t>
  </si>
  <si>
    <t>1.03654</t>
  </si>
  <si>
    <t>VAESTLR12016_v1_12263</t>
  </si>
  <si>
    <t>flgI</t>
  </si>
  <si>
    <t>flagellar P-ring protein</t>
  </si>
  <si>
    <t>VFG001242</t>
  </si>
  <si>
    <t>59.45</t>
  </si>
  <si>
    <t>VFG001998</t>
  </si>
  <si>
    <t>51.81</t>
  </si>
  <si>
    <t>0.91117</t>
  </si>
  <si>
    <t>0.98898</t>
  </si>
  <si>
    <t>VFG002344</t>
  </si>
  <si>
    <t>47.61</t>
  </si>
  <si>
    <t>VFG002515</t>
  </si>
  <si>
    <t>46.49</t>
  </si>
  <si>
    <t>0.93199</t>
  </si>
  <si>
    <t>1.01928</t>
  </si>
  <si>
    <t>VFG001926</t>
  </si>
  <si>
    <t>38.59</t>
  </si>
  <si>
    <t>VFG006538</t>
  </si>
  <si>
    <t>35.05</t>
  </si>
  <si>
    <t>1.01377</t>
  </si>
  <si>
    <t>1.07602</t>
  </si>
  <si>
    <t>VAESTLR12016_v1_12264</t>
  </si>
  <si>
    <t>flgH</t>
  </si>
  <si>
    <t>Flagellar L-ring protein</t>
  </si>
  <si>
    <t>VFG001241</t>
  </si>
  <si>
    <t>43.56</t>
  </si>
  <si>
    <t>VFG001997</t>
  </si>
  <si>
    <t>39.59</t>
  </si>
  <si>
    <t>0.76062</t>
  </si>
  <si>
    <t>0.85652</t>
  </si>
  <si>
    <t>VAESTLR12016_v1_12265</t>
  </si>
  <si>
    <t>flgG</t>
  </si>
  <si>
    <t>flagellar basal-body rod protein FlgG</t>
  </si>
  <si>
    <t>VFG001240</t>
  </si>
  <si>
    <t>61.45</t>
  </si>
  <si>
    <t>VFG001996</t>
  </si>
  <si>
    <t>55.73</t>
  </si>
  <si>
    <t>1.00383</t>
  </si>
  <si>
    <t>VFG002346</t>
  </si>
  <si>
    <t>52.07</t>
  </si>
  <si>
    <t>VFG002513</t>
  </si>
  <si>
    <t>50.77</t>
  </si>
  <si>
    <t>0.99237</t>
  </si>
  <si>
    <t>VFG001913</t>
  </si>
  <si>
    <t>49.81</t>
  </si>
  <si>
    <t>VFG006701</t>
  </si>
  <si>
    <t>45.56</t>
  </si>
  <si>
    <t>0.98855</t>
  </si>
  <si>
    <t>VFG006572</t>
  </si>
  <si>
    <t>0.9777</t>
  </si>
  <si>
    <t>1.00382</t>
  </si>
  <si>
    <t>VAESTLR12016_v1_12266</t>
  </si>
  <si>
    <t>flgF</t>
  </si>
  <si>
    <t>flagellar basal-body rod protein FlgF</t>
  </si>
  <si>
    <t>VFG001239</t>
  </si>
  <si>
    <t>50.6</t>
  </si>
  <si>
    <t>VFG002512</t>
  </si>
  <si>
    <t>42.19</t>
  </si>
  <si>
    <t>1.01186</t>
  </si>
  <si>
    <t>1.02811</t>
  </si>
  <si>
    <t>VFG001995</t>
  </si>
  <si>
    <t>41.43</t>
  </si>
  <si>
    <t>1.00803</t>
  </si>
  <si>
    <t>1.0121</t>
  </si>
  <si>
    <t>VFG002347</t>
  </si>
  <si>
    <t>33.96</t>
  </si>
  <si>
    <t>1.0229</t>
  </si>
  <si>
    <t>1.07631</t>
  </si>
  <si>
    <t>1.01916</t>
  </si>
  <si>
    <t>1.06827</t>
  </si>
  <si>
    <t>VAESTLR12016_v1_12267</t>
  </si>
  <si>
    <t>Flagellar hook protein FlgE</t>
  </si>
  <si>
    <t>VFG001994</t>
  </si>
  <si>
    <t>33.48</t>
  </si>
  <si>
    <t>flgE</t>
  </si>
  <si>
    <t>1.0389</t>
  </si>
  <si>
    <t>1.04608</t>
  </si>
  <si>
    <t>VFG001238</t>
  </si>
  <si>
    <t>VFG002511</t>
  </si>
  <si>
    <t>31.78</t>
  </si>
  <si>
    <t>0.98618</t>
  </si>
  <si>
    <t>1.03632</t>
  </si>
  <si>
    <t>VFG002348</t>
  </si>
  <si>
    <t>31.29</t>
  </si>
  <si>
    <t>VAESTLR12016_v1_12268</t>
  </si>
  <si>
    <t>Flagellar basal-body rod modification protein FlgD</t>
  </si>
  <si>
    <t>VFG001237</t>
  </si>
  <si>
    <t>39.71</t>
  </si>
  <si>
    <t>flgD</t>
  </si>
  <si>
    <t>VFG001993</t>
  </si>
  <si>
    <t>37.66</t>
  </si>
  <si>
    <t>0.98298</t>
  </si>
  <si>
    <t>1.02667</t>
  </si>
  <si>
    <t>VFG002349</t>
  </si>
  <si>
    <t>34.03</t>
  </si>
  <si>
    <t>VAESTLR12016_v1_12269</t>
  </si>
  <si>
    <t>flgC</t>
  </si>
  <si>
    <t>flagellar basal-body rod protein FlgC</t>
  </si>
  <si>
    <t>VFG001236</t>
  </si>
  <si>
    <t>VFG002509</t>
  </si>
  <si>
    <t>47.1</t>
  </si>
  <si>
    <t>0.97872</t>
  </si>
  <si>
    <t>VFG002350</t>
  </si>
  <si>
    <t>42.75</t>
  </si>
  <si>
    <t>VFG001992</t>
  </si>
  <si>
    <t>42.14</t>
  </si>
  <si>
    <t>1.01449</t>
  </si>
  <si>
    <t>VFG001906</t>
  </si>
  <si>
    <t>32.24</t>
  </si>
  <si>
    <t>VFG006686</t>
  </si>
  <si>
    <t>30.97</t>
  </si>
  <si>
    <t>0.96273</t>
  </si>
  <si>
    <t>1.12319</t>
  </si>
  <si>
    <t>VAESTLR12016_v1_12270</t>
  </si>
  <si>
    <t>flgB</t>
  </si>
  <si>
    <t>Flagellar basal body rod protein FlgB</t>
  </si>
  <si>
    <t>VFG014148</t>
  </si>
  <si>
    <t>43.38</t>
  </si>
  <si>
    <t>1.00741</t>
  </si>
  <si>
    <t>1.03817</t>
  </si>
  <si>
    <t>VFG001991</t>
  </si>
  <si>
    <t>41.22</t>
  </si>
  <si>
    <t>VFG002351</t>
  </si>
  <si>
    <t>38.97</t>
  </si>
  <si>
    <t>VFG002508</t>
  </si>
  <si>
    <t>0.96933</t>
  </si>
  <si>
    <t>1.20611</t>
  </si>
  <si>
    <t>VAESTLR12016_v1_12271</t>
  </si>
  <si>
    <t>Chemotaxis protein methyltransferase</t>
  </si>
  <si>
    <t>VFG002528</t>
  </si>
  <si>
    <t>0.8127</t>
  </si>
  <si>
    <t>0.93091</t>
  </si>
  <si>
    <t>VFG043208</t>
  </si>
  <si>
    <t>0.96</t>
  </si>
  <si>
    <t>VFG001229</t>
  </si>
  <si>
    <t>30.59</t>
  </si>
  <si>
    <t>pilK</t>
  </si>
  <si>
    <t>VAESTLR12016_v1_12272</t>
  </si>
  <si>
    <t>32.52</t>
  </si>
  <si>
    <t>0.95283</t>
  </si>
  <si>
    <t>0.98377</t>
  </si>
  <si>
    <t>VAESTLR12016_v1_12280</t>
  </si>
  <si>
    <t>Outer membrane protein A precursor</t>
  </si>
  <si>
    <t>VFG001931</t>
  </si>
  <si>
    <t>31.6</t>
  </si>
  <si>
    <t>cadF</t>
  </si>
  <si>
    <t>CadF</t>
  </si>
  <si>
    <t>VF0322</t>
  </si>
  <si>
    <t>Adherence,Fibronectin-binding protein,Offensive virulence factors</t>
  </si>
  <si>
    <t>37 kDa outer-membrane protein mediating the binding of the organism to the extracellular matrix component fibronectin, which in turn stimulates a signal transduction pathway</t>
  </si>
  <si>
    <t>0.88615</t>
  </si>
  <si>
    <t>0.90282</t>
  </si>
  <si>
    <t>VAESTLR12016_v1_12294</t>
  </si>
  <si>
    <t>lpcA</t>
  </si>
  <si>
    <t>D-sedoheptulose 7-phosphate isomerase</t>
  </si>
  <si>
    <t>VFG013418</t>
  </si>
  <si>
    <t>83.77</t>
  </si>
  <si>
    <t>gmhA/lpcA</t>
  </si>
  <si>
    <t>0.98454</t>
  </si>
  <si>
    <t>VFG002026</t>
  </si>
  <si>
    <t>49.69</t>
  </si>
  <si>
    <t>gmhA</t>
  </si>
  <si>
    <t>LOS</t>
  </si>
  <si>
    <t>VF0326</t>
  </si>
  <si>
    <t>Adherence,Defensive virulence factors,Offensive virulence factors,Structural Mimicry</t>
  </si>
  <si>
    <t>LOS diversity is important for the ability to colonize a wide variety of hosts and intestinal niches</t>
  </si>
  <si>
    <t>VFG002554</t>
  </si>
  <si>
    <t>43.72</t>
  </si>
  <si>
    <t>0.92893</t>
  </si>
  <si>
    <t>0.95812</t>
  </si>
  <si>
    <t>VFG001952</t>
  </si>
  <si>
    <t>43.55</t>
  </si>
  <si>
    <t>gmhA2</t>
  </si>
  <si>
    <t>VF0323</t>
  </si>
  <si>
    <t>The capsule consists of repeating oligosaccharide units attached to a dipalmitoyl-glycerophosphate lipid anchor</t>
  </si>
  <si>
    <t>VAESTLR12016_v1_12305</t>
  </si>
  <si>
    <t>Cytochrome c4</t>
  </si>
  <si>
    <t>VFG044082</t>
  </si>
  <si>
    <t>32.53</t>
  </si>
  <si>
    <t>pvcD</t>
  </si>
  <si>
    <t>0.00003</t>
  </si>
  <si>
    <t>0.38605</t>
  </si>
  <si>
    <t>0.80583</t>
  </si>
  <si>
    <t>VAESTLR12016_v1_12309</t>
  </si>
  <si>
    <t>VFG000099</t>
  </si>
  <si>
    <t>30.19</t>
  </si>
  <si>
    <t>tcpE</t>
  </si>
  <si>
    <t>VAESTLR12016_v1_12311</t>
  </si>
  <si>
    <t>30.3</t>
  </si>
  <si>
    <t>VAESTLR12016_v1_12312</t>
  </si>
  <si>
    <t>tcpT</t>
  </si>
  <si>
    <t>Toxin coregulated pilus biosynthesis protein T</t>
  </si>
  <si>
    <t>VFG000098</t>
  </si>
  <si>
    <t>42.98</t>
  </si>
  <si>
    <t>VAESTLR12016_v1_12327</t>
  </si>
  <si>
    <t>lpxB</t>
  </si>
  <si>
    <t>lipid A disaccharide synthase</t>
  </si>
  <si>
    <t>VFG013384</t>
  </si>
  <si>
    <t>54.64</t>
  </si>
  <si>
    <t>0.96667</t>
  </si>
  <si>
    <t>0.98433</t>
  </si>
  <si>
    <t>VFG011409</t>
  </si>
  <si>
    <t>0.8557</t>
  </si>
  <si>
    <t>0.88251</t>
  </si>
  <si>
    <t>VAESTLR12016_v1_12328</t>
  </si>
  <si>
    <t>lpxA</t>
  </si>
  <si>
    <t>UDP-N-acetylglucosamine acyltransferase</t>
  </si>
  <si>
    <t>VFG013390</t>
  </si>
  <si>
    <t>50.76</t>
  </si>
  <si>
    <t>VFG011404</t>
  </si>
  <si>
    <t>37.8</t>
  </si>
  <si>
    <t>0.87234</t>
  </si>
  <si>
    <t>0.93893</t>
  </si>
  <si>
    <t>VAESTLR12016_v1_12329</t>
  </si>
  <si>
    <t>fabZ</t>
  </si>
  <si>
    <t>3-hydroxy-acyl-[acyl-carrier-protein] dehydratase</t>
  </si>
  <si>
    <t>VFG011399</t>
  </si>
  <si>
    <t>48.25</t>
  </si>
  <si>
    <t>0.82659</t>
  </si>
  <si>
    <t>0.95333</t>
  </si>
  <si>
    <t>UDP-3-O-(3-hydroxymyristoyl)glucosamine N-acyltransferase</t>
  </si>
  <si>
    <t>VFG013374</t>
  </si>
  <si>
    <t>63.88</t>
  </si>
  <si>
    <t>0.97668</t>
  </si>
  <si>
    <t>0.9824</t>
  </si>
  <si>
    <t>VFG011394</t>
  </si>
  <si>
    <t>0.95726</t>
  </si>
  <si>
    <t>0.97959</t>
  </si>
  <si>
    <t>VAESTLR12016_v1_12333</t>
  </si>
  <si>
    <t>rseP</t>
  </si>
  <si>
    <t>intramembrane zinc metalloprotease</t>
  </si>
  <si>
    <t>VFG015000</t>
  </si>
  <si>
    <t>40.98</t>
  </si>
  <si>
    <t>mucP</t>
  </si>
  <si>
    <t>0.99336</t>
  </si>
  <si>
    <t>0.99778</t>
  </si>
  <si>
    <t>VAESTLR12016_v1_12335</t>
  </si>
  <si>
    <t>cdsA</t>
  </si>
  <si>
    <t>CDP-diglyceride synthetase</t>
  </si>
  <si>
    <t>VFG002189</t>
  </si>
  <si>
    <t>cpsB</t>
  </si>
  <si>
    <t>VAESTLR12016_v1_12336</t>
  </si>
  <si>
    <t>ispU</t>
  </si>
  <si>
    <t>undecaprenyl diphosphate synthase</t>
  </si>
  <si>
    <t>VFG002190</t>
  </si>
  <si>
    <t>46.55</t>
  </si>
  <si>
    <t>cpsA</t>
  </si>
  <si>
    <t>VAESTLR12016_v1_12380</t>
  </si>
  <si>
    <t>ppiA</t>
  </si>
  <si>
    <t>peptidyl-prolyl cis-trans isomerase A</t>
  </si>
  <si>
    <t>33.16</t>
  </si>
  <si>
    <t>1.04255</t>
  </si>
  <si>
    <t>1.08287</t>
  </si>
  <si>
    <t>VAESTLR12016_v1_12411</t>
  </si>
  <si>
    <t>UDP-glucose 4-epimerase</t>
  </si>
  <si>
    <t>VFG013286</t>
  </si>
  <si>
    <t>61.68</t>
  </si>
  <si>
    <t>0.98235</t>
  </si>
  <si>
    <t>0.98817</t>
  </si>
  <si>
    <t>VFG002361</t>
  </si>
  <si>
    <t>57.27</t>
  </si>
  <si>
    <t>O-antigen</t>
  </si>
  <si>
    <t>VF0392</t>
  </si>
  <si>
    <t>Nonspecific virulence factors,Other</t>
  </si>
  <si>
    <t>LPS O antigen mutants were severely impaired in their ability to colonize the Peyer's patches and did not colonize spleen and liver. The absence of O antigen in the outer membrane affects the expression of other Yersinia virulence factors.</t>
  </si>
  <si>
    <t>Y. enterocolitica O antigen expression is temperature regulated.</t>
  </si>
  <si>
    <t>0.99118</t>
  </si>
  <si>
    <t>1.00298</t>
  </si>
  <si>
    <t>VFG000314</t>
  </si>
  <si>
    <t>gluE</t>
  </si>
  <si>
    <t>Pilus assembly protein CpaF</t>
  </si>
  <si>
    <t>VFG000024</t>
  </si>
  <si>
    <t>ptlH</t>
  </si>
  <si>
    <t>Ptx</t>
  </si>
  <si>
    <t>VF0026</t>
  </si>
  <si>
    <t>A-B type,Adherence,ADP-ribosyltransferase,Intracellular toxin,Offensive virulence factors,Toxin</t>
  </si>
  <si>
    <t>A member of the A-B bacterial toxin superfamily, Ptx is a hexameric protein comprising five distinct subunits, designated S1-S5. S2, S3, S4 and S5 comprise the B oligomer, responsible for binding the toxin to the cell surface. Each subunit is translated separately with an amino-terminal signal sequence which is cleaved during transport to the periplasm. Secretion across the outer membrane requires a specialized transport apparatus composed of nine Ptl (pertussis toxin liberation) proteins</t>
  </si>
  <si>
    <t>VFG002240</t>
  </si>
  <si>
    <t>30.57</t>
  </si>
  <si>
    <t>Bartonella henselae str. Houston-1</t>
  </si>
  <si>
    <t>virB11</t>
  </si>
  <si>
    <t>VirB/VirD4 type IV secretion system</t>
  </si>
  <si>
    <t>VF0369</t>
  </si>
  <si>
    <t>The Bartonella VirB/VirD4 system is considered to encompass a VirB2 pilin and VirB5 minor pilus component, which form a pilus that can mediate contact with host cells. The components VirB3, VirB4 and VirB6-VirB11, which form a pore complex that spans both Gram-negative membranes and possibly also the host-cell membrane. And the T4SS coupling protein (T4CP) VirD4, an inner-membrane protein thought to function as an interface between the pore complex and the T4SS substrates</t>
  </si>
  <si>
    <t>Crucial for establishment of infection in the primary niche- the endothelial cells, required for colonization of endothelial cells, by mediating the intracellular delivery of effector proteins (BepA-BepG). Translocation of the Beps provokes distinct cellular phenotypes: (i) a massive cytoskeleton rearrangement, resulting in the engulfment of bacterial aggregates (a phenotype called 'invasome' formation), (ii) NF-&lt;kappa&gt;B-dependent proinflammatory activation, characterized by chemokine secretion and expression of cell adhesion proteins, and (iii) enhanced cell survival as a result of anti-apoptosis (iv) capillary-like sprout formation of endothelial cell aggregates,</t>
  </si>
  <si>
    <t>The VirB/VirD4 T4SS is well conserved within the genus Bartonella, although it is absent in B. bacilliformis. Its closest relative is a genuine conjugation system, the AvhB/TraG system of the cryptic plasmid pATC58 of Agrobacterium tumefaciens</t>
  </si>
  <si>
    <t>VFG001979</t>
  </si>
  <si>
    <t>Campylobacter jejuni subsp. jejuni 81-176</t>
  </si>
  <si>
    <t>Type IV secretion system</t>
  </si>
  <si>
    <t>VF0325</t>
  </si>
  <si>
    <t>Invasion,Offensive virulence factors,Secretion system,Type IV secretion system</t>
  </si>
  <si>
    <t>Plasmid pVir is present only in certain C. jejuni strains, is involved in the microtubule (MT)-dependent invasion pathway</t>
  </si>
  <si>
    <t>C. jejuni pVir is a 37-kb plasmid harboring 54 predicted ORFs, contains genes for homologs of Com and Vir proteins, and shows great similarities to type IV secretion proteins found in cag PAI of H. pylori</t>
  </si>
  <si>
    <t>0.6209</t>
  </si>
  <si>
    <t>0.95584</t>
  </si>
  <si>
    <t>VAESTLR12016_v1_12471</t>
  </si>
  <si>
    <t>DNA-binding transcriptional dual regulator ArcA</t>
  </si>
  <si>
    <t>33.03</t>
  </si>
  <si>
    <t>0.00000000002</t>
  </si>
  <si>
    <t>0.46639</t>
  </si>
  <si>
    <t>0.89516</t>
  </si>
  <si>
    <t>UDP-3-O-acyl-N-acetylglucosamine deacetylase</t>
  </si>
  <si>
    <t>VFG013412</t>
  </si>
  <si>
    <t>72.7</t>
  </si>
  <si>
    <t>0.99672</t>
  </si>
  <si>
    <t>VFG011389</t>
  </si>
  <si>
    <t>42.35</t>
  </si>
  <si>
    <t>0.92131</t>
  </si>
  <si>
    <t>0.98252</t>
  </si>
  <si>
    <t>VFG002547</t>
  </si>
  <si>
    <t>wcbS</t>
  </si>
  <si>
    <t>0.97049</t>
  </si>
  <si>
    <t>VAESTLR12016_v1_12509</t>
  </si>
  <si>
    <t>diaA</t>
  </si>
  <si>
    <t>DnaA initiator-associating factor for replication initiation</t>
  </si>
  <si>
    <t>46.03</t>
  </si>
  <si>
    <t>0.96429</t>
  </si>
  <si>
    <t>0.97423</t>
  </si>
  <si>
    <t>42.33</t>
  </si>
  <si>
    <t>41.67</t>
  </si>
  <si>
    <t>0.97462</t>
  </si>
  <si>
    <t>41.49</t>
  </si>
  <si>
    <t>VAESTLR12016_v1_12520</t>
  </si>
  <si>
    <t>degP</t>
  </si>
  <si>
    <t>periplasmic serine endoprotease DegP</t>
  </si>
  <si>
    <t>VFG014984</t>
  </si>
  <si>
    <t>42.32</t>
  </si>
  <si>
    <t>algW</t>
  </si>
  <si>
    <t>0.81718</t>
  </si>
  <si>
    <t>0.95373</t>
  </si>
  <si>
    <t>VFG014950</t>
  </si>
  <si>
    <t>mucD</t>
  </si>
  <si>
    <t>1.00422</t>
  </si>
  <si>
    <t>1.04846</t>
  </si>
  <si>
    <t>VAESTLR12016_v1_12521</t>
  </si>
  <si>
    <t>degS</t>
  </si>
  <si>
    <t>serine endoprotease</t>
  </si>
  <si>
    <t>0.94602</t>
  </si>
  <si>
    <t>1.03955</t>
  </si>
  <si>
    <t>0.64979</t>
  </si>
  <si>
    <t>0.87006</t>
  </si>
  <si>
    <t>VAESTLR12016_v1_12530</t>
  </si>
  <si>
    <t>rfaE</t>
  </si>
  <si>
    <t>fused heptose 7-phosphate kinase/heptose 1-phosphate adenyltransferase</t>
  </si>
  <si>
    <t>VFG000331</t>
  </si>
  <si>
    <t>65.45</t>
  </si>
  <si>
    <t>VF0044</t>
  </si>
  <si>
    <t>Defensive virulence factors,Endotoxin</t>
  </si>
  <si>
    <t>Comprising Lipid A, an inner core of one molecule 3-deoxy-D-manno-oct-2-ulopyranosonic acid (Kdo) and three molecules of heptose, and an outer core composed of a heteropolymer of the neutral sugars glucose and galactose. Substitution of the out core with phosphorylcholine or sialic acid results in the heterogeneity of LPS</t>
  </si>
  <si>
    <t>VFG002027</t>
  </si>
  <si>
    <t>43.41</t>
  </si>
  <si>
    <t>hldE</t>
  </si>
  <si>
    <t>VAESTLR12016_v1_12532</t>
  </si>
  <si>
    <t>32.11</t>
  </si>
  <si>
    <t>0.59785</t>
  </si>
  <si>
    <t>0.98813</t>
  </si>
  <si>
    <t>VAESTLR12016_v1_12545</t>
  </si>
  <si>
    <t>GDP/GTP pyrophosphokinase</t>
  </si>
  <si>
    <t>37.48</t>
  </si>
  <si>
    <t>0.87468</t>
  </si>
  <si>
    <t>0.93378</t>
  </si>
  <si>
    <t>barA</t>
  </si>
  <si>
    <t>sensory histidine kinase BarA</t>
  </si>
  <si>
    <t>pyridoxine 5'-phosphate synthase</t>
  </si>
  <si>
    <t>VFG043390</t>
  </si>
  <si>
    <t>37.79</t>
  </si>
  <si>
    <t>1.07819</t>
  </si>
  <si>
    <t>VAESTLR12016_v1_12558</t>
  </si>
  <si>
    <t>rpoE</t>
  </si>
  <si>
    <t>RNA polymerase sigma E factor</t>
  </si>
  <si>
    <t>VFG000121</t>
  </si>
  <si>
    <t>64.74</t>
  </si>
  <si>
    <t>algU</t>
  </si>
  <si>
    <t>VAESTLR12016_v1_12614</t>
  </si>
  <si>
    <t>VAESTLR12016_v1_12651</t>
  </si>
  <si>
    <t>mlaF</t>
  </si>
  <si>
    <t>intermembrane phospholipid transport system, ATP binding subunit MlaF</t>
  </si>
  <si>
    <t>35.5</t>
  </si>
  <si>
    <t>0.65625</t>
  </si>
  <si>
    <t>33.77</t>
  </si>
  <si>
    <t>0.65812</t>
  </si>
  <si>
    <t>0.87218</t>
  </si>
  <si>
    <t>0.87879</t>
  </si>
  <si>
    <t>31.03</t>
  </si>
  <si>
    <t>30.34</t>
  </si>
  <si>
    <t>0.68932</t>
  </si>
  <si>
    <t>0.80682</t>
  </si>
  <si>
    <t>VAESTLR12016_v1_12654</t>
  </si>
  <si>
    <t>kdsD</t>
  </si>
  <si>
    <t>D-arabinose 5-phosphate isomerase KdsD</t>
  </si>
  <si>
    <t>VFG001971</t>
  </si>
  <si>
    <t>47.27</t>
  </si>
  <si>
    <t>kpsF</t>
  </si>
  <si>
    <t>VAESTLR12016_v1_12658</t>
  </si>
  <si>
    <t>lptB</t>
  </si>
  <si>
    <t>lipopolysaccharide transport system ATP binding protein</t>
  </si>
  <si>
    <t>31.7</t>
  </si>
  <si>
    <t>0.63818</t>
  </si>
  <si>
    <t>0.92946</t>
  </si>
  <si>
    <t>31.69</t>
  </si>
  <si>
    <t>0.69034</t>
  </si>
  <si>
    <t>1.0083</t>
  </si>
  <si>
    <t>30.28</t>
  </si>
  <si>
    <t>0.7055</t>
  </si>
  <si>
    <t>0.90456</t>
  </si>
  <si>
    <t>VAESTLR12016_v1_12667</t>
  </si>
  <si>
    <t>thiQ</t>
  </si>
  <si>
    <t>thiamine ABC transporter ATP binding subunit</t>
  </si>
  <si>
    <t>38.6</t>
  </si>
  <si>
    <t>0.61254</t>
  </si>
  <si>
    <t>0.9188</t>
  </si>
  <si>
    <t>0.59091</t>
  </si>
  <si>
    <t>0.88889</t>
  </si>
  <si>
    <t>35.78</t>
  </si>
  <si>
    <t>34.27</t>
  </si>
  <si>
    <t>0.36788</t>
  </si>
  <si>
    <t>0.91026</t>
  </si>
  <si>
    <t>0.9359</t>
  </si>
  <si>
    <t>VAESTLR12016_v1_12682</t>
  </si>
  <si>
    <t>Methionine ABC transporter ATP-binding protein</t>
  </si>
  <si>
    <t>39.39</t>
  </si>
  <si>
    <t>37.11</t>
  </si>
  <si>
    <t>0.55271</t>
  </si>
  <si>
    <t>0.81513</t>
  </si>
  <si>
    <t>0.59375</t>
  </si>
  <si>
    <t>0.87815</t>
  </si>
  <si>
    <t>0.35406</t>
  </si>
  <si>
    <t>0.86134</t>
  </si>
  <si>
    <t>32.85</t>
  </si>
  <si>
    <t>VAESTLR12016_v1_12686</t>
  </si>
  <si>
    <t>cysC</t>
  </si>
  <si>
    <t>adenylyl-sulfate kinase</t>
  </si>
  <si>
    <t>VFG001988</t>
  </si>
  <si>
    <t>VAESTLR12016_v1_12696</t>
  </si>
  <si>
    <t>fklB</t>
  </si>
  <si>
    <t>FKBP-type peptidyl-prolyl cis-trans isomerase FklB</t>
  </si>
  <si>
    <t>39.6</t>
  </si>
  <si>
    <t>VAESTLR12016_v1_12734</t>
  </si>
  <si>
    <t>yheS</t>
  </si>
  <si>
    <t>ABC transporter ATP-binding protein YheS</t>
  </si>
  <si>
    <t>30.35</t>
  </si>
  <si>
    <t>0.000000009</t>
  </si>
  <si>
    <t>0.31455</t>
  </si>
  <si>
    <t>0.81707</t>
  </si>
  <si>
    <t>VAESTLR12016_v1_12757</t>
  </si>
  <si>
    <t>Fimbrial protein</t>
  </si>
  <si>
    <t>VFG010463</t>
  </si>
  <si>
    <t>43.12</t>
  </si>
  <si>
    <t>pilQ</t>
  </si>
  <si>
    <t>0.77077</t>
  </si>
  <si>
    <t>0.9556</t>
  </si>
  <si>
    <t>VFG001218</t>
  </si>
  <si>
    <t>39.96</t>
  </si>
  <si>
    <t>VFG006191</t>
  </si>
  <si>
    <t>31.83</t>
  </si>
  <si>
    <t>0.72302</t>
  </si>
  <si>
    <t>0.98757</t>
  </si>
  <si>
    <t>VAESTLR12016_v1_12759</t>
  </si>
  <si>
    <t>Type IV pilus biogenesis protein PilO</t>
  </si>
  <si>
    <t>VFG001220</t>
  </si>
  <si>
    <t>33.51</t>
  </si>
  <si>
    <t>pilO</t>
  </si>
  <si>
    <t>VAESTLR12016_v1_12790</t>
  </si>
  <si>
    <t>groL</t>
  </si>
  <si>
    <t>chaperonin GroEL</t>
  </si>
  <si>
    <t>VFG001855</t>
  </si>
  <si>
    <t>75.14</t>
  </si>
  <si>
    <t>htpB</t>
  </si>
  <si>
    <t>Hsp60</t>
  </si>
  <si>
    <t>VF0159</t>
  </si>
  <si>
    <t>Mediate a complement-independent attachment to mammalian and amoebal host cells</t>
  </si>
  <si>
    <t>Specific receptors have not been identified</t>
  </si>
  <si>
    <t>0.98727</t>
  </si>
  <si>
    <t>0.99633</t>
  </si>
  <si>
    <t>VAESTLR12016_v1_12819</t>
  </si>
  <si>
    <t>cpxR</t>
  </si>
  <si>
    <t>DNA-binding transcriptional dual regulator CpxR</t>
  </si>
  <si>
    <t>37.82</t>
  </si>
  <si>
    <t>36.89</t>
  </si>
  <si>
    <t>0.98684</t>
  </si>
  <si>
    <t>35.96</t>
  </si>
  <si>
    <t>34.45</t>
  </si>
  <si>
    <t>0.52193</t>
  </si>
  <si>
    <t>33.91</t>
  </si>
  <si>
    <t>0.50439</t>
  </si>
  <si>
    <t>0.9127</t>
  </si>
  <si>
    <t>0.51754</t>
  </si>
  <si>
    <t>0.91473</t>
  </si>
  <si>
    <t>Glycerol metabolism activator</t>
  </si>
  <si>
    <t>0.00005</t>
  </si>
  <si>
    <t>0.5545</t>
  </si>
  <si>
    <t>30.58</t>
  </si>
  <si>
    <t>VAESTLR12016_v1_12850</t>
  </si>
  <si>
    <t>fis</t>
  </si>
  <si>
    <t>DNA-binding transcriptional dual regulator Fis</t>
  </si>
  <si>
    <t>30.93</t>
  </si>
  <si>
    <t>VAESTLR12016_v1_12872</t>
  </si>
  <si>
    <t>Membrane protein</t>
  </si>
  <si>
    <t>VFG002436</t>
  </si>
  <si>
    <t>38.71</t>
  </si>
  <si>
    <t>boaA</t>
  </si>
  <si>
    <t>BoaA</t>
  </si>
  <si>
    <t>VF0434</t>
  </si>
  <si>
    <t>Adherence,Autotransporter,Offensive virulence factors,Other,Trimeric autotransporters</t>
  </si>
  <si>
    <t>Function as adhesins in vitro and to contribute to B. pseudomallei replication inside macrophage-like cells</t>
  </si>
  <si>
    <t>0.003</t>
  </si>
  <si>
    <t>0.03751</t>
  </si>
  <si>
    <t>0.83784</t>
  </si>
  <si>
    <t>VAESTLR12016_v1_12882</t>
  </si>
  <si>
    <t>capD</t>
  </si>
  <si>
    <t>Capsular polysaccharide biosynthesis protein CapD</t>
  </si>
  <si>
    <t>VFG000029</t>
  </si>
  <si>
    <t>46.72</t>
  </si>
  <si>
    <t>bplL</t>
  </si>
  <si>
    <t>VF0033</t>
  </si>
  <si>
    <t>Prevents clearance of the organism by host surfactant protein</t>
  </si>
  <si>
    <t>VFG001300</t>
  </si>
  <si>
    <t>39.01</t>
  </si>
  <si>
    <t>Staphylococcus aureus subsp. aureus MW2</t>
  </si>
  <si>
    <t>cap8D</t>
  </si>
  <si>
    <t>VF0003</t>
  </si>
  <si>
    <t>Prevent phagocytosis</t>
  </si>
  <si>
    <t>Produced by over 90% of Staphylococcus aureus strains. Two serotypes (5 and 8) predominate among clinical isolates of S. aureus from humans</t>
  </si>
  <si>
    <t>0.99671</t>
  </si>
  <si>
    <t>VFG001374</t>
  </si>
  <si>
    <t>34.97</t>
  </si>
  <si>
    <t>Streptococcus pneumoniae TIGR4</t>
  </si>
  <si>
    <t>cps4J</t>
  </si>
  <si>
    <t>VF0144</t>
  </si>
  <si>
    <t>Resistant to complement deposition and masks cell wall-associated complement from being recognized by the complement receptors on phagocytes</t>
  </si>
  <si>
    <t>Ninety different capsule types have been identified. Each has a structurally distinct capsule, composed of repeating oligosaccharide units joined by glycosidic linkages</t>
  </si>
  <si>
    <t>0.44341</t>
  </si>
  <si>
    <t>0.81481</t>
  </si>
  <si>
    <t>VFG001301</t>
  </si>
  <si>
    <t>32.65</t>
  </si>
  <si>
    <t>cap8E</t>
  </si>
  <si>
    <t>0.45116</t>
  </si>
  <si>
    <t>0.85088</t>
  </si>
  <si>
    <t>VFG012002</t>
  </si>
  <si>
    <t>30.38</t>
  </si>
  <si>
    <t>pseB</t>
  </si>
  <si>
    <t>0.45426</t>
  </si>
  <si>
    <t>0.87725</t>
  </si>
  <si>
    <t>VAESTLR12016_v1_12883</t>
  </si>
  <si>
    <t>Lipid carrier : UDP-N-acetylgalactosaminyltransferase</t>
  </si>
  <si>
    <t>VFG001369</t>
  </si>
  <si>
    <t>cps4E</t>
  </si>
  <si>
    <t>0.77251</t>
  </si>
  <si>
    <t>VFG013365</t>
  </si>
  <si>
    <t>39.51</t>
  </si>
  <si>
    <t>wbaP/rfbP</t>
  </si>
  <si>
    <t>0.34395</t>
  </si>
  <si>
    <t>0.89011</t>
  </si>
  <si>
    <t>VFG001348</t>
  </si>
  <si>
    <t>35.52</t>
  </si>
  <si>
    <t>cpsE</t>
  </si>
  <si>
    <t>VF0274</t>
  </si>
  <si>
    <t>The different capsular polysaccharides consists of high-molecular-weight polymers with a repeating unit composed of glucose, galactose, N-acetylglucosamine and sialic acid</t>
  </si>
  <si>
    <t>VAESTLR12016_v1_12887</t>
  </si>
  <si>
    <t>rfbC</t>
  </si>
  <si>
    <t>dTDP-4-dehydrorhamnose 3,5-epimerase</t>
  </si>
  <si>
    <t>VFG001958</t>
  </si>
  <si>
    <t>VFG002375</t>
  </si>
  <si>
    <t>31.52</t>
  </si>
  <si>
    <t>wbcA</t>
  </si>
  <si>
    <t>0.90659</t>
  </si>
  <si>
    <t>0.94828</t>
  </si>
  <si>
    <t>VAESTLR12016_v1_12889</t>
  </si>
  <si>
    <t>rffG</t>
  </si>
  <si>
    <t>dTDP-glucose 4,6-dehydratase 2</t>
  </si>
  <si>
    <t>VFG013368</t>
  </si>
  <si>
    <t>62.46</t>
  </si>
  <si>
    <t>0.94986</t>
  </si>
  <si>
    <t>1.01187</t>
  </si>
  <si>
    <t>VAESTLR12016_v1_12899</t>
  </si>
  <si>
    <t>rfbG</t>
  </si>
  <si>
    <t>CDP-glucose 4,6-dehydratase</t>
  </si>
  <si>
    <t>VFG002376</t>
  </si>
  <si>
    <t>68.82</t>
  </si>
  <si>
    <t>ddhB</t>
  </si>
  <si>
    <t>0.9972</t>
  </si>
  <si>
    <t>VAESTLR12016_v1_12900</t>
  </si>
  <si>
    <t>rfbF</t>
  </si>
  <si>
    <t>Glucose-1-phosphate cytidylyltransferase</t>
  </si>
  <si>
    <t>VFG002377</t>
  </si>
  <si>
    <t>77.43</t>
  </si>
  <si>
    <t>ddhA</t>
  </si>
  <si>
    <t>0.98467</t>
  </si>
  <si>
    <t>VAESTLR12016_v1_12905</t>
  </si>
  <si>
    <t>fcl</t>
  </si>
  <si>
    <t>GDP-L-fucose synthase</t>
  </si>
  <si>
    <t>VFG002364</t>
  </si>
  <si>
    <t>75.08</t>
  </si>
  <si>
    <t>0.98447</t>
  </si>
  <si>
    <t>0.98754</t>
  </si>
  <si>
    <t>VFG001956</t>
  </si>
  <si>
    <t>VFG000322</t>
  </si>
  <si>
    <t>wbcJ</t>
  </si>
  <si>
    <t>VAESTLR12016_v1_12906</t>
  </si>
  <si>
    <t>gmd</t>
  </si>
  <si>
    <t>GDP-mannose 4,6-dehydratase</t>
  </si>
  <si>
    <t>VFG002365</t>
  </si>
  <si>
    <t>80.86</t>
  </si>
  <si>
    <t>0.99198</t>
  </si>
  <si>
    <t>0.99731</t>
  </si>
  <si>
    <t>VFG002225</t>
  </si>
  <si>
    <t>68.96</t>
  </si>
  <si>
    <t>VF0367</t>
  </si>
  <si>
    <t>Defensive virulence factors,Immune modulator,Intracellular survival,Invasion,Offensive virulence factors</t>
  </si>
  <si>
    <t>Plays a role in entry and early survival inside macrophages</t>
  </si>
  <si>
    <t>VFG000321</t>
  </si>
  <si>
    <t>60.96</t>
  </si>
  <si>
    <t>rfbD</t>
  </si>
  <si>
    <t>VFG002556</t>
  </si>
  <si>
    <t>wcbK</t>
  </si>
  <si>
    <t>0.94385</t>
  </si>
  <si>
    <t>1.04748</t>
  </si>
  <si>
    <t>VAESTLR12016_v1_12907</t>
  </si>
  <si>
    <t>manB</t>
  </si>
  <si>
    <t>Phosphomannomutase</t>
  </si>
  <si>
    <t>VFG002223</t>
  </si>
  <si>
    <t>pmm</t>
  </si>
  <si>
    <t>VAESTLR12016_v1_12908</t>
  </si>
  <si>
    <t>mannose-1-phosphate guanylyltransferase</t>
  </si>
  <si>
    <t>VFG002363</t>
  </si>
  <si>
    <t>61.03</t>
  </si>
  <si>
    <t>manC</t>
  </si>
  <si>
    <t>0.99362</t>
  </si>
  <si>
    <t>1.0043</t>
  </si>
  <si>
    <t>VFG000133</t>
  </si>
  <si>
    <t>55.84</t>
  </si>
  <si>
    <t>algA</t>
  </si>
  <si>
    <t>VFG002569</t>
  </si>
  <si>
    <t>53.28</t>
  </si>
  <si>
    <t>0.99579</t>
  </si>
  <si>
    <t>1.00638</t>
  </si>
  <si>
    <t>VFG002222</t>
  </si>
  <si>
    <t>manCoAg</t>
  </si>
  <si>
    <t>VFG000315</t>
  </si>
  <si>
    <t>40.25</t>
  </si>
  <si>
    <t>rfbM</t>
  </si>
  <si>
    <t>ADP-L-glycero-D-mannoheptose 6-epimerase</t>
  </si>
  <si>
    <t>VFG000332</t>
  </si>
  <si>
    <t>75.32</t>
  </si>
  <si>
    <t>VFG002028</t>
  </si>
  <si>
    <t>31.15</t>
  </si>
  <si>
    <t>hldD</t>
  </si>
  <si>
    <t>VAESTLR12016_v1_12914</t>
  </si>
  <si>
    <t>waaF</t>
  </si>
  <si>
    <t>ADP-heptose--LPS heptosyltransferase 2</t>
  </si>
  <si>
    <t>VFG013400</t>
  </si>
  <si>
    <t>54.72</t>
  </si>
  <si>
    <t>rfaF</t>
  </si>
  <si>
    <t>0.86723</t>
  </si>
  <si>
    <t>0.88728</t>
  </si>
  <si>
    <t>VFG000143</t>
  </si>
  <si>
    <t>51.02</t>
  </si>
  <si>
    <t>VF0085</t>
  </si>
  <si>
    <t>Mediates biological effects including resistance to serum killing and phagocytosis</t>
  </si>
  <si>
    <t>VAESTLR12016_v1_12918</t>
  </si>
  <si>
    <t>waaA</t>
  </si>
  <si>
    <t>3-deoxy-D-manno-octulosonic acid transferase</t>
  </si>
  <si>
    <t>VFG000141</t>
  </si>
  <si>
    <t>VFG000330</t>
  </si>
  <si>
    <t>38.68</t>
  </si>
  <si>
    <t>kdtA</t>
  </si>
  <si>
    <t>Peptide methionine sulfoxide reductase MsrA / Peptide methionine sulfoxide reductase MsrB</t>
  </si>
  <si>
    <t>40.94</t>
  </si>
  <si>
    <t>0.65517</t>
  </si>
  <si>
    <t>0.90716</t>
  </si>
  <si>
    <t>VAESTLR12016_v1_20016</t>
  </si>
  <si>
    <t>FKBP-type peptidyl-prolyl cis-trans isomerase / Macrophage infectivity potentiator</t>
  </si>
  <si>
    <t>48.2</t>
  </si>
  <si>
    <t>putative oligopeptide ABC transporter ATP binding subunit</t>
  </si>
  <si>
    <t>32.84</t>
  </si>
  <si>
    <t>VAESTLR12016_v1_20040</t>
  </si>
  <si>
    <t>narP</t>
  </si>
  <si>
    <t>DNA-binding transcriptional dual regulator NarP</t>
  </si>
  <si>
    <t>0.0000000000009</t>
  </si>
  <si>
    <t>0.49524</t>
  </si>
  <si>
    <t>0.8062</t>
  </si>
  <si>
    <t>32.54</t>
  </si>
  <si>
    <t>30.89</t>
  </si>
  <si>
    <t>CAI-1 autoinducer synthase</t>
  </si>
  <si>
    <t>VFG018238</t>
  </si>
  <si>
    <t>68.22</t>
  </si>
  <si>
    <t>CAI-1</t>
  </si>
  <si>
    <t>VF0405</t>
  </si>
  <si>
    <t>(S)-3-hydroxytridecan-4-one</t>
  </si>
  <si>
    <t>CqsS receptor responds to the molecule CAI-1. Information from  CAI-1 is transduced through the LuxO protein to control the levels of the master transcription factor HapR. At low cell density, in the absence of autoinducers, HapR is not produced, so virulence factors are expressed and biofilms are formed. At high cell density, in the presence of autoinducers, LuxO is inactivated, HapR is produced, and it represses genes for virulence factor production and biofilm formation. These events are proposed to allow V. cholerae to leave the host, re-enter the environment in large numbers and initiate a new cycle of infection.</t>
  </si>
  <si>
    <t>CAI-1 is produced by several Vibrio species, which suggests that it functions as an intragenus signal.</t>
  </si>
  <si>
    <t>VAESTLR12016_v1_20066</t>
  </si>
  <si>
    <t>cqsS</t>
  </si>
  <si>
    <t>CAI-1 autoinducer sensor kinase/phosphatase CqsS</t>
  </si>
  <si>
    <t>34.19</t>
  </si>
  <si>
    <t>32.76</t>
  </si>
  <si>
    <t>0.00000000009</t>
  </si>
  <si>
    <t>0.16984</t>
  </si>
  <si>
    <t>30.7</t>
  </si>
  <si>
    <t>30.36</t>
  </si>
  <si>
    <t>0.0000000002</t>
  </si>
  <si>
    <t>0.16398</t>
  </si>
  <si>
    <t>30.17</t>
  </si>
  <si>
    <t>VAESTLR12016_v1_20111</t>
  </si>
  <si>
    <t>yafC</t>
  </si>
  <si>
    <t>Uncharacterized HTH-type transcriptional regulator YafC</t>
  </si>
  <si>
    <t>0.9798</t>
  </si>
  <si>
    <t>VAESTLR12016_v1_20117</t>
  </si>
  <si>
    <t>yclP</t>
  </si>
  <si>
    <t>Petrobactin import ATP-binding protein YclP</t>
  </si>
  <si>
    <t>35.93</t>
  </si>
  <si>
    <t>33.2</t>
  </si>
  <si>
    <t>0.97628</t>
  </si>
  <si>
    <t>VAESTLR12016_v1_20119</t>
  </si>
  <si>
    <t>yclN</t>
  </si>
  <si>
    <t>Petrobactin import system permease protein YclN</t>
  </si>
  <si>
    <t>31.37</t>
  </si>
  <si>
    <t>0.97576</t>
  </si>
  <si>
    <t>1.03537</t>
  </si>
  <si>
    <t>31.06</t>
  </si>
  <si>
    <t>Pre-pro-metalloprotease PrtV</t>
  </si>
  <si>
    <t>VFG016338</t>
  </si>
  <si>
    <t>38.07</t>
  </si>
  <si>
    <t>Bacillus anthracis str. Sterne</t>
  </si>
  <si>
    <t>inhA</t>
  </si>
  <si>
    <t>InhA</t>
  </si>
  <si>
    <t>VF0536</t>
  </si>
  <si>
    <t>Enzyme,Metalloprotease,Nonspecific virulence factors,Protease</t>
  </si>
  <si>
    <t>A secreted and cell associated protease plays a role in anthrax virulence through cleavage of numerous host substrates including host proteins involved in the coagulation cascade so as to potentially facilitate circulatory dissemination of bacteria</t>
  </si>
  <si>
    <t>VAESTLR12016_v1_20130</t>
  </si>
  <si>
    <t>hlyA</t>
  </si>
  <si>
    <t>VFG007038</t>
  </si>
  <si>
    <t>61.16</t>
  </si>
  <si>
    <t>VCC</t>
  </si>
  <si>
    <t>VF0516</t>
  </si>
  <si>
    <t>Membrane-damaging,Offensive virulence factors,Pore-forming,Toxin</t>
  </si>
  <si>
    <t>PDB code: 1XEZ 3O44</t>
  </si>
  <si>
    <t>Membrane-damaging cell-killing activity</t>
  </si>
  <si>
    <t>Acting on the target cells by forming transmembrane oligomeric &lt;beta&gt;-barrel pores, thereby leading to permeabilization of the target cell membranes</t>
  </si>
  <si>
    <t>1.00405</t>
  </si>
  <si>
    <t>Thermolabile hemolysin</t>
  </si>
  <si>
    <t>VFG007035</t>
  </si>
  <si>
    <t>67.22</t>
  </si>
  <si>
    <t>tlh</t>
  </si>
  <si>
    <t>1.00481</t>
  </si>
  <si>
    <t>3'3'-cGAMP-specific phosphodiesterase 2</t>
  </si>
  <si>
    <t>0.00001</t>
  </si>
  <si>
    <t>0.24272</t>
  </si>
  <si>
    <t>0.96154</t>
  </si>
  <si>
    <t>Sensor protein torS</t>
  </si>
  <si>
    <t>VAESTLR12016_v1_20203</t>
  </si>
  <si>
    <t>34.67</t>
  </si>
  <si>
    <t>1.03211</t>
  </si>
  <si>
    <t>31.71</t>
  </si>
  <si>
    <t>0.00000000008</t>
  </si>
  <si>
    <t>0.56422</t>
  </si>
  <si>
    <t>0.55505</t>
  </si>
  <si>
    <t>0.00000001</t>
  </si>
  <si>
    <t>0.1435</t>
  </si>
  <si>
    <t>Virulence metalloprotease</t>
  </si>
  <si>
    <t>VFG000146</t>
  </si>
  <si>
    <t>51.5</t>
  </si>
  <si>
    <t>lasB</t>
  </si>
  <si>
    <t>LasB</t>
  </si>
  <si>
    <t>VF0087</t>
  </si>
  <si>
    <t>Enzyme,Nonspecific virulence factors,Protease,Zinc metalloproteinase</t>
  </si>
  <si>
    <t>Causing localized tissue damage and aid the dissemination of the bacteria</t>
  </si>
  <si>
    <t>Secreted by type II secretion pathway</t>
  </si>
  <si>
    <t>Cleave a number of proteins, including elastin, collagen, transferrin, Ig, and some of the components of complement</t>
  </si>
  <si>
    <t>0.76268</t>
  </si>
  <si>
    <t>0.93574</t>
  </si>
  <si>
    <t>VAESTLR12016_v1_20285</t>
  </si>
  <si>
    <t>glpT</t>
  </si>
  <si>
    <t>sn-glycerol 3-phosphate:phosphate antiporter</t>
  </si>
  <si>
    <t>VFG001089</t>
  </si>
  <si>
    <t>30.86</t>
  </si>
  <si>
    <t>Hpt</t>
  </si>
  <si>
    <t>VF0264</t>
  </si>
  <si>
    <t>Cellular metabolism,Intracellular growth,Nonspecific virulence factors</t>
  </si>
  <si>
    <t>Homolog of the microsomal glucose-6-phosphate transporter (G6PT), a key element of glucose homeostasis in eukaryotes.</t>
  </si>
  <si>
    <t>The mamalian G6PT is responsible for the uptake of G6P from the cytosol into the endoplasmic reticulum for its converion into the central fueling metabolite, glucose. Hpt mimics the function of the mammalian G6PT to steal fueling metabolites from host cell cytosol for the benefit of the microbe.</t>
  </si>
  <si>
    <t>Belongs to the organophosphate:inorganic phosphate antiporter (OPA) family, of the major facilitator superfamily of permease.</t>
  </si>
  <si>
    <t>Predicted Lactate-responsive regulator, LysR family</t>
  </si>
  <si>
    <t>0.92628</t>
  </si>
  <si>
    <t>0.96656</t>
  </si>
  <si>
    <t>VAESTLR12016_v1_20302</t>
  </si>
  <si>
    <t>VFG013327</t>
  </si>
  <si>
    <t>38.38</t>
  </si>
  <si>
    <t>yhxB/manB</t>
  </si>
  <si>
    <t>0.33636</t>
  </si>
  <si>
    <t>0.89806</t>
  </si>
  <si>
    <t>VAESTLR12016_v1_20321</t>
  </si>
  <si>
    <t>30.94</t>
  </si>
  <si>
    <t>30.88</t>
  </si>
  <si>
    <t>0.30139</t>
  </si>
  <si>
    <t>0.87149</t>
  </si>
  <si>
    <t>30.45</t>
  </si>
  <si>
    <t>0.37479</t>
  </si>
  <si>
    <t>0.88353</t>
  </si>
  <si>
    <t>0.97189</t>
  </si>
  <si>
    <t>0.24331</t>
  </si>
  <si>
    <t>0.83936</t>
  </si>
  <si>
    <t>VAESTLR12016_v1_20354</t>
  </si>
  <si>
    <t>malK</t>
  </si>
  <si>
    <t>maltose ABC transporter ATP binding subunit</t>
  </si>
  <si>
    <t>32.87</t>
  </si>
  <si>
    <t>0.97312</t>
  </si>
  <si>
    <t>1.03134</t>
  </si>
  <si>
    <t>VAESTLR12016_v1_20356</t>
  </si>
  <si>
    <t>ppiC</t>
  </si>
  <si>
    <t>peptidyl-prolyl cis-trans isomerase C</t>
  </si>
  <si>
    <t>VFG032878</t>
  </si>
  <si>
    <t>37.65</t>
  </si>
  <si>
    <t>prsA2</t>
  </si>
  <si>
    <t>PrsA2</t>
  </si>
  <si>
    <t>VF0449</t>
  </si>
  <si>
    <t>Intracellular growth,Nonspecific virulence factors,Protein folding</t>
  </si>
  <si>
    <t>Required for virulence and contributes to the integrity of the L.monocytogenescell wall as well as swimming motility and bacterial resistance to osmotic stress</t>
  </si>
  <si>
    <t>A conserved posttranslocation chaperone and a peptidyl prolyl cis-trans isomerase (PPIase) contributing to LLO folding and poreforming ability and to the activity of the broad-range PC-PLC</t>
  </si>
  <si>
    <t>PrsA2 is a critical post-translocation secretion chaperone. It is a member of a family of membrane-associated lipoproteins that contribute to the folding and stability of secreted proteins as they cross the bacterial membrane</t>
  </si>
  <si>
    <t>0.2901</t>
  </si>
  <si>
    <t>0.91398</t>
  </si>
  <si>
    <t>VAESTLR12016_v1_20378</t>
  </si>
  <si>
    <t>0.91987</t>
  </si>
  <si>
    <t>0.97288</t>
  </si>
  <si>
    <t>VAESTLR12016_v1_20420</t>
  </si>
  <si>
    <t>34.55</t>
  </si>
  <si>
    <t>0.59605</t>
  </si>
  <si>
    <t>0.96512</t>
  </si>
  <si>
    <t>VFG001228</t>
  </si>
  <si>
    <t>pilJ</t>
  </si>
  <si>
    <t>VAESTLR12016_v1_20432</t>
  </si>
  <si>
    <t>pdxH</t>
  </si>
  <si>
    <t>pyridoxal 5-phosphate synthase</t>
  </si>
  <si>
    <t>VFG015521</t>
  </si>
  <si>
    <t>phzG1</t>
  </si>
  <si>
    <t>0.88785</t>
  </si>
  <si>
    <t>0.90047</t>
  </si>
  <si>
    <t>VAESTLR12016_v1_20436</t>
  </si>
  <si>
    <t>ABC transporter, transmembrane region:ABC transporter:Peptidase C39, bacteriocin processing</t>
  </si>
  <si>
    <t>31.21</t>
  </si>
  <si>
    <t>30.46</t>
  </si>
  <si>
    <t>Chemotaxis protein CheY</t>
  </si>
  <si>
    <t>0.0000001</t>
  </si>
  <si>
    <t>0.21364</t>
  </si>
  <si>
    <t>0.0000004</t>
  </si>
  <si>
    <t>protein-glutamate methylesterase/protein glutamine deamidase</t>
  </si>
  <si>
    <t>50.89</t>
  </si>
  <si>
    <t>0.96275</t>
  </si>
  <si>
    <t>0.9711</t>
  </si>
  <si>
    <t>0.9673</t>
  </si>
  <si>
    <t>1.02601</t>
  </si>
  <si>
    <t>0.000000002</t>
  </si>
  <si>
    <t>0.3237</t>
  </si>
  <si>
    <t>0.86154</t>
  </si>
  <si>
    <t>chemotaxis protein methyltransferase</t>
  </si>
  <si>
    <t>42.96</t>
  </si>
  <si>
    <t>0.85714</t>
  </si>
  <si>
    <t>0.9507</t>
  </si>
  <si>
    <t>chemotaxis protein CheW</t>
  </si>
  <si>
    <t>44.44</t>
  </si>
  <si>
    <t>0.77143</t>
  </si>
  <si>
    <t>0.87662</t>
  </si>
  <si>
    <t>40.15</t>
  </si>
  <si>
    <t>0.8303</t>
  </si>
  <si>
    <t>0.88961</t>
  </si>
  <si>
    <t>0.80347</t>
  </si>
  <si>
    <t>0.9026</t>
  </si>
  <si>
    <t>43.97</t>
  </si>
  <si>
    <t>0.80571</t>
  </si>
  <si>
    <t>0.85455</t>
  </si>
  <si>
    <t>39.88</t>
  </si>
  <si>
    <t>chemotaxis protein CheA</t>
  </si>
  <si>
    <t>39.89</t>
  </si>
  <si>
    <t>1.01727</t>
  </si>
  <si>
    <t>1.03363</t>
  </si>
  <si>
    <t>39.12</t>
  </si>
  <si>
    <t>1.00937</t>
  </si>
  <si>
    <t>1.08489</t>
  </si>
  <si>
    <t>33.09</t>
  </si>
  <si>
    <t>0.89987</t>
  </si>
  <si>
    <t>0.99568</t>
  </si>
  <si>
    <t>32.58</t>
  </si>
  <si>
    <t>0.8792</t>
  </si>
  <si>
    <t>1.01583</t>
  </si>
  <si>
    <t>46.36</t>
  </si>
  <si>
    <t>0.92437</t>
  </si>
  <si>
    <t>41.03</t>
  </si>
  <si>
    <t>0.90698</t>
  </si>
  <si>
    <t>0.98319</t>
  </si>
  <si>
    <t>39.5</t>
  </si>
  <si>
    <t>37.29</t>
  </si>
  <si>
    <t>0.83099</t>
  </si>
  <si>
    <t>0.9916</t>
  </si>
  <si>
    <t>0.47368</t>
  </si>
  <si>
    <t>36.52</t>
  </si>
  <si>
    <t>0.93077</t>
  </si>
  <si>
    <t>1.01681</t>
  </si>
  <si>
    <t>VAESTLR12016_v1_20506</t>
  </si>
  <si>
    <t>48.58</t>
  </si>
  <si>
    <t>47.18</t>
  </si>
  <si>
    <t>0.34444</t>
  </si>
  <si>
    <t>0.82943</t>
  </si>
  <si>
    <t>0.42249</t>
  </si>
  <si>
    <t>45.58</t>
  </si>
  <si>
    <t>42.23</t>
  </si>
  <si>
    <t>41.73</t>
  </si>
  <si>
    <t>39.26</t>
  </si>
  <si>
    <t>0.41796</t>
  </si>
  <si>
    <t>0.80936</t>
  </si>
  <si>
    <t>38.27</t>
  </si>
  <si>
    <t>0.19518</t>
  </si>
  <si>
    <t>0.81271</t>
  </si>
  <si>
    <t>VAESTLR12016_v1_20538</t>
  </si>
  <si>
    <t>vanI</t>
  </si>
  <si>
    <t>Acyl-homoserine-lactone synthase</t>
  </si>
  <si>
    <t>VFG000154</t>
  </si>
  <si>
    <t>40.24</t>
  </si>
  <si>
    <t>lasI</t>
  </si>
  <si>
    <t>Quorum sensing</t>
  </si>
  <si>
    <t>VF0093</t>
  </si>
  <si>
    <t>Both the las and rhl systems regulate the production of multiple virulence factors</t>
  </si>
  <si>
    <t>VFG002537</t>
  </si>
  <si>
    <t>32.3</t>
  </si>
  <si>
    <t>pmlI/bspI1</t>
  </si>
  <si>
    <t>Quorum-sensing</t>
  </si>
  <si>
    <t>VF0433</t>
  </si>
  <si>
    <t>CepIR is the ancestral quorum-sensing system in the Burkholderia genus, BspIR is homolgous to CepIR in B. pseudomallei.</t>
  </si>
  <si>
    <t>VFG002541</t>
  </si>
  <si>
    <t>bspI3</t>
  </si>
  <si>
    <t>VFG000153</t>
  </si>
  <si>
    <t>rhlI</t>
  </si>
  <si>
    <t>VAESTLR12016_v1_20539</t>
  </si>
  <si>
    <t>vanR</t>
  </si>
  <si>
    <t>Transcriptional activator protein VanR</t>
  </si>
  <si>
    <t>VFG002538</t>
  </si>
  <si>
    <t>pmlR/bspR1</t>
  </si>
  <si>
    <t>VFG002542</t>
  </si>
  <si>
    <t>32.62</t>
  </si>
  <si>
    <t>bspR3</t>
  </si>
  <si>
    <t>VAESTLR12016_v1_20553</t>
  </si>
  <si>
    <t>33.73</t>
  </si>
  <si>
    <t>VAESTLR12016_v1_20616</t>
  </si>
  <si>
    <t>Type III secretion protein</t>
  </si>
  <si>
    <t>VFG007194</t>
  </si>
  <si>
    <t>59.54</t>
  </si>
  <si>
    <t>vscJ2</t>
  </si>
  <si>
    <t>T3SS2</t>
  </si>
  <si>
    <t>VF0409</t>
  </si>
  <si>
    <t>T3SS2 is associated with enterotoxicity</t>
  </si>
  <si>
    <t>Chomosome II encoded</t>
  </si>
  <si>
    <t>VAESTLR12016_v1_20619</t>
  </si>
  <si>
    <t>conserved protein of unknown function</t>
  </si>
  <si>
    <t>VFG041906</t>
  </si>
  <si>
    <t>VPA1363</t>
  </si>
  <si>
    <t>VAESTLR12016_v1_20620</t>
  </si>
  <si>
    <t>VspD</t>
  </si>
  <si>
    <t>VFG007193</t>
  </si>
  <si>
    <t>54.22</t>
  </si>
  <si>
    <t>vopB2</t>
  </si>
  <si>
    <t>VAESTLR12016_v1_20621</t>
  </si>
  <si>
    <t>VFG041908</t>
  </si>
  <si>
    <t>34.78</t>
  </si>
  <si>
    <t>vopD2</t>
  </si>
  <si>
    <t>VAESTLR12016_v1_20639</t>
  </si>
  <si>
    <t>DNA-binding transcriptional activator UhpA</t>
  </si>
  <si>
    <t>VAESTLR12016_v1_20640</t>
  </si>
  <si>
    <t>uhpT</t>
  </si>
  <si>
    <t>hexose-6-phosphate:phosphate antiporter</t>
  </si>
  <si>
    <t>44.9</t>
  </si>
  <si>
    <t>39.22</t>
  </si>
  <si>
    <t>VFG043366</t>
  </si>
  <si>
    <t>36.27</t>
  </si>
  <si>
    <t>tlpA</t>
  </si>
  <si>
    <t>0.28593</t>
  </si>
  <si>
    <t>0.82479</t>
  </si>
  <si>
    <t>0.30312</t>
  </si>
  <si>
    <t>0.87179</t>
  </si>
  <si>
    <t>0.41652</t>
  </si>
  <si>
    <t>0.99145</t>
  </si>
  <si>
    <t>VFG002529</t>
  </si>
  <si>
    <t>33.9</t>
  </si>
  <si>
    <t>tsr</t>
  </si>
  <si>
    <t>0.35067</t>
  </si>
  <si>
    <t>1.00855</t>
  </si>
  <si>
    <t>VFG043367</t>
  </si>
  <si>
    <t>tlpB</t>
  </si>
  <si>
    <t>0.4177</t>
  </si>
  <si>
    <t>putative ABC transporter ATP-binding protein YbbA</t>
  </si>
  <si>
    <t>33.01</t>
  </si>
  <si>
    <t>0.28889</t>
  </si>
  <si>
    <t>0.59943</t>
  </si>
  <si>
    <t>0.94196</t>
  </si>
  <si>
    <t>30.54</t>
  </si>
  <si>
    <t>0.65696</t>
  </si>
  <si>
    <t>0.90625</t>
  </si>
  <si>
    <t>60.95</t>
  </si>
  <si>
    <t>58.63</t>
  </si>
  <si>
    <t>0.99408</t>
  </si>
  <si>
    <t>VAESTLR12016_v1_21149</t>
  </si>
  <si>
    <t>0.34627</t>
  </si>
  <si>
    <t>VAESTLR12016_v1_21189</t>
  </si>
  <si>
    <t>walR</t>
  </si>
  <si>
    <t>Transcriptional regulatory protein WalR</t>
  </si>
  <si>
    <t>34.08</t>
  </si>
  <si>
    <t>1.01826</t>
  </si>
  <si>
    <t>VAESTLR12016_v1_21207</t>
  </si>
  <si>
    <t>bepG</t>
  </si>
  <si>
    <t>Efflux pump membrane transporter BepG</t>
  </si>
  <si>
    <t>VFG036992</t>
  </si>
  <si>
    <t>37.68</t>
  </si>
  <si>
    <t>mtrD</t>
  </si>
  <si>
    <t>MtrCDE</t>
  </si>
  <si>
    <t>VF0451</t>
  </si>
  <si>
    <t>Defensive virulence factors,Efflux pump</t>
  </si>
  <si>
    <t>A tripartite multidrug efflux pump essential for resistance to &lt;beta&gt;-lactams (penicillin G and nafcillin), macrolides (erythromycin), and host-derived compounds (peptide LL-37 and progesterone and essential for growth of gonococci in the lower genital tract of experimentally infected female mice</t>
  </si>
  <si>
    <t>Resistance/nodulation/division (RND)-type efflux pump</t>
  </si>
  <si>
    <t>VFG036974</t>
  </si>
  <si>
    <t>31.55</t>
  </si>
  <si>
    <t>mtrC</t>
  </si>
  <si>
    <t>VAESTLR12016_v1_21241</t>
  </si>
  <si>
    <t>Plasmid maintenance protein CcdB</t>
  </si>
  <si>
    <t>VFG000261</t>
  </si>
  <si>
    <t>32.35</t>
  </si>
  <si>
    <t>iga</t>
  </si>
  <si>
    <t>IgA1 protease</t>
  </si>
  <si>
    <t>VF0080</t>
  </si>
  <si>
    <t>Defensive virulence factors,IgA1 Protease,Serine protease</t>
  </si>
  <si>
    <t>Autotransporter</t>
  </si>
  <si>
    <t>Interferes with the barrier functions of mucosal IgA antibodies by cleaving  secretory IgA1 in the hinge region</t>
  </si>
  <si>
    <t>VAESTLR12016_v1_30021</t>
  </si>
  <si>
    <t>kdkA</t>
  </si>
  <si>
    <t>3-deoxy-D-manno-octulosonic acid kinase</t>
  </si>
  <si>
    <t>VFG013271</t>
  </si>
  <si>
    <t>50.63</t>
  </si>
  <si>
    <t>0.9834</t>
  </si>
  <si>
    <t>1.01282</t>
  </si>
  <si>
    <t>VAESTLR12016_v1_30023</t>
  </si>
  <si>
    <t>opsX</t>
  </si>
  <si>
    <t>Lipopolysaccharide core heptosyltransferase OpsX</t>
  </si>
  <si>
    <t>VFG013276</t>
  </si>
  <si>
    <t>48.55</t>
  </si>
  <si>
    <t>opsX/rfaC</t>
  </si>
  <si>
    <t>0.95291</t>
  </si>
  <si>
    <t>0.99135</t>
  </si>
  <si>
    <t>VAESTLR12016_v1_30024</t>
  </si>
  <si>
    <t>Uncharacterized glycosyltransferase HI_0653</t>
  </si>
  <si>
    <t>VFG013315</t>
  </si>
  <si>
    <t>67.34</t>
  </si>
  <si>
    <t>lgtF</t>
  </si>
  <si>
    <t>0.95753</t>
  </si>
  <si>
    <t>VFG001936</t>
  </si>
  <si>
    <t>Cj1135</t>
  </si>
  <si>
    <t>VAESTLR12016_v1_30025</t>
  </si>
  <si>
    <t>Putative glycosyltransferase HI_0523</t>
  </si>
  <si>
    <t>VFG013299</t>
  </si>
  <si>
    <t>53.04</t>
  </si>
  <si>
    <t>waaQ</t>
  </si>
  <si>
    <t>0.99711</t>
  </si>
  <si>
    <t>VAESTLR12016_v1_30026</t>
  </si>
  <si>
    <t>coaD</t>
  </si>
  <si>
    <t>pantetheine-phosphate adenylyltransferase</t>
  </si>
  <si>
    <t>VFG000320</t>
  </si>
  <si>
    <t>42.66</t>
  </si>
  <si>
    <t>kdtB</t>
  </si>
  <si>
    <t>VAESTLR12016_v1_30035</t>
  </si>
  <si>
    <t>lpxL</t>
  </si>
  <si>
    <t>Lipid A biosynthesis lauroyltransferase</t>
  </si>
  <si>
    <t>VFG013436</t>
  </si>
  <si>
    <t>39.87</t>
  </si>
  <si>
    <t>htrB</t>
  </si>
  <si>
    <t>0.9873</t>
  </si>
  <si>
    <t>VAESTLR12016_v1_30036</t>
  </si>
  <si>
    <t>lpxM</t>
  </si>
  <si>
    <t>Lipid A biosynthesis myristoyltransferase</t>
  </si>
  <si>
    <t>VFG013254</t>
  </si>
  <si>
    <t>45.62</t>
  </si>
  <si>
    <t>msbB</t>
  </si>
  <si>
    <t>1.00629</t>
  </si>
  <si>
    <t>VAESTLR12016_v1_30091</t>
  </si>
  <si>
    <t>Uncharacterized transporter HI_0895</t>
  </si>
  <si>
    <t>31.44</t>
  </si>
  <si>
    <t>VAESTLR12016_v1_30099</t>
  </si>
  <si>
    <t>cc</t>
  </si>
  <si>
    <t>34.6</t>
  </si>
  <si>
    <t>0.9814</t>
  </si>
  <si>
    <t>1.02927</t>
  </si>
  <si>
    <t>VAESTLR12016_v1_30112</t>
  </si>
  <si>
    <t>Diguanylate cyclase</t>
  </si>
  <si>
    <t>34.05</t>
  </si>
  <si>
    <t>0.68275</t>
  </si>
  <si>
    <t>0.80517</t>
  </si>
  <si>
    <t>annotation Agnes</t>
  </si>
  <si>
    <t>Virulome Mage</t>
  </si>
  <si>
    <t>Colonne 2</t>
  </si>
  <si>
    <t>Colonne1</t>
  </si>
  <si>
    <t>annotation2</t>
  </si>
  <si>
    <t>Heavy metal RND efflux outer membrane protein, CzcC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</si>
</sst>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18" fillId="0" borderId="0" xfId="0" applyFon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au1" displayName="Tableau1" ref="A1:K850" totalsRowShown="0">
  <autoFilter ref="A1:K850">
    <filterColumn colId="5">
      <filters>
        <filter val="0.876428296"/>
        <filter val="0.885119242"/>
        <filter val="0.905240404"/>
        <filter val="0.968851103"/>
        <filter val="-1.042392043"/>
        <filter val="-1.054979568"/>
        <filter val="-1.068435841"/>
        <filter val="-1.150010607"/>
        <filter val="1.237370405"/>
        <filter val="1.282482851"/>
        <filter val="-1.408544574"/>
        <filter val="-1.435970758"/>
        <filter val="-1.58815595"/>
        <filter val="1.625603509"/>
        <filter val="-1.641283178"/>
        <filter val="-1.665955112"/>
        <filter val="-1.7176952"/>
        <filter val="1.719122538"/>
        <filter val="-1.725246746"/>
        <filter val="-1.760105914"/>
        <filter val="1.763341311"/>
        <filter val="-1.784757595"/>
        <filter val="-1.835358174"/>
        <filter val="1.889662618"/>
        <filter val="2.230299532"/>
        <filter val="2.369063405"/>
        <filter val="-2.460805672"/>
        <filter val="-2.631384015"/>
        <filter val="-3.43161678"/>
        <filter val="-3.674734589"/>
        <filter val="-5.524879616"/>
      </filters>
    </filterColumn>
  </autoFilter>
  <sortState ref="A2:F850">
    <sortCondition ref="A1:A850"/>
  </sortState>
  <tableColumns count="11">
    <tableColumn id="1" name="Nom de gène"/>
    <tableColumn id="2" name="ID"/>
    <tableColumn id="3" name="Annotation"/>
    <tableColumn id="4" name="Cuivre"/>
    <tableColumn id="5" name="DVarS"/>
    <tableColumn id="6" name="Chelateur"/>
    <tableColumn id="7" name="annotation Agnes"/>
    <tableColumn id="8" name="Virulome Mage" dataDxfId="2">
      <calculatedColumnFormula>VLOOKUP(A2,Virulence_MAGE!A$2:T$817,9,FALSE)</calculatedColumnFormula>
    </tableColumn>
    <tableColumn id="9" name="annotation2" dataDxfId="1">
      <calculatedColumnFormula>VLOOKUP(A2,Virulence_MAGE!A$2:U$817,12,FALSE)</calculatedColumnFormula>
    </tableColumn>
    <tableColumn id="10" name="Colonne 2" dataDxfId="0">
      <calculatedColumnFormula>VLOOKUP(A2,Virulence_MAGE!A$2:V$817,8,FALSE)</calculatedColumnFormula>
    </tableColumn>
    <tableColumn id="11" name="Colonne1"/>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0"/>
  <sheetViews>
    <sheetView tabSelected="1" workbookViewId="0">
      <selection activeCell="G652" sqref="G652"/>
    </sheetView>
  </sheetViews>
  <sheetFormatPr baseColWidth="10" defaultRowHeight="15" x14ac:dyDescent="0.25"/>
  <cols>
    <col min="1" max="2" width="26.7109375" customWidth="1"/>
    <col min="3" max="3" width="11" customWidth="1"/>
    <col min="6" max="6" width="11.85546875" customWidth="1"/>
    <col min="9" max="9" width="18.5703125" customWidth="1"/>
  </cols>
  <sheetData>
    <row r="1" spans="1:11" x14ac:dyDescent="0.25">
      <c r="A1" t="s">
        <v>2092</v>
      </c>
      <c r="B1" t="s">
        <v>2093</v>
      </c>
      <c r="C1" t="s">
        <v>2094</v>
      </c>
      <c r="D1" t="s">
        <v>0</v>
      </c>
      <c r="E1" t="s">
        <v>1</v>
      </c>
      <c r="F1" t="s">
        <v>2</v>
      </c>
      <c r="G1" t="s">
        <v>5236</v>
      </c>
      <c r="H1" t="s">
        <v>5237</v>
      </c>
      <c r="I1" t="s">
        <v>5240</v>
      </c>
      <c r="J1" t="s">
        <v>5238</v>
      </c>
      <c r="K1" t="s">
        <v>5239</v>
      </c>
    </row>
    <row r="2" spans="1:11" hidden="1" x14ac:dyDescent="0.25">
      <c r="A2" t="s">
        <v>312</v>
      </c>
      <c r="B2" t="s">
        <v>1161</v>
      </c>
      <c r="C2" t="s">
        <v>1841</v>
      </c>
      <c r="D2">
        <v>-0.802794181733964</v>
      </c>
      <c r="E2">
        <v>-0.88864214050792101</v>
      </c>
      <c r="F2">
        <v>0</v>
      </c>
      <c r="H2" t="e">
        <f>VLOOKUP(A2,Virulence_MAGE!A$2:T$817,9,FALSE)</f>
        <v>#N/A</v>
      </c>
      <c r="I2" t="e">
        <f>VLOOKUP(A2,Virulence_MAGE!A$2:U$817,12,FALSE)</f>
        <v>#N/A</v>
      </c>
      <c r="J2" t="e">
        <f>VLOOKUP(A2,Virulence_MAGE!A$2:V$817,8,FALSE)</f>
        <v>#N/A</v>
      </c>
    </row>
    <row r="3" spans="1:11" hidden="1" x14ac:dyDescent="0.25">
      <c r="A3" t="s">
        <v>345</v>
      </c>
      <c r="B3" t="s">
        <v>1194</v>
      </c>
      <c r="D3">
        <v>-1.0412673154549801</v>
      </c>
      <c r="E3">
        <v>-1.1742152556251699</v>
      </c>
      <c r="F3">
        <v>0</v>
      </c>
      <c r="H3" t="e">
        <f>VLOOKUP(A3,Virulence_MAGE!A$2:T$817,9,FALSE)</f>
        <v>#N/A</v>
      </c>
      <c r="I3" t="e">
        <f>VLOOKUP(A3,Virulence_MAGE!A$2:U$817,12,FALSE)</f>
        <v>#N/A</v>
      </c>
      <c r="J3" t="e">
        <f>VLOOKUP(A3,Virulence_MAGE!A$2:V$817,8,FALSE)</f>
        <v>#N/A</v>
      </c>
    </row>
    <row r="4" spans="1:11" hidden="1" x14ac:dyDescent="0.25">
      <c r="A4" t="s">
        <v>342</v>
      </c>
      <c r="B4" t="s">
        <v>1191</v>
      </c>
      <c r="C4" t="s">
        <v>1855</v>
      </c>
      <c r="D4">
        <v>-1.26032273744153</v>
      </c>
      <c r="E4">
        <v>-1.1959386990543199</v>
      </c>
      <c r="F4">
        <v>0</v>
      </c>
      <c r="H4" t="e">
        <f>VLOOKUP(A4,Virulence_MAGE!A$2:T$817,9,FALSE)</f>
        <v>#N/A</v>
      </c>
      <c r="I4" t="e">
        <f>VLOOKUP(A4,Virulence_MAGE!A$2:U$817,12,FALSE)</f>
        <v>#N/A</v>
      </c>
      <c r="J4" t="e">
        <f>VLOOKUP(A4,Virulence_MAGE!A$2:V$817,8,FALSE)</f>
        <v>#N/A</v>
      </c>
    </row>
    <row r="5" spans="1:11" hidden="1" x14ac:dyDescent="0.25">
      <c r="A5" t="s">
        <v>714</v>
      </c>
      <c r="B5" t="s">
        <v>1563</v>
      </c>
      <c r="C5" t="s">
        <v>2023</v>
      </c>
      <c r="D5">
        <v>0</v>
      </c>
      <c r="E5">
        <v>1.19640888961171</v>
      </c>
      <c r="F5">
        <v>0</v>
      </c>
      <c r="H5" t="e">
        <f>VLOOKUP(A5,Virulence_MAGE!A$2:T$817,9,FALSE)</f>
        <v>#N/A</v>
      </c>
      <c r="I5" t="e">
        <f>VLOOKUP(A5,Virulence_MAGE!A$2:U$817,12,FALSE)</f>
        <v>#N/A</v>
      </c>
      <c r="J5" t="e">
        <f>VLOOKUP(A5,Virulence_MAGE!A$2:V$817,8,FALSE)</f>
        <v>#N/A</v>
      </c>
    </row>
    <row r="6" spans="1:11" hidden="1" x14ac:dyDescent="0.25">
      <c r="A6" t="s">
        <v>697</v>
      </c>
      <c r="B6" t="s">
        <v>1546</v>
      </c>
      <c r="C6" t="s">
        <v>2013</v>
      </c>
      <c r="D6">
        <v>0</v>
      </c>
      <c r="E6">
        <v>0.80598534381567</v>
      </c>
      <c r="F6">
        <v>0</v>
      </c>
      <c r="H6" t="e">
        <f>VLOOKUP(A6,Virulence_MAGE!A$2:T$817,9,FALSE)</f>
        <v>#N/A</v>
      </c>
      <c r="I6" t="e">
        <f>VLOOKUP(A6,Virulence_MAGE!A$2:U$817,12,FALSE)</f>
        <v>#N/A</v>
      </c>
      <c r="J6" t="e">
        <f>VLOOKUP(A6,Virulence_MAGE!A$2:V$817,8,FALSE)</f>
        <v>#N/A</v>
      </c>
    </row>
    <row r="7" spans="1:11" hidden="1" x14ac:dyDescent="0.25">
      <c r="A7" t="s">
        <v>306</v>
      </c>
      <c r="B7" t="s">
        <v>1155</v>
      </c>
      <c r="D7">
        <v>0</v>
      </c>
      <c r="E7">
        <v>-0.60129811251982301</v>
      </c>
      <c r="F7">
        <v>0</v>
      </c>
      <c r="H7" t="e">
        <f>VLOOKUP(A7,Virulence_MAGE!A$2:T$817,9,FALSE)</f>
        <v>#N/A</v>
      </c>
      <c r="I7" t="e">
        <f>VLOOKUP(A7,Virulence_MAGE!A$2:U$817,12,FALSE)</f>
        <v>#N/A</v>
      </c>
      <c r="J7" t="e">
        <f>VLOOKUP(A7,Virulence_MAGE!A$2:V$817,8,FALSE)</f>
        <v>#N/A</v>
      </c>
    </row>
    <row r="8" spans="1:11" hidden="1" x14ac:dyDescent="0.25">
      <c r="A8" t="s">
        <v>513</v>
      </c>
      <c r="B8" t="s">
        <v>1362</v>
      </c>
      <c r="C8" t="s">
        <v>1919</v>
      </c>
      <c r="D8">
        <v>0.88288624576984498</v>
      </c>
      <c r="E8">
        <v>0</v>
      </c>
      <c r="F8">
        <v>0</v>
      </c>
      <c r="H8" t="e">
        <f>VLOOKUP(A8,Virulence_MAGE!A$2:T$817,9,FALSE)</f>
        <v>#N/A</v>
      </c>
      <c r="I8" t="e">
        <f>VLOOKUP(A8,Virulence_MAGE!A$2:U$817,12,FALSE)</f>
        <v>#N/A</v>
      </c>
      <c r="J8" t="e">
        <f>VLOOKUP(A8,Virulence_MAGE!A$2:V$817,8,FALSE)</f>
        <v>#N/A</v>
      </c>
    </row>
    <row r="9" spans="1:11" hidden="1" x14ac:dyDescent="0.25">
      <c r="A9" t="s">
        <v>512</v>
      </c>
      <c r="B9" t="s">
        <v>1361</v>
      </c>
      <c r="C9" t="s">
        <v>1918</v>
      </c>
      <c r="D9">
        <v>0.88881700438956501</v>
      </c>
      <c r="E9">
        <v>0</v>
      </c>
      <c r="F9">
        <v>0</v>
      </c>
      <c r="H9" t="e">
        <f>VLOOKUP(A9,Virulence_MAGE!A$2:T$817,9,FALSE)</f>
        <v>#N/A</v>
      </c>
      <c r="I9" t="e">
        <f>VLOOKUP(A9,Virulence_MAGE!A$2:U$817,12,FALSE)</f>
        <v>#N/A</v>
      </c>
      <c r="J9" t="e">
        <f>VLOOKUP(A9,Virulence_MAGE!A$2:V$817,8,FALSE)</f>
        <v>#N/A</v>
      </c>
    </row>
    <row r="10" spans="1:11" hidden="1" x14ac:dyDescent="0.25">
      <c r="A10" t="s">
        <v>347</v>
      </c>
      <c r="B10" t="s">
        <v>1196</v>
      </c>
      <c r="C10" t="s">
        <v>1858</v>
      </c>
      <c r="D10">
        <v>-1.0137484623572399</v>
      </c>
      <c r="E10">
        <v>-0.996910943963635</v>
      </c>
      <c r="F10">
        <v>0</v>
      </c>
      <c r="H10" t="e">
        <f>VLOOKUP(A10,Virulence_MAGE!A$2:T$817,9,FALSE)</f>
        <v>#N/A</v>
      </c>
      <c r="I10" t="e">
        <f>VLOOKUP(A10,Virulence_MAGE!A$2:U$817,12,FALSE)</f>
        <v>#N/A</v>
      </c>
      <c r="J10" t="e">
        <f>VLOOKUP(A10,Virulence_MAGE!A$2:V$817,8,FALSE)</f>
        <v>#N/A</v>
      </c>
    </row>
    <row r="11" spans="1:11" hidden="1" x14ac:dyDescent="0.25">
      <c r="A11" t="s">
        <v>685</v>
      </c>
      <c r="B11" t="s">
        <v>1534</v>
      </c>
      <c r="D11">
        <v>0</v>
      </c>
      <c r="E11">
        <v>0.77826871707810596</v>
      </c>
      <c r="F11">
        <v>0</v>
      </c>
      <c r="H11" t="e">
        <f>VLOOKUP(A11,Virulence_MAGE!A$2:T$817,9,FALSE)</f>
        <v>#N/A</v>
      </c>
      <c r="I11" t="e">
        <f>VLOOKUP(A11,Virulence_MAGE!A$2:U$817,12,FALSE)</f>
        <v>#N/A</v>
      </c>
      <c r="J11" t="e">
        <f>VLOOKUP(A11,Virulence_MAGE!A$2:V$817,8,FALSE)</f>
        <v>#N/A</v>
      </c>
    </row>
    <row r="12" spans="1:11" hidden="1" x14ac:dyDescent="0.25">
      <c r="A12" t="s">
        <v>739</v>
      </c>
      <c r="B12" t="s">
        <v>1588</v>
      </c>
      <c r="C12" t="s">
        <v>2042</v>
      </c>
      <c r="D12">
        <v>0</v>
      </c>
      <c r="E12">
        <v>1.0309512854742999</v>
      </c>
      <c r="F12">
        <v>0</v>
      </c>
      <c r="H12" t="e">
        <f>VLOOKUP(A12,Virulence_MAGE!A$2:T$817,9,FALSE)</f>
        <v>#N/A</v>
      </c>
      <c r="I12" t="e">
        <f>VLOOKUP(A12,Virulence_MAGE!A$2:U$817,12,FALSE)</f>
        <v>#N/A</v>
      </c>
      <c r="J12" t="e">
        <f>VLOOKUP(A12,Virulence_MAGE!A$2:V$817,8,FALSE)</f>
        <v>#N/A</v>
      </c>
    </row>
    <row r="13" spans="1:11" hidden="1" x14ac:dyDescent="0.25">
      <c r="A13" t="s">
        <v>361</v>
      </c>
      <c r="B13" t="s">
        <v>1210</v>
      </c>
      <c r="C13" t="s">
        <v>1865</v>
      </c>
      <c r="D13">
        <v>-0.77217721143217399</v>
      </c>
      <c r="E13">
        <v>0</v>
      </c>
      <c r="F13">
        <v>0</v>
      </c>
      <c r="H13" t="e">
        <f>VLOOKUP(A13,Virulence_MAGE!A$2:T$817,9,FALSE)</f>
        <v>#N/A</v>
      </c>
      <c r="I13" t="e">
        <f>VLOOKUP(A13,Virulence_MAGE!A$2:U$817,12,FALSE)</f>
        <v>#N/A</v>
      </c>
      <c r="J13" t="e">
        <f>VLOOKUP(A13,Virulence_MAGE!A$2:V$817,8,FALSE)</f>
        <v>#N/A</v>
      </c>
    </row>
    <row r="14" spans="1:11" hidden="1" x14ac:dyDescent="0.25">
      <c r="A14" t="s">
        <v>620</v>
      </c>
      <c r="B14" t="s">
        <v>1469</v>
      </c>
      <c r="C14" t="s">
        <v>1968</v>
      </c>
      <c r="D14">
        <v>0</v>
      </c>
      <c r="E14">
        <v>0.67853386249159398</v>
      </c>
      <c r="F14">
        <v>0</v>
      </c>
      <c r="H14" t="e">
        <f>VLOOKUP(A14,Virulence_MAGE!A$2:T$817,9,FALSE)</f>
        <v>#N/A</v>
      </c>
      <c r="I14" t="e">
        <f>VLOOKUP(A14,Virulence_MAGE!A$2:U$817,12,FALSE)</f>
        <v>#N/A</v>
      </c>
      <c r="J14" t="e">
        <f>VLOOKUP(A14,Virulence_MAGE!A$2:V$817,8,FALSE)</f>
        <v>#N/A</v>
      </c>
    </row>
    <row r="15" spans="1:11" hidden="1" x14ac:dyDescent="0.25">
      <c r="A15" t="s">
        <v>211</v>
      </c>
      <c r="B15" t="s">
        <v>1060</v>
      </c>
      <c r="D15">
        <v>0</v>
      </c>
      <c r="E15">
        <v>-1.07818225613874</v>
      </c>
      <c r="F15">
        <v>0</v>
      </c>
      <c r="H15" t="e">
        <f>VLOOKUP(A15,Virulence_MAGE!A$2:T$817,9,FALSE)</f>
        <v>#N/A</v>
      </c>
      <c r="I15" t="e">
        <f>VLOOKUP(A15,Virulence_MAGE!A$2:U$817,12,FALSE)</f>
        <v>#N/A</v>
      </c>
      <c r="J15" t="e">
        <f>VLOOKUP(A15,Virulence_MAGE!A$2:V$817,8,FALSE)</f>
        <v>#N/A</v>
      </c>
    </row>
    <row r="16" spans="1:11" hidden="1" x14ac:dyDescent="0.25">
      <c r="A16" t="s">
        <v>132</v>
      </c>
      <c r="B16" t="s">
        <v>981</v>
      </c>
      <c r="D16">
        <v>0</v>
      </c>
      <c r="E16">
        <v>-0.90112513172808195</v>
      </c>
      <c r="F16">
        <v>0</v>
      </c>
      <c r="H16" t="e">
        <f>VLOOKUP(A16,Virulence_MAGE!A$2:T$817,9,FALSE)</f>
        <v>#N/A</v>
      </c>
      <c r="I16" t="e">
        <f>VLOOKUP(A16,Virulence_MAGE!A$2:U$817,12,FALSE)</f>
        <v>#N/A</v>
      </c>
      <c r="J16" t="e">
        <f>VLOOKUP(A16,Virulence_MAGE!A$2:V$817,8,FALSE)</f>
        <v>#N/A</v>
      </c>
    </row>
    <row r="17" spans="1:10" hidden="1" x14ac:dyDescent="0.25">
      <c r="A17" t="s">
        <v>558</v>
      </c>
      <c r="B17" t="s">
        <v>1407</v>
      </c>
      <c r="C17" t="s">
        <v>1935</v>
      </c>
      <c r="D17">
        <v>0</v>
      </c>
      <c r="E17">
        <v>1.31571362083966</v>
      </c>
      <c r="F17">
        <v>0</v>
      </c>
      <c r="H17" t="e">
        <f>VLOOKUP(A17,Virulence_MAGE!A$2:T$817,9,FALSE)</f>
        <v>#N/A</v>
      </c>
      <c r="I17" t="e">
        <f>VLOOKUP(A17,Virulence_MAGE!A$2:U$817,12,FALSE)</f>
        <v>#N/A</v>
      </c>
      <c r="J17" t="e">
        <f>VLOOKUP(A17,Virulence_MAGE!A$2:V$817,8,FALSE)</f>
        <v>#N/A</v>
      </c>
    </row>
    <row r="18" spans="1:10" hidden="1" x14ac:dyDescent="0.25">
      <c r="A18" t="s">
        <v>795</v>
      </c>
      <c r="B18" t="s">
        <v>1644</v>
      </c>
      <c r="C18" t="s">
        <v>2072</v>
      </c>
      <c r="D18">
        <v>0</v>
      </c>
      <c r="E18">
        <v>0.92884088774333196</v>
      </c>
      <c r="F18">
        <v>0</v>
      </c>
      <c r="H18" t="e">
        <f>VLOOKUP(A18,Virulence_MAGE!A$2:T$817,9,FALSE)</f>
        <v>#N/A</v>
      </c>
      <c r="I18" t="e">
        <f>VLOOKUP(A18,Virulence_MAGE!A$2:U$817,12,FALSE)</f>
        <v>#N/A</v>
      </c>
      <c r="J18" t="e">
        <f>VLOOKUP(A18,Virulence_MAGE!A$2:V$817,8,FALSE)</f>
        <v>#N/A</v>
      </c>
    </row>
    <row r="19" spans="1:10" hidden="1" x14ac:dyDescent="0.25">
      <c r="A19" t="s">
        <v>781</v>
      </c>
      <c r="B19" t="s">
        <v>1630</v>
      </c>
      <c r="C19" t="s">
        <v>2065</v>
      </c>
      <c r="D19">
        <v>0</v>
      </c>
      <c r="E19">
        <v>0.98675826543252498</v>
      </c>
      <c r="F19">
        <v>0</v>
      </c>
      <c r="H19" t="e">
        <f>VLOOKUP(A19,Virulence_MAGE!A$2:T$817,9,FALSE)</f>
        <v>#N/A</v>
      </c>
      <c r="I19" t="e">
        <f>VLOOKUP(A19,Virulence_MAGE!A$2:U$817,12,FALSE)</f>
        <v>#N/A</v>
      </c>
      <c r="J19" t="e">
        <f>VLOOKUP(A19,Virulence_MAGE!A$2:V$817,8,FALSE)</f>
        <v>#N/A</v>
      </c>
    </row>
    <row r="20" spans="1:10" hidden="1" x14ac:dyDescent="0.25">
      <c r="A20" t="s">
        <v>610</v>
      </c>
      <c r="B20" t="s">
        <v>1459</v>
      </c>
      <c r="D20">
        <v>0</v>
      </c>
      <c r="E20">
        <v>0.668458267538516</v>
      </c>
      <c r="F20">
        <v>0</v>
      </c>
      <c r="H20" t="e">
        <f>VLOOKUP(A20,Virulence_MAGE!A$2:T$817,9,FALSE)</f>
        <v>#N/A</v>
      </c>
      <c r="I20" t="e">
        <f>VLOOKUP(A20,Virulence_MAGE!A$2:U$817,12,FALSE)</f>
        <v>#N/A</v>
      </c>
      <c r="J20" t="e">
        <f>VLOOKUP(A20,Virulence_MAGE!A$2:V$817,8,FALSE)</f>
        <v>#N/A</v>
      </c>
    </row>
    <row r="21" spans="1:10" hidden="1" x14ac:dyDescent="0.25">
      <c r="A21" t="s">
        <v>827</v>
      </c>
      <c r="B21" t="s">
        <v>1676</v>
      </c>
      <c r="D21">
        <v>0</v>
      </c>
      <c r="E21">
        <v>0.86345974657360103</v>
      </c>
      <c r="F21">
        <v>0</v>
      </c>
      <c r="H21" t="e">
        <f>VLOOKUP(A21,Virulence_MAGE!A$2:T$817,9,FALSE)</f>
        <v>#N/A</v>
      </c>
      <c r="I21" t="e">
        <f>VLOOKUP(A21,Virulence_MAGE!A$2:U$817,12,FALSE)</f>
        <v>#N/A</v>
      </c>
      <c r="J21" t="e">
        <f>VLOOKUP(A21,Virulence_MAGE!A$2:V$817,8,FALSE)</f>
        <v>#N/A</v>
      </c>
    </row>
    <row r="22" spans="1:10" hidden="1" x14ac:dyDescent="0.25">
      <c r="A22" t="s">
        <v>289</v>
      </c>
      <c r="B22" t="s">
        <v>1138</v>
      </c>
      <c r="C22" t="s">
        <v>1828</v>
      </c>
      <c r="D22">
        <v>0</v>
      </c>
      <c r="E22">
        <v>-0.847062410872642</v>
      </c>
      <c r="F22">
        <v>0</v>
      </c>
      <c r="H22" t="e">
        <f>VLOOKUP(A22,Virulence_MAGE!A$2:T$817,9,FALSE)</f>
        <v>#N/A</v>
      </c>
      <c r="I22" t="e">
        <f>VLOOKUP(A22,Virulence_MAGE!A$2:U$817,12,FALSE)</f>
        <v>#N/A</v>
      </c>
      <c r="J22" t="e">
        <f>VLOOKUP(A22,Virulence_MAGE!A$2:V$817,8,FALSE)</f>
        <v>#N/A</v>
      </c>
    </row>
    <row r="23" spans="1:10" hidden="1" x14ac:dyDescent="0.25">
      <c r="A23" t="s">
        <v>603</v>
      </c>
      <c r="B23" t="s">
        <v>1452</v>
      </c>
      <c r="D23">
        <v>0</v>
      </c>
      <c r="E23">
        <v>0.56466285064274302</v>
      </c>
      <c r="F23">
        <v>0</v>
      </c>
      <c r="H23" t="e">
        <f>VLOOKUP(A23,Virulence_MAGE!A$2:T$817,9,FALSE)</f>
        <v>#N/A</v>
      </c>
      <c r="I23" t="e">
        <f>VLOOKUP(A23,Virulence_MAGE!A$2:U$817,12,FALSE)</f>
        <v>#N/A</v>
      </c>
      <c r="J23" t="e">
        <f>VLOOKUP(A23,Virulence_MAGE!A$2:V$817,8,FALSE)</f>
        <v>#N/A</v>
      </c>
    </row>
    <row r="24" spans="1:10" hidden="1" x14ac:dyDescent="0.25">
      <c r="A24" t="s">
        <v>600</v>
      </c>
      <c r="B24" t="s">
        <v>1449</v>
      </c>
      <c r="D24">
        <v>0</v>
      </c>
      <c r="E24">
        <v>0.575626092812483</v>
      </c>
      <c r="F24">
        <v>0</v>
      </c>
      <c r="H24" t="e">
        <f>VLOOKUP(A24,Virulence_MAGE!A$2:T$817,9,FALSE)</f>
        <v>#N/A</v>
      </c>
      <c r="I24" t="e">
        <f>VLOOKUP(A24,Virulence_MAGE!A$2:U$817,12,FALSE)</f>
        <v>#N/A</v>
      </c>
      <c r="J24" t="e">
        <f>VLOOKUP(A24,Virulence_MAGE!A$2:V$817,8,FALSE)</f>
        <v>#N/A</v>
      </c>
    </row>
    <row r="25" spans="1:10" hidden="1" x14ac:dyDescent="0.25">
      <c r="A25" t="s">
        <v>625</v>
      </c>
      <c r="B25" t="s">
        <v>1474</v>
      </c>
      <c r="D25">
        <v>0</v>
      </c>
      <c r="E25">
        <v>0.68190730110164799</v>
      </c>
      <c r="F25">
        <v>0</v>
      </c>
      <c r="H25" t="e">
        <f>VLOOKUP(A25,Virulence_MAGE!A$2:T$817,9,FALSE)</f>
        <v>#N/A</v>
      </c>
      <c r="I25" t="e">
        <f>VLOOKUP(A25,Virulence_MAGE!A$2:U$817,12,FALSE)</f>
        <v>#N/A</v>
      </c>
      <c r="J25" t="e">
        <f>VLOOKUP(A25,Virulence_MAGE!A$2:V$817,8,FALSE)</f>
        <v>#N/A</v>
      </c>
    </row>
    <row r="26" spans="1:10" hidden="1" x14ac:dyDescent="0.25">
      <c r="A26" t="s">
        <v>598</v>
      </c>
      <c r="B26" t="s">
        <v>1447</v>
      </c>
      <c r="D26">
        <v>0</v>
      </c>
      <c r="E26">
        <v>0.55444543318802997</v>
      </c>
      <c r="F26">
        <v>0</v>
      </c>
      <c r="H26" t="e">
        <f>VLOOKUP(A26,Virulence_MAGE!A$2:T$817,9,FALSE)</f>
        <v>#N/A</v>
      </c>
      <c r="I26" t="e">
        <f>VLOOKUP(A26,Virulence_MAGE!A$2:U$817,12,FALSE)</f>
        <v>#N/A</v>
      </c>
      <c r="J26" t="e">
        <f>VLOOKUP(A26,Virulence_MAGE!A$2:V$817,8,FALSE)</f>
        <v>#N/A</v>
      </c>
    </row>
    <row r="27" spans="1:10" hidden="1" x14ac:dyDescent="0.25">
      <c r="A27" t="s">
        <v>32</v>
      </c>
      <c r="B27" t="s">
        <v>881</v>
      </c>
      <c r="D27">
        <v>0</v>
      </c>
      <c r="E27">
        <v>-1.4391447426761399</v>
      </c>
      <c r="F27">
        <v>0</v>
      </c>
      <c r="H27" t="e">
        <f>VLOOKUP(A27,Virulence_MAGE!A$2:T$817,9,FALSE)</f>
        <v>#N/A</v>
      </c>
      <c r="I27" t="e">
        <f>VLOOKUP(A27,Virulence_MAGE!A$2:U$817,12,FALSE)</f>
        <v>#N/A</v>
      </c>
      <c r="J27" t="e">
        <f>VLOOKUP(A27,Virulence_MAGE!A$2:V$817,8,FALSE)</f>
        <v>#N/A</v>
      </c>
    </row>
    <row r="28" spans="1:10" hidden="1" x14ac:dyDescent="0.25">
      <c r="A28" t="s">
        <v>230</v>
      </c>
      <c r="B28" t="s">
        <v>1079</v>
      </c>
      <c r="C28" t="s">
        <v>1793</v>
      </c>
      <c r="D28">
        <v>0</v>
      </c>
      <c r="E28">
        <v>-0.71906150072640196</v>
      </c>
      <c r="F28">
        <v>0</v>
      </c>
      <c r="H28" t="str">
        <f>VLOOKUP(A28,Virulence_MAGE!A$2:T$817,9,FALSE)</f>
        <v>fleR</v>
      </c>
      <c r="I28" t="str">
        <f>VLOOKUP(A28,Virulence_MAGE!A$2:U$817,12,FALSE)</f>
        <v>Adherence,Motility,Nonspecific virulence factors,Offensive virulence factors</v>
      </c>
      <c r="J28" t="str">
        <f>VLOOKUP(A28,Virulence_MAGE!A$2:V$817,8,FALSE)</f>
        <v>Pseudomonas aeruginosa PAO1</v>
      </c>
    </row>
    <row r="29" spans="1:10" hidden="1" x14ac:dyDescent="0.25">
      <c r="A29" t="s">
        <v>102</v>
      </c>
      <c r="B29" t="s">
        <v>951</v>
      </c>
      <c r="C29" t="s">
        <v>1740</v>
      </c>
      <c r="D29">
        <v>0</v>
      </c>
      <c r="E29">
        <v>-1.6628130551231299</v>
      </c>
      <c r="F29">
        <v>0</v>
      </c>
      <c r="H29" t="e">
        <f>VLOOKUP(A29,Virulence_MAGE!A$2:T$817,9,FALSE)</f>
        <v>#N/A</v>
      </c>
      <c r="I29" t="e">
        <f>VLOOKUP(A29,Virulence_MAGE!A$2:U$817,12,FALSE)</f>
        <v>#N/A</v>
      </c>
      <c r="J29" t="e">
        <f>VLOOKUP(A29,Virulence_MAGE!A$2:V$817,8,FALSE)</f>
        <v>#N/A</v>
      </c>
    </row>
    <row r="30" spans="1:10" hidden="1" x14ac:dyDescent="0.25">
      <c r="A30" t="s">
        <v>240</v>
      </c>
      <c r="B30" t="s">
        <v>1089</v>
      </c>
      <c r="C30" t="s">
        <v>1799</v>
      </c>
      <c r="D30">
        <v>0</v>
      </c>
      <c r="E30">
        <v>-0.62666125643732895</v>
      </c>
      <c r="F30">
        <v>0</v>
      </c>
      <c r="H30" t="e">
        <f>VLOOKUP(A30,Virulence_MAGE!A$2:T$817,9,FALSE)</f>
        <v>#N/A</v>
      </c>
      <c r="I30" t="e">
        <f>VLOOKUP(A30,Virulence_MAGE!A$2:U$817,12,FALSE)</f>
        <v>#N/A</v>
      </c>
      <c r="J30" t="e">
        <f>VLOOKUP(A30,Virulence_MAGE!A$2:V$817,8,FALSE)</f>
        <v>#N/A</v>
      </c>
    </row>
    <row r="31" spans="1:10" hidden="1" x14ac:dyDescent="0.25">
      <c r="A31" t="s">
        <v>237</v>
      </c>
      <c r="B31" t="s">
        <v>1086</v>
      </c>
      <c r="D31">
        <v>0</v>
      </c>
      <c r="E31">
        <v>-0.62733949476816897</v>
      </c>
      <c r="F31">
        <v>0</v>
      </c>
      <c r="H31" t="e">
        <f>VLOOKUP(A31,Virulence_MAGE!A$2:T$817,9,FALSE)</f>
        <v>#N/A</v>
      </c>
      <c r="I31" t="e">
        <f>VLOOKUP(A31,Virulence_MAGE!A$2:U$817,12,FALSE)</f>
        <v>#N/A</v>
      </c>
      <c r="J31" t="e">
        <f>VLOOKUP(A31,Virulence_MAGE!A$2:V$817,8,FALSE)</f>
        <v>#N/A</v>
      </c>
    </row>
    <row r="32" spans="1:10" hidden="1" x14ac:dyDescent="0.25">
      <c r="A32" t="s">
        <v>222</v>
      </c>
      <c r="B32" t="s">
        <v>1071</v>
      </c>
      <c r="C32" t="s">
        <v>1787</v>
      </c>
      <c r="D32">
        <v>0</v>
      </c>
      <c r="E32">
        <v>-0.72970623065642304</v>
      </c>
      <c r="F32">
        <v>0</v>
      </c>
      <c r="H32" t="e">
        <f>VLOOKUP(A32,Virulence_MAGE!A$2:T$817,9,FALSE)</f>
        <v>#N/A</v>
      </c>
      <c r="I32" t="e">
        <f>VLOOKUP(A32,Virulence_MAGE!A$2:U$817,12,FALSE)</f>
        <v>#N/A</v>
      </c>
      <c r="J32" t="e">
        <f>VLOOKUP(A32,Virulence_MAGE!A$2:V$817,8,FALSE)</f>
        <v>#N/A</v>
      </c>
    </row>
    <row r="33" spans="1:10" hidden="1" x14ac:dyDescent="0.25">
      <c r="A33" t="s">
        <v>684</v>
      </c>
      <c r="B33" t="s">
        <v>1533</v>
      </c>
      <c r="C33" t="s">
        <v>2005</v>
      </c>
      <c r="D33">
        <v>0</v>
      </c>
      <c r="E33">
        <v>0.77823239695077995</v>
      </c>
      <c r="F33">
        <v>0</v>
      </c>
      <c r="H33" t="e">
        <f>VLOOKUP(A33,Virulence_MAGE!A$2:T$817,9,FALSE)</f>
        <v>#N/A</v>
      </c>
      <c r="I33" t="e">
        <f>VLOOKUP(A33,Virulence_MAGE!A$2:U$817,12,FALSE)</f>
        <v>#N/A</v>
      </c>
      <c r="J33" t="e">
        <f>VLOOKUP(A33,Virulence_MAGE!A$2:V$817,8,FALSE)</f>
        <v>#N/A</v>
      </c>
    </row>
    <row r="34" spans="1:10" hidden="1" x14ac:dyDescent="0.25">
      <c r="A34" t="s">
        <v>723</v>
      </c>
      <c r="B34" t="s">
        <v>1572</v>
      </c>
      <c r="D34">
        <v>0</v>
      </c>
      <c r="E34">
        <v>1.13123962230458</v>
      </c>
      <c r="F34">
        <v>0</v>
      </c>
      <c r="H34" t="e">
        <f>VLOOKUP(A34,Virulence_MAGE!A$2:T$817,9,FALSE)</f>
        <v>#N/A</v>
      </c>
      <c r="I34" t="e">
        <f>VLOOKUP(A34,Virulence_MAGE!A$2:U$817,12,FALSE)</f>
        <v>#N/A</v>
      </c>
      <c r="J34" t="e">
        <f>VLOOKUP(A34,Virulence_MAGE!A$2:V$817,8,FALSE)</f>
        <v>#N/A</v>
      </c>
    </row>
    <row r="35" spans="1:10" hidden="1" x14ac:dyDescent="0.25">
      <c r="A35" t="s">
        <v>690</v>
      </c>
      <c r="B35" t="s">
        <v>1539</v>
      </c>
      <c r="C35" t="s">
        <v>2009</v>
      </c>
      <c r="D35">
        <v>0</v>
      </c>
      <c r="E35">
        <v>0.81462282331026603</v>
      </c>
      <c r="F35">
        <v>0</v>
      </c>
      <c r="H35" t="e">
        <f>VLOOKUP(A35,Virulence_MAGE!A$2:T$817,9,FALSE)</f>
        <v>#N/A</v>
      </c>
      <c r="I35" t="e">
        <f>VLOOKUP(A35,Virulence_MAGE!A$2:U$817,12,FALSE)</f>
        <v>#N/A</v>
      </c>
      <c r="J35" t="e">
        <f>VLOOKUP(A35,Virulence_MAGE!A$2:V$817,8,FALSE)</f>
        <v>#N/A</v>
      </c>
    </row>
    <row r="36" spans="1:10" hidden="1" x14ac:dyDescent="0.25">
      <c r="A36" t="s">
        <v>546</v>
      </c>
      <c r="B36" t="s">
        <v>1395</v>
      </c>
      <c r="C36" t="s">
        <v>1927</v>
      </c>
      <c r="D36">
        <v>0</v>
      </c>
      <c r="E36">
        <v>1.38497644342891</v>
      </c>
      <c r="F36">
        <v>0</v>
      </c>
      <c r="H36" t="e">
        <f>VLOOKUP(A36,Virulence_MAGE!A$2:T$817,9,FALSE)</f>
        <v>#N/A</v>
      </c>
      <c r="I36" t="e">
        <f>VLOOKUP(A36,Virulence_MAGE!A$2:U$817,12,FALSE)</f>
        <v>#N/A</v>
      </c>
      <c r="J36" t="e">
        <f>VLOOKUP(A36,Virulence_MAGE!A$2:V$817,8,FALSE)</f>
        <v>#N/A</v>
      </c>
    </row>
    <row r="37" spans="1:10" hidden="1" x14ac:dyDescent="0.25">
      <c r="A37" t="s">
        <v>134</v>
      </c>
      <c r="B37" t="s">
        <v>983</v>
      </c>
      <c r="C37" t="s">
        <v>1753</v>
      </c>
      <c r="D37">
        <v>0</v>
      </c>
      <c r="E37">
        <v>-0.90077182504622799</v>
      </c>
      <c r="F37">
        <v>0</v>
      </c>
      <c r="H37" t="e">
        <f>VLOOKUP(A37,Virulence_MAGE!A$2:T$817,9,FALSE)</f>
        <v>#N/A</v>
      </c>
      <c r="I37" t="e">
        <f>VLOOKUP(A37,Virulence_MAGE!A$2:U$817,12,FALSE)</f>
        <v>#N/A</v>
      </c>
      <c r="J37" t="e">
        <f>VLOOKUP(A37,Virulence_MAGE!A$2:V$817,8,FALSE)</f>
        <v>#N/A</v>
      </c>
    </row>
    <row r="38" spans="1:10" hidden="1" x14ac:dyDescent="0.25">
      <c r="A38" t="s">
        <v>73</v>
      </c>
      <c r="B38" t="s">
        <v>922</v>
      </c>
      <c r="D38">
        <v>0</v>
      </c>
      <c r="E38">
        <v>-1.2200306166088299</v>
      </c>
      <c r="F38">
        <v>0</v>
      </c>
      <c r="H38" t="e">
        <f>VLOOKUP(A38,Virulence_MAGE!A$2:T$817,9,FALSE)</f>
        <v>#N/A</v>
      </c>
      <c r="I38" t="e">
        <f>VLOOKUP(A38,Virulence_MAGE!A$2:U$817,12,FALSE)</f>
        <v>#N/A</v>
      </c>
      <c r="J38" t="e">
        <f>VLOOKUP(A38,Virulence_MAGE!A$2:V$817,8,FALSE)</f>
        <v>#N/A</v>
      </c>
    </row>
    <row r="39" spans="1:10" hidden="1" x14ac:dyDescent="0.25">
      <c r="A39" t="s">
        <v>623</v>
      </c>
      <c r="B39" t="s">
        <v>1472</v>
      </c>
      <c r="C39" t="s">
        <v>1970</v>
      </c>
      <c r="D39">
        <v>0</v>
      </c>
      <c r="E39">
        <v>0.68461098605131099</v>
      </c>
      <c r="F39">
        <v>0</v>
      </c>
      <c r="H39" t="e">
        <f>VLOOKUP(A39,Virulence_MAGE!A$2:T$817,9,FALSE)</f>
        <v>#N/A</v>
      </c>
      <c r="I39" t="e">
        <f>VLOOKUP(A39,Virulence_MAGE!A$2:U$817,12,FALSE)</f>
        <v>#N/A</v>
      </c>
      <c r="J39" t="e">
        <f>VLOOKUP(A39,Virulence_MAGE!A$2:V$817,8,FALSE)</f>
        <v>#N/A</v>
      </c>
    </row>
    <row r="40" spans="1:10" hidden="1" x14ac:dyDescent="0.25">
      <c r="A40" t="s">
        <v>151</v>
      </c>
      <c r="B40" t="s">
        <v>1000</v>
      </c>
      <c r="C40" t="s">
        <v>1760</v>
      </c>
      <c r="D40">
        <v>0</v>
      </c>
      <c r="E40">
        <v>-0.85245699987965695</v>
      </c>
      <c r="F40">
        <v>0</v>
      </c>
      <c r="H40" t="e">
        <f>VLOOKUP(A40,Virulence_MAGE!A$2:T$817,9,FALSE)</f>
        <v>#N/A</v>
      </c>
      <c r="I40" t="e">
        <f>VLOOKUP(A40,Virulence_MAGE!A$2:U$817,12,FALSE)</f>
        <v>#N/A</v>
      </c>
      <c r="J40" t="e">
        <f>VLOOKUP(A40,Virulence_MAGE!A$2:V$817,8,FALSE)</f>
        <v>#N/A</v>
      </c>
    </row>
    <row r="41" spans="1:10" hidden="1" x14ac:dyDescent="0.25">
      <c r="A41" t="s">
        <v>359</v>
      </c>
      <c r="B41" t="s">
        <v>1208</v>
      </c>
      <c r="C41" t="s">
        <v>1864</v>
      </c>
      <c r="D41">
        <v>-0.77277234427151498</v>
      </c>
      <c r="E41">
        <v>0</v>
      </c>
      <c r="F41">
        <v>0</v>
      </c>
      <c r="H41" t="e">
        <f>VLOOKUP(A41,Virulence_MAGE!A$2:T$817,9,FALSE)</f>
        <v>#N/A</v>
      </c>
      <c r="I41" t="e">
        <f>VLOOKUP(A41,Virulence_MAGE!A$2:U$817,12,FALSE)</f>
        <v>#N/A</v>
      </c>
      <c r="J41" t="e">
        <f>VLOOKUP(A41,Virulence_MAGE!A$2:V$817,8,FALSE)</f>
        <v>#N/A</v>
      </c>
    </row>
    <row r="42" spans="1:10" hidden="1" x14ac:dyDescent="0.25">
      <c r="A42" t="s">
        <v>159</v>
      </c>
      <c r="B42" t="s">
        <v>1008</v>
      </c>
      <c r="D42">
        <v>0</v>
      </c>
      <c r="E42">
        <v>-0.87665182593406299</v>
      </c>
      <c r="F42">
        <v>0</v>
      </c>
      <c r="H42" t="e">
        <f>VLOOKUP(A42,Virulence_MAGE!A$2:T$817,9,FALSE)</f>
        <v>#N/A</v>
      </c>
      <c r="I42" t="e">
        <f>VLOOKUP(A42,Virulence_MAGE!A$2:U$817,12,FALSE)</f>
        <v>#N/A</v>
      </c>
      <c r="J42" t="e">
        <f>VLOOKUP(A42,Virulence_MAGE!A$2:V$817,8,FALSE)</f>
        <v>#N/A</v>
      </c>
    </row>
    <row r="43" spans="1:10" hidden="1" x14ac:dyDescent="0.25">
      <c r="A43" t="s">
        <v>309</v>
      </c>
      <c r="B43" t="s">
        <v>1158</v>
      </c>
      <c r="D43">
        <v>0</v>
      </c>
      <c r="E43">
        <v>-0.55209558704136996</v>
      </c>
      <c r="F43">
        <v>0</v>
      </c>
      <c r="H43" t="str">
        <f>VLOOKUP(A43,Virulence_MAGE!A$2:T$817,9,FALSE)</f>
        <v>acfB</v>
      </c>
      <c r="I43" t="str">
        <f>VLOOKUP(A43,Virulence_MAGE!A$2:U$817,12,FALSE)</f>
        <v>Adherence,Offensive virulence factors</v>
      </c>
      <c r="J43" t="str">
        <f>VLOOKUP(A43,Virulence_MAGE!A$2:V$817,8,FALSE)</f>
        <v>Vibrio cholerae O1 biovar El Tor str. N16961</v>
      </c>
    </row>
    <row r="44" spans="1:10" hidden="1" x14ac:dyDescent="0.25">
      <c r="A44" t="s">
        <v>279</v>
      </c>
      <c r="B44" t="s">
        <v>1128</v>
      </c>
      <c r="C44" t="s">
        <v>1821</v>
      </c>
      <c r="D44">
        <v>0</v>
      </c>
      <c r="E44">
        <v>-0.78073984602159696</v>
      </c>
      <c r="F44">
        <v>0</v>
      </c>
      <c r="H44" t="e">
        <f>VLOOKUP(A44,Virulence_MAGE!A$2:T$817,9,FALSE)</f>
        <v>#N/A</v>
      </c>
      <c r="I44" t="e">
        <f>VLOOKUP(A44,Virulence_MAGE!A$2:U$817,12,FALSE)</f>
        <v>#N/A</v>
      </c>
      <c r="J44" t="e">
        <f>VLOOKUP(A44,Virulence_MAGE!A$2:V$817,8,FALSE)</f>
        <v>#N/A</v>
      </c>
    </row>
    <row r="45" spans="1:10" hidden="1" x14ac:dyDescent="0.25">
      <c r="A45" t="s">
        <v>365</v>
      </c>
      <c r="B45" t="s">
        <v>1214</v>
      </c>
      <c r="D45">
        <v>-0.74865754434524401</v>
      </c>
      <c r="E45">
        <v>0</v>
      </c>
      <c r="F45">
        <v>0</v>
      </c>
      <c r="H45" t="e">
        <f>VLOOKUP(A45,Virulence_MAGE!A$2:T$817,9,FALSE)</f>
        <v>#N/A</v>
      </c>
      <c r="I45" t="e">
        <f>VLOOKUP(A45,Virulence_MAGE!A$2:U$817,12,FALSE)</f>
        <v>#N/A</v>
      </c>
      <c r="J45" t="e">
        <f>VLOOKUP(A45,Virulence_MAGE!A$2:V$817,8,FALSE)</f>
        <v>#N/A</v>
      </c>
    </row>
    <row r="46" spans="1:10" hidden="1" x14ac:dyDescent="0.25">
      <c r="A46" t="s">
        <v>376</v>
      </c>
      <c r="B46" t="s">
        <v>1225</v>
      </c>
      <c r="C46" t="s">
        <v>1874</v>
      </c>
      <c r="D46">
        <v>-0.59083270135213595</v>
      </c>
      <c r="E46">
        <v>0</v>
      </c>
      <c r="F46">
        <v>0</v>
      </c>
      <c r="H46" t="e">
        <f>VLOOKUP(A46,Virulence_MAGE!A$2:T$817,9,FALSE)</f>
        <v>#N/A</v>
      </c>
      <c r="I46" t="e">
        <f>VLOOKUP(A46,Virulence_MAGE!A$2:U$817,12,FALSE)</f>
        <v>#N/A</v>
      </c>
      <c r="J46" t="e">
        <f>VLOOKUP(A46,Virulence_MAGE!A$2:V$817,8,FALSE)</f>
        <v>#N/A</v>
      </c>
    </row>
    <row r="47" spans="1:10" hidden="1" x14ac:dyDescent="0.25">
      <c r="A47" t="s">
        <v>373</v>
      </c>
      <c r="B47" t="s">
        <v>1222</v>
      </c>
      <c r="C47" t="s">
        <v>1871</v>
      </c>
      <c r="D47">
        <v>-0.65217195276825102</v>
      </c>
      <c r="E47">
        <v>0</v>
      </c>
      <c r="F47">
        <v>0</v>
      </c>
      <c r="H47" t="e">
        <f>VLOOKUP(A47,Virulence_MAGE!A$2:T$817,9,FALSE)</f>
        <v>#N/A</v>
      </c>
      <c r="I47" t="e">
        <f>VLOOKUP(A47,Virulence_MAGE!A$2:U$817,12,FALSE)</f>
        <v>#N/A</v>
      </c>
      <c r="J47" t="e">
        <f>VLOOKUP(A47,Virulence_MAGE!A$2:V$817,8,FALSE)</f>
        <v>#N/A</v>
      </c>
    </row>
    <row r="48" spans="1:10" hidden="1" x14ac:dyDescent="0.25">
      <c r="A48" t="s">
        <v>150</v>
      </c>
      <c r="B48" t="s">
        <v>999</v>
      </c>
      <c r="C48" t="s">
        <v>1759</v>
      </c>
      <c r="D48">
        <v>0</v>
      </c>
      <c r="E48">
        <v>-0.85266528027320099</v>
      </c>
      <c r="F48">
        <v>0</v>
      </c>
      <c r="H48" t="e">
        <f>VLOOKUP(A48,Virulence_MAGE!A$2:T$817,9,FALSE)</f>
        <v>#N/A</v>
      </c>
      <c r="I48" t="e">
        <f>VLOOKUP(A48,Virulence_MAGE!A$2:U$817,12,FALSE)</f>
        <v>#N/A</v>
      </c>
      <c r="J48" t="e">
        <f>VLOOKUP(A48,Virulence_MAGE!A$2:V$817,8,FALSE)</f>
        <v>#N/A</v>
      </c>
    </row>
    <row r="49" spans="1:10" hidden="1" x14ac:dyDescent="0.25">
      <c r="A49" t="s">
        <v>517</v>
      </c>
      <c r="B49" t="s">
        <v>1366</v>
      </c>
      <c r="D49">
        <v>0.85681788675692305</v>
      </c>
      <c r="E49">
        <v>0</v>
      </c>
      <c r="F49">
        <v>0</v>
      </c>
      <c r="H49" t="e">
        <f>VLOOKUP(A49,Virulence_MAGE!A$2:T$817,9,FALSE)</f>
        <v>#N/A</v>
      </c>
      <c r="I49" t="e">
        <f>VLOOKUP(A49,Virulence_MAGE!A$2:U$817,12,FALSE)</f>
        <v>#N/A</v>
      </c>
      <c r="J49" t="e">
        <f>VLOOKUP(A49,Virulence_MAGE!A$2:V$817,8,FALSE)</f>
        <v>#N/A</v>
      </c>
    </row>
    <row r="50" spans="1:10" hidden="1" x14ac:dyDescent="0.25">
      <c r="A50" t="s">
        <v>107</v>
      </c>
      <c r="B50" t="s">
        <v>956</v>
      </c>
      <c r="D50">
        <v>0</v>
      </c>
      <c r="E50">
        <v>-1.7494814481826899</v>
      </c>
      <c r="F50">
        <v>0</v>
      </c>
      <c r="H50" t="e">
        <f>VLOOKUP(A50,Virulence_MAGE!A$2:T$817,9,FALSE)</f>
        <v>#N/A</v>
      </c>
      <c r="I50" t="e">
        <f>VLOOKUP(A50,Virulence_MAGE!A$2:U$817,12,FALSE)</f>
        <v>#N/A</v>
      </c>
      <c r="J50" t="e">
        <f>VLOOKUP(A50,Virulence_MAGE!A$2:V$817,8,FALSE)</f>
        <v>#N/A</v>
      </c>
    </row>
    <row r="51" spans="1:10" hidden="1" x14ac:dyDescent="0.25">
      <c r="A51" t="s">
        <v>500</v>
      </c>
      <c r="B51" t="s">
        <v>1349</v>
      </c>
      <c r="D51">
        <v>0.77456685807344405</v>
      </c>
      <c r="E51">
        <v>0</v>
      </c>
      <c r="F51">
        <v>0</v>
      </c>
      <c r="H51" t="e">
        <f>VLOOKUP(A51,Virulence_MAGE!A$2:T$817,9,FALSE)</f>
        <v>#N/A</v>
      </c>
      <c r="I51" t="e">
        <f>VLOOKUP(A51,Virulence_MAGE!A$2:U$817,12,FALSE)</f>
        <v>#N/A</v>
      </c>
      <c r="J51" t="e">
        <f>VLOOKUP(A51,Virulence_MAGE!A$2:V$817,8,FALSE)</f>
        <v>#N/A</v>
      </c>
    </row>
    <row r="52" spans="1:10" x14ac:dyDescent="0.25">
      <c r="A52" t="s">
        <v>128</v>
      </c>
      <c r="B52" t="s">
        <v>977</v>
      </c>
      <c r="D52">
        <v>0</v>
      </c>
      <c r="E52">
        <v>-1.30976815619313</v>
      </c>
      <c r="F52">
        <v>0.88511924152919697</v>
      </c>
      <c r="H52" t="e">
        <f>VLOOKUP(A52,Virulence_MAGE!A$2:T$817,9,FALSE)</f>
        <v>#N/A</v>
      </c>
      <c r="I52" t="e">
        <f>VLOOKUP(A52,Virulence_MAGE!A$2:U$817,12,FALSE)</f>
        <v>#N/A</v>
      </c>
      <c r="J52" t="e">
        <f>VLOOKUP(A52,Virulence_MAGE!A$2:V$817,8,FALSE)</f>
        <v>#N/A</v>
      </c>
    </row>
    <row r="53" spans="1:10" hidden="1" x14ac:dyDescent="0.25">
      <c r="A53" t="s">
        <v>40</v>
      </c>
      <c r="B53" t="s">
        <v>889</v>
      </c>
      <c r="D53">
        <v>0</v>
      </c>
      <c r="E53">
        <v>-1.4628658992199399</v>
      </c>
      <c r="F53">
        <v>0</v>
      </c>
      <c r="H53" t="e">
        <f>VLOOKUP(A53,Virulence_MAGE!A$2:T$817,9,FALSE)</f>
        <v>#N/A</v>
      </c>
      <c r="I53" t="e">
        <f>VLOOKUP(A53,Virulence_MAGE!A$2:U$817,12,FALSE)</f>
        <v>#N/A</v>
      </c>
      <c r="J53" t="e">
        <f>VLOOKUP(A53,Virulence_MAGE!A$2:V$817,8,FALSE)</f>
        <v>#N/A</v>
      </c>
    </row>
    <row r="54" spans="1:10" hidden="1" x14ac:dyDescent="0.25">
      <c r="A54" t="s">
        <v>303</v>
      </c>
      <c r="B54" t="s">
        <v>1152</v>
      </c>
      <c r="D54">
        <v>0</v>
      </c>
      <c r="E54">
        <v>-0.61159477744646196</v>
      </c>
      <c r="F54">
        <v>0</v>
      </c>
      <c r="H54" t="e">
        <f>VLOOKUP(A54,Virulence_MAGE!A$2:T$817,9,FALSE)</f>
        <v>#N/A</v>
      </c>
      <c r="I54" t="e">
        <f>VLOOKUP(A54,Virulence_MAGE!A$2:U$817,12,FALSE)</f>
        <v>#N/A</v>
      </c>
      <c r="J54" t="e">
        <f>VLOOKUP(A54,Virulence_MAGE!A$2:V$817,8,FALSE)</f>
        <v>#N/A</v>
      </c>
    </row>
    <row r="55" spans="1:10" hidden="1" x14ac:dyDescent="0.25">
      <c r="A55" t="s">
        <v>308</v>
      </c>
      <c r="B55" t="s">
        <v>1157</v>
      </c>
      <c r="D55">
        <v>0</v>
      </c>
      <c r="E55">
        <v>-0.51758428075034901</v>
      </c>
      <c r="F55">
        <v>0</v>
      </c>
      <c r="H55" t="e">
        <f>VLOOKUP(A55,Virulence_MAGE!A$2:T$817,9,FALSE)</f>
        <v>#N/A</v>
      </c>
      <c r="I55" t="e">
        <f>VLOOKUP(A55,Virulence_MAGE!A$2:U$817,12,FALSE)</f>
        <v>#N/A</v>
      </c>
      <c r="J55" t="e">
        <f>VLOOKUP(A55,Virulence_MAGE!A$2:V$817,8,FALSE)</f>
        <v>#N/A</v>
      </c>
    </row>
    <row r="56" spans="1:10" hidden="1" x14ac:dyDescent="0.25">
      <c r="A56" t="s">
        <v>302</v>
      </c>
      <c r="B56" t="s">
        <v>1151</v>
      </c>
      <c r="D56">
        <v>0</v>
      </c>
      <c r="E56">
        <v>-0.57213897434688599</v>
      </c>
      <c r="F56">
        <v>0</v>
      </c>
      <c r="H56" t="e">
        <f>VLOOKUP(A56,Virulence_MAGE!A$2:T$817,9,FALSE)</f>
        <v>#N/A</v>
      </c>
      <c r="I56" t="e">
        <f>VLOOKUP(A56,Virulence_MAGE!A$2:U$817,12,FALSE)</f>
        <v>#N/A</v>
      </c>
      <c r="J56" t="e">
        <f>VLOOKUP(A56,Virulence_MAGE!A$2:V$817,8,FALSE)</f>
        <v>#N/A</v>
      </c>
    </row>
    <row r="57" spans="1:10" hidden="1" x14ac:dyDescent="0.25">
      <c r="A57" t="s">
        <v>594</v>
      </c>
      <c r="B57" t="s">
        <v>1443</v>
      </c>
      <c r="D57">
        <v>0</v>
      </c>
      <c r="E57">
        <v>0.538519224828653</v>
      </c>
      <c r="F57">
        <v>0</v>
      </c>
      <c r="H57" t="e">
        <f>VLOOKUP(A57,Virulence_MAGE!A$2:T$817,9,FALSE)</f>
        <v>#N/A</v>
      </c>
      <c r="I57" t="e">
        <f>VLOOKUP(A57,Virulence_MAGE!A$2:U$817,12,FALSE)</f>
        <v>#N/A</v>
      </c>
      <c r="J57" t="e">
        <f>VLOOKUP(A57,Virulence_MAGE!A$2:V$817,8,FALSE)</f>
        <v>#N/A</v>
      </c>
    </row>
    <row r="58" spans="1:10" hidden="1" x14ac:dyDescent="0.25">
      <c r="A58" t="s">
        <v>439</v>
      </c>
      <c r="B58" t="s">
        <v>1288</v>
      </c>
      <c r="C58" t="s">
        <v>1894</v>
      </c>
      <c r="D58">
        <v>0</v>
      </c>
      <c r="E58">
        <v>-3.0047282432375999</v>
      </c>
      <c r="F58">
        <v>0</v>
      </c>
      <c r="H58" t="e">
        <f>VLOOKUP(A58,Virulence_MAGE!A$2:T$817,9,FALSE)</f>
        <v>#N/A</v>
      </c>
      <c r="I58" t="e">
        <f>VLOOKUP(A58,Virulence_MAGE!A$2:U$817,12,FALSE)</f>
        <v>#N/A</v>
      </c>
      <c r="J58" t="e">
        <f>VLOOKUP(A58,Virulence_MAGE!A$2:V$817,8,FALSE)</f>
        <v>#N/A</v>
      </c>
    </row>
    <row r="59" spans="1:10" hidden="1" x14ac:dyDescent="0.25">
      <c r="A59" t="s">
        <v>199</v>
      </c>
      <c r="B59" t="s">
        <v>1048</v>
      </c>
      <c r="D59">
        <v>0</v>
      </c>
      <c r="E59">
        <v>-1.0575519767319801</v>
      </c>
      <c r="F59">
        <v>0</v>
      </c>
      <c r="H59" t="e">
        <f>VLOOKUP(A59,Virulence_MAGE!A$2:T$817,9,FALSE)</f>
        <v>#N/A</v>
      </c>
      <c r="I59" t="e">
        <f>VLOOKUP(A59,Virulence_MAGE!A$2:U$817,12,FALSE)</f>
        <v>#N/A</v>
      </c>
      <c r="J59" t="e">
        <f>VLOOKUP(A59,Virulence_MAGE!A$2:V$817,8,FALSE)</f>
        <v>#N/A</v>
      </c>
    </row>
    <row r="60" spans="1:10" hidden="1" x14ac:dyDescent="0.25">
      <c r="A60" t="s">
        <v>204</v>
      </c>
      <c r="B60" t="s">
        <v>1053</v>
      </c>
      <c r="D60">
        <v>0</v>
      </c>
      <c r="E60">
        <v>-1.1090501114708899</v>
      </c>
      <c r="F60">
        <v>0</v>
      </c>
      <c r="H60" t="e">
        <f>VLOOKUP(A60,Virulence_MAGE!A$2:T$817,9,FALSE)</f>
        <v>#N/A</v>
      </c>
      <c r="I60" t="e">
        <f>VLOOKUP(A60,Virulence_MAGE!A$2:U$817,12,FALSE)</f>
        <v>#N/A</v>
      </c>
      <c r="J60" t="e">
        <f>VLOOKUP(A60,Virulence_MAGE!A$2:V$817,8,FALSE)</f>
        <v>#N/A</v>
      </c>
    </row>
    <row r="61" spans="1:10" hidden="1" x14ac:dyDescent="0.25">
      <c r="A61" t="s">
        <v>510</v>
      </c>
      <c r="B61" t="s">
        <v>1359</v>
      </c>
      <c r="C61" t="s">
        <v>1917</v>
      </c>
      <c r="D61">
        <v>0.88690348693380605</v>
      </c>
      <c r="E61">
        <v>0</v>
      </c>
      <c r="F61">
        <v>0</v>
      </c>
      <c r="H61" t="e">
        <f>VLOOKUP(A61,Virulence_MAGE!A$2:T$817,9,FALSE)</f>
        <v>#N/A</v>
      </c>
      <c r="I61" t="e">
        <f>VLOOKUP(A61,Virulence_MAGE!A$2:U$817,12,FALSE)</f>
        <v>#N/A</v>
      </c>
      <c r="J61" t="e">
        <f>VLOOKUP(A61,Virulence_MAGE!A$2:V$817,8,FALSE)</f>
        <v>#N/A</v>
      </c>
    </row>
    <row r="62" spans="1:10" hidden="1" x14ac:dyDescent="0.25">
      <c r="A62" t="s">
        <v>659</v>
      </c>
      <c r="B62" t="s">
        <v>1508</v>
      </c>
      <c r="C62" t="s">
        <v>1990</v>
      </c>
      <c r="D62">
        <v>0</v>
      </c>
      <c r="E62">
        <v>0.70943436738715504</v>
      </c>
      <c r="F62">
        <v>0</v>
      </c>
      <c r="H62" t="e">
        <f>VLOOKUP(A62,Virulence_MAGE!A$2:T$817,9,FALSE)</f>
        <v>#N/A</v>
      </c>
      <c r="I62" t="e">
        <f>VLOOKUP(A62,Virulence_MAGE!A$2:U$817,12,FALSE)</f>
        <v>#N/A</v>
      </c>
      <c r="J62" t="e">
        <f>VLOOKUP(A62,Virulence_MAGE!A$2:V$817,8,FALSE)</f>
        <v>#N/A</v>
      </c>
    </row>
    <row r="63" spans="1:10" hidden="1" x14ac:dyDescent="0.25">
      <c r="A63" t="s">
        <v>268</v>
      </c>
      <c r="B63" t="s">
        <v>1117</v>
      </c>
      <c r="C63" t="s">
        <v>1816</v>
      </c>
      <c r="D63">
        <v>0</v>
      </c>
      <c r="E63">
        <v>-0.79266159322265095</v>
      </c>
      <c r="F63">
        <v>0</v>
      </c>
      <c r="H63" t="e">
        <f>VLOOKUP(A63,Virulence_MAGE!A$2:T$817,9,FALSE)</f>
        <v>#N/A</v>
      </c>
      <c r="I63" t="e">
        <f>VLOOKUP(A63,Virulence_MAGE!A$2:U$817,12,FALSE)</f>
        <v>#N/A</v>
      </c>
      <c r="J63" t="e">
        <f>VLOOKUP(A63,Virulence_MAGE!A$2:V$817,8,FALSE)</f>
        <v>#N/A</v>
      </c>
    </row>
    <row r="64" spans="1:10" hidden="1" x14ac:dyDescent="0.25">
      <c r="A64" t="s">
        <v>615</v>
      </c>
      <c r="B64" t="s">
        <v>1464</v>
      </c>
      <c r="C64" t="s">
        <v>1965</v>
      </c>
      <c r="D64">
        <v>0</v>
      </c>
      <c r="E64">
        <v>0.65352875377990305</v>
      </c>
      <c r="F64">
        <v>0</v>
      </c>
      <c r="H64" t="e">
        <f>VLOOKUP(A64,Virulence_MAGE!A$2:T$817,9,FALSE)</f>
        <v>#N/A</v>
      </c>
      <c r="I64" t="e">
        <f>VLOOKUP(A64,Virulence_MAGE!A$2:U$817,12,FALSE)</f>
        <v>#N/A</v>
      </c>
      <c r="J64" t="e">
        <f>VLOOKUP(A64,Virulence_MAGE!A$2:V$817,8,FALSE)</f>
        <v>#N/A</v>
      </c>
    </row>
    <row r="65" spans="1:10" hidden="1" x14ac:dyDescent="0.25">
      <c r="A65" t="s">
        <v>321</v>
      </c>
      <c r="B65" t="s">
        <v>1170</v>
      </c>
      <c r="C65" t="s">
        <v>1847</v>
      </c>
      <c r="D65">
        <v>-0.516891862675251</v>
      </c>
      <c r="E65">
        <v>-0.48258034761894503</v>
      </c>
      <c r="F65">
        <v>0</v>
      </c>
      <c r="H65" t="e">
        <f>VLOOKUP(A65,Virulence_MAGE!A$2:T$817,9,FALSE)</f>
        <v>#N/A</v>
      </c>
      <c r="I65" t="e">
        <f>VLOOKUP(A65,Virulence_MAGE!A$2:U$817,12,FALSE)</f>
        <v>#N/A</v>
      </c>
      <c r="J65" t="e">
        <f>VLOOKUP(A65,Virulence_MAGE!A$2:V$817,8,FALSE)</f>
        <v>#N/A</v>
      </c>
    </row>
    <row r="66" spans="1:10" hidden="1" x14ac:dyDescent="0.25">
      <c r="A66" t="s">
        <v>528</v>
      </c>
      <c r="B66" t="s">
        <v>1377</v>
      </c>
      <c r="C66" t="s">
        <v>1920</v>
      </c>
      <c r="D66">
        <v>0</v>
      </c>
      <c r="E66">
        <v>2.6141985346899901</v>
      </c>
      <c r="F66">
        <v>0</v>
      </c>
      <c r="H66" t="e">
        <f>VLOOKUP(A66,Virulence_MAGE!A$2:T$817,9,FALSE)</f>
        <v>#N/A</v>
      </c>
      <c r="I66" t="e">
        <f>VLOOKUP(A66,Virulence_MAGE!A$2:U$817,12,FALSE)</f>
        <v>#N/A</v>
      </c>
      <c r="J66" t="e">
        <f>VLOOKUP(A66,Virulence_MAGE!A$2:V$817,8,FALSE)</f>
        <v>#N/A</v>
      </c>
    </row>
    <row r="67" spans="1:10" hidden="1" x14ac:dyDescent="0.25">
      <c r="A67" t="s">
        <v>538</v>
      </c>
      <c r="B67" t="s">
        <v>1387</v>
      </c>
      <c r="C67" t="s">
        <v>1925</v>
      </c>
      <c r="D67">
        <v>0</v>
      </c>
      <c r="E67">
        <v>2.1249828739150498</v>
      </c>
      <c r="F67">
        <v>0</v>
      </c>
      <c r="H67" t="e">
        <f>VLOOKUP(A67,Virulence_MAGE!A$2:T$817,9,FALSE)</f>
        <v>#N/A</v>
      </c>
      <c r="I67" t="e">
        <f>VLOOKUP(A67,Virulence_MAGE!A$2:U$817,12,FALSE)</f>
        <v>#N/A</v>
      </c>
      <c r="J67" t="e">
        <f>VLOOKUP(A67,Virulence_MAGE!A$2:V$817,8,FALSE)</f>
        <v>#N/A</v>
      </c>
    </row>
    <row r="68" spans="1:10" hidden="1" x14ac:dyDescent="0.25">
      <c r="A68" t="s">
        <v>482</v>
      </c>
      <c r="B68" t="s">
        <v>1331</v>
      </c>
      <c r="D68">
        <v>1.0045470361559901</v>
      </c>
      <c r="E68">
        <v>0</v>
      </c>
      <c r="F68">
        <v>0</v>
      </c>
      <c r="H68" t="e">
        <f>VLOOKUP(A68,Virulence_MAGE!A$2:T$817,9,FALSE)</f>
        <v>#N/A</v>
      </c>
      <c r="I68" t="e">
        <f>VLOOKUP(A68,Virulence_MAGE!A$2:U$817,12,FALSE)</f>
        <v>#N/A</v>
      </c>
      <c r="J68" t="e">
        <f>VLOOKUP(A68,Virulence_MAGE!A$2:V$817,8,FALSE)</f>
        <v>#N/A</v>
      </c>
    </row>
    <row r="69" spans="1:10" x14ac:dyDescent="0.25">
      <c r="A69" t="s">
        <v>832</v>
      </c>
      <c r="B69" t="s">
        <v>1681</v>
      </c>
      <c r="D69">
        <v>5.0362488790909898</v>
      </c>
      <c r="E69">
        <v>0</v>
      </c>
      <c r="F69">
        <v>-2.4608056724251499</v>
      </c>
      <c r="H69" t="e">
        <f>VLOOKUP(A69,Virulence_MAGE!A$2:T$817,9,FALSE)</f>
        <v>#N/A</v>
      </c>
      <c r="I69" t="e">
        <f>VLOOKUP(A69,Virulence_MAGE!A$2:U$817,12,FALSE)</f>
        <v>#N/A</v>
      </c>
      <c r="J69" t="e">
        <f>VLOOKUP(A69,Virulence_MAGE!A$2:V$817,8,FALSE)</f>
        <v>#N/A</v>
      </c>
    </row>
    <row r="70" spans="1:10" x14ac:dyDescent="0.25">
      <c r="A70" t="s">
        <v>834</v>
      </c>
      <c r="B70" t="s">
        <v>1683</v>
      </c>
      <c r="D70">
        <v>5.0153839351447003</v>
      </c>
      <c r="E70">
        <v>0</v>
      </c>
      <c r="F70">
        <v>-1.71769519992149</v>
      </c>
      <c r="H70" t="e">
        <f>VLOOKUP(A70,Virulence_MAGE!A$2:T$817,9,FALSE)</f>
        <v>#N/A</v>
      </c>
      <c r="I70" t="e">
        <f>VLOOKUP(A70,Virulence_MAGE!A$2:U$817,12,FALSE)</f>
        <v>#N/A</v>
      </c>
      <c r="J70" t="e">
        <f>VLOOKUP(A70,Virulence_MAGE!A$2:V$817,8,FALSE)</f>
        <v>#N/A</v>
      </c>
    </row>
    <row r="71" spans="1:10" hidden="1" x14ac:dyDescent="0.25">
      <c r="A71" t="s">
        <v>840</v>
      </c>
      <c r="B71" t="s">
        <v>1689</v>
      </c>
      <c r="D71">
        <v>4.6445866982102002</v>
      </c>
      <c r="E71">
        <v>0</v>
      </c>
      <c r="F71">
        <v>0</v>
      </c>
      <c r="H71" t="e">
        <f>VLOOKUP(A71,Virulence_MAGE!A$2:T$817,9,FALSE)</f>
        <v>#N/A</v>
      </c>
      <c r="I71" t="e">
        <f>VLOOKUP(A71,Virulence_MAGE!A$2:U$817,12,FALSE)</f>
        <v>#N/A</v>
      </c>
      <c r="J71" t="e">
        <f>VLOOKUP(A71,Virulence_MAGE!A$2:V$817,8,FALSE)</f>
        <v>#N/A</v>
      </c>
    </row>
    <row r="72" spans="1:10" hidden="1" x14ac:dyDescent="0.25">
      <c r="A72" t="s">
        <v>850</v>
      </c>
      <c r="B72" t="s">
        <v>1699</v>
      </c>
      <c r="D72">
        <v>6.3064979410920001</v>
      </c>
      <c r="E72">
        <v>0</v>
      </c>
      <c r="F72">
        <v>0</v>
      </c>
      <c r="H72" t="e">
        <f>VLOOKUP(A72,Virulence_MAGE!A$2:T$817,9,FALSE)</f>
        <v>#N/A</v>
      </c>
      <c r="I72" t="e">
        <f>VLOOKUP(A72,Virulence_MAGE!A$2:U$817,12,FALSE)</f>
        <v>#N/A</v>
      </c>
      <c r="J72" t="e">
        <f>VLOOKUP(A72,Virulence_MAGE!A$2:V$817,8,FALSE)</f>
        <v>#N/A</v>
      </c>
    </row>
    <row r="73" spans="1:10" hidden="1" x14ac:dyDescent="0.25">
      <c r="A73" t="s">
        <v>841</v>
      </c>
      <c r="B73" t="s">
        <v>1690</v>
      </c>
      <c r="C73" t="s">
        <v>2086</v>
      </c>
      <c r="D73">
        <v>4.8139038336739697</v>
      </c>
      <c r="E73">
        <v>0</v>
      </c>
      <c r="F73">
        <v>0</v>
      </c>
      <c r="H73" t="e">
        <f>VLOOKUP(A73,Virulence_MAGE!A$2:T$817,9,FALSE)</f>
        <v>#N/A</v>
      </c>
      <c r="I73" t="e">
        <f>VLOOKUP(A73,Virulence_MAGE!A$2:U$817,12,FALSE)</f>
        <v>#N/A</v>
      </c>
      <c r="J73" t="e">
        <f>VLOOKUP(A73,Virulence_MAGE!A$2:V$817,8,FALSE)</f>
        <v>#N/A</v>
      </c>
    </row>
    <row r="74" spans="1:10" hidden="1" x14ac:dyDescent="0.25">
      <c r="A74" t="s">
        <v>849</v>
      </c>
      <c r="B74" t="s">
        <v>1698</v>
      </c>
      <c r="D74">
        <v>6.2560328146102302</v>
      </c>
      <c r="E74">
        <v>0</v>
      </c>
      <c r="F74">
        <v>0</v>
      </c>
      <c r="H74" t="e">
        <f>VLOOKUP(A74,Virulence_MAGE!A$2:T$817,9,FALSE)</f>
        <v>#N/A</v>
      </c>
      <c r="I74" t="e">
        <f>VLOOKUP(A74,Virulence_MAGE!A$2:U$817,12,FALSE)</f>
        <v>#N/A</v>
      </c>
      <c r="J74" t="e">
        <f>VLOOKUP(A74,Virulence_MAGE!A$2:V$817,8,FALSE)</f>
        <v>#N/A</v>
      </c>
    </row>
    <row r="75" spans="1:10" hidden="1" x14ac:dyDescent="0.25">
      <c r="A75" t="s">
        <v>474</v>
      </c>
      <c r="B75" t="s">
        <v>1323</v>
      </c>
      <c r="D75">
        <v>2.16352719411032</v>
      </c>
      <c r="E75">
        <v>0</v>
      </c>
      <c r="F75">
        <v>0</v>
      </c>
      <c r="H75" t="e">
        <f>VLOOKUP(A75,Virulence_MAGE!A$2:T$817,9,FALSE)</f>
        <v>#N/A</v>
      </c>
      <c r="I75" t="e">
        <f>VLOOKUP(A75,Virulence_MAGE!A$2:U$817,12,FALSE)</f>
        <v>#N/A</v>
      </c>
      <c r="J75" t="e">
        <f>VLOOKUP(A75,Virulence_MAGE!A$2:V$817,8,FALSE)</f>
        <v>#N/A</v>
      </c>
    </row>
    <row r="76" spans="1:10" hidden="1" x14ac:dyDescent="0.25">
      <c r="A76" t="s">
        <v>489</v>
      </c>
      <c r="B76" t="s">
        <v>1338</v>
      </c>
      <c r="D76">
        <v>1.4296917224268799</v>
      </c>
      <c r="E76">
        <v>0</v>
      </c>
      <c r="F76">
        <v>0</v>
      </c>
      <c r="H76" t="str">
        <f>VLOOKUP(A76,Virulence_MAGE!A$2:T$817,9,FALSE)</f>
        <v>acfB</v>
      </c>
      <c r="I76" t="str">
        <f>VLOOKUP(A76,Virulence_MAGE!A$2:U$817,12,FALSE)</f>
        <v>Adherence,Offensive virulence factors</v>
      </c>
      <c r="J76" t="str">
        <f>VLOOKUP(A76,Virulence_MAGE!A$2:V$817,8,FALSE)</f>
        <v>Vibrio cholerae O1 biovar El Tor str. N16961</v>
      </c>
    </row>
    <row r="77" spans="1:10" hidden="1" x14ac:dyDescent="0.25">
      <c r="A77" t="s">
        <v>571</v>
      </c>
      <c r="B77" t="s">
        <v>1420</v>
      </c>
      <c r="D77">
        <v>0</v>
      </c>
      <c r="E77">
        <v>1.8299677354548001</v>
      </c>
      <c r="F77">
        <v>0</v>
      </c>
      <c r="H77" t="e">
        <f>VLOOKUP(A77,Virulence_MAGE!A$2:T$817,9,FALSE)</f>
        <v>#N/A</v>
      </c>
      <c r="I77" t="e">
        <f>VLOOKUP(A77,Virulence_MAGE!A$2:U$817,12,FALSE)</f>
        <v>#N/A</v>
      </c>
      <c r="J77" t="e">
        <f>VLOOKUP(A77,Virulence_MAGE!A$2:V$817,8,FALSE)</f>
        <v>#N/A</v>
      </c>
    </row>
    <row r="78" spans="1:10" hidden="1" x14ac:dyDescent="0.25">
      <c r="A78" t="s">
        <v>533</v>
      </c>
      <c r="B78" t="s">
        <v>1382</v>
      </c>
      <c r="D78">
        <v>0</v>
      </c>
      <c r="E78">
        <v>1.9421131169782699</v>
      </c>
      <c r="F78">
        <v>0</v>
      </c>
      <c r="H78" t="e">
        <f>VLOOKUP(A78,Virulence_MAGE!A$2:T$817,9,FALSE)</f>
        <v>#N/A</v>
      </c>
      <c r="I78" t="e">
        <f>VLOOKUP(A78,Virulence_MAGE!A$2:U$817,12,FALSE)</f>
        <v>#N/A</v>
      </c>
      <c r="J78" t="e">
        <f>VLOOKUP(A78,Virulence_MAGE!A$2:V$817,8,FALSE)</f>
        <v>#N/A</v>
      </c>
    </row>
    <row r="79" spans="1:10" hidden="1" x14ac:dyDescent="0.25">
      <c r="A79" t="s">
        <v>843</v>
      </c>
      <c r="B79" t="s">
        <v>1692</v>
      </c>
      <c r="D79">
        <v>9.1339309597718294</v>
      </c>
      <c r="E79">
        <v>0</v>
      </c>
      <c r="F79">
        <v>0</v>
      </c>
      <c r="H79" t="e">
        <f>VLOOKUP(A79,Virulence_MAGE!A$2:T$817,9,FALSE)</f>
        <v>#N/A</v>
      </c>
      <c r="I79" t="e">
        <f>VLOOKUP(A79,Virulence_MAGE!A$2:U$817,12,FALSE)</f>
        <v>#N/A</v>
      </c>
      <c r="J79" t="e">
        <f>VLOOKUP(A79,Virulence_MAGE!A$2:V$817,8,FALSE)</f>
        <v>#N/A</v>
      </c>
    </row>
    <row r="80" spans="1:10" hidden="1" x14ac:dyDescent="0.25">
      <c r="A80" t="s">
        <v>844</v>
      </c>
      <c r="B80" t="s">
        <v>1693</v>
      </c>
      <c r="D80">
        <v>9.5644051347072807</v>
      </c>
      <c r="E80">
        <v>0</v>
      </c>
      <c r="F80">
        <v>0</v>
      </c>
      <c r="H80" t="e">
        <f>VLOOKUP(A80,Virulence_MAGE!A$2:T$817,9,FALSE)</f>
        <v>#N/A</v>
      </c>
      <c r="I80" t="e">
        <f>VLOOKUP(A80,Virulence_MAGE!A$2:U$817,12,FALSE)</f>
        <v>#N/A</v>
      </c>
      <c r="J80" t="e">
        <f>VLOOKUP(A80,Virulence_MAGE!A$2:V$817,8,FALSE)</f>
        <v>#N/A</v>
      </c>
    </row>
    <row r="81" spans="1:10" hidden="1" x14ac:dyDescent="0.25">
      <c r="A81" t="s">
        <v>842</v>
      </c>
      <c r="B81" t="s">
        <v>1691</v>
      </c>
      <c r="D81">
        <v>8.6243706582539907</v>
      </c>
      <c r="E81">
        <v>0</v>
      </c>
      <c r="F81">
        <v>0</v>
      </c>
      <c r="H81" t="e">
        <f>VLOOKUP(A81,Virulence_MAGE!A$2:T$817,9,FALSE)</f>
        <v>#N/A</v>
      </c>
      <c r="I81" t="e">
        <f>VLOOKUP(A81,Virulence_MAGE!A$2:U$817,12,FALSE)</f>
        <v>#N/A</v>
      </c>
      <c r="J81" t="e">
        <f>VLOOKUP(A81,Virulence_MAGE!A$2:V$817,8,FALSE)</f>
        <v>#N/A</v>
      </c>
    </row>
    <row r="82" spans="1:10" hidden="1" x14ac:dyDescent="0.25">
      <c r="A82" t="s">
        <v>845</v>
      </c>
      <c r="B82" t="s">
        <v>1694</v>
      </c>
      <c r="C82" t="s">
        <v>2089</v>
      </c>
      <c r="D82">
        <v>7.3458760263984404</v>
      </c>
      <c r="E82">
        <v>0</v>
      </c>
      <c r="F82">
        <v>0</v>
      </c>
      <c r="H82" t="e">
        <f>VLOOKUP(A82,Virulence_MAGE!A$2:T$817,9,FALSE)</f>
        <v>#N/A</v>
      </c>
      <c r="I82" t="e">
        <f>VLOOKUP(A82,Virulence_MAGE!A$2:U$817,12,FALSE)</f>
        <v>#N/A</v>
      </c>
      <c r="J82" t="e">
        <f>VLOOKUP(A82,Virulence_MAGE!A$2:V$817,8,FALSE)</f>
        <v>#N/A</v>
      </c>
    </row>
    <row r="83" spans="1:10" hidden="1" x14ac:dyDescent="0.25">
      <c r="A83" t="s">
        <v>846</v>
      </c>
      <c r="B83" t="s">
        <v>1695</v>
      </c>
      <c r="D83">
        <v>7.4129812758545803</v>
      </c>
      <c r="E83">
        <v>0</v>
      </c>
      <c r="F83">
        <v>0</v>
      </c>
      <c r="H83" t="e">
        <f>VLOOKUP(A83,Virulence_MAGE!A$2:T$817,9,FALSE)</f>
        <v>#N/A</v>
      </c>
      <c r="I83" t="e">
        <f>VLOOKUP(A83,Virulence_MAGE!A$2:U$817,12,FALSE)</f>
        <v>#N/A</v>
      </c>
      <c r="J83" t="e">
        <f>VLOOKUP(A83,Virulence_MAGE!A$2:V$817,8,FALSE)</f>
        <v>#N/A</v>
      </c>
    </row>
    <row r="84" spans="1:10" hidden="1" x14ac:dyDescent="0.25">
      <c r="A84" t="s">
        <v>847</v>
      </c>
      <c r="B84" t="s">
        <v>1696</v>
      </c>
      <c r="C84" t="s">
        <v>2090</v>
      </c>
      <c r="D84">
        <v>6.7734704020381402</v>
      </c>
      <c r="E84">
        <v>0</v>
      </c>
      <c r="F84">
        <v>0</v>
      </c>
      <c r="H84" t="e">
        <f>VLOOKUP(A84,Virulence_MAGE!A$2:T$817,9,FALSE)</f>
        <v>#N/A</v>
      </c>
      <c r="I84" t="e">
        <f>VLOOKUP(A84,Virulence_MAGE!A$2:U$817,12,FALSE)</f>
        <v>#N/A</v>
      </c>
      <c r="J84" t="e">
        <f>VLOOKUP(A84,Virulence_MAGE!A$2:V$817,8,FALSE)</f>
        <v>#N/A</v>
      </c>
    </row>
    <row r="85" spans="1:10" hidden="1" x14ac:dyDescent="0.25">
      <c r="A85" t="s">
        <v>838</v>
      </c>
      <c r="B85" t="s">
        <v>1687</v>
      </c>
      <c r="D85">
        <v>4.4545191447094199</v>
      </c>
      <c r="E85">
        <v>0</v>
      </c>
      <c r="F85">
        <v>0</v>
      </c>
      <c r="H85" t="e">
        <f>VLOOKUP(A85,Virulence_MAGE!A$2:T$817,9,FALSE)</f>
        <v>#N/A</v>
      </c>
      <c r="I85" t="e">
        <f>VLOOKUP(A85,Virulence_MAGE!A$2:U$817,12,FALSE)</f>
        <v>#N/A</v>
      </c>
      <c r="J85" t="e">
        <f>VLOOKUP(A85,Virulence_MAGE!A$2:V$817,8,FALSE)</f>
        <v>#N/A</v>
      </c>
    </row>
    <row r="86" spans="1:10" hidden="1" x14ac:dyDescent="0.25">
      <c r="A86" t="s">
        <v>837</v>
      </c>
      <c r="B86" t="s">
        <v>1686</v>
      </c>
      <c r="C86" t="s">
        <v>2088</v>
      </c>
      <c r="D86">
        <v>5.1603905389914599</v>
      </c>
      <c r="E86">
        <v>0</v>
      </c>
      <c r="F86">
        <v>0</v>
      </c>
      <c r="H86" t="str">
        <f>VLOOKUP(A86,Virulence_MAGE!A$2:T$817,9,FALSE)</f>
        <v>phoP</v>
      </c>
      <c r="I86" t="str">
        <f>VLOOKUP(A86,Virulence_MAGE!A$2:U$817,12,FALSE)</f>
        <v>Regulation,Regulation of virulence-associated genes</v>
      </c>
      <c r="J86" t="str">
        <f>VLOOKUP(A86,Virulence_MAGE!A$2:V$817,8,FALSE)</f>
        <v>Mycobacterium tuberculosis H37Rv</v>
      </c>
    </row>
    <row r="87" spans="1:10" hidden="1" x14ac:dyDescent="0.25">
      <c r="A87" t="s">
        <v>848</v>
      </c>
      <c r="B87" t="s">
        <v>1697</v>
      </c>
      <c r="D87">
        <v>6.4843016730238201</v>
      </c>
      <c r="E87">
        <v>0</v>
      </c>
      <c r="F87">
        <v>0</v>
      </c>
      <c r="H87" t="e">
        <f>VLOOKUP(A87,Virulence_MAGE!A$2:T$817,9,FALSE)</f>
        <v>#N/A</v>
      </c>
      <c r="I87" t="e">
        <f>VLOOKUP(A87,Virulence_MAGE!A$2:U$817,12,FALSE)</f>
        <v>#N/A</v>
      </c>
      <c r="J87" t="e">
        <f>VLOOKUP(A87,Virulence_MAGE!A$2:V$817,8,FALSE)</f>
        <v>#N/A</v>
      </c>
    </row>
    <row r="88" spans="1:10" hidden="1" x14ac:dyDescent="0.25">
      <c r="A88" t="s">
        <v>836</v>
      </c>
      <c r="B88" t="s">
        <v>1685</v>
      </c>
      <c r="D88">
        <v>5.0336201705103898</v>
      </c>
      <c r="E88">
        <v>0</v>
      </c>
      <c r="F88">
        <v>0</v>
      </c>
      <c r="H88" t="e">
        <f>VLOOKUP(A88,Virulence_MAGE!A$2:T$817,9,FALSE)</f>
        <v>#N/A</v>
      </c>
      <c r="I88" t="e">
        <f>VLOOKUP(A88,Virulence_MAGE!A$2:U$817,12,FALSE)</f>
        <v>#N/A</v>
      </c>
      <c r="J88" t="e">
        <f>VLOOKUP(A88,Virulence_MAGE!A$2:V$817,8,FALSE)</f>
        <v>#N/A</v>
      </c>
    </row>
    <row r="89" spans="1:10" hidden="1" x14ac:dyDescent="0.25">
      <c r="A89" t="s">
        <v>229</v>
      </c>
      <c r="B89" t="s">
        <v>1078</v>
      </c>
      <c r="C89" t="s">
        <v>1792</v>
      </c>
      <c r="D89">
        <v>0</v>
      </c>
      <c r="E89">
        <v>-0.71508091227748305</v>
      </c>
      <c r="F89">
        <v>0</v>
      </c>
      <c r="H89" t="e">
        <f>VLOOKUP(A89,Virulence_MAGE!A$2:T$817,9,FALSE)</f>
        <v>#N/A</v>
      </c>
      <c r="I89" t="e">
        <f>VLOOKUP(A89,Virulence_MAGE!A$2:U$817,12,FALSE)</f>
        <v>#N/A</v>
      </c>
      <c r="J89" t="e">
        <f>VLOOKUP(A89,Virulence_MAGE!A$2:V$817,8,FALSE)</f>
        <v>#N/A</v>
      </c>
    </row>
    <row r="90" spans="1:10" hidden="1" x14ac:dyDescent="0.25">
      <c r="A90" t="s">
        <v>164</v>
      </c>
      <c r="B90" t="s">
        <v>1013</v>
      </c>
      <c r="C90" t="s">
        <v>1765</v>
      </c>
      <c r="D90">
        <v>0</v>
      </c>
      <c r="E90">
        <v>-0.99421409180576303</v>
      </c>
      <c r="F90">
        <v>0</v>
      </c>
      <c r="H90" t="e">
        <f>VLOOKUP(A90,Virulence_MAGE!A$2:T$817,9,FALSE)</f>
        <v>#N/A</v>
      </c>
      <c r="I90" t="e">
        <f>VLOOKUP(A90,Virulence_MAGE!A$2:U$817,12,FALSE)</f>
        <v>#N/A</v>
      </c>
      <c r="J90" t="e">
        <f>VLOOKUP(A90,Virulence_MAGE!A$2:V$817,8,FALSE)</f>
        <v>#N/A</v>
      </c>
    </row>
    <row r="91" spans="1:10" hidden="1" x14ac:dyDescent="0.25">
      <c r="A91" t="s">
        <v>626</v>
      </c>
      <c r="B91" t="s">
        <v>1475</v>
      </c>
      <c r="C91" t="s">
        <v>1971</v>
      </c>
      <c r="D91">
        <v>0</v>
      </c>
      <c r="E91">
        <v>0.68244316367104696</v>
      </c>
      <c r="F91">
        <v>0</v>
      </c>
      <c r="H91" t="e">
        <f>VLOOKUP(A91,Virulence_MAGE!A$2:T$817,9,FALSE)</f>
        <v>#N/A</v>
      </c>
      <c r="I91" t="e">
        <f>VLOOKUP(A91,Virulence_MAGE!A$2:U$817,12,FALSE)</f>
        <v>#N/A</v>
      </c>
      <c r="J91" t="e">
        <f>VLOOKUP(A91,Virulence_MAGE!A$2:V$817,8,FALSE)</f>
        <v>#N/A</v>
      </c>
    </row>
    <row r="92" spans="1:10" hidden="1" x14ac:dyDescent="0.25">
      <c r="A92" t="s">
        <v>575</v>
      </c>
      <c r="B92" t="s">
        <v>1424</v>
      </c>
      <c r="D92">
        <v>0</v>
      </c>
      <c r="E92">
        <v>1.77769507190668</v>
      </c>
      <c r="F92">
        <v>0</v>
      </c>
      <c r="H92" t="e">
        <f>VLOOKUP(A92,Virulence_MAGE!A$2:T$817,9,FALSE)</f>
        <v>#N/A</v>
      </c>
      <c r="I92" t="e">
        <f>VLOOKUP(A92,Virulence_MAGE!A$2:U$817,12,FALSE)</f>
        <v>#N/A</v>
      </c>
      <c r="J92" t="e">
        <f>VLOOKUP(A92,Virulence_MAGE!A$2:V$817,8,FALSE)</f>
        <v>#N/A</v>
      </c>
    </row>
    <row r="93" spans="1:10" hidden="1" x14ac:dyDescent="0.25">
      <c r="A93" t="s">
        <v>688</v>
      </c>
      <c r="B93" t="s">
        <v>1537</v>
      </c>
      <c r="C93" t="s">
        <v>2007</v>
      </c>
      <c r="D93">
        <v>0</v>
      </c>
      <c r="E93">
        <v>0.79821071116571995</v>
      </c>
      <c r="F93">
        <v>0</v>
      </c>
      <c r="H93" t="e">
        <f>VLOOKUP(A93,Virulence_MAGE!A$2:T$817,9,FALSE)</f>
        <v>#N/A</v>
      </c>
      <c r="I93" t="e">
        <f>VLOOKUP(A93,Virulence_MAGE!A$2:U$817,12,FALSE)</f>
        <v>#N/A</v>
      </c>
      <c r="J93" t="e">
        <f>VLOOKUP(A93,Virulence_MAGE!A$2:V$817,8,FALSE)</f>
        <v>#N/A</v>
      </c>
    </row>
    <row r="94" spans="1:10" hidden="1" x14ac:dyDescent="0.25">
      <c r="A94" t="s">
        <v>139</v>
      </c>
      <c r="B94" t="s">
        <v>988</v>
      </c>
      <c r="C94" t="s">
        <v>1755</v>
      </c>
      <c r="D94">
        <v>0</v>
      </c>
      <c r="E94">
        <v>-0.89206060013948196</v>
      </c>
      <c r="F94">
        <v>0</v>
      </c>
      <c r="H94" t="e">
        <f>VLOOKUP(A94,Virulence_MAGE!A$2:T$817,9,FALSE)</f>
        <v>#N/A</v>
      </c>
      <c r="I94" t="e">
        <f>VLOOKUP(A94,Virulence_MAGE!A$2:U$817,12,FALSE)</f>
        <v>#N/A</v>
      </c>
      <c r="J94" t="e">
        <f>VLOOKUP(A94,Virulence_MAGE!A$2:V$817,8,FALSE)</f>
        <v>#N/A</v>
      </c>
    </row>
    <row r="95" spans="1:10" hidden="1" x14ac:dyDescent="0.25">
      <c r="A95" t="s">
        <v>7</v>
      </c>
      <c r="B95" t="s">
        <v>856</v>
      </c>
      <c r="C95" t="s">
        <v>1703</v>
      </c>
      <c r="D95">
        <v>0</v>
      </c>
      <c r="E95">
        <v>-1.31963892517619</v>
      </c>
      <c r="F95">
        <v>0</v>
      </c>
      <c r="H95" t="e">
        <f>VLOOKUP(A95,Virulence_MAGE!A$2:T$817,9,FALSE)</f>
        <v>#N/A</v>
      </c>
      <c r="I95" t="e">
        <f>VLOOKUP(A95,Virulence_MAGE!A$2:U$817,12,FALSE)</f>
        <v>#N/A</v>
      </c>
      <c r="J95" t="e">
        <f>VLOOKUP(A95,Virulence_MAGE!A$2:V$817,8,FALSE)</f>
        <v>#N/A</v>
      </c>
    </row>
    <row r="96" spans="1:10" hidden="1" x14ac:dyDescent="0.25">
      <c r="A96" t="s">
        <v>42</v>
      </c>
      <c r="B96" t="s">
        <v>891</v>
      </c>
      <c r="C96" t="s">
        <v>1717</v>
      </c>
      <c r="D96">
        <v>0</v>
      </c>
      <c r="E96">
        <v>-1.4851928176503999</v>
      </c>
      <c r="F96">
        <v>0</v>
      </c>
      <c r="H96" t="e">
        <f>VLOOKUP(A96,Virulence_MAGE!A$2:T$817,9,FALSE)</f>
        <v>#N/A</v>
      </c>
      <c r="I96" t="e">
        <f>VLOOKUP(A96,Virulence_MAGE!A$2:U$817,12,FALSE)</f>
        <v>#N/A</v>
      </c>
      <c r="J96" t="e">
        <f>VLOOKUP(A96,Virulence_MAGE!A$2:V$817,8,FALSE)</f>
        <v>#N/A</v>
      </c>
    </row>
    <row r="97" spans="1:10" hidden="1" x14ac:dyDescent="0.25">
      <c r="A97" t="s">
        <v>250</v>
      </c>
      <c r="B97" t="s">
        <v>1099</v>
      </c>
      <c r="C97" t="s">
        <v>1803</v>
      </c>
      <c r="D97">
        <v>0</v>
      </c>
      <c r="E97">
        <v>-0.69023870572113399</v>
      </c>
      <c r="F97">
        <v>0</v>
      </c>
      <c r="H97" t="str">
        <f>VLOOKUP(A97,Virulence_MAGE!A$2:T$817,9,FALSE)</f>
        <v>luxS</v>
      </c>
      <c r="I97" t="str">
        <f>VLOOKUP(A97,Virulence_MAGE!A$2:U$817,12,FALSE)</f>
        <v>Quorum sensing,Regulation,Regulation of virulence-associated genes</v>
      </c>
      <c r="J97" t="str">
        <f>VLOOKUP(A97,Virulence_MAGE!A$2:V$817,8,FALSE)</f>
        <v>Vibrio cholerae O1 biovar El Tor str. N16961</v>
      </c>
    </row>
    <row r="98" spans="1:10" hidden="1" x14ac:dyDescent="0.25">
      <c r="A98" t="s">
        <v>627</v>
      </c>
      <c r="B98" t="s">
        <v>1476</v>
      </c>
      <c r="C98" t="s">
        <v>1972</v>
      </c>
      <c r="D98">
        <v>0</v>
      </c>
      <c r="E98">
        <v>0.63152922578006698</v>
      </c>
      <c r="F98">
        <v>0</v>
      </c>
      <c r="H98" t="e">
        <f>VLOOKUP(A98,Virulence_MAGE!A$2:T$817,9,FALSE)</f>
        <v>#N/A</v>
      </c>
      <c r="I98" t="e">
        <f>VLOOKUP(A98,Virulence_MAGE!A$2:U$817,12,FALSE)</f>
        <v>#N/A</v>
      </c>
      <c r="J98" t="e">
        <f>VLOOKUP(A98,Virulence_MAGE!A$2:V$817,8,FALSE)</f>
        <v>#N/A</v>
      </c>
    </row>
    <row r="99" spans="1:10" hidden="1" x14ac:dyDescent="0.25">
      <c r="A99" t="s">
        <v>642</v>
      </c>
      <c r="B99" t="s">
        <v>1491</v>
      </c>
      <c r="C99" t="s">
        <v>1980</v>
      </c>
      <c r="D99">
        <v>0</v>
      </c>
      <c r="E99">
        <v>0.61272652507536596</v>
      </c>
      <c r="F99">
        <v>0</v>
      </c>
      <c r="H99" t="e">
        <f>VLOOKUP(A99,Virulence_MAGE!A$2:T$817,9,FALSE)</f>
        <v>#N/A</v>
      </c>
      <c r="I99" t="e">
        <f>VLOOKUP(A99,Virulence_MAGE!A$2:U$817,12,FALSE)</f>
        <v>#N/A</v>
      </c>
      <c r="J99" t="e">
        <f>VLOOKUP(A99,Virulence_MAGE!A$2:V$817,8,FALSE)</f>
        <v>#N/A</v>
      </c>
    </row>
    <row r="100" spans="1:10" hidden="1" x14ac:dyDescent="0.25">
      <c r="A100" t="s">
        <v>695</v>
      </c>
      <c r="B100" t="s">
        <v>1544</v>
      </c>
      <c r="C100" t="s">
        <v>2012</v>
      </c>
      <c r="D100">
        <v>0</v>
      </c>
      <c r="E100">
        <v>0.80719786432145502</v>
      </c>
      <c r="F100">
        <v>0</v>
      </c>
      <c r="H100" t="e">
        <f>VLOOKUP(A100,Virulence_MAGE!A$2:T$817,9,FALSE)</f>
        <v>#N/A</v>
      </c>
      <c r="I100" t="e">
        <f>VLOOKUP(A100,Virulence_MAGE!A$2:U$817,12,FALSE)</f>
        <v>#N/A</v>
      </c>
      <c r="J100" t="e">
        <f>VLOOKUP(A100,Virulence_MAGE!A$2:V$817,8,FALSE)</f>
        <v>#N/A</v>
      </c>
    </row>
    <row r="101" spans="1:10" hidden="1" x14ac:dyDescent="0.25">
      <c r="A101" t="s">
        <v>681</v>
      </c>
      <c r="B101" t="s">
        <v>1530</v>
      </c>
      <c r="C101" t="s">
        <v>2002</v>
      </c>
      <c r="D101">
        <v>0</v>
      </c>
      <c r="E101">
        <v>0.77971498344093204</v>
      </c>
      <c r="F101">
        <v>0</v>
      </c>
      <c r="H101" t="e">
        <f>VLOOKUP(A101,Virulence_MAGE!A$2:T$817,9,FALSE)</f>
        <v>#N/A</v>
      </c>
      <c r="I101" t="e">
        <f>VLOOKUP(A101,Virulence_MAGE!A$2:U$817,12,FALSE)</f>
        <v>#N/A</v>
      </c>
      <c r="J101" t="e">
        <f>VLOOKUP(A101,Virulence_MAGE!A$2:V$817,8,FALSE)</f>
        <v>#N/A</v>
      </c>
    </row>
    <row r="102" spans="1:10" hidden="1" x14ac:dyDescent="0.25">
      <c r="A102" t="s">
        <v>496</v>
      </c>
      <c r="B102" t="s">
        <v>1345</v>
      </c>
      <c r="C102" t="s">
        <v>1911</v>
      </c>
      <c r="D102">
        <v>0.594903280688311</v>
      </c>
      <c r="E102">
        <v>0</v>
      </c>
      <c r="F102">
        <v>0</v>
      </c>
      <c r="H102" t="str">
        <f>VLOOKUP(A102,Virulence_MAGE!A$2:T$817,9,FALSE)</f>
        <v>cylA</v>
      </c>
      <c r="I102">
        <f>VLOOKUP(A102,Virulence_MAGE!A$2:U$817,12,FALSE)</f>
        <v>0</v>
      </c>
      <c r="J102" t="str">
        <f>VLOOKUP(A102,Virulence_MAGE!A$2:V$817,8,FALSE)</f>
        <v>Streptococcus agalactiae 2603V/R</v>
      </c>
    </row>
    <row r="103" spans="1:10" hidden="1" x14ac:dyDescent="0.25">
      <c r="A103" t="s">
        <v>190</v>
      </c>
      <c r="B103" t="s">
        <v>1039</v>
      </c>
      <c r="C103" t="s">
        <v>1775</v>
      </c>
      <c r="D103">
        <v>0</v>
      </c>
      <c r="E103">
        <v>-1.0376872328815301</v>
      </c>
      <c r="F103">
        <v>0</v>
      </c>
      <c r="H103" t="e">
        <f>VLOOKUP(A103,Virulence_MAGE!A$2:T$817,9,FALSE)</f>
        <v>#N/A</v>
      </c>
      <c r="I103" t="e">
        <f>VLOOKUP(A103,Virulence_MAGE!A$2:U$817,12,FALSE)</f>
        <v>#N/A</v>
      </c>
      <c r="J103" t="e">
        <f>VLOOKUP(A103,Virulence_MAGE!A$2:V$817,8,FALSE)</f>
        <v>#N/A</v>
      </c>
    </row>
    <row r="104" spans="1:10" hidden="1" x14ac:dyDescent="0.25">
      <c r="A104" t="s">
        <v>243</v>
      </c>
      <c r="B104" t="s">
        <v>1092</v>
      </c>
      <c r="C104" t="s">
        <v>1800</v>
      </c>
      <c r="D104">
        <v>0</v>
      </c>
      <c r="E104">
        <v>-0.633495753162993</v>
      </c>
      <c r="F104">
        <v>0</v>
      </c>
      <c r="H104" t="e">
        <f>VLOOKUP(A104,Virulence_MAGE!A$2:T$817,9,FALSE)</f>
        <v>#N/A</v>
      </c>
      <c r="I104" t="e">
        <f>VLOOKUP(A104,Virulence_MAGE!A$2:U$817,12,FALSE)</f>
        <v>#N/A</v>
      </c>
      <c r="J104" t="e">
        <f>VLOOKUP(A104,Virulence_MAGE!A$2:V$817,8,FALSE)</f>
        <v>#N/A</v>
      </c>
    </row>
    <row r="105" spans="1:10" hidden="1" x14ac:dyDescent="0.25">
      <c r="A105" t="s">
        <v>779</v>
      </c>
      <c r="B105" t="s">
        <v>1628</v>
      </c>
      <c r="C105" t="s">
        <v>2063</v>
      </c>
      <c r="D105">
        <v>0</v>
      </c>
      <c r="E105">
        <v>0.99295855327765803</v>
      </c>
      <c r="F105">
        <v>0</v>
      </c>
      <c r="H105" t="e">
        <f>VLOOKUP(A105,Virulence_MAGE!A$2:T$817,9,FALSE)</f>
        <v>#N/A</v>
      </c>
      <c r="I105" t="e">
        <f>VLOOKUP(A105,Virulence_MAGE!A$2:U$817,12,FALSE)</f>
        <v>#N/A</v>
      </c>
      <c r="J105" t="e">
        <f>VLOOKUP(A105,Virulence_MAGE!A$2:V$817,8,FALSE)</f>
        <v>#N/A</v>
      </c>
    </row>
    <row r="106" spans="1:10" hidden="1" x14ac:dyDescent="0.25">
      <c r="A106" t="s">
        <v>679</v>
      </c>
      <c r="B106" t="s">
        <v>1528</v>
      </c>
      <c r="C106" t="s">
        <v>2001</v>
      </c>
      <c r="D106">
        <v>0</v>
      </c>
      <c r="E106">
        <v>0.782754116515887</v>
      </c>
      <c r="F106">
        <v>0</v>
      </c>
      <c r="H106" t="e">
        <f>VLOOKUP(A106,Virulence_MAGE!A$2:T$817,9,FALSE)</f>
        <v>#N/A</v>
      </c>
      <c r="I106" t="e">
        <f>VLOOKUP(A106,Virulence_MAGE!A$2:U$817,12,FALSE)</f>
        <v>#N/A</v>
      </c>
      <c r="J106" t="e">
        <f>VLOOKUP(A106,Virulence_MAGE!A$2:V$817,8,FALSE)</f>
        <v>#N/A</v>
      </c>
    </row>
    <row r="107" spans="1:10" hidden="1" x14ac:dyDescent="0.25">
      <c r="A107" t="s">
        <v>282</v>
      </c>
      <c r="B107" t="s">
        <v>1131</v>
      </c>
      <c r="C107" t="s">
        <v>1824</v>
      </c>
      <c r="D107">
        <v>0</v>
      </c>
      <c r="E107">
        <v>-0.77198478613627897</v>
      </c>
      <c r="F107">
        <v>0</v>
      </c>
      <c r="H107" t="e">
        <f>VLOOKUP(A107,Virulence_MAGE!A$2:T$817,9,FALSE)</f>
        <v>#N/A</v>
      </c>
      <c r="I107" t="e">
        <f>VLOOKUP(A107,Virulence_MAGE!A$2:U$817,12,FALSE)</f>
        <v>#N/A</v>
      </c>
      <c r="J107" t="e">
        <f>VLOOKUP(A107,Virulence_MAGE!A$2:V$817,8,FALSE)</f>
        <v>#N/A</v>
      </c>
    </row>
    <row r="108" spans="1:10" hidden="1" x14ac:dyDescent="0.25">
      <c r="A108" t="s">
        <v>363</v>
      </c>
      <c r="B108" t="s">
        <v>1212</v>
      </c>
      <c r="D108">
        <v>-0.77736093950775897</v>
      </c>
      <c r="E108">
        <v>0</v>
      </c>
      <c r="F108">
        <v>0</v>
      </c>
      <c r="H108" t="e">
        <f>VLOOKUP(A108,Virulence_MAGE!A$2:T$817,9,FALSE)</f>
        <v>#N/A</v>
      </c>
      <c r="I108" t="e">
        <f>VLOOKUP(A108,Virulence_MAGE!A$2:U$817,12,FALSE)</f>
        <v>#N/A</v>
      </c>
      <c r="J108" t="e">
        <f>VLOOKUP(A108,Virulence_MAGE!A$2:V$817,8,FALSE)</f>
        <v>#N/A</v>
      </c>
    </row>
    <row r="109" spans="1:10" hidden="1" x14ac:dyDescent="0.25">
      <c r="A109" t="s">
        <v>206</v>
      </c>
      <c r="B109" t="s">
        <v>1055</v>
      </c>
      <c r="D109">
        <v>0</v>
      </c>
      <c r="E109">
        <v>-1.09365041089749</v>
      </c>
      <c r="F109">
        <v>0</v>
      </c>
      <c r="H109" t="e">
        <f>VLOOKUP(A109,Virulence_MAGE!A$2:T$817,9,FALSE)</f>
        <v>#N/A</v>
      </c>
      <c r="I109" t="e">
        <f>VLOOKUP(A109,Virulence_MAGE!A$2:U$817,12,FALSE)</f>
        <v>#N/A</v>
      </c>
      <c r="J109" t="e">
        <f>VLOOKUP(A109,Virulence_MAGE!A$2:V$817,8,FALSE)</f>
        <v>#N/A</v>
      </c>
    </row>
    <row r="110" spans="1:10" hidden="1" x14ac:dyDescent="0.25">
      <c r="A110" t="s">
        <v>103</v>
      </c>
      <c r="B110" t="s">
        <v>952</v>
      </c>
      <c r="D110">
        <v>0</v>
      </c>
      <c r="E110">
        <v>-1.6604282814440601</v>
      </c>
      <c r="F110">
        <v>0</v>
      </c>
      <c r="H110" t="e">
        <f>VLOOKUP(A110,Virulence_MAGE!A$2:T$817,9,FALSE)</f>
        <v>#N/A</v>
      </c>
      <c r="I110" t="e">
        <f>VLOOKUP(A110,Virulence_MAGE!A$2:U$817,12,FALSE)</f>
        <v>#N/A</v>
      </c>
      <c r="J110" t="e">
        <f>VLOOKUP(A110,Virulence_MAGE!A$2:V$817,8,FALSE)</f>
        <v>#N/A</v>
      </c>
    </row>
    <row r="111" spans="1:10" hidden="1" x14ac:dyDescent="0.25">
      <c r="A111" t="s">
        <v>112</v>
      </c>
      <c r="B111" t="s">
        <v>961</v>
      </c>
      <c r="D111">
        <v>0</v>
      </c>
      <c r="E111">
        <v>-1.91398096718323</v>
      </c>
      <c r="F111">
        <v>0</v>
      </c>
      <c r="H111" t="e">
        <f>VLOOKUP(A111,Virulence_MAGE!A$2:T$817,9,FALSE)</f>
        <v>#N/A</v>
      </c>
      <c r="I111" t="e">
        <f>VLOOKUP(A111,Virulence_MAGE!A$2:U$817,12,FALSE)</f>
        <v>#N/A</v>
      </c>
      <c r="J111" t="e">
        <f>VLOOKUP(A111,Virulence_MAGE!A$2:V$817,8,FALSE)</f>
        <v>#N/A</v>
      </c>
    </row>
    <row r="112" spans="1:10" hidden="1" x14ac:dyDescent="0.25">
      <c r="A112" t="s">
        <v>66</v>
      </c>
      <c r="B112" t="s">
        <v>915</v>
      </c>
      <c r="D112">
        <v>0</v>
      </c>
      <c r="E112">
        <v>-1.19084431462478</v>
      </c>
      <c r="F112">
        <v>0</v>
      </c>
      <c r="H112" t="e">
        <f>VLOOKUP(A112,Virulence_MAGE!A$2:T$817,9,FALSE)</f>
        <v>#N/A</v>
      </c>
      <c r="I112" t="e">
        <f>VLOOKUP(A112,Virulence_MAGE!A$2:U$817,12,FALSE)</f>
        <v>#N/A</v>
      </c>
      <c r="J112" t="e">
        <f>VLOOKUP(A112,Virulence_MAGE!A$2:V$817,8,FALSE)</f>
        <v>#N/A</v>
      </c>
    </row>
    <row r="113" spans="1:10" hidden="1" x14ac:dyDescent="0.25">
      <c r="A113" t="s">
        <v>253</v>
      </c>
      <c r="B113" t="s">
        <v>1102</v>
      </c>
      <c r="C113" t="s">
        <v>1804</v>
      </c>
      <c r="D113">
        <v>0</v>
      </c>
      <c r="E113">
        <v>-0.68632759948387401</v>
      </c>
      <c r="F113">
        <v>0</v>
      </c>
      <c r="H113" t="e">
        <f>VLOOKUP(A113,Virulence_MAGE!A$2:T$817,9,FALSE)</f>
        <v>#N/A</v>
      </c>
      <c r="I113" t="e">
        <f>VLOOKUP(A113,Virulence_MAGE!A$2:U$817,12,FALSE)</f>
        <v>#N/A</v>
      </c>
      <c r="J113" t="e">
        <f>VLOOKUP(A113,Virulence_MAGE!A$2:V$817,8,FALSE)</f>
        <v>#N/A</v>
      </c>
    </row>
    <row r="114" spans="1:10" hidden="1" x14ac:dyDescent="0.25">
      <c r="A114" t="s">
        <v>599</v>
      </c>
      <c r="B114" t="s">
        <v>1448</v>
      </c>
      <c r="C114" t="s">
        <v>1957</v>
      </c>
      <c r="D114">
        <v>0</v>
      </c>
      <c r="E114">
        <v>0.55460218346822998</v>
      </c>
      <c r="F114">
        <v>0</v>
      </c>
      <c r="H114" t="e">
        <f>VLOOKUP(A114,Virulence_MAGE!A$2:T$817,9,FALSE)</f>
        <v>#N/A</v>
      </c>
      <c r="I114" t="e">
        <f>VLOOKUP(A114,Virulence_MAGE!A$2:U$817,12,FALSE)</f>
        <v>#N/A</v>
      </c>
      <c r="J114" t="e">
        <f>VLOOKUP(A114,Virulence_MAGE!A$2:V$817,8,FALSE)</f>
        <v>#N/A</v>
      </c>
    </row>
    <row r="115" spans="1:10" hidden="1" x14ac:dyDescent="0.25">
      <c r="A115" t="s">
        <v>310</v>
      </c>
      <c r="B115" t="s">
        <v>1159</v>
      </c>
      <c r="C115" t="s">
        <v>1839</v>
      </c>
      <c r="D115">
        <v>0</v>
      </c>
      <c r="E115">
        <v>-0.46745842259181503</v>
      </c>
      <c r="F115">
        <v>0</v>
      </c>
      <c r="H115" t="e">
        <f>VLOOKUP(A115,Virulence_MAGE!A$2:T$817,9,FALSE)</f>
        <v>#N/A</v>
      </c>
      <c r="I115" t="e">
        <f>VLOOKUP(A115,Virulence_MAGE!A$2:U$817,12,FALSE)</f>
        <v>#N/A</v>
      </c>
      <c r="J115" t="e">
        <f>VLOOKUP(A115,Virulence_MAGE!A$2:V$817,8,FALSE)</f>
        <v>#N/A</v>
      </c>
    </row>
    <row r="116" spans="1:10" hidden="1" x14ac:dyDescent="0.25">
      <c r="A116" t="s">
        <v>724</v>
      </c>
      <c r="B116" t="s">
        <v>1573</v>
      </c>
      <c r="C116" t="s">
        <v>2030</v>
      </c>
      <c r="D116">
        <v>0</v>
      </c>
      <c r="E116">
        <v>1.1335893385926401</v>
      </c>
      <c r="F116">
        <v>0</v>
      </c>
      <c r="H116" t="e">
        <f>VLOOKUP(A116,Virulence_MAGE!A$2:T$817,9,FALSE)</f>
        <v>#N/A</v>
      </c>
      <c r="I116" t="e">
        <f>VLOOKUP(A116,Virulence_MAGE!A$2:U$817,12,FALSE)</f>
        <v>#N/A</v>
      </c>
      <c r="J116" t="e">
        <f>VLOOKUP(A116,Virulence_MAGE!A$2:V$817,8,FALSE)</f>
        <v>#N/A</v>
      </c>
    </row>
    <row r="117" spans="1:10" hidden="1" x14ac:dyDescent="0.25">
      <c r="A117" t="s">
        <v>386</v>
      </c>
      <c r="B117" t="s">
        <v>1235</v>
      </c>
      <c r="C117" t="s">
        <v>1875</v>
      </c>
      <c r="D117">
        <v>-1.72816608126051</v>
      </c>
      <c r="E117">
        <v>0</v>
      </c>
      <c r="F117">
        <v>0</v>
      </c>
      <c r="H117" t="e">
        <f>VLOOKUP(A117,Virulence_MAGE!A$2:T$817,9,FALSE)</f>
        <v>#N/A</v>
      </c>
      <c r="I117" t="e">
        <f>VLOOKUP(A117,Virulence_MAGE!A$2:U$817,12,FALSE)</f>
        <v>#N/A</v>
      </c>
      <c r="J117" t="e">
        <f>VLOOKUP(A117,Virulence_MAGE!A$2:V$817,8,FALSE)</f>
        <v>#N/A</v>
      </c>
    </row>
    <row r="118" spans="1:10" hidden="1" x14ac:dyDescent="0.25">
      <c r="A118" t="s">
        <v>337</v>
      </c>
      <c r="B118" t="s">
        <v>1186</v>
      </c>
      <c r="D118">
        <v>-0.64095475367321997</v>
      </c>
      <c r="E118">
        <v>-1.6421726070521601</v>
      </c>
      <c r="F118">
        <v>0</v>
      </c>
      <c r="H118" t="e">
        <f>VLOOKUP(A118,Virulence_MAGE!A$2:T$817,9,FALSE)</f>
        <v>#N/A</v>
      </c>
      <c r="I118" t="e">
        <f>VLOOKUP(A118,Virulence_MAGE!A$2:U$817,12,FALSE)</f>
        <v>#N/A</v>
      </c>
      <c r="J118" t="e">
        <f>VLOOKUP(A118,Virulence_MAGE!A$2:V$817,8,FALSE)</f>
        <v>#N/A</v>
      </c>
    </row>
    <row r="119" spans="1:10" hidden="1" x14ac:dyDescent="0.25">
      <c r="A119" t="s">
        <v>705</v>
      </c>
      <c r="B119" t="s">
        <v>1554</v>
      </c>
      <c r="C119" t="s">
        <v>2017</v>
      </c>
      <c r="D119">
        <v>0</v>
      </c>
      <c r="E119">
        <v>0.82521505841164799</v>
      </c>
      <c r="F119">
        <v>0</v>
      </c>
      <c r="H119" t="e">
        <f>VLOOKUP(A119,Virulence_MAGE!A$2:T$817,9,FALSE)</f>
        <v>#N/A</v>
      </c>
      <c r="I119" t="e">
        <f>VLOOKUP(A119,Virulence_MAGE!A$2:U$817,12,FALSE)</f>
        <v>#N/A</v>
      </c>
      <c r="J119" t="e">
        <f>VLOOKUP(A119,Virulence_MAGE!A$2:V$817,8,FALSE)</f>
        <v>#N/A</v>
      </c>
    </row>
    <row r="120" spans="1:10" hidden="1" x14ac:dyDescent="0.25">
      <c r="A120" t="s">
        <v>428</v>
      </c>
      <c r="B120" t="s">
        <v>1277</v>
      </c>
      <c r="D120">
        <v>0</v>
      </c>
      <c r="E120">
        <v>-2.3135038668991501</v>
      </c>
      <c r="F120">
        <v>0</v>
      </c>
      <c r="H120" t="e">
        <f>VLOOKUP(A120,Virulence_MAGE!A$2:T$817,9,FALSE)</f>
        <v>#N/A</v>
      </c>
      <c r="I120" t="e">
        <f>VLOOKUP(A120,Virulence_MAGE!A$2:U$817,12,FALSE)</f>
        <v>#N/A</v>
      </c>
      <c r="J120" t="e">
        <f>VLOOKUP(A120,Virulence_MAGE!A$2:V$817,8,FALSE)</f>
        <v>#N/A</v>
      </c>
    </row>
    <row r="121" spans="1:10" hidden="1" x14ac:dyDescent="0.25">
      <c r="A121" t="s">
        <v>272</v>
      </c>
      <c r="B121" t="s">
        <v>1121</v>
      </c>
      <c r="D121">
        <v>0</v>
      </c>
      <c r="E121">
        <v>-0.76055936100403398</v>
      </c>
      <c r="F121">
        <v>0</v>
      </c>
      <c r="H121" t="e">
        <f>VLOOKUP(A121,Virulence_MAGE!A$2:T$817,9,FALSE)</f>
        <v>#N/A</v>
      </c>
      <c r="I121" t="e">
        <f>VLOOKUP(A121,Virulence_MAGE!A$2:U$817,12,FALSE)</f>
        <v>#N/A</v>
      </c>
      <c r="J121" t="e">
        <f>VLOOKUP(A121,Virulence_MAGE!A$2:V$817,8,FALSE)</f>
        <v>#N/A</v>
      </c>
    </row>
    <row r="122" spans="1:10" hidden="1" x14ac:dyDescent="0.25">
      <c r="A122" t="s">
        <v>501</v>
      </c>
      <c r="B122" t="s">
        <v>1350</v>
      </c>
      <c r="C122" t="s">
        <v>1912</v>
      </c>
      <c r="D122">
        <v>0.78439654713380302</v>
      </c>
      <c r="E122">
        <v>0</v>
      </c>
      <c r="F122">
        <v>0</v>
      </c>
      <c r="H122" t="e">
        <f>VLOOKUP(A122,Virulence_MAGE!A$2:T$817,9,FALSE)</f>
        <v>#N/A</v>
      </c>
      <c r="I122" t="e">
        <f>VLOOKUP(A122,Virulence_MAGE!A$2:U$817,12,FALSE)</f>
        <v>#N/A</v>
      </c>
      <c r="J122" t="e">
        <f>VLOOKUP(A122,Virulence_MAGE!A$2:V$817,8,FALSE)</f>
        <v>#N/A</v>
      </c>
    </row>
    <row r="123" spans="1:10" hidden="1" x14ac:dyDescent="0.25">
      <c r="A123" t="s">
        <v>181</v>
      </c>
      <c r="B123" t="s">
        <v>1030</v>
      </c>
      <c r="C123" t="s">
        <v>1771</v>
      </c>
      <c r="D123">
        <v>0</v>
      </c>
      <c r="E123">
        <v>-0.94096632437850003</v>
      </c>
      <c r="F123">
        <v>0</v>
      </c>
      <c r="H123" t="str">
        <f>VLOOKUP(A123,Virulence_MAGE!A$2:T$817,9,FALSE)</f>
        <v>pilH</v>
      </c>
      <c r="I123" t="str">
        <f>VLOOKUP(A123,Virulence_MAGE!A$2:U$817,12,FALSE)</f>
        <v>Adherence,Offensive virulence factors,Twitching motility</v>
      </c>
      <c r="J123" t="str">
        <f>VLOOKUP(A123,Virulence_MAGE!A$2:V$817,8,FALSE)</f>
        <v>Pseudomonas aeruginosa PAO1</v>
      </c>
    </row>
    <row r="124" spans="1:10" hidden="1" x14ac:dyDescent="0.25">
      <c r="A124" t="s">
        <v>353</v>
      </c>
      <c r="B124" t="s">
        <v>1202</v>
      </c>
      <c r="D124">
        <v>-0.67312075792243897</v>
      </c>
      <c r="E124">
        <v>-1.2806914534004401</v>
      </c>
      <c r="F124">
        <v>0</v>
      </c>
      <c r="H124" t="e">
        <f>VLOOKUP(A124,Virulence_MAGE!A$2:T$817,9,FALSE)</f>
        <v>#N/A</v>
      </c>
      <c r="I124" t="e">
        <f>VLOOKUP(A124,Virulence_MAGE!A$2:U$817,12,FALSE)</f>
        <v>#N/A</v>
      </c>
      <c r="J124" t="e">
        <f>VLOOKUP(A124,Virulence_MAGE!A$2:V$817,8,FALSE)</f>
        <v>#N/A</v>
      </c>
    </row>
    <row r="125" spans="1:10" hidden="1" x14ac:dyDescent="0.25">
      <c r="A125" t="s">
        <v>826</v>
      </c>
      <c r="B125" t="s">
        <v>1675</v>
      </c>
      <c r="C125" t="s">
        <v>2085</v>
      </c>
      <c r="D125">
        <v>0</v>
      </c>
      <c r="E125">
        <v>0.86297072098885197</v>
      </c>
      <c r="F125">
        <v>0</v>
      </c>
      <c r="H125" t="e">
        <f>VLOOKUP(A125,Virulence_MAGE!A$2:T$817,9,FALSE)</f>
        <v>#N/A</v>
      </c>
      <c r="I125" t="e">
        <f>VLOOKUP(A125,Virulence_MAGE!A$2:U$817,12,FALSE)</f>
        <v>#N/A</v>
      </c>
      <c r="J125" t="e">
        <f>VLOOKUP(A125,Virulence_MAGE!A$2:V$817,8,FALSE)</f>
        <v>#N/A</v>
      </c>
    </row>
    <row r="126" spans="1:10" hidden="1" x14ac:dyDescent="0.25">
      <c r="A126" t="s">
        <v>776</v>
      </c>
      <c r="B126" t="s">
        <v>1625</v>
      </c>
      <c r="D126">
        <v>0</v>
      </c>
      <c r="E126">
        <v>0.99974872134987602</v>
      </c>
      <c r="F126">
        <v>0</v>
      </c>
      <c r="H126" t="e">
        <f>VLOOKUP(A126,Virulence_MAGE!A$2:T$817,9,FALSE)</f>
        <v>#N/A</v>
      </c>
      <c r="I126" t="e">
        <f>VLOOKUP(A126,Virulence_MAGE!A$2:U$817,12,FALSE)</f>
        <v>#N/A</v>
      </c>
      <c r="J126" t="e">
        <f>VLOOKUP(A126,Virulence_MAGE!A$2:V$817,8,FALSE)</f>
        <v>#N/A</v>
      </c>
    </row>
    <row r="127" spans="1:10" hidden="1" x14ac:dyDescent="0.25">
      <c r="A127" t="s">
        <v>618</v>
      </c>
      <c r="B127" t="s">
        <v>1467</v>
      </c>
      <c r="D127">
        <v>0</v>
      </c>
      <c r="E127">
        <v>0.68936541259081796</v>
      </c>
      <c r="F127">
        <v>0</v>
      </c>
      <c r="H127" t="e">
        <f>VLOOKUP(A127,Virulence_MAGE!A$2:T$817,9,FALSE)</f>
        <v>#N/A</v>
      </c>
      <c r="I127" t="e">
        <f>VLOOKUP(A127,Virulence_MAGE!A$2:U$817,12,FALSE)</f>
        <v>#N/A</v>
      </c>
      <c r="J127" t="e">
        <f>VLOOKUP(A127,Virulence_MAGE!A$2:V$817,8,FALSE)</f>
        <v>#N/A</v>
      </c>
    </row>
    <row r="128" spans="1:10" hidden="1" x14ac:dyDescent="0.25">
      <c r="A128" t="s">
        <v>106</v>
      </c>
      <c r="B128" t="s">
        <v>955</v>
      </c>
      <c r="C128" t="s">
        <v>1742</v>
      </c>
      <c r="D128">
        <v>0</v>
      </c>
      <c r="E128">
        <v>-1.7550648983527299</v>
      </c>
      <c r="F128">
        <v>0</v>
      </c>
      <c r="H128" t="str">
        <f>VLOOKUP(A128,Virulence_MAGE!A$2:T$817,9,FALSE)</f>
        <v>icl</v>
      </c>
      <c r="I128" t="str">
        <f>VLOOKUP(A128,Virulence_MAGE!A$2:U$817,12,FALSE)</f>
        <v>Cellular metabolism,Nonspecific virulence factors</v>
      </c>
      <c r="J128" t="str">
        <f>VLOOKUP(A128,Virulence_MAGE!A$2:V$817,8,FALSE)</f>
        <v>Mycobacterium tuberculosis H37Rv</v>
      </c>
    </row>
    <row r="129" spans="1:10" hidden="1" x14ac:dyDescent="0.25">
      <c r="A129" t="s">
        <v>777</v>
      </c>
      <c r="B129" t="s">
        <v>1626</v>
      </c>
      <c r="C129" t="s">
        <v>2062</v>
      </c>
      <c r="D129">
        <v>0</v>
      </c>
      <c r="E129">
        <v>1.0000492893962101</v>
      </c>
      <c r="F129">
        <v>0</v>
      </c>
      <c r="H129" t="e">
        <f>VLOOKUP(A129,Virulence_MAGE!A$2:T$817,9,FALSE)</f>
        <v>#N/A</v>
      </c>
      <c r="I129" t="e">
        <f>VLOOKUP(A129,Virulence_MAGE!A$2:U$817,12,FALSE)</f>
        <v>#N/A</v>
      </c>
      <c r="J129" t="e">
        <f>VLOOKUP(A129,Virulence_MAGE!A$2:V$817,8,FALSE)</f>
        <v>#N/A</v>
      </c>
    </row>
    <row r="130" spans="1:10" hidden="1" x14ac:dyDescent="0.25">
      <c r="A130" t="s">
        <v>740</v>
      </c>
      <c r="B130" t="s">
        <v>1589</v>
      </c>
      <c r="C130" t="s">
        <v>2043</v>
      </c>
      <c r="D130">
        <v>0</v>
      </c>
      <c r="E130">
        <v>1.0245931039689899</v>
      </c>
      <c r="F130">
        <v>0</v>
      </c>
      <c r="H130" t="e">
        <f>VLOOKUP(A130,Virulence_MAGE!A$2:T$817,9,FALSE)</f>
        <v>#N/A</v>
      </c>
      <c r="I130" t="e">
        <f>VLOOKUP(A130,Virulence_MAGE!A$2:U$817,12,FALSE)</f>
        <v>#N/A</v>
      </c>
      <c r="J130" t="e">
        <f>VLOOKUP(A130,Virulence_MAGE!A$2:V$817,8,FALSE)</f>
        <v>#N/A</v>
      </c>
    </row>
    <row r="131" spans="1:10" hidden="1" x14ac:dyDescent="0.25">
      <c r="A131" t="s">
        <v>566</v>
      </c>
      <c r="B131" t="s">
        <v>1415</v>
      </c>
      <c r="C131" t="s">
        <v>1937</v>
      </c>
      <c r="D131">
        <v>0</v>
      </c>
      <c r="E131">
        <v>1.65058023380716</v>
      </c>
      <c r="F131">
        <v>0</v>
      </c>
      <c r="H131" t="e">
        <f>VLOOKUP(A131,Virulence_MAGE!A$2:T$817,9,FALSE)</f>
        <v>#N/A</v>
      </c>
      <c r="I131" t="e">
        <f>VLOOKUP(A131,Virulence_MAGE!A$2:U$817,12,FALSE)</f>
        <v>#N/A</v>
      </c>
      <c r="J131" t="e">
        <f>VLOOKUP(A131,Virulence_MAGE!A$2:V$817,8,FALSE)</f>
        <v>#N/A</v>
      </c>
    </row>
    <row r="132" spans="1:10" hidden="1" x14ac:dyDescent="0.25">
      <c r="A132" t="s">
        <v>573</v>
      </c>
      <c r="B132" t="s">
        <v>1422</v>
      </c>
      <c r="C132" t="s">
        <v>1943</v>
      </c>
      <c r="D132">
        <v>0</v>
      </c>
      <c r="E132">
        <v>1.8635337983529701</v>
      </c>
      <c r="F132">
        <v>0</v>
      </c>
      <c r="H132" t="e">
        <f>VLOOKUP(A132,Virulence_MAGE!A$2:T$817,9,FALSE)</f>
        <v>#N/A</v>
      </c>
      <c r="I132" t="e">
        <f>VLOOKUP(A132,Virulence_MAGE!A$2:U$817,12,FALSE)</f>
        <v>#N/A</v>
      </c>
      <c r="J132" t="e">
        <f>VLOOKUP(A132,Virulence_MAGE!A$2:V$817,8,FALSE)</f>
        <v>#N/A</v>
      </c>
    </row>
    <row r="133" spans="1:10" hidden="1" x14ac:dyDescent="0.25">
      <c r="A133" t="s">
        <v>567</v>
      </c>
      <c r="B133" t="s">
        <v>1416</v>
      </c>
      <c r="C133" t="s">
        <v>1938</v>
      </c>
      <c r="D133">
        <v>0</v>
      </c>
      <c r="E133">
        <v>1.58969072831603</v>
      </c>
      <c r="F133">
        <v>0</v>
      </c>
      <c r="H133" t="e">
        <f>VLOOKUP(A133,Virulence_MAGE!A$2:T$817,9,FALSE)</f>
        <v>#N/A</v>
      </c>
      <c r="I133" t="e">
        <f>VLOOKUP(A133,Virulence_MAGE!A$2:U$817,12,FALSE)</f>
        <v>#N/A</v>
      </c>
      <c r="J133" t="e">
        <f>VLOOKUP(A133,Virulence_MAGE!A$2:V$817,8,FALSE)</f>
        <v>#N/A</v>
      </c>
    </row>
    <row r="134" spans="1:10" hidden="1" x14ac:dyDescent="0.25">
      <c r="A134" t="s">
        <v>429</v>
      </c>
      <c r="B134" t="s">
        <v>1278</v>
      </c>
      <c r="D134">
        <v>0</v>
      </c>
      <c r="E134">
        <v>-2.2754774280260701</v>
      </c>
      <c r="F134">
        <v>0</v>
      </c>
      <c r="H134" t="e">
        <f>VLOOKUP(A134,Virulence_MAGE!A$2:T$817,9,FALSE)</f>
        <v>#N/A</v>
      </c>
      <c r="I134" t="e">
        <f>VLOOKUP(A134,Virulence_MAGE!A$2:U$817,12,FALSE)</f>
        <v>#N/A</v>
      </c>
      <c r="J134" t="e">
        <f>VLOOKUP(A134,Virulence_MAGE!A$2:V$817,8,FALSE)</f>
        <v>#N/A</v>
      </c>
    </row>
    <row r="135" spans="1:10" hidden="1" x14ac:dyDescent="0.25">
      <c r="A135" t="s">
        <v>126</v>
      </c>
      <c r="B135" t="s">
        <v>975</v>
      </c>
      <c r="D135">
        <v>0</v>
      </c>
      <c r="E135">
        <v>-1.9479301858487299</v>
      </c>
      <c r="F135">
        <v>0</v>
      </c>
      <c r="H135" t="e">
        <f>VLOOKUP(A135,Virulence_MAGE!A$2:T$817,9,FALSE)</f>
        <v>#N/A</v>
      </c>
      <c r="I135" t="e">
        <f>VLOOKUP(A135,Virulence_MAGE!A$2:U$817,12,FALSE)</f>
        <v>#N/A</v>
      </c>
      <c r="J135" t="e">
        <f>VLOOKUP(A135,Virulence_MAGE!A$2:V$817,8,FALSE)</f>
        <v>#N/A</v>
      </c>
    </row>
    <row r="136" spans="1:10" hidden="1" x14ac:dyDescent="0.25">
      <c r="A136" t="s">
        <v>486</v>
      </c>
      <c r="B136" t="s">
        <v>1335</v>
      </c>
      <c r="D136">
        <v>1.1699922326407299</v>
      </c>
      <c r="E136">
        <v>0</v>
      </c>
      <c r="F136">
        <v>0</v>
      </c>
      <c r="H136" t="e">
        <f>VLOOKUP(A136,Virulence_MAGE!A$2:T$817,9,FALSE)</f>
        <v>#N/A</v>
      </c>
      <c r="I136" t="e">
        <f>VLOOKUP(A136,Virulence_MAGE!A$2:U$817,12,FALSE)</f>
        <v>#N/A</v>
      </c>
      <c r="J136" t="e">
        <f>VLOOKUP(A136,Virulence_MAGE!A$2:V$817,8,FALSE)</f>
        <v>#N/A</v>
      </c>
    </row>
    <row r="137" spans="1:10" hidden="1" x14ac:dyDescent="0.25">
      <c r="A137" t="s">
        <v>109</v>
      </c>
      <c r="B137" t="s">
        <v>958</v>
      </c>
      <c r="C137" t="s">
        <v>1744</v>
      </c>
      <c r="D137">
        <v>0</v>
      </c>
      <c r="E137">
        <v>-1.7034202879752001</v>
      </c>
      <c r="F137">
        <v>0</v>
      </c>
      <c r="H137" t="str">
        <f>VLOOKUP(A137,Virulence_MAGE!A$2:T$817,9,FALSE)</f>
        <v>katB</v>
      </c>
      <c r="I137" t="str">
        <f>VLOOKUP(A137,Virulence_MAGE!A$2:U$817,12,FALSE)</f>
        <v>Defensive virulence factors,Stress protein</v>
      </c>
      <c r="J137" t="str">
        <f>VLOOKUP(A137,Virulence_MAGE!A$2:V$817,8,FALSE)</f>
        <v>Legionella pneumophila subsp. pneumophila str. Philadelphia 1</v>
      </c>
    </row>
    <row r="138" spans="1:10" hidden="1" x14ac:dyDescent="0.25">
      <c r="A138" t="s">
        <v>624</v>
      </c>
      <c r="B138" t="s">
        <v>1473</v>
      </c>
      <c r="D138">
        <v>0</v>
      </c>
      <c r="E138">
        <v>0.68127642797437604</v>
      </c>
      <c r="F138">
        <v>0</v>
      </c>
      <c r="H138" t="e">
        <f>VLOOKUP(A138,Virulence_MAGE!A$2:T$817,9,FALSE)</f>
        <v>#N/A</v>
      </c>
      <c r="I138" t="e">
        <f>VLOOKUP(A138,Virulence_MAGE!A$2:U$817,12,FALSE)</f>
        <v>#N/A</v>
      </c>
      <c r="J138" t="e">
        <f>VLOOKUP(A138,Virulence_MAGE!A$2:V$817,8,FALSE)</f>
        <v>#N/A</v>
      </c>
    </row>
    <row r="139" spans="1:10" hidden="1" x14ac:dyDescent="0.25">
      <c r="A139" t="s">
        <v>619</v>
      </c>
      <c r="B139" t="s">
        <v>1468</v>
      </c>
      <c r="D139">
        <v>0</v>
      </c>
      <c r="E139">
        <v>0.69458839495638203</v>
      </c>
      <c r="F139">
        <v>0</v>
      </c>
      <c r="H139" t="e">
        <f>VLOOKUP(A139,Virulence_MAGE!A$2:T$817,9,FALSE)</f>
        <v>#N/A</v>
      </c>
      <c r="I139" t="e">
        <f>VLOOKUP(A139,Virulence_MAGE!A$2:U$817,12,FALSE)</f>
        <v>#N/A</v>
      </c>
      <c r="J139" t="e">
        <f>VLOOKUP(A139,Virulence_MAGE!A$2:V$817,8,FALSE)</f>
        <v>#N/A</v>
      </c>
    </row>
    <row r="140" spans="1:10" hidden="1" x14ac:dyDescent="0.25">
      <c r="A140" t="s">
        <v>387</v>
      </c>
      <c r="B140" t="s">
        <v>1236</v>
      </c>
      <c r="D140">
        <v>-1.6270718630016401</v>
      </c>
      <c r="E140">
        <v>0</v>
      </c>
      <c r="F140">
        <v>0</v>
      </c>
      <c r="H140" t="e">
        <f>VLOOKUP(A140,Virulence_MAGE!A$2:T$817,9,FALSE)</f>
        <v>#N/A</v>
      </c>
      <c r="I140" t="e">
        <f>VLOOKUP(A140,Virulence_MAGE!A$2:U$817,12,FALSE)</f>
        <v>#N/A</v>
      </c>
      <c r="J140" t="e">
        <f>VLOOKUP(A140,Virulence_MAGE!A$2:V$817,8,FALSE)</f>
        <v>#N/A</v>
      </c>
    </row>
    <row r="141" spans="1:10" hidden="1" x14ac:dyDescent="0.25">
      <c r="A141" t="s">
        <v>646</v>
      </c>
      <c r="B141" t="s">
        <v>1495</v>
      </c>
      <c r="C141" t="s">
        <v>1982</v>
      </c>
      <c r="D141">
        <v>0</v>
      </c>
      <c r="E141">
        <v>0.60912716149948698</v>
      </c>
      <c r="F141">
        <v>0</v>
      </c>
      <c r="H141" t="e">
        <f>VLOOKUP(A141,Virulence_MAGE!A$2:T$817,9,FALSE)</f>
        <v>#N/A</v>
      </c>
      <c r="I141" t="e">
        <f>VLOOKUP(A141,Virulence_MAGE!A$2:U$817,12,FALSE)</f>
        <v>#N/A</v>
      </c>
      <c r="J141" t="e">
        <f>VLOOKUP(A141,Virulence_MAGE!A$2:V$817,8,FALSE)</f>
        <v>#N/A</v>
      </c>
    </row>
    <row r="142" spans="1:10" hidden="1" x14ac:dyDescent="0.25">
      <c r="A142" t="s">
        <v>148</v>
      </c>
      <c r="B142" t="s">
        <v>997</v>
      </c>
      <c r="C142" t="s">
        <v>1758</v>
      </c>
      <c r="D142">
        <v>0</v>
      </c>
      <c r="E142">
        <v>-0.87126769016963101</v>
      </c>
      <c r="F142">
        <v>0</v>
      </c>
      <c r="H142" t="e">
        <f>VLOOKUP(A142,Virulence_MAGE!A$2:T$817,9,FALSE)</f>
        <v>#N/A</v>
      </c>
      <c r="I142" t="e">
        <f>VLOOKUP(A142,Virulence_MAGE!A$2:U$817,12,FALSE)</f>
        <v>#N/A</v>
      </c>
      <c r="J142" t="e">
        <f>VLOOKUP(A142,Virulence_MAGE!A$2:V$817,8,FALSE)</f>
        <v>#N/A</v>
      </c>
    </row>
    <row r="143" spans="1:10" hidden="1" x14ac:dyDescent="0.25">
      <c r="A143" t="s">
        <v>656</v>
      </c>
      <c r="B143" t="s">
        <v>1505</v>
      </c>
      <c r="C143" t="s">
        <v>1987</v>
      </c>
      <c r="D143">
        <v>0</v>
      </c>
      <c r="E143">
        <v>0.71176438667534403</v>
      </c>
      <c r="F143">
        <v>0</v>
      </c>
      <c r="H143" t="e">
        <f>VLOOKUP(A143,Virulence_MAGE!A$2:T$817,9,FALSE)</f>
        <v>#N/A</v>
      </c>
      <c r="I143" t="e">
        <f>VLOOKUP(A143,Virulence_MAGE!A$2:U$817,12,FALSE)</f>
        <v>#N/A</v>
      </c>
      <c r="J143" t="e">
        <f>VLOOKUP(A143,Virulence_MAGE!A$2:V$817,8,FALSE)</f>
        <v>#N/A</v>
      </c>
    </row>
    <row r="144" spans="1:10" hidden="1" x14ac:dyDescent="0.25">
      <c r="A144" t="s">
        <v>491</v>
      </c>
      <c r="B144" t="s">
        <v>1340</v>
      </c>
      <c r="D144">
        <v>1.37225527047492</v>
      </c>
      <c r="E144">
        <v>0</v>
      </c>
      <c r="F144">
        <v>0</v>
      </c>
      <c r="H144" t="e">
        <f>VLOOKUP(A144,Virulence_MAGE!A$2:T$817,9,FALSE)</f>
        <v>#N/A</v>
      </c>
      <c r="I144" t="e">
        <f>VLOOKUP(A144,Virulence_MAGE!A$2:U$817,12,FALSE)</f>
        <v>#N/A</v>
      </c>
      <c r="J144" t="e">
        <f>VLOOKUP(A144,Virulence_MAGE!A$2:V$817,8,FALSE)</f>
        <v>#N/A</v>
      </c>
    </row>
    <row r="145" spans="1:10" x14ac:dyDescent="0.25">
      <c r="A145" t="s">
        <v>443</v>
      </c>
      <c r="B145" t="s">
        <v>1292</v>
      </c>
      <c r="D145">
        <v>0</v>
      </c>
      <c r="E145">
        <v>-3.27247529941996</v>
      </c>
      <c r="F145">
        <v>-1.05497956828924</v>
      </c>
      <c r="H145" t="e">
        <f>VLOOKUP(A145,Virulence_MAGE!A$2:T$817,9,FALSE)</f>
        <v>#N/A</v>
      </c>
      <c r="I145" t="e">
        <f>VLOOKUP(A145,Virulence_MAGE!A$2:U$817,12,FALSE)</f>
        <v>#N/A</v>
      </c>
      <c r="J145" t="e">
        <f>VLOOKUP(A145,Virulence_MAGE!A$2:V$817,8,FALSE)</f>
        <v>#N/A</v>
      </c>
    </row>
    <row r="146" spans="1:10" hidden="1" x14ac:dyDescent="0.25">
      <c r="A146" t="s">
        <v>762</v>
      </c>
      <c r="B146" t="s">
        <v>1611</v>
      </c>
      <c r="C146" t="s">
        <v>2054</v>
      </c>
      <c r="D146">
        <v>0</v>
      </c>
      <c r="E146">
        <v>0.95084992915774202</v>
      </c>
      <c r="F146">
        <v>0</v>
      </c>
      <c r="H146" t="e">
        <f>VLOOKUP(A146,Virulence_MAGE!A$2:T$817,9,FALSE)</f>
        <v>#N/A</v>
      </c>
      <c r="I146" t="e">
        <f>VLOOKUP(A146,Virulence_MAGE!A$2:U$817,12,FALSE)</f>
        <v>#N/A</v>
      </c>
      <c r="J146" t="e">
        <f>VLOOKUP(A146,Virulence_MAGE!A$2:V$817,8,FALSE)</f>
        <v>#N/A</v>
      </c>
    </row>
    <row r="147" spans="1:10" hidden="1" x14ac:dyDescent="0.25">
      <c r="A147" t="s">
        <v>670</v>
      </c>
      <c r="B147" t="s">
        <v>1519</v>
      </c>
      <c r="D147">
        <v>0</v>
      </c>
      <c r="E147">
        <v>0.76848461359448395</v>
      </c>
      <c r="F147">
        <v>0</v>
      </c>
      <c r="H147" t="e">
        <f>VLOOKUP(A147,Virulence_MAGE!A$2:T$817,9,FALSE)</f>
        <v>#N/A</v>
      </c>
      <c r="I147" t="e">
        <f>VLOOKUP(A147,Virulence_MAGE!A$2:U$817,12,FALSE)</f>
        <v>#N/A</v>
      </c>
      <c r="J147" t="e">
        <f>VLOOKUP(A147,Virulence_MAGE!A$2:V$817,8,FALSE)</f>
        <v>#N/A</v>
      </c>
    </row>
    <row r="148" spans="1:10" hidden="1" x14ac:dyDescent="0.25">
      <c r="A148" t="s">
        <v>786</v>
      </c>
      <c r="B148" t="s">
        <v>1635</v>
      </c>
      <c r="D148">
        <v>0</v>
      </c>
      <c r="E148">
        <v>0.91159573366855995</v>
      </c>
      <c r="F148">
        <v>0</v>
      </c>
      <c r="H148" t="e">
        <f>VLOOKUP(A148,Virulence_MAGE!A$2:T$817,9,FALSE)</f>
        <v>#N/A</v>
      </c>
      <c r="I148" t="e">
        <f>VLOOKUP(A148,Virulence_MAGE!A$2:U$817,12,FALSE)</f>
        <v>#N/A</v>
      </c>
      <c r="J148" t="e">
        <f>VLOOKUP(A148,Virulence_MAGE!A$2:V$817,8,FALSE)</f>
        <v>#N/A</v>
      </c>
    </row>
    <row r="149" spans="1:10" hidden="1" x14ac:dyDescent="0.25">
      <c r="A149" t="s">
        <v>604</v>
      </c>
      <c r="B149" t="s">
        <v>1453</v>
      </c>
      <c r="C149" t="s">
        <v>1959</v>
      </c>
      <c r="D149">
        <v>0</v>
      </c>
      <c r="E149">
        <v>0.58451213601511898</v>
      </c>
      <c r="F149">
        <v>0</v>
      </c>
      <c r="H149" t="e">
        <f>VLOOKUP(A149,Virulence_MAGE!A$2:T$817,9,FALSE)</f>
        <v>#N/A</v>
      </c>
      <c r="I149" t="e">
        <f>VLOOKUP(A149,Virulence_MAGE!A$2:U$817,12,FALSE)</f>
        <v>#N/A</v>
      </c>
      <c r="J149" t="e">
        <f>VLOOKUP(A149,Virulence_MAGE!A$2:V$817,8,FALSE)</f>
        <v>#N/A</v>
      </c>
    </row>
    <row r="150" spans="1:10" hidden="1" x14ac:dyDescent="0.25">
      <c r="A150" t="s">
        <v>660</v>
      </c>
      <c r="B150" t="s">
        <v>1509</v>
      </c>
      <c r="C150" t="s">
        <v>1991</v>
      </c>
      <c r="D150">
        <v>0</v>
      </c>
      <c r="E150">
        <v>0.71023776626672197</v>
      </c>
      <c r="F150">
        <v>0</v>
      </c>
      <c r="H150" t="e">
        <f>VLOOKUP(A150,Virulence_MAGE!A$2:T$817,9,FALSE)</f>
        <v>#N/A</v>
      </c>
      <c r="I150" t="e">
        <f>VLOOKUP(A150,Virulence_MAGE!A$2:U$817,12,FALSE)</f>
        <v>#N/A</v>
      </c>
      <c r="J150" t="e">
        <f>VLOOKUP(A150,Virulence_MAGE!A$2:V$817,8,FALSE)</f>
        <v>#N/A</v>
      </c>
    </row>
    <row r="151" spans="1:10" hidden="1" x14ac:dyDescent="0.25">
      <c r="A151" t="s">
        <v>186</v>
      </c>
      <c r="B151" t="s">
        <v>1035</v>
      </c>
      <c r="C151" t="s">
        <v>1774</v>
      </c>
      <c r="D151">
        <v>0</v>
      </c>
      <c r="E151">
        <v>-1.0180892078247701</v>
      </c>
      <c r="F151">
        <v>0</v>
      </c>
      <c r="H151" t="e">
        <f>VLOOKUP(A151,Virulence_MAGE!A$2:T$817,9,FALSE)</f>
        <v>#N/A</v>
      </c>
      <c r="I151" t="e">
        <f>VLOOKUP(A151,Virulence_MAGE!A$2:U$817,12,FALSE)</f>
        <v>#N/A</v>
      </c>
      <c r="J151" t="e">
        <f>VLOOKUP(A151,Virulence_MAGE!A$2:V$817,8,FALSE)</f>
        <v>#N/A</v>
      </c>
    </row>
    <row r="152" spans="1:10" hidden="1" x14ac:dyDescent="0.25">
      <c r="A152" t="s">
        <v>90</v>
      </c>
      <c r="B152" t="s">
        <v>939</v>
      </c>
      <c r="C152" t="s">
        <v>1736</v>
      </c>
      <c r="D152">
        <v>0</v>
      </c>
      <c r="E152">
        <v>-1.2436267328799899</v>
      </c>
      <c r="F152">
        <v>0</v>
      </c>
      <c r="H152" t="e">
        <f>VLOOKUP(A152,Virulence_MAGE!A$2:T$817,9,FALSE)</f>
        <v>#N/A</v>
      </c>
      <c r="I152" t="e">
        <f>VLOOKUP(A152,Virulence_MAGE!A$2:U$817,12,FALSE)</f>
        <v>#N/A</v>
      </c>
      <c r="J152" t="e">
        <f>VLOOKUP(A152,Virulence_MAGE!A$2:V$817,8,FALSE)</f>
        <v>#N/A</v>
      </c>
    </row>
    <row r="153" spans="1:10" hidden="1" x14ac:dyDescent="0.25">
      <c r="A153" t="s">
        <v>29</v>
      </c>
      <c r="B153" t="s">
        <v>878</v>
      </c>
      <c r="C153" t="s">
        <v>1713</v>
      </c>
      <c r="D153">
        <v>0</v>
      </c>
      <c r="E153">
        <v>-1.3886828669062099</v>
      </c>
      <c r="F153">
        <v>0</v>
      </c>
      <c r="H153" t="e">
        <f>VLOOKUP(A153,Virulence_MAGE!A$2:T$817,9,FALSE)</f>
        <v>#N/A</v>
      </c>
      <c r="I153" t="e">
        <f>VLOOKUP(A153,Virulence_MAGE!A$2:U$817,12,FALSE)</f>
        <v>#N/A</v>
      </c>
      <c r="J153" t="e">
        <f>VLOOKUP(A153,Virulence_MAGE!A$2:V$817,8,FALSE)</f>
        <v>#N/A</v>
      </c>
    </row>
    <row r="154" spans="1:10" hidden="1" x14ac:dyDescent="0.25">
      <c r="A154" t="s">
        <v>335</v>
      </c>
      <c r="B154" t="s">
        <v>1184</v>
      </c>
      <c r="D154">
        <v>-0.89078439513943497</v>
      </c>
      <c r="E154">
        <v>-1.53604647120716</v>
      </c>
      <c r="F154">
        <v>0</v>
      </c>
      <c r="H154" t="e">
        <f>VLOOKUP(A154,Virulence_MAGE!A$2:T$817,9,FALSE)</f>
        <v>#N/A</v>
      </c>
      <c r="I154" t="e">
        <f>VLOOKUP(A154,Virulence_MAGE!A$2:U$817,12,FALSE)</f>
        <v>#N/A</v>
      </c>
      <c r="J154" t="e">
        <f>VLOOKUP(A154,Virulence_MAGE!A$2:V$817,8,FALSE)</f>
        <v>#N/A</v>
      </c>
    </row>
    <row r="155" spans="1:10" hidden="1" x14ac:dyDescent="0.25">
      <c r="A155" t="s">
        <v>161</v>
      </c>
      <c r="B155" t="s">
        <v>1010</v>
      </c>
      <c r="D155">
        <v>0</v>
      </c>
      <c r="E155">
        <v>-1.0022615022846899</v>
      </c>
      <c r="F155">
        <v>0</v>
      </c>
      <c r="H155" t="e">
        <f>VLOOKUP(A155,Virulence_MAGE!A$2:T$817,9,FALSE)</f>
        <v>#N/A</v>
      </c>
      <c r="I155" t="e">
        <f>VLOOKUP(A155,Virulence_MAGE!A$2:U$817,12,FALSE)</f>
        <v>#N/A</v>
      </c>
      <c r="J155" t="e">
        <f>VLOOKUP(A155,Virulence_MAGE!A$2:V$817,8,FALSE)</f>
        <v>#N/A</v>
      </c>
    </row>
    <row r="156" spans="1:10" x14ac:dyDescent="0.25">
      <c r="A156" t="s">
        <v>453</v>
      </c>
      <c r="B156" t="s">
        <v>1302</v>
      </c>
      <c r="C156" t="s">
        <v>1896</v>
      </c>
      <c r="D156">
        <v>0</v>
      </c>
      <c r="E156">
        <v>0</v>
      </c>
      <c r="F156">
        <v>-3.4316167795247199</v>
      </c>
      <c r="H156" t="e">
        <f>VLOOKUP(A156,Virulence_MAGE!A$2:T$817,9,FALSE)</f>
        <v>#N/A</v>
      </c>
      <c r="I156" t="e">
        <f>VLOOKUP(A156,Virulence_MAGE!A$2:U$817,12,FALSE)</f>
        <v>#N/A</v>
      </c>
      <c r="J156" t="e">
        <f>VLOOKUP(A156,Virulence_MAGE!A$2:V$817,8,FALSE)</f>
        <v>#N/A</v>
      </c>
    </row>
    <row r="157" spans="1:10" hidden="1" x14ac:dyDescent="0.25">
      <c r="A157" t="s">
        <v>173</v>
      </c>
      <c r="B157" t="s">
        <v>1022</v>
      </c>
      <c r="D157">
        <v>0</v>
      </c>
      <c r="E157">
        <v>-0.98850930928768299</v>
      </c>
      <c r="F157">
        <v>0</v>
      </c>
      <c r="H157" t="e">
        <f>VLOOKUP(A157,Virulence_MAGE!A$2:T$817,9,FALSE)</f>
        <v>#N/A</v>
      </c>
      <c r="I157" t="e">
        <f>VLOOKUP(A157,Virulence_MAGE!A$2:U$817,12,FALSE)</f>
        <v>#N/A</v>
      </c>
      <c r="J157" t="e">
        <f>VLOOKUP(A157,Virulence_MAGE!A$2:V$817,8,FALSE)</f>
        <v>#N/A</v>
      </c>
    </row>
    <row r="158" spans="1:10" hidden="1" x14ac:dyDescent="0.25">
      <c r="A158" t="s">
        <v>589</v>
      </c>
      <c r="B158" t="s">
        <v>1438</v>
      </c>
      <c r="C158" t="s">
        <v>1951</v>
      </c>
      <c r="D158">
        <v>0</v>
      </c>
      <c r="E158">
        <v>0.47063117114360797</v>
      </c>
      <c r="F158">
        <v>0</v>
      </c>
      <c r="H158" t="e">
        <f>VLOOKUP(A158,Virulence_MAGE!A$2:T$817,9,FALSE)</f>
        <v>#N/A</v>
      </c>
      <c r="I158" t="e">
        <f>VLOOKUP(A158,Virulence_MAGE!A$2:U$817,12,FALSE)</f>
        <v>#N/A</v>
      </c>
      <c r="J158" t="e">
        <f>VLOOKUP(A158,Virulence_MAGE!A$2:V$817,8,FALSE)</f>
        <v>#N/A</v>
      </c>
    </row>
    <row r="159" spans="1:10" hidden="1" x14ac:dyDescent="0.25">
      <c r="A159" t="s">
        <v>730</v>
      </c>
      <c r="B159" t="s">
        <v>1579</v>
      </c>
      <c r="C159" t="s">
        <v>2035</v>
      </c>
      <c r="D159">
        <v>0</v>
      </c>
      <c r="E159">
        <v>1.1491612380163101</v>
      </c>
      <c r="F159">
        <v>0</v>
      </c>
      <c r="H159" t="e">
        <f>VLOOKUP(A159,Virulence_MAGE!A$2:T$817,9,FALSE)</f>
        <v>#N/A</v>
      </c>
      <c r="I159" t="e">
        <f>VLOOKUP(A159,Virulence_MAGE!A$2:U$817,12,FALSE)</f>
        <v>#N/A</v>
      </c>
      <c r="J159" t="e">
        <f>VLOOKUP(A159,Virulence_MAGE!A$2:V$817,8,FALSE)</f>
        <v>#N/A</v>
      </c>
    </row>
    <row r="160" spans="1:10" hidden="1" x14ac:dyDescent="0.25">
      <c r="A160" t="s">
        <v>344</v>
      </c>
      <c r="B160" t="s">
        <v>1193</v>
      </c>
      <c r="D160">
        <v>-0.93996824020939296</v>
      </c>
      <c r="E160">
        <v>-1.1406427973678801</v>
      </c>
      <c r="F160">
        <v>0</v>
      </c>
      <c r="H160" t="e">
        <f>VLOOKUP(A160,Virulence_MAGE!A$2:T$817,9,FALSE)</f>
        <v>#N/A</v>
      </c>
      <c r="I160" t="e">
        <f>VLOOKUP(A160,Virulence_MAGE!A$2:U$817,12,FALSE)</f>
        <v>#N/A</v>
      </c>
      <c r="J160" t="e">
        <f>VLOOKUP(A160,Virulence_MAGE!A$2:V$817,8,FALSE)</f>
        <v>#N/A</v>
      </c>
    </row>
    <row r="161" spans="1:10" hidden="1" x14ac:dyDescent="0.25">
      <c r="A161" t="s">
        <v>105</v>
      </c>
      <c r="B161" t="s">
        <v>954</v>
      </c>
      <c r="D161">
        <v>0</v>
      </c>
      <c r="E161">
        <v>-1.6390827277734501</v>
      </c>
      <c r="F161">
        <v>0</v>
      </c>
      <c r="H161" t="e">
        <f>VLOOKUP(A161,Virulence_MAGE!A$2:T$817,9,FALSE)</f>
        <v>#N/A</v>
      </c>
      <c r="I161" t="e">
        <f>VLOOKUP(A161,Virulence_MAGE!A$2:U$817,12,FALSE)</f>
        <v>#N/A</v>
      </c>
      <c r="J161" t="e">
        <f>VLOOKUP(A161,Virulence_MAGE!A$2:V$817,8,FALSE)</f>
        <v>#N/A</v>
      </c>
    </row>
    <row r="162" spans="1:10" hidden="1" x14ac:dyDescent="0.25">
      <c r="A162" t="s">
        <v>707</v>
      </c>
      <c r="B162" t="s">
        <v>1556</v>
      </c>
      <c r="C162" t="s">
        <v>2018</v>
      </c>
      <c r="D162">
        <v>0</v>
      </c>
      <c r="E162">
        <v>0.827573826544173</v>
      </c>
      <c r="F162">
        <v>0</v>
      </c>
      <c r="H162" t="e">
        <f>VLOOKUP(A162,Virulence_MAGE!A$2:T$817,9,FALSE)</f>
        <v>#N/A</v>
      </c>
      <c r="I162" t="e">
        <f>VLOOKUP(A162,Virulence_MAGE!A$2:U$817,12,FALSE)</f>
        <v>#N/A</v>
      </c>
      <c r="J162" t="e">
        <f>VLOOKUP(A162,Virulence_MAGE!A$2:V$817,8,FALSE)</f>
        <v>#N/A</v>
      </c>
    </row>
    <row r="163" spans="1:10" hidden="1" x14ac:dyDescent="0.25">
      <c r="A163" t="s">
        <v>85</v>
      </c>
      <c r="B163" t="s">
        <v>934</v>
      </c>
      <c r="D163">
        <v>0</v>
      </c>
      <c r="E163">
        <v>-1.2714765774727901</v>
      </c>
      <c r="F163">
        <v>0</v>
      </c>
      <c r="H163" t="e">
        <f>VLOOKUP(A163,Virulence_MAGE!A$2:T$817,9,FALSE)</f>
        <v>#N/A</v>
      </c>
      <c r="I163" t="e">
        <f>VLOOKUP(A163,Virulence_MAGE!A$2:U$817,12,FALSE)</f>
        <v>#N/A</v>
      </c>
      <c r="J163" t="e">
        <f>VLOOKUP(A163,Virulence_MAGE!A$2:V$817,8,FALSE)</f>
        <v>#N/A</v>
      </c>
    </row>
    <row r="164" spans="1:10" hidden="1" x14ac:dyDescent="0.25">
      <c r="A164" t="s">
        <v>172</v>
      </c>
      <c r="B164" t="s">
        <v>1021</v>
      </c>
      <c r="D164">
        <v>0</v>
      </c>
      <c r="E164">
        <v>-0.99131525859639802</v>
      </c>
      <c r="F164">
        <v>0</v>
      </c>
      <c r="H164" t="e">
        <f>VLOOKUP(A164,Virulence_MAGE!A$2:T$817,9,FALSE)</f>
        <v>#N/A</v>
      </c>
      <c r="I164" t="e">
        <f>VLOOKUP(A164,Virulence_MAGE!A$2:U$817,12,FALSE)</f>
        <v>#N/A</v>
      </c>
      <c r="J164" t="e">
        <f>VLOOKUP(A164,Virulence_MAGE!A$2:V$817,8,FALSE)</f>
        <v>#N/A</v>
      </c>
    </row>
    <row r="165" spans="1:10" hidden="1" x14ac:dyDescent="0.25">
      <c r="A165" t="s">
        <v>475</v>
      </c>
      <c r="B165" t="s">
        <v>1324</v>
      </c>
      <c r="C165" t="s">
        <v>1904</v>
      </c>
      <c r="D165">
        <v>1.2995388951693601</v>
      </c>
      <c r="E165">
        <v>0.85930194982795305</v>
      </c>
      <c r="F165">
        <v>0</v>
      </c>
      <c r="H165" t="e">
        <f>VLOOKUP(A165,Virulence_MAGE!A$2:T$817,9,FALSE)</f>
        <v>#N/A</v>
      </c>
      <c r="I165" t="e">
        <f>VLOOKUP(A165,Virulence_MAGE!A$2:U$817,12,FALSE)</f>
        <v>#N/A</v>
      </c>
      <c r="J165" t="e">
        <f>VLOOKUP(A165,Virulence_MAGE!A$2:V$817,8,FALSE)</f>
        <v>#N/A</v>
      </c>
    </row>
    <row r="166" spans="1:10" hidden="1" x14ac:dyDescent="0.25">
      <c r="A166" t="s">
        <v>780</v>
      </c>
      <c r="B166" t="s">
        <v>1629</v>
      </c>
      <c r="C166" t="s">
        <v>2064</v>
      </c>
      <c r="D166">
        <v>0</v>
      </c>
      <c r="E166">
        <v>0.98855377703763003</v>
      </c>
      <c r="F166">
        <v>0</v>
      </c>
      <c r="H166" t="e">
        <f>VLOOKUP(A166,Virulence_MAGE!A$2:T$817,9,FALSE)</f>
        <v>#N/A</v>
      </c>
      <c r="I166" t="e">
        <f>VLOOKUP(A166,Virulence_MAGE!A$2:U$817,12,FALSE)</f>
        <v>#N/A</v>
      </c>
      <c r="J166" t="e">
        <f>VLOOKUP(A166,Virulence_MAGE!A$2:V$817,8,FALSE)</f>
        <v>#N/A</v>
      </c>
    </row>
    <row r="167" spans="1:10" hidden="1" x14ac:dyDescent="0.25">
      <c r="A167" t="s">
        <v>638</v>
      </c>
      <c r="B167" t="s">
        <v>1487</v>
      </c>
      <c r="D167">
        <v>0</v>
      </c>
      <c r="E167">
        <v>0.61866841153916297</v>
      </c>
      <c r="F167">
        <v>0</v>
      </c>
      <c r="H167" t="e">
        <f>VLOOKUP(A167,Virulence_MAGE!A$2:T$817,9,FALSE)</f>
        <v>#N/A</v>
      </c>
      <c r="I167" t="e">
        <f>VLOOKUP(A167,Virulence_MAGE!A$2:U$817,12,FALSE)</f>
        <v>#N/A</v>
      </c>
      <c r="J167" t="e">
        <f>VLOOKUP(A167,Virulence_MAGE!A$2:V$817,8,FALSE)</f>
        <v>#N/A</v>
      </c>
    </row>
    <row r="168" spans="1:10" hidden="1" x14ac:dyDescent="0.25">
      <c r="A168" t="s">
        <v>673</v>
      </c>
      <c r="B168" t="s">
        <v>1522</v>
      </c>
      <c r="C168" t="s">
        <v>1997</v>
      </c>
      <c r="D168">
        <v>0</v>
      </c>
      <c r="E168">
        <v>0.77379148969047096</v>
      </c>
      <c r="F168">
        <v>0</v>
      </c>
      <c r="H168" t="e">
        <f>VLOOKUP(A168,Virulence_MAGE!A$2:T$817,9,FALSE)</f>
        <v>#N/A</v>
      </c>
      <c r="I168" t="e">
        <f>VLOOKUP(A168,Virulence_MAGE!A$2:U$817,12,FALSE)</f>
        <v>#N/A</v>
      </c>
      <c r="J168" t="e">
        <f>VLOOKUP(A168,Virulence_MAGE!A$2:V$817,8,FALSE)</f>
        <v>#N/A</v>
      </c>
    </row>
    <row r="169" spans="1:10" hidden="1" x14ac:dyDescent="0.25">
      <c r="A169" t="s">
        <v>712</v>
      </c>
      <c r="B169" t="s">
        <v>1561</v>
      </c>
      <c r="C169" t="s">
        <v>2021</v>
      </c>
      <c r="D169">
        <v>0</v>
      </c>
      <c r="E169">
        <v>1.23432154907132</v>
      </c>
      <c r="F169">
        <v>0</v>
      </c>
      <c r="H169" t="e">
        <f>VLOOKUP(A169,Virulence_MAGE!A$2:T$817,9,FALSE)</f>
        <v>#N/A</v>
      </c>
      <c r="I169" t="e">
        <f>VLOOKUP(A169,Virulence_MAGE!A$2:U$817,12,FALSE)</f>
        <v>#N/A</v>
      </c>
      <c r="J169" t="e">
        <f>VLOOKUP(A169,Virulence_MAGE!A$2:V$817,8,FALSE)</f>
        <v>#N/A</v>
      </c>
    </row>
    <row r="170" spans="1:10" hidden="1" x14ac:dyDescent="0.25">
      <c r="A170" t="s">
        <v>290</v>
      </c>
      <c r="B170" t="s">
        <v>1139</v>
      </c>
      <c r="D170">
        <v>0</v>
      </c>
      <c r="E170">
        <v>-0.83847945866166995</v>
      </c>
      <c r="F170">
        <v>0</v>
      </c>
      <c r="H170" t="e">
        <f>VLOOKUP(A170,Virulence_MAGE!A$2:T$817,9,FALSE)</f>
        <v>#N/A</v>
      </c>
      <c r="I170" t="e">
        <f>VLOOKUP(A170,Virulence_MAGE!A$2:U$817,12,FALSE)</f>
        <v>#N/A</v>
      </c>
      <c r="J170" t="e">
        <f>VLOOKUP(A170,Virulence_MAGE!A$2:V$817,8,FALSE)</f>
        <v>#N/A</v>
      </c>
    </row>
    <row r="171" spans="1:10" hidden="1" x14ac:dyDescent="0.25">
      <c r="A171" t="s">
        <v>426</v>
      </c>
      <c r="B171" t="s">
        <v>1275</v>
      </c>
      <c r="D171">
        <v>0</v>
      </c>
      <c r="E171">
        <v>-2.33926441986182</v>
      </c>
      <c r="F171">
        <v>0</v>
      </c>
      <c r="H171" t="str">
        <f>VLOOKUP(A171,Virulence_MAGE!A$2:T$817,9,FALSE)</f>
        <v>pilH</v>
      </c>
      <c r="I171" t="str">
        <f>VLOOKUP(A171,Virulence_MAGE!A$2:U$817,12,FALSE)</f>
        <v>Adherence,Offensive virulence factors,Twitching motility</v>
      </c>
      <c r="J171" t="str">
        <f>VLOOKUP(A171,Virulence_MAGE!A$2:V$817,8,FALSE)</f>
        <v>Pseudomonas aeruginosa PAO1</v>
      </c>
    </row>
    <row r="172" spans="1:10" hidden="1" x14ac:dyDescent="0.25">
      <c r="A172" t="s">
        <v>226</v>
      </c>
      <c r="B172" t="s">
        <v>1075</v>
      </c>
      <c r="C172" t="s">
        <v>1790</v>
      </c>
      <c r="D172">
        <v>0</v>
      </c>
      <c r="E172">
        <v>-0.73507038272539804</v>
      </c>
      <c r="F172">
        <v>0</v>
      </c>
      <c r="H172" t="e">
        <f>VLOOKUP(A172,Virulence_MAGE!A$2:T$817,9,FALSE)</f>
        <v>#N/A</v>
      </c>
      <c r="I172" t="e">
        <f>VLOOKUP(A172,Virulence_MAGE!A$2:U$817,12,FALSE)</f>
        <v>#N/A</v>
      </c>
      <c r="J172" t="e">
        <f>VLOOKUP(A172,Virulence_MAGE!A$2:V$817,8,FALSE)</f>
        <v>#N/A</v>
      </c>
    </row>
    <row r="173" spans="1:10" hidden="1" x14ac:dyDescent="0.25">
      <c r="A173" t="s">
        <v>565</v>
      </c>
      <c r="B173" t="s">
        <v>1414</v>
      </c>
      <c r="D173">
        <v>0</v>
      </c>
      <c r="E173">
        <v>1.6415118364116601</v>
      </c>
      <c r="F173">
        <v>0</v>
      </c>
      <c r="H173" t="e">
        <f>VLOOKUP(A173,Virulence_MAGE!A$2:T$817,9,FALSE)</f>
        <v>#N/A</v>
      </c>
      <c r="I173" t="e">
        <f>VLOOKUP(A173,Virulence_MAGE!A$2:U$817,12,FALSE)</f>
        <v>#N/A</v>
      </c>
      <c r="J173" t="e">
        <f>VLOOKUP(A173,Virulence_MAGE!A$2:V$817,8,FALSE)</f>
        <v>#N/A</v>
      </c>
    </row>
    <row r="174" spans="1:10" hidden="1" x14ac:dyDescent="0.25">
      <c r="A174" t="s">
        <v>773</v>
      </c>
      <c r="B174" t="s">
        <v>1622</v>
      </c>
      <c r="D174">
        <v>0</v>
      </c>
      <c r="E174">
        <v>1.0073818292024399</v>
      </c>
      <c r="F174">
        <v>0</v>
      </c>
      <c r="H174" t="e">
        <f>VLOOKUP(A174,Virulence_MAGE!A$2:T$817,9,FALSE)</f>
        <v>#N/A</v>
      </c>
      <c r="I174" t="e">
        <f>VLOOKUP(A174,Virulence_MAGE!A$2:U$817,12,FALSE)</f>
        <v>#N/A</v>
      </c>
      <c r="J174" t="e">
        <f>VLOOKUP(A174,Virulence_MAGE!A$2:V$817,8,FALSE)</f>
        <v>#N/A</v>
      </c>
    </row>
    <row r="175" spans="1:10" hidden="1" x14ac:dyDescent="0.25">
      <c r="A175" t="s">
        <v>221</v>
      </c>
      <c r="B175" t="s">
        <v>1070</v>
      </c>
      <c r="C175" t="s">
        <v>1786</v>
      </c>
      <c r="D175">
        <v>0</v>
      </c>
      <c r="E175">
        <v>-0.751535781104676</v>
      </c>
      <c r="F175">
        <v>0</v>
      </c>
      <c r="H175" t="e">
        <f>VLOOKUP(A175,Virulence_MAGE!A$2:T$817,9,FALSE)</f>
        <v>#N/A</v>
      </c>
      <c r="I175" t="e">
        <f>VLOOKUP(A175,Virulence_MAGE!A$2:U$817,12,FALSE)</f>
        <v>#N/A</v>
      </c>
      <c r="J175" t="e">
        <f>VLOOKUP(A175,Virulence_MAGE!A$2:V$817,8,FALSE)</f>
        <v>#N/A</v>
      </c>
    </row>
    <row r="176" spans="1:10" hidden="1" x14ac:dyDescent="0.25">
      <c r="A176" t="s">
        <v>218</v>
      </c>
      <c r="B176" t="s">
        <v>1067</v>
      </c>
      <c r="C176" t="s">
        <v>1784</v>
      </c>
      <c r="D176">
        <v>0</v>
      </c>
      <c r="E176">
        <v>-0.75579595311569503</v>
      </c>
      <c r="F176">
        <v>0</v>
      </c>
      <c r="H176" t="e">
        <f>VLOOKUP(A176,Virulence_MAGE!A$2:T$817,9,FALSE)</f>
        <v>#N/A</v>
      </c>
      <c r="I176" t="e">
        <f>VLOOKUP(A176,Virulence_MAGE!A$2:U$817,12,FALSE)</f>
        <v>#N/A</v>
      </c>
      <c r="J176" t="e">
        <f>VLOOKUP(A176,Virulence_MAGE!A$2:V$817,8,FALSE)</f>
        <v>#N/A</v>
      </c>
    </row>
    <row r="177" spans="1:10" hidden="1" x14ac:dyDescent="0.25">
      <c r="A177" t="s">
        <v>595</v>
      </c>
      <c r="B177" t="s">
        <v>1444</v>
      </c>
      <c r="C177" t="s">
        <v>1956</v>
      </c>
      <c r="D177">
        <v>0</v>
      </c>
      <c r="E177">
        <v>0.54271961300916405</v>
      </c>
      <c r="F177">
        <v>0</v>
      </c>
      <c r="H177" t="e">
        <f>VLOOKUP(A177,Virulence_MAGE!A$2:T$817,9,FALSE)</f>
        <v>#N/A</v>
      </c>
      <c r="I177" t="e">
        <f>VLOOKUP(A177,Virulence_MAGE!A$2:U$817,12,FALSE)</f>
        <v>#N/A</v>
      </c>
      <c r="J177" t="e">
        <f>VLOOKUP(A177,Virulence_MAGE!A$2:V$817,8,FALSE)</f>
        <v>#N/A</v>
      </c>
    </row>
    <row r="178" spans="1:10" hidden="1" x14ac:dyDescent="0.25">
      <c r="A178" t="s">
        <v>616</v>
      </c>
      <c r="B178" t="s">
        <v>1465</v>
      </c>
      <c r="C178" t="s">
        <v>1966</v>
      </c>
      <c r="D178">
        <v>0</v>
      </c>
      <c r="E178">
        <v>0.65482190419811903</v>
      </c>
      <c r="F178">
        <v>0</v>
      </c>
      <c r="H178" t="e">
        <f>VLOOKUP(A178,Virulence_MAGE!A$2:T$817,9,FALSE)</f>
        <v>#N/A</v>
      </c>
      <c r="I178" t="e">
        <f>VLOOKUP(A178,Virulence_MAGE!A$2:U$817,12,FALSE)</f>
        <v>#N/A</v>
      </c>
      <c r="J178" t="e">
        <f>VLOOKUP(A178,Virulence_MAGE!A$2:V$817,8,FALSE)</f>
        <v>#N/A</v>
      </c>
    </row>
    <row r="179" spans="1:10" hidden="1" x14ac:dyDescent="0.25">
      <c r="A179" t="s">
        <v>597</v>
      </c>
      <c r="B179" t="s">
        <v>1446</v>
      </c>
      <c r="D179">
        <v>0</v>
      </c>
      <c r="E179">
        <v>0.55525089938588501</v>
      </c>
      <c r="F179">
        <v>0</v>
      </c>
      <c r="H179" t="e">
        <f>VLOOKUP(A179,Virulence_MAGE!A$2:T$817,9,FALSE)</f>
        <v>#N/A</v>
      </c>
      <c r="I179" t="e">
        <f>VLOOKUP(A179,Virulence_MAGE!A$2:U$817,12,FALSE)</f>
        <v>#N/A</v>
      </c>
      <c r="J179" t="e">
        <f>VLOOKUP(A179,Virulence_MAGE!A$2:V$817,8,FALSE)</f>
        <v>#N/A</v>
      </c>
    </row>
    <row r="180" spans="1:10" hidden="1" x14ac:dyDescent="0.25">
      <c r="A180" t="s">
        <v>201</v>
      </c>
      <c r="B180" t="s">
        <v>1050</v>
      </c>
      <c r="D180">
        <v>0</v>
      </c>
      <c r="E180">
        <v>-1.1144751149526</v>
      </c>
      <c r="F180">
        <v>0</v>
      </c>
      <c r="H180" t="e">
        <f>VLOOKUP(A180,Virulence_MAGE!A$2:T$817,9,FALSE)</f>
        <v>#N/A</v>
      </c>
      <c r="I180" t="e">
        <f>VLOOKUP(A180,Virulence_MAGE!A$2:U$817,12,FALSE)</f>
        <v>#N/A</v>
      </c>
      <c r="J180" t="e">
        <f>VLOOKUP(A180,Virulence_MAGE!A$2:V$817,8,FALSE)</f>
        <v>#N/A</v>
      </c>
    </row>
    <row r="181" spans="1:10" hidden="1" x14ac:dyDescent="0.25">
      <c r="A181" t="s">
        <v>91</v>
      </c>
      <c r="B181" t="s">
        <v>940</v>
      </c>
      <c r="C181" t="s">
        <v>1737</v>
      </c>
      <c r="D181">
        <v>0</v>
      </c>
      <c r="E181">
        <v>-1.23232153961497</v>
      </c>
      <c r="F181">
        <v>0</v>
      </c>
      <c r="H181" t="e">
        <f>VLOOKUP(A181,Virulence_MAGE!A$2:T$817,9,FALSE)</f>
        <v>#N/A</v>
      </c>
      <c r="I181" t="e">
        <f>VLOOKUP(A181,Virulence_MAGE!A$2:U$817,12,FALSE)</f>
        <v>#N/A</v>
      </c>
      <c r="J181" t="e">
        <f>VLOOKUP(A181,Virulence_MAGE!A$2:V$817,8,FALSE)</f>
        <v>#N/A</v>
      </c>
    </row>
    <row r="182" spans="1:10" hidden="1" x14ac:dyDescent="0.25">
      <c r="A182" t="s">
        <v>591</v>
      </c>
      <c r="B182" t="s">
        <v>1440</v>
      </c>
      <c r="C182" t="s">
        <v>1953</v>
      </c>
      <c r="D182">
        <v>0</v>
      </c>
      <c r="E182">
        <v>0.48132727081064502</v>
      </c>
      <c r="F182">
        <v>0</v>
      </c>
      <c r="H182" t="e">
        <f>VLOOKUP(A182,Virulence_MAGE!A$2:T$817,9,FALSE)</f>
        <v>#N/A</v>
      </c>
      <c r="I182" t="e">
        <f>VLOOKUP(A182,Virulence_MAGE!A$2:U$817,12,FALSE)</f>
        <v>#N/A</v>
      </c>
      <c r="J182" t="e">
        <f>VLOOKUP(A182,Virulence_MAGE!A$2:V$817,8,FALSE)</f>
        <v>#N/A</v>
      </c>
    </row>
    <row r="183" spans="1:10" hidden="1" x14ac:dyDescent="0.25">
      <c r="A183" t="s">
        <v>509</v>
      </c>
      <c r="B183" t="s">
        <v>1358</v>
      </c>
      <c r="D183">
        <v>0.89213382560393295</v>
      </c>
      <c r="E183">
        <v>0</v>
      </c>
      <c r="F183">
        <v>0</v>
      </c>
      <c r="H183" t="e">
        <f>VLOOKUP(A183,Virulence_MAGE!A$2:T$817,9,FALSE)</f>
        <v>#N/A</v>
      </c>
      <c r="I183" t="e">
        <f>VLOOKUP(A183,Virulence_MAGE!A$2:U$817,12,FALSE)</f>
        <v>#N/A</v>
      </c>
      <c r="J183" t="e">
        <f>VLOOKUP(A183,Virulence_MAGE!A$2:V$817,8,FALSE)</f>
        <v>#N/A</v>
      </c>
    </row>
    <row r="184" spans="1:10" hidden="1" x14ac:dyDescent="0.25">
      <c r="A184" t="s">
        <v>746</v>
      </c>
      <c r="B184" t="s">
        <v>1595</v>
      </c>
      <c r="C184" t="s">
        <v>2045</v>
      </c>
      <c r="D184">
        <v>0</v>
      </c>
      <c r="E184">
        <v>1.1205984578094801</v>
      </c>
      <c r="F184">
        <v>0</v>
      </c>
      <c r="H184" t="e">
        <f>VLOOKUP(A184,Virulence_MAGE!A$2:T$817,9,FALSE)</f>
        <v>#N/A</v>
      </c>
      <c r="I184" t="e">
        <f>VLOOKUP(A184,Virulence_MAGE!A$2:U$817,12,FALSE)</f>
        <v>#N/A</v>
      </c>
      <c r="J184" t="e">
        <f>VLOOKUP(A184,Virulence_MAGE!A$2:V$817,8,FALSE)</f>
        <v>#N/A</v>
      </c>
    </row>
    <row r="185" spans="1:10" hidden="1" x14ac:dyDescent="0.25">
      <c r="A185" t="s">
        <v>783</v>
      </c>
      <c r="B185" t="s">
        <v>1632</v>
      </c>
      <c r="C185" t="s">
        <v>2066</v>
      </c>
      <c r="D185">
        <v>0</v>
      </c>
      <c r="E185">
        <v>0.90446396200835799</v>
      </c>
      <c r="F185">
        <v>0</v>
      </c>
      <c r="H185" t="e">
        <f>VLOOKUP(A185,Virulence_MAGE!A$2:T$817,9,FALSE)</f>
        <v>#N/A</v>
      </c>
      <c r="I185" t="e">
        <f>VLOOKUP(A185,Virulence_MAGE!A$2:U$817,12,FALSE)</f>
        <v>#N/A</v>
      </c>
      <c r="J185" t="e">
        <f>VLOOKUP(A185,Virulence_MAGE!A$2:V$817,8,FALSE)</f>
        <v>#N/A</v>
      </c>
    </row>
    <row r="186" spans="1:10" hidden="1" x14ac:dyDescent="0.25">
      <c r="A186" t="s">
        <v>531</v>
      </c>
      <c r="B186" t="s">
        <v>1380</v>
      </c>
      <c r="C186" t="s">
        <v>1922</v>
      </c>
      <c r="D186">
        <v>0.97139263694911804</v>
      </c>
      <c r="E186">
        <v>1.22094983972392</v>
      </c>
      <c r="F186">
        <v>0</v>
      </c>
      <c r="H186" t="e">
        <f>VLOOKUP(A186,Virulence_MAGE!A$2:T$817,9,FALSE)</f>
        <v>#N/A</v>
      </c>
      <c r="I186" t="e">
        <f>VLOOKUP(A186,Virulence_MAGE!A$2:U$817,12,FALSE)</f>
        <v>#N/A</v>
      </c>
      <c r="J186" t="e">
        <f>VLOOKUP(A186,Virulence_MAGE!A$2:V$817,8,FALSE)</f>
        <v>#N/A</v>
      </c>
    </row>
    <row r="187" spans="1:10" hidden="1" x14ac:dyDescent="0.25">
      <c r="A187" t="s">
        <v>44</v>
      </c>
      <c r="B187" t="s">
        <v>893</v>
      </c>
      <c r="C187" t="s">
        <v>1718</v>
      </c>
      <c r="D187">
        <v>0</v>
      </c>
      <c r="E187">
        <v>-1.50075715134744</v>
      </c>
      <c r="F187">
        <v>0</v>
      </c>
      <c r="H187" t="e">
        <f>VLOOKUP(A187,Virulence_MAGE!A$2:T$817,9,FALSE)</f>
        <v>#N/A</v>
      </c>
      <c r="I187" t="e">
        <f>VLOOKUP(A187,Virulence_MAGE!A$2:U$817,12,FALSE)</f>
        <v>#N/A</v>
      </c>
      <c r="J187" t="e">
        <f>VLOOKUP(A187,Virulence_MAGE!A$2:V$817,8,FALSE)</f>
        <v>#N/A</v>
      </c>
    </row>
    <row r="188" spans="1:10" hidden="1" x14ac:dyDescent="0.25">
      <c r="A188" t="s">
        <v>481</v>
      </c>
      <c r="B188" t="s">
        <v>1330</v>
      </c>
      <c r="D188">
        <v>0.99563418491093003</v>
      </c>
      <c r="E188">
        <v>0</v>
      </c>
      <c r="F188">
        <v>0</v>
      </c>
      <c r="H188" t="e">
        <f>VLOOKUP(A188,Virulence_MAGE!A$2:T$817,9,FALSE)</f>
        <v>#N/A</v>
      </c>
      <c r="I188" t="e">
        <f>VLOOKUP(A188,Virulence_MAGE!A$2:U$817,12,FALSE)</f>
        <v>#N/A</v>
      </c>
      <c r="J188" t="e">
        <f>VLOOKUP(A188,Virulence_MAGE!A$2:V$817,8,FALSE)</f>
        <v>#N/A</v>
      </c>
    </row>
    <row r="189" spans="1:10" hidden="1" x14ac:dyDescent="0.25">
      <c r="A189" t="s">
        <v>21</v>
      </c>
      <c r="B189" t="s">
        <v>870</v>
      </c>
      <c r="D189">
        <v>0</v>
      </c>
      <c r="E189">
        <v>-1.31040971416967</v>
      </c>
      <c r="F189">
        <v>0</v>
      </c>
      <c r="H189" t="e">
        <f>VLOOKUP(A189,Virulence_MAGE!A$2:T$817,9,FALSE)</f>
        <v>#N/A</v>
      </c>
      <c r="I189" t="e">
        <f>VLOOKUP(A189,Virulence_MAGE!A$2:U$817,12,FALSE)</f>
        <v>#N/A</v>
      </c>
      <c r="J189" t="e">
        <f>VLOOKUP(A189,Virulence_MAGE!A$2:V$817,8,FALSE)</f>
        <v>#N/A</v>
      </c>
    </row>
    <row r="190" spans="1:10" hidden="1" x14ac:dyDescent="0.25">
      <c r="A190" t="s">
        <v>247</v>
      </c>
      <c r="B190" t="s">
        <v>1096</v>
      </c>
      <c r="D190">
        <v>0</v>
      </c>
      <c r="E190">
        <v>-0.65780614847822205</v>
      </c>
      <c r="F190">
        <v>0</v>
      </c>
      <c r="H190" t="e">
        <f>VLOOKUP(A190,Virulence_MAGE!A$2:T$817,9,FALSE)</f>
        <v>#N/A</v>
      </c>
      <c r="I190" t="e">
        <f>VLOOKUP(A190,Virulence_MAGE!A$2:U$817,12,FALSE)</f>
        <v>#N/A</v>
      </c>
      <c r="J190" t="e">
        <f>VLOOKUP(A190,Virulence_MAGE!A$2:V$817,8,FALSE)</f>
        <v>#N/A</v>
      </c>
    </row>
    <row r="191" spans="1:10" hidden="1" x14ac:dyDescent="0.25">
      <c r="A191" t="s">
        <v>131</v>
      </c>
      <c r="B191" t="s">
        <v>980</v>
      </c>
      <c r="D191">
        <v>0</v>
      </c>
      <c r="E191">
        <v>-0.90141327409486705</v>
      </c>
      <c r="F191">
        <v>0</v>
      </c>
      <c r="H191" t="e">
        <f>VLOOKUP(A191,Virulence_MAGE!A$2:T$817,9,FALSE)</f>
        <v>#N/A</v>
      </c>
      <c r="I191" t="e">
        <f>VLOOKUP(A191,Virulence_MAGE!A$2:U$817,12,FALSE)</f>
        <v>#N/A</v>
      </c>
      <c r="J191" t="e">
        <f>VLOOKUP(A191,Virulence_MAGE!A$2:V$817,8,FALSE)</f>
        <v>#N/A</v>
      </c>
    </row>
    <row r="192" spans="1:10" hidden="1" x14ac:dyDescent="0.25">
      <c r="A192" t="s">
        <v>278</v>
      </c>
      <c r="B192" t="s">
        <v>1127</v>
      </c>
      <c r="D192">
        <v>0</v>
      </c>
      <c r="E192">
        <v>-0.76783555181751995</v>
      </c>
      <c r="F192">
        <v>0</v>
      </c>
      <c r="H192" t="e">
        <f>VLOOKUP(A192,Virulence_MAGE!A$2:T$817,9,FALSE)</f>
        <v>#N/A</v>
      </c>
      <c r="I192" t="e">
        <f>VLOOKUP(A192,Virulence_MAGE!A$2:U$817,12,FALSE)</f>
        <v>#N/A</v>
      </c>
      <c r="J192" t="e">
        <f>VLOOKUP(A192,Virulence_MAGE!A$2:V$817,8,FALSE)</f>
        <v>#N/A</v>
      </c>
    </row>
    <row r="193" spans="1:10" hidden="1" x14ac:dyDescent="0.25">
      <c r="A193" t="s">
        <v>784</v>
      </c>
      <c r="B193" t="s">
        <v>1633</v>
      </c>
      <c r="D193">
        <v>0</v>
      </c>
      <c r="E193">
        <v>0.90641928108250103</v>
      </c>
      <c r="F193">
        <v>0</v>
      </c>
      <c r="H193" t="e">
        <f>VLOOKUP(A193,Virulence_MAGE!A$2:T$817,9,FALSE)</f>
        <v>#N/A</v>
      </c>
      <c r="I193" t="e">
        <f>VLOOKUP(A193,Virulence_MAGE!A$2:U$817,12,FALSE)</f>
        <v>#N/A</v>
      </c>
      <c r="J193" t="e">
        <f>VLOOKUP(A193,Virulence_MAGE!A$2:V$817,8,FALSE)</f>
        <v>#N/A</v>
      </c>
    </row>
    <row r="194" spans="1:10" hidden="1" x14ac:dyDescent="0.25">
      <c r="A194" t="s">
        <v>643</v>
      </c>
      <c r="B194" t="s">
        <v>1492</v>
      </c>
      <c r="D194">
        <v>0</v>
      </c>
      <c r="E194">
        <v>0.61425022055545397</v>
      </c>
      <c r="F194">
        <v>0</v>
      </c>
      <c r="H194" t="e">
        <f>VLOOKUP(A194,Virulence_MAGE!A$2:T$817,9,FALSE)</f>
        <v>#N/A</v>
      </c>
      <c r="I194" t="e">
        <f>VLOOKUP(A194,Virulence_MAGE!A$2:U$817,12,FALSE)</f>
        <v>#N/A</v>
      </c>
      <c r="J194" t="e">
        <f>VLOOKUP(A194,Virulence_MAGE!A$2:V$817,8,FALSE)</f>
        <v>#N/A</v>
      </c>
    </row>
    <row r="195" spans="1:10" hidden="1" x14ac:dyDescent="0.25">
      <c r="A195" t="s">
        <v>650</v>
      </c>
      <c r="B195" t="s">
        <v>1499</v>
      </c>
      <c r="C195" t="s">
        <v>1984</v>
      </c>
      <c r="D195">
        <v>0</v>
      </c>
      <c r="E195">
        <v>0.74938276277907601</v>
      </c>
      <c r="F195">
        <v>0</v>
      </c>
      <c r="H195" t="e">
        <f>VLOOKUP(A195,Virulence_MAGE!A$2:T$817,9,FALSE)</f>
        <v>#N/A</v>
      </c>
      <c r="I195" t="e">
        <f>VLOOKUP(A195,Virulence_MAGE!A$2:U$817,12,FALSE)</f>
        <v>#N/A</v>
      </c>
      <c r="J195" t="e">
        <f>VLOOKUP(A195,Virulence_MAGE!A$2:V$817,8,FALSE)</f>
        <v>#N/A</v>
      </c>
    </row>
    <row r="196" spans="1:10" hidden="1" x14ac:dyDescent="0.25">
      <c r="A196" t="s">
        <v>649</v>
      </c>
      <c r="B196" t="s">
        <v>1498</v>
      </c>
      <c r="C196" t="s">
        <v>1983</v>
      </c>
      <c r="D196">
        <v>0</v>
      </c>
      <c r="E196">
        <v>0.60989211669161902</v>
      </c>
      <c r="F196">
        <v>0</v>
      </c>
      <c r="H196" t="str">
        <f>VLOOKUP(A196,Virulence_MAGE!A$2:T$817,9,FALSE)</f>
        <v>msbA</v>
      </c>
      <c r="I196">
        <f>VLOOKUP(A196,Virulence_MAGE!A$2:U$817,12,FALSE)</f>
        <v>0</v>
      </c>
      <c r="J196" t="str">
        <f>VLOOKUP(A196,Virulence_MAGE!A$2:V$817,8,FALSE)</f>
        <v>Haemophilus influenzae Rd KW20</v>
      </c>
    </row>
    <row r="197" spans="1:10" hidden="1" x14ac:dyDescent="0.25">
      <c r="A197" t="s">
        <v>99</v>
      </c>
      <c r="B197" t="s">
        <v>948</v>
      </c>
      <c r="C197" t="s">
        <v>1739</v>
      </c>
      <c r="D197">
        <v>0</v>
      </c>
      <c r="E197">
        <v>-1.56432233883753</v>
      </c>
      <c r="F197">
        <v>0</v>
      </c>
      <c r="H197" t="e">
        <f>VLOOKUP(A197,Virulence_MAGE!A$2:T$817,9,FALSE)</f>
        <v>#N/A</v>
      </c>
      <c r="I197" t="e">
        <f>VLOOKUP(A197,Virulence_MAGE!A$2:U$817,12,FALSE)</f>
        <v>#N/A</v>
      </c>
      <c r="J197" t="e">
        <f>VLOOKUP(A197,Virulence_MAGE!A$2:V$817,8,FALSE)</f>
        <v>#N/A</v>
      </c>
    </row>
    <row r="198" spans="1:10" hidden="1" x14ac:dyDescent="0.25">
      <c r="A198" t="s">
        <v>330</v>
      </c>
      <c r="B198" t="s">
        <v>1179</v>
      </c>
      <c r="C198" t="s">
        <v>1851</v>
      </c>
      <c r="D198">
        <v>-0.95046856141926805</v>
      </c>
      <c r="E198">
        <v>-1.69532044794794</v>
      </c>
      <c r="F198">
        <v>0</v>
      </c>
      <c r="H198" t="e">
        <f>VLOOKUP(A198,Virulence_MAGE!A$2:T$817,9,FALSE)</f>
        <v>#N/A</v>
      </c>
      <c r="I198" t="e">
        <f>VLOOKUP(A198,Virulence_MAGE!A$2:U$817,12,FALSE)</f>
        <v>#N/A</v>
      </c>
      <c r="J198" t="e">
        <f>VLOOKUP(A198,Virulence_MAGE!A$2:V$817,8,FALSE)</f>
        <v>#N/A</v>
      </c>
    </row>
    <row r="199" spans="1:10" hidden="1" x14ac:dyDescent="0.25">
      <c r="A199" t="s">
        <v>356</v>
      </c>
      <c r="B199" t="s">
        <v>1205</v>
      </c>
      <c r="C199" t="s">
        <v>1862</v>
      </c>
      <c r="D199">
        <v>-0.79297082622479198</v>
      </c>
      <c r="E199">
        <v>-1.3929890817436299</v>
      </c>
      <c r="F199">
        <v>0</v>
      </c>
      <c r="H199" t="e">
        <f>VLOOKUP(A199,Virulence_MAGE!A$2:T$817,9,FALSE)</f>
        <v>#N/A</v>
      </c>
      <c r="I199" t="e">
        <f>VLOOKUP(A199,Virulence_MAGE!A$2:U$817,12,FALSE)</f>
        <v>#N/A</v>
      </c>
      <c r="J199" t="e">
        <f>VLOOKUP(A199,Virulence_MAGE!A$2:V$817,8,FALSE)</f>
        <v>#N/A</v>
      </c>
    </row>
    <row r="200" spans="1:10" hidden="1" x14ac:dyDescent="0.25">
      <c r="A200" t="s">
        <v>824</v>
      </c>
      <c r="B200" t="s">
        <v>1673</v>
      </c>
      <c r="C200" t="s">
        <v>2083</v>
      </c>
      <c r="D200">
        <v>0</v>
      </c>
      <c r="E200">
        <v>0.860008925964861</v>
      </c>
      <c r="F200">
        <v>0</v>
      </c>
      <c r="H200" t="e">
        <f>VLOOKUP(A200,Virulence_MAGE!A$2:T$817,9,FALSE)</f>
        <v>#N/A</v>
      </c>
      <c r="I200" t="e">
        <f>VLOOKUP(A200,Virulence_MAGE!A$2:U$817,12,FALSE)</f>
        <v>#N/A</v>
      </c>
      <c r="J200" t="e">
        <f>VLOOKUP(A200,Virulence_MAGE!A$2:V$817,8,FALSE)</f>
        <v>#N/A</v>
      </c>
    </row>
    <row r="201" spans="1:10" hidden="1" x14ac:dyDescent="0.25">
      <c r="A201" t="s">
        <v>169</v>
      </c>
      <c r="B201" t="s">
        <v>1018</v>
      </c>
      <c r="C201" t="s">
        <v>1767</v>
      </c>
      <c r="D201">
        <v>0</v>
      </c>
      <c r="E201">
        <v>-0.98268211948359796</v>
      </c>
      <c r="F201">
        <v>0</v>
      </c>
      <c r="H201" t="str">
        <f>VLOOKUP(A201,Virulence_MAGE!A$2:T$817,9,FALSE)</f>
        <v>fbpC</v>
      </c>
      <c r="I201" t="str">
        <f>VLOOKUP(A201,Virulence_MAGE!A$2:U$817,12,FALSE)</f>
        <v>ABC transporter,Iron uptake system,Nonspecific virulence factors</v>
      </c>
      <c r="J201" t="str">
        <f>VLOOKUP(A201,Virulence_MAGE!A$2:V$817,8,FALSE)</f>
        <v>Neisseria meningitidis MC58</v>
      </c>
    </row>
    <row r="202" spans="1:10" hidden="1" x14ac:dyDescent="0.25">
      <c r="A202" t="s">
        <v>125</v>
      </c>
      <c r="B202" t="s">
        <v>974</v>
      </c>
      <c r="C202" t="s">
        <v>1750</v>
      </c>
      <c r="D202">
        <v>0</v>
      </c>
      <c r="E202">
        <v>-1.9579141013483401</v>
      </c>
      <c r="F202">
        <v>0</v>
      </c>
      <c r="H202" t="e">
        <f>VLOOKUP(A202,Virulence_MAGE!A$2:T$817,9,FALSE)</f>
        <v>#N/A</v>
      </c>
      <c r="I202" t="e">
        <f>VLOOKUP(A202,Virulence_MAGE!A$2:U$817,12,FALSE)</f>
        <v>#N/A</v>
      </c>
      <c r="J202" t="e">
        <f>VLOOKUP(A202,Virulence_MAGE!A$2:V$817,8,FALSE)</f>
        <v>#N/A</v>
      </c>
    </row>
    <row r="203" spans="1:10" hidden="1" x14ac:dyDescent="0.25">
      <c r="A203" t="s">
        <v>123</v>
      </c>
      <c r="B203" t="s">
        <v>972</v>
      </c>
      <c r="C203" t="s">
        <v>1748</v>
      </c>
      <c r="D203">
        <v>0</v>
      </c>
      <c r="E203">
        <v>-1.99113495902455</v>
      </c>
      <c r="F203">
        <v>0</v>
      </c>
      <c r="H203" t="e">
        <f>VLOOKUP(A203,Virulence_MAGE!A$2:T$817,9,FALSE)</f>
        <v>#N/A</v>
      </c>
      <c r="I203" t="e">
        <f>VLOOKUP(A203,Virulence_MAGE!A$2:U$817,12,FALSE)</f>
        <v>#N/A</v>
      </c>
      <c r="J203" t="e">
        <f>VLOOKUP(A203,Virulence_MAGE!A$2:V$817,8,FALSE)</f>
        <v>#N/A</v>
      </c>
    </row>
    <row r="204" spans="1:10" hidden="1" x14ac:dyDescent="0.25">
      <c r="A204" t="s">
        <v>414</v>
      </c>
      <c r="B204" t="s">
        <v>1263</v>
      </c>
      <c r="C204" t="s">
        <v>1886</v>
      </c>
      <c r="D204">
        <v>0</v>
      </c>
      <c r="E204">
        <v>-2.4344900931587099</v>
      </c>
      <c r="F204">
        <v>0</v>
      </c>
      <c r="H204" t="e">
        <f>VLOOKUP(A204,Virulence_MAGE!A$2:T$817,9,FALSE)</f>
        <v>#N/A</v>
      </c>
      <c r="I204" t="e">
        <f>VLOOKUP(A204,Virulence_MAGE!A$2:U$817,12,FALSE)</f>
        <v>#N/A</v>
      </c>
      <c r="J204" t="e">
        <f>VLOOKUP(A204,Virulence_MAGE!A$2:V$817,8,FALSE)</f>
        <v>#N/A</v>
      </c>
    </row>
    <row r="205" spans="1:10" hidden="1" x14ac:dyDescent="0.25">
      <c r="A205" t="s">
        <v>545</v>
      </c>
      <c r="B205" t="s">
        <v>1394</v>
      </c>
      <c r="C205" t="s">
        <v>1887</v>
      </c>
      <c r="D205">
        <v>0</v>
      </c>
      <c r="E205">
        <v>1.36525423387446</v>
      </c>
      <c r="F205">
        <v>0</v>
      </c>
      <c r="H205" t="e">
        <f>VLOOKUP(A205,Virulence_MAGE!A$2:T$817,9,FALSE)</f>
        <v>#N/A</v>
      </c>
      <c r="I205" t="e">
        <f>VLOOKUP(A205,Virulence_MAGE!A$2:U$817,12,FALSE)</f>
        <v>#N/A</v>
      </c>
      <c r="J205" t="e">
        <f>VLOOKUP(A205,Virulence_MAGE!A$2:V$817,8,FALSE)</f>
        <v>#N/A</v>
      </c>
    </row>
    <row r="206" spans="1:10" hidden="1" x14ac:dyDescent="0.25">
      <c r="A206" t="s">
        <v>764</v>
      </c>
      <c r="B206" t="s">
        <v>1613</v>
      </c>
      <c r="D206">
        <v>0</v>
      </c>
      <c r="E206">
        <v>0.95307545504375102</v>
      </c>
      <c r="F206">
        <v>0</v>
      </c>
      <c r="H206" t="e">
        <f>VLOOKUP(A206,Virulence_MAGE!A$2:T$817,9,FALSE)</f>
        <v>#N/A</v>
      </c>
      <c r="I206" t="e">
        <f>VLOOKUP(A206,Virulence_MAGE!A$2:U$817,12,FALSE)</f>
        <v>#N/A</v>
      </c>
      <c r="J206" t="e">
        <f>VLOOKUP(A206,Virulence_MAGE!A$2:V$817,8,FALSE)</f>
        <v>#N/A</v>
      </c>
    </row>
    <row r="207" spans="1:10" hidden="1" x14ac:dyDescent="0.25">
      <c r="A207" t="s">
        <v>550</v>
      </c>
      <c r="B207" t="s">
        <v>1399</v>
      </c>
      <c r="C207" t="s">
        <v>1929</v>
      </c>
      <c r="D207">
        <v>0</v>
      </c>
      <c r="E207">
        <v>1.4405599914012199</v>
      </c>
      <c r="F207">
        <v>0</v>
      </c>
      <c r="H207" t="e">
        <f>VLOOKUP(A207,Virulence_MAGE!A$2:T$817,9,FALSE)</f>
        <v>#N/A</v>
      </c>
      <c r="I207" t="e">
        <f>VLOOKUP(A207,Virulence_MAGE!A$2:U$817,12,FALSE)</f>
        <v>#N/A</v>
      </c>
      <c r="J207" t="e">
        <f>VLOOKUP(A207,Virulence_MAGE!A$2:V$817,8,FALSE)</f>
        <v>#N/A</v>
      </c>
    </row>
    <row r="208" spans="1:10" hidden="1" x14ac:dyDescent="0.25">
      <c r="A208" t="s">
        <v>637</v>
      </c>
      <c r="B208" t="s">
        <v>1486</v>
      </c>
      <c r="C208" t="s">
        <v>1979</v>
      </c>
      <c r="D208">
        <v>0</v>
      </c>
      <c r="E208">
        <v>0.61896361133128697</v>
      </c>
      <c r="F208">
        <v>0</v>
      </c>
      <c r="H208" t="e">
        <f>VLOOKUP(A208,Virulence_MAGE!A$2:T$817,9,FALSE)</f>
        <v>#N/A</v>
      </c>
      <c r="I208" t="e">
        <f>VLOOKUP(A208,Virulence_MAGE!A$2:U$817,12,FALSE)</f>
        <v>#N/A</v>
      </c>
      <c r="J208" t="e">
        <f>VLOOKUP(A208,Virulence_MAGE!A$2:V$817,8,FALSE)</f>
        <v>#N/A</v>
      </c>
    </row>
    <row r="209" spans="1:10" hidden="1" x14ac:dyDescent="0.25">
      <c r="A209" t="s">
        <v>78</v>
      </c>
      <c r="B209" t="s">
        <v>927</v>
      </c>
      <c r="D209">
        <v>0</v>
      </c>
      <c r="E209">
        <v>-1.28877277102899</v>
      </c>
      <c r="F209">
        <v>0</v>
      </c>
      <c r="H209" t="e">
        <f>VLOOKUP(A209,Virulence_MAGE!A$2:T$817,9,FALSE)</f>
        <v>#N/A</v>
      </c>
      <c r="I209" t="e">
        <f>VLOOKUP(A209,Virulence_MAGE!A$2:U$817,12,FALSE)</f>
        <v>#N/A</v>
      </c>
      <c r="J209" t="e">
        <f>VLOOKUP(A209,Virulence_MAGE!A$2:V$817,8,FALSE)</f>
        <v>#N/A</v>
      </c>
    </row>
    <row r="210" spans="1:10" hidden="1" x14ac:dyDescent="0.25">
      <c r="A210" t="s">
        <v>18</v>
      </c>
      <c r="B210" t="s">
        <v>867</v>
      </c>
      <c r="D210">
        <v>0</v>
      </c>
      <c r="E210">
        <v>-1.3034595300813401</v>
      </c>
      <c r="F210">
        <v>0</v>
      </c>
      <c r="H210" t="e">
        <f>VLOOKUP(A210,Virulence_MAGE!A$2:T$817,9,FALSE)</f>
        <v>#N/A</v>
      </c>
      <c r="I210" t="e">
        <f>VLOOKUP(A210,Virulence_MAGE!A$2:U$817,12,FALSE)</f>
        <v>#N/A</v>
      </c>
      <c r="J210" t="e">
        <f>VLOOKUP(A210,Virulence_MAGE!A$2:V$817,8,FALSE)</f>
        <v>#N/A</v>
      </c>
    </row>
    <row r="211" spans="1:10" hidden="1" x14ac:dyDescent="0.25">
      <c r="A211" t="s">
        <v>369</v>
      </c>
      <c r="B211" t="s">
        <v>1218</v>
      </c>
      <c r="D211">
        <v>-0.633413992017961</v>
      </c>
      <c r="E211">
        <v>0</v>
      </c>
      <c r="F211">
        <v>0</v>
      </c>
      <c r="H211" t="e">
        <f>VLOOKUP(A211,Virulence_MAGE!A$2:T$817,9,FALSE)</f>
        <v>#N/A</v>
      </c>
      <c r="I211" t="e">
        <f>VLOOKUP(A211,Virulence_MAGE!A$2:U$817,12,FALSE)</f>
        <v>#N/A</v>
      </c>
      <c r="J211" t="e">
        <f>VLOOKUP(A211,Virulence_MAGE!A$2:V$817,8,FALSE)</f>
        <v>#N/A</v>
      </c>
    </row>
    <row r="212" spans="1:10" hidden="1" x14ac:dyDescent="0.25">
      <c r="A212" t="s">
        <v>483</v>
      </c>
      <c r="B212" t="s">
        <v>1332</v>
      </c>
      <c r="C212" t="s">
        <v>1905</v>
      </c>
      <c r="D212">
        <v>1.0698031620457</v>
      </c>
      <c r="E212">
        <v>0</v>
      </c>
      <c r="F212">
        <v>0</v>
      </c>
      <c r="H212" t="e">
        <f>VLOOKUP(A212,Virulence_MAGE!A$2:T$817,9,FALSE)</f>
        <v>#N/A</v>
      </c>
      <c r="I212" t="e">
        <f>VLOOKUP(A212,Virulence_MAGE!A$2:U$817,12,FALSE)</f>
        <v>#N/A</v>
      </c>
      <c r="J212" t="e">
        <f>VLOOKUP(A212,Virulence_MAGE!A$2:V$817,8,FALSE)</f>
        <v>#N/A</v>
      </c>
    </row>
    <row r="213" spans="1:10" hidden="1" x14ac:dyDescent="0.25">
      <c r="A213" t="s">
        <v>504</v>
      </c>
      <c r="B213" t="s">
        <v>1353</v>
      </c>
      <c r="C213" t="s">
        <v>1915</v>
      </c>
      <c r="D213">
        <v>0.70675098249676604</v>
      </c>
      <c r="E213">
        <v>0</v>
      </c>
      <c r="F213">
        <v>0</v>
      </c>
      <c r="H213" t="e">
        <f>VLOOKUP(A213,Virulence_MAGE!A$2:T$817,9,FALSE)</f>
        <v>#N/A</v>
      </c>
      <c r="I213" t="e">
        <f>VLOOKUP(A213,Virulence_MAGE!A$2:U$817,12,FALSE)</f>
        <v>#N/A</v>
      </c>
      <c r="J213" t="e">
        <f>VLOOKUP(A213,Virulence_MAGE!A$2:V$817,8,FALSE)</f>
        <v>#N/A</v>
      </c>
    </row>
    <row r="214" spans="1:10" hidden="1" x14ac:dyDescent="0.25">
      <c r="A214" t="s">
        <v>804</v>
      </c>
      <c r="B214" t="s">
        <v>1653</v>
      </c>
      <c r="C214" t="s">
        <v>2074</v>
      </c>
      <c r="D214">
        <v>0</v>
      </c>
      <c r="E214">
        <v>0.89632818355585597</v>
      </c>
      <c r="F214">
        <v>0</v>
      </c>
      <c r="H214" t="e">
        <f>VLOOKUP(A214,Virulence_MAGE!A$2:T$817,9,FALSE)</f>
        <v>#N/A</v>
      </c>
      <c r="I214" t="e">
        <f>VLOOKUP(A214,Virulence_MAGE!A$2:U$817,12,FALSE)</f>
        <v>#N/A</v>
      </c>
      <c r="J214" t="e">
        <f>VLOOKUP(A214,Virulence_MAGE!A$2:V$817,8,FALSE)</f>
        <v>#N/A</v>
      </c>
    </row>
    <row r="215" spans="1:10" hidden="1" x14ac:dyDescent="0.25">
      <c r="A215" t="s">
        <v>319</v>
      </c>
      <c r="B215" t="s">
        <v>1168</v>
      </c>
      <c r="C215" t="s">
        <v>1845</v>
      </c>
      <c r="D215">
        <v>-0.62044678868693304</v>
      </c>
      <c r="E215">
        <v>-0.77250175537927002</v>
      </c>
      <c r="F215">
        <v>0</v>
      </c>
      <c r="H215" t="e">
        <f>VLOOKUP(A215,Virulence_MAGE!A$2:T$817,9,FALSE)</f>
        <v>#N/A</v>
      </c>
      <c r="I215" t="e">
        <f>VLOOKUP(A215,Virulence_MAGE!A$2:U$817,12,FALSE)</f>
        <v>#N/A</v>
      </c>
      <c r="J215" t="e">
        <f>VLOOKUP(A215,Virulence_MAGE!A$2:V$817,8,FALSE)</f>
        <v>#N/A</v>
      </c>
    </row>
    <row r="216" spans="1:10" hidden="1" x14ac:dyDescent="0.25">
      <c r="A216" t="s">
        <v>678</v>
      </c>
      <c r="B216" t="s">
        <v>1527</v>
      </c>
      <c r="D216">
        <v>0</v>
      </c>
      <c r="E216">
        <v>0.78180843887436802</v>
      </c>
      <c r="F216">
        <v>0</v>
      </c>
      <c r="H216" t="e">
        <f>VLOOKUP(A216,Virulence_MAGE!A$2:T$817,9,FALSE)</f>
        <v>#N/A</v>
      </c>
      <c r="I216" t="e">
        <f>VLOOKUP(A216,Virulence_MAGE!A$2:U$817,12,FALSE)</f>
        <v>#N/A</v>
      </c>
      <c r="J216" t="e">
        <f>VLOOKUP(A216,Virulence_MAGE!A$2:V$817,8,FALSE)</f>
        <v>#N/A</v>
      </c>
    </row>
    <row r="217" spans="1:10" hidden="1" x14ac:dyDescent="0.25">
      <c r="A217" t="s">
        <v>503</v>
      </c>
      <c r="B217" t="s">
        <v>1352</v>
      </c>
      <c r="C217" t="s">
        <v>1914</v>
      </c>
      <c r="D217">
        <v>0.72749339112895495</v>
      </c>
      <c r="E217">
        <v>0</v>
      </c>
      <c r="F217">
        <v>0</v>
      </c>
      <c r="H217" t="e">
        <f>VLOOKUP(A217,Virulence_MAGE!A$2:T$817,9,FALSE)</f>
        <v>#N/A</v>
      </c>
      <c r="I217" t="e">
        <f>VLOOKUP(A217,Virulence_MAGE!A$2:U$817,12,FALSE)</f>
        <v>#N/A</v>
      </c>
      <c r="J217" t="e">
        <f>VLOOKUP(A217,Virulence_MAGE!A$2:V$817,8,FALSE)</f>
        <v>#N/A</v>
      </c>
    </row>
    <row r="218" spans="1:10" hidden="1" x14ac:dyDescent="0.25">
      <c r="A218" t="s">
        <v>820</v>
      </c>
      <c r="B218" t="s">
        <v>1669</v>
      </c>
      <c r="C218" t="s">
        <v>2080</v>
      </c>
      <c r="D218">
        <v>0</v>
      </c>
      <c r="E218">
        <v>0.86760484506231805</v>
      </c>
      <c r="F218">
        <v>0</v>
      </c>
      <c r="H218" t="e">
        <f>VLOOKUP(A218,Virulence_MAGE!A$2:T$817,9,FALSE)</f>
        <v>#N/A</v>
      </c>
      <c r="I218" t="e">
        <f>VLOOKUP(A218,Virulence_MAGE!A$2:U$817,12,FALSE)</f>
        <v>#N/A</v>
      </c>
      <c r="J218" t="e">
        <f>VLOOKUP(A218,Virulence_MAGE!A$2:V$817,8,FALSE)</f>
        <v>#N/A</v>
      </c>
    </row>
    <row r="219" spans="1:10" hidden="1" x14ac:dyDescent="0.25">
      <c r="A219" t="s">
        <v>217</v>
      </c>
      <c r="B219" t="s">
        <v>1066</v>
      </c>
      <c r="C219" t="s">
        <v>1783</v>
      </c>
      <c r="D219">
        <v>0</v>
      </c>
      <c r="E219">
        <v>-0.74303206164492697</v>
      </c>
      <c r="F219">
        <v>0</v>
      </c>
      <c r="H219" t="e">
        <f>VLOOKUP(A219,Virulence_MAGE!A$2:T$817,9,FALSE)</f>
        <v>#N/A</v>
      </c>
      <c r="I219" t="e">
        <f>VLOOKUP(A219,Virulence_MAGE!A$2:U$817,12,FALSE)</f>
        <v>#N/A</v>
      </c>
      <c r="J219" t="e">
        <f>VLOOKUP(A219,Virulence_MAGE!A$2:V$817,8,FALSE)</f>
        <v>#N/A</v>
      </c>
    </row>
    <row r="220" spans="1:10" hidden="1" x14ac:dyDescent="0.25">
      <c r="A220" t="s">
        <v>364</v>
      </c>
      <c r="B220" t="s">
        <v>1213</v>
      </c>
      <c r="C220" t="s">
        <v>1866</v>
      </c>
      <c r="D220">
        <v>-0.75671620802684203</v>
      </c>
      <c r="E220">
        <v>0</v>
      </c>
      <c r="F220">
        <v>0</v>
      </c>
      <c r="H220" t="e">
        <f>VLOOKUP(A220,Virulence_MAGE!A$2:T$817,9,FALSE)</f>
        <v>#N/A</v>
      </c>
      <c r="I220" t="e">
        <f>VLOOKUP(A220,Virulence_MAGE!A$2:U$817,12,FALSE)</f>
        <v>#N/A</v>
      </c>
      <c r="J220" t="e">
        <f>VLOOKUP(A220,Virulence_MAGE!A$2:V$817,8,FALSE)</f>
        <v>#N/A</v>
      </c>
    </row>
    <row r="221" spans="1:10" hidden="1" x14ac:dyDescent="0.25">
      <c r="A221" t="s">
        <v>23</v>
      </c>
      <c r="B221" t="s">
        <v>872</v>
      </c>
      <c r="C221" t="s">
        <v>1709</v>
      </c>
      <c r="D221">
        <v>0</v>
      </c>
      <c r="E221">
        <v>-1.3843375855873601</v>
      </c>
      <c r="F221">
        <v>0</v>
      </c>
      <c r="H221" t="e">
        <f>VLOOKUP(A221,Virulence_MAGE!A$2:T$817,9,FALSE)</f>
        <v>#N/A</v>
      </c>
      <c r="I221" t="e">
        <f>VLOOKUP(A221,Virulence_MAGE!A$2:U$817,12,FALSE)</f>
        <v>#N/A</v>
      </c>
      <c r="J221" t="e">
        <f>VLOOKUP(A221,Virulence_MAGE!A$2:V$817,8,FALSE)</f>
        <v>#N/A</v>
      </c>
    </row>
    <row r="222" spans="1:10" hidden="1" x14ac:dyDescent="0.25">
      <c r="A222" t="s">
        <v>301</v>
      </c>
      <c r="B222" t="s">
        <v>1150</v>
      </c>
      <c r="C222" t="s">
        <v>1836</v>
      </c>
      <c r="D222">
        <v>0</v>
      </c>
      <c r="E222">
        <v>-0.57566629235720301</v>
      </c>
      <c r="F222">
        <v>0</v>
      </c>
      <c r="H222" t="e">
        <f>VLOOKUP(A222,Virulence_MAGE!A$2:T$817,9,FALSE)</f>
        <v>#N/A</v>
      </c>
      <c r="I222" t="e">
        <f>VLOOKUP(A222,Virulence_MAGE!A$2:U$817,12,FALSE)</f>
        <v>#N/A</v>
      </c>
      <c r="J222" t="e">
        <f>VLOOKUP(A222,Virulence_MAGE!A$2:V$817,8,FALSE)</f>
        <v>#N/A</v>
      </c>
    </row>
    <row r="223" spans="1:10" hidden="1" x14ac:dyDescent="0.25">
      <c r="A223" t="s">
        <v>175</v>
      </c>
      <c r="B223" t="s">
        <v>1024</v>
      </c>
      <c r="C223" t="s">
        <v>1768</v>
      </c>
      <c r="D223">
        <v>0</v>
      </c>
      <c r="E223">
        <v>-0.96578694863955294</v>
      </c>
      <c r="F223">
        <v>0</v>
      </c>
      <c r="H223" t="e">
        <f>VLOOKUP(A223,Virulence_MAGE!A$2:T$817,9,FALSE)</f>
        <v>#N/A</v>
      </c>
      <c r="I223" t="e">
        <f>VLOOKUP(A223,Virulence_MAGE!A$2:U$817,12,FALSE)</f>
        <v>#N/A</v>
      </c>
      <c r="J223" t="e">
        <f>VLOOKUP(A223,Virulence_MAGE!A$2:V$817,8,FALSE)</f>
        <v>#N/A</v>
      </c>
    </row>
    <row r="224" spans="1:10" hidden="1" x14ac:dyDescent="0.25">
      <c r="A224" t="s">
        <v>136</v>
      </c>
      <c r="B224" t="s">
        <v>985</v>
      </c>
      <c r="C224" t="s">
        <v>1754</v>
      </c>
      <c r="D224">
        <v>0</v>
      </c>
      <c r="E224">
        <v>-0.89789115240064499</v>
      </c>
      <c r="F224">
        <v>0</v>
      </c>
      <c r="H224" t="e">
        <f>VLOOKUP(A224,Virulence_MAGE!A$2:T$817,9,FALSE)</f>
        <v>#N/A</v>
      </c>
      <c r="I224" t="e">
        <f>VLOOKUP(A224,Virulence_MAGE!A$2:U$817,12,FALSE)</f>
        <v>#N/A</v>
      </c>
      <c r="J224" t="e">
        <f>VLOOKUP(A224,Virulence_MAGE!A$2:V$817,8,FALSE)</f>
        <v>#N/A</v>
      </c>
    </row>
    <row r="225" spans="1:10" hidden="1" x14ac:dyDescent="0.25">
      <c r="A225" t="s">
        <v>316</v>
      </c>
      <c r="B225" t="s">
        <v>1165</v>
      </c>
      <c r="C225" t="s">
        <v>1843</v>
      </c>
      <c r="D225">
        <v>-0.70955663702197802</v>
      </c>
      <c r="E225">
        <v>-0.83662595237819404</v>
      </c>
      <c r="F225">
        <v>0</v>
      </c>
      <c r="H225" t="e">
        <f>VLOOKUP(A225,Virulence_MAGE!A$2:T$817,9,FALSE)</f>
        <v>#N/A</v>
      </c>
      <c r="I225" t="e">
        <f>VLOOKUP(A225,Virulence_MAGE!A$2:U$817,12,FALSE)</f>
        <v>#N/A</v>
      </c>
      <c r="J225" t="e">
        <f>VLOOKUP(A225,Virulence_MAGE!A$2:V$817,8,FALSE)</f>
        <v>#N/A</v>
      </c>
    </row>
    <row r="226" spans="1:10" hidden="1" x14ac:dyDescent="0.25">
      <c r="A226" t="s">
        <v>121</v>
      </c>
      <c r="B226" t="s">
        <v>970</v>
      </c>
      <c r="D226">
        <v>0</v>
      </c>
      <c r="E226">
        <v>-2.0250735583971502</v>
      </c>
      <c r="F226">
        <v>0</v>
      </c>
      <c r="H226" t="e">
        <f>VLOOKUP(A226,Virulence_MAGE!A$2:T$817,9,FALSE)</f>
        <v>#N/A</v>
      </c>
      <c r="I226" t="e">
        <f>VLOOKUP(A226,Virulence_MAGE!A$2:U$817,12,FALSE)</f>
        <v>#N/A</v>
      </c>
      <c r="J226" t="e">
        <f>VLOOKUP(A226,Virulence_MAGE!A$2:V$817,8,FALSE)</f>
        <v>#N/A</v>
      </c>
    </row>
    <row r="227" spans="1:10" hidden="1" x14ac:dyDescent="0.25">
      <c r="A227" t="s">
        <v>100</v>
      </c>
      <c r="B227" t="s">
        <v>949</v>
      </c>
      <c r="D227">
        <v>0</v>
      </c>
      <c r="E227">
        <v>-1.5597200403235401</v>
      </c>
      <c r="F227">
        <v>0</v>
      </c>
      <c r="H227" t="e">
        <f>VLOOKUP(A227,Virulence_MAGE!A$2:T$817,9,FALSE)</f>
        <v>#N/A</v>
      </c>
      <c r="I227" t="e">
        <f>VLOOKUP(A227,Virulence_MAGE!A$2:U$817,12,FALSE)</f>
        <v>#N/A</v>
      </c>
      <c r="J227" t="e">
        <f>VLOOKUP(A227,Virulence_MAGE!A$2:V$817,8,FALSE)</f>
        <v>#N/A</v>
      </c>
    </row>
    <row r="228" spans="1:10" hidden="1" x14ac:dyDescent="0.25">
      <c r="A228" t="s">
        <v>355</v>
      </c>
      <c r="B228" t="s">
        <v>1204</v>
      </c>
      <c r="C228" t="s">
        <v>1861</v>
      </c>
      <c r="D228">
        <v>-0.76889044908655901</v>
      </c>
      <c r="E228">
        <v>-1.42078438656228</v>
      </c>
      <c r="F228">
        <v>0</v>
      </c>
      <c r="H228" t="e">
        <f>VLOOKUP(A228,Virulence_MAGE!A$2:T$817,9,FALSE)</f>
        <v>#N/A</v>
      </c>
      <c r="I228" t="e">
        <f>VLOOKUP(A228,Virulence_MAGE!A$2:U$817,12,FALSE)</f>
        <v>#N/A</v>
      </c>
      <c r="J228" t="e">
        <f>VLOOKUP(A228,Virulence_MAGE!A$2:V$817,8,FALSE)</f>
        <v>#N/A</v>
      </c>
    </row>
    <row r="229" spans="1:10" hidden="1" x14ac:dyDescent="0.25">
      <c r="A229" t="s">
        <v>298</v>
      </c>
      <c r="B229" t="s">
        <v>1147</v>
      </c>
      <c r="C229" t="s">
        <v>1833</v>
      </c>
      <c r="D229">
        <v>0</v>
      </c>
      <c r="E229">
        <v>-0.59255749703264204</v>
      </c>
      <c r="F229">
        <v>0</v>
      </c>
      <c r="H229" t="e">
        <f>VLOOKUP(A229,Virulence_MAGE!A$2:T$817,9,FALSE)</f>
        <v>#N/A</v>
      </c>
      <c r="I229" t="e">
        <f>VLOOKUP(A229,Virulence_MAGE!A$2:U$817,12,FALSE)</f>
        <v>#N/A</v>
      </c>
      <c r="J229" t="e">
        <f>VLOOKUP(A229,Virulence_MAGE!A$2:V$817,8,FALSE)</f>
        <v>#N/A</v>
      </c>
    </row>
    <row r="230" spans="1:10" hidden="1" x14ac:dyDescent="0.25">
      <c r="A230" t="s">
        <v>267</v>
      </c>
      <c r="B230" t="s">
        <v>1116</v>
      </c>
      <c r="C230" t="s">
        <v>1815</v>
      </c>
      <c r="D230">
        <v>0</v>
      </c>
      <c r="E230">
        <v>-0.79410307231875199</v>
      </c>
      <c r="F230">
        <v>0</v>
      </c>
      <c r="H230" t="e">
        <f>VLOOKUP(A230,Virulence_MAGE!A$2:T$817,9,FALSE)</f>
        <v>#N/A</v>
      </c>
      <c r="I230" t="e">
        <f>VLOOKUP(A230,Virulence_MAGE!A$2:U$817,12,FALSE)</f>
        <v>#N/A</v>
      </c>
      <c r="J230" t="e">
        <f>VLOOKUP(A230,Virulence_MAGE!A$2:V$817,8,FALSE)</f>
        <v>#N/A</v>
      </c>
    </row>
    <row r="231" spans="1:10" hidden="1" x14ac:dyDescent="0.25">
      <c r="A231" t="s">
        <v>179</v>
      </c>
      <c r="B231" t="s">
        <v>1028</v>
      </c>
      <c r="D231">
        <v>0</v>
      </c>
      <c r="E231">
        <v>-0.96027099058312704</v>
      </c>
      <c r="F231">
        <v>0</v>
      </c>
      <c r="H231" t="e">
        <f>VLOOKUP(A231,Virulence_MAGE!A$2:T$817,9,FALSE)</f>
        <v>#N/A</v>
      </c>
      <c r="I231" t="e">
        <f>VLOOKUP(A231,Virulence_MAGE!A$2:U$817,12,FALSE)</f>
        <v>#N/A</v>
      </c>
      <c r="J231" t="e">
        <f>VLOOKUP(A231,Virulence_MAGE!A$2:V$817,8,FALSE)</f>
        <v>#N/A</v>
      </c>
    </row>
    <row r="232" spans="1:10" hidden="1" x14ac:dyDescent="0.25">
      <c r="A232" t="s">
        <v>214</v>
      </c>
      <c r="B232" t="s">
        <v>1063</v>
      </c>
      <c r="D232">
        <v>0</v>
      </c>
      <c r="E232">
        <v>-0.749656387351194</v>
      </c>
      <c r="F232">
        <v>0</v>
      </c>
      <c r="H232" t="e">
        <f>VLOOKUP(A232,Virulence_MAGE!A$2:T$817,9,FALSE)</f>
        <v>#N/A</v>
      </c>
      <c r="I232" t="e">
        <f>VLOOKUP(A232,Virulence_MAGE!A$2:U$817,12,FALSE)</f>
        <v>#N/A</v>
      </c>
      <c r="J232" t="e">
        <f>VLOOKUP(A232,Virulence_MAGE!A$2:V$817,8,FALSE)</f>
        <v>#N/A</v>
      </c>
    </row>
    <row r="233" spans="1:10" hidden="1" x14ac:dyDescent="0.25">
      <c r="A233" t="s">
        <v>152</v>
      </c>
      <c r="B233" t="s">
        <v>1001</v>
      </c>
      <c r="D233">
        <v>0</v>
      </c>
      <c r="E233">
        <v>-0.85506354485249803</v>
      </c>
      <c r="F233">
        <v>0</v>
      </c>
      <c r="H233" t="e">
        <f>VLOOKUP(A233,Virulence_MAGE!A$2:T$817,9,FALSE)</f>
        <v>#N/A</v>
      </c>
      <c r="I233" t="e">
        <f>VLOOKUP(A233,Virulence_MAGE!A$2:U$817,12,FALSE)</f>
        <v>#N/A</v>
      </c>
      <c r="J233" t="e">
        <f>VLOOKUP(A233,Virulence_MAGE!A$2:V$817,8,FALSE)</f>
        <v>#N/A</v>
      </c>
    </row>
    <row r="234" spans="1:10" hidden="1" x14ac:dyDescent="0.25">
      <c r="A234" t="s">
        <v>233</v>
      </c>
      <c r="B234" t="s">
        <v>1082</v>
      </c>
      <c r="D234">
        <v>0</v>
      </c>
      <c r="E234">
        <v>-0.725349435923622</v>
      </c>
      <c r="F234">
        <v>0</v>
      </c>
      <c r="H234" t="e">
        <f>VLOOKUP(A234,Virulence_MAGE!A$2:T$817,9,FALSE)</f>
        <v>#N/A</v>
      </c>
      <c r="I234" t="e">
        <f>VLOOKUP(A234,Virulence_MAGE!A$2:U$817,12,FALSE)</f>
        <v>#N/A</v>
      </c>
      <c r="J234" t="e">
        <f>VLOOKUP(A234,Virulence_MAGE!A$2:V$817,8,FALSE)</f>
        <v>#N/A</v>
      </c>
    </row>
    <row r="235" spans="1:10" hidden="1" x14ac:dyDescent="0.25">
      <c r="A235" t="s">
        <v>162</v>
      </c>
      <c r="B235" t="s">
        <v>1011</v>
      </c>
      <c r="D235">
        <v>0</v>
      </c>
      <c r="E235">
        <v>-1.0015319839630299</v>
      </c>
      <c r="F235">
        <v>0</v>
      </c>
      <c r="H235" t="e">
        <f>VLOOKUP(A235,Virulence_MAGE!A$2:T$817,9,FALSE)</f>
        <v>#N/A</v>
      </c>
      <c r="I235" t="e">
        <f>VLOOKUP(A235,Virulence_MAGE!A$2:U$817,12,FALSE)</f>
        <v>#N/A</v>
      </c>
      <c r="J235" t="e">
        <f>VLOOKUP(A235,Virulence_MAGE!A$2:V$817,8,FALSE)</f>
        <v>#N/A</v>
      </c>
    </row>
    <row r="236" spans="1:10" hidden="1" x14ac:dyDescent="0.25">
      <c r="A236" t="s">
        <v>405</v>
      </c>
      <c r="B236" t="s">
        <v>1254</v>
      </c>
      <c r="D236">
        <v>-1.16465033548219</v>
      </c>
      <c r="E236">
        <v>-2.0039251652486101</v>
      </c>
      <c r="F236">
        <v>0</v>
      </c>
      <c r="H236" t="e">
        <f>VLOOKUP(A236,Virulence_MAGE!A$2:T$817,9,FALSE)</f>
        <v>#N/A</v>
      </c>
      <c r="I236" t="e">
        <f>VLOOKUP(A236,Virulence_MAGE!A$2:U$817,12,FALSE)</f>
        <v>#N/A</v>
      </c>
      <c r="J236" t="e">
        <f>VLOOKUP(A236,Virulence_MAGE!A$2:V$817,8,FALSE)</f>
        <v>#N/A</v>
      </c>
    </row>
    <row r="237" spans="1:10" hidden="1" x14ac:dyDescent="0.25">
      <c r="A237" t="s">
        <v>411</v>
      </c>
      <c r="B237" t="s">
        <v>1260</v>
      </c>
      <c r="D237">
        <v>-2.4667910143198601</v>
      </c>
      <c r="E237">
        <v>-2.41918131913806</v>
      </c>
      <c r="F237">
        <v>0</v>
      </c>
      <c r="H237" t="e">
        <f>VLOOKUP(A237,Virulence_MAGE!A$2:T$817,9,FALSE)</f>
        <v>#N/A</v>
      </c>
      <c r="I237" t="e">
        <f>VLOOKUP(A237,Virulence_MAGE!A$2:U$817,12,FALSE)</f>
        <v>#N/A</v>
      </c>
      <c r="J237" t="e">
        <f>VLOOKUP(A237,Virulence_MAGE!A$2:V$817,8,FALSE)</f>
        <v>#N/A</v>
      </c>
    </row>
    <row r="238" spans="1:10" hidden="1" x14ac:dyDescent="0.25">
      <c r="A238" t="s">
        <v>412</v>
      </c>
      <c r="B238" t="s">
        <v>1261</v>
      </c>
      <c r="D238">
        <v>-2.1682943699884598</v>
      </c>
      <c r="E238">
        <v>-2.3286458176623599</v>
      </c>
      <c r="F238">
        <v>0</v>
      </c>
      <c r="H238" t="e">
        <f>VLOOKUP(A238,Virulence_MAGE!A$2:T$817,9,FALSE)</f>
        <v>#N/A</v>
      </c>
      <c r="I238" t="e">
        <f>VLOOKUP(A238,Virulence_MAGE!A$2:U$817,12,FALSE)</f>
        <v>#N/A</v>
      </c>
      <c r="J238" t="e">
        <f>VLOOKUP(A238,Virulence_MAGE!A$2:V$817,8,FALSE)</f>
        <v>#N/A</v>
      </c>
    </row>
    <row r="239" spans="1:10" hidden="1" x14ac:dyDescent="0.25">
      <c r="A239" t="s">
        <v>407</v>
      </c>
      <c r="B239" t="s">
        <v>1256</v>
      </c>
      <c r="D239">
        <v>-1.81192347230906</v>
      </c>
      <c r="E239">
        <v>-2.1793483397051601</v>
      </c>
      <c r="F239">
        <v>0</v>
      </c>
      <c r="H239" t="e">
        <f>VLOOKUP(A239,Virulence_MAGE!A$2:T$817,9,FALSE)</f>
        <v>#N/A</v>
      </c>
      <c r="I239" t="e">
        <f>VLOOKUP(A239,Virulence_MAGE!A$2:U$817,12,FALSE)</f>
        <v>#N/A</v>
      </c>
      <c r="J239" t="e">
        <f>VLOOKUP(A239,Virulence_MAGE!A$2:V$817,8,FALSE)</f>
        <v>#N/A</v>
      </c>
    </row>
    <row r="240" spans="1:10" hidden="1" x14ac:dyDescent="0.25">
      <c r="A240" t="s">
        <v>323</v>
      </c>
      <c r="B240" t="s">
        <v>1172</v>
      </c>
      <c r="D240">
        <v>-1.28952863082615</v>
      </c>
      <c r="E240">
        <v>-1.7793174783346599</v>
      </c>
      <c r="F240">
        <v>0</v>
      </c>
      <c r="H240" t="e">
        <f>VLOOKUP(A240,Virulence_MAGE!A$2:T$817,9,FALSE)</f>
        <v>#N/A</v>
      </c>
      <c r="I240" t="e">
        <f>VLOOKUP(A240,Virulence_MAGE!A$2:U$817,12,FALSE)</f>
        <v>#N/A</v>
      </c>
      <c r="J240" t="e">
        <f>VLOOKUP(A240,Virulence_MAGE!A$2:V$817,8,FALSE)</f>
        <v>#N/A</v>
      </c>
    </row>
    <row r="241" spans="1:10" hidden="1" x14ac:dyDescent="0.25">
      <c r="A241" t="s">
        <v>657</v>
      </c>
      <c r="B241" t="s">
        <v>1506</v>
      </c>
      <c r="C241" t="s">
        <v>1988</v>
      </c>
      <c r="D241">
        <v>0</v>
      </c>
      <c r="E241">
        <v>0.71276505293164105</v>
      </c>
      <c r="F241">
        <v>0</v>
      </c>
      <c r="H241" t="e">
        <f>VLOOKUP(A241,Virulence_MAGE!A$2:T$817,9,FALSE)</f>
        <v>#N/A</v>
      </c>
      <c r="I241" t="e">
        <f>VLOOKUP(A241,Virulence_MAGE!A$2:U$817,12,FALSE)</f>
        <v>#N/A</v>
      </c>
      <c r="J241" t="e">
        <f>VLOOKUP(A241,Virulence_MAGE!A$2:V$817,8,FALSE)</f>
        <v>#N/A</v>
      </c>
    </row>
    <row r="242" spans="1:10" hidden="1" x14ac:dyDescent="0.25">
      <c r="A242" t="s">
        <v>602</v>
      </c>
      <c r="B242" t="s">
        <v>1451</v>
      </c>
      <c r="C242" t="s">
        <v>1958</v>
      </c>
      <c r="D242">
        <v>0</v>
      </c>
      <c r="E242">
        <v>0.56238944500338905</v>
      </c>
      <c r="F242">
        <v>0</v>
      </c>
      <c r="H242" t="e">
        <f>VLOOKUP(A242,Virulence_MAGE!A$2:T$817,9,FALSE)</f>
        <v>#N/A</v>
      </c>
      <c r="I242" t="e">
        <f>VLOOKUP(A242,Virulence_MAGE!A$2:U$817,12,FALSE)</f>
        <v>#N/A</v>
      </c>
      <c r="J242" t="e">
        <f>VLOOKUP(A242,Virulence_MAGE!A$2:V$817,8,FALSE)</f>
        <v>#N/A</v>
      </c>
    </row>
    <row r="243" spans="1:10" hidden="1" x14ac:dyDescent="0.25">
      <c r="A243" t="s">
        <v>357</v>
      </c>
      <c r="B243" t="s">
        <v>1206</v>
      </c>
      <c r="D243">
        <v>-0.91722726998037596</v>
      </c>
      <c r="E243">
        <v>-1.32129114322431</v>
      </c>
      <c r="F243">
        <v>0</v>
      </c>
      <c r="H243" t="e">
        <f>VLOOKUP(A243,Virulence_MAGE!A$2:T$817,9,FALSE)</f>
        <v>#N/A</v>
      </c>
      <c r="I243" t="e">
        <f>VLOOKUP(A243,Virulence_MAGE!A$2:U$817,12,FALSE)</f>
        <v>#N/A</v>
      </c>
      <c r="J243" t="e">
        <f>VLOOKUP(A243,Virulence_MAGE!A$2:V$817,8,FALSE)</f>
        <v>#N/A</v>
      </c>
    </row>
    <row r="244" spans="1:10" hidden="1" x14ac:dyDescent="0.25">
      <c r="A244" t="s">
        <v>505</v>
      </c>
      <c r="B244" t="s">
        <v>1354</v>
      </c>
      <c r="D244">
        <v>0.71132141135956095</v>
      </c>
      <c r="E244">
        <v>0</v>
      </c>
      <c r="F244">
        <v>0</v>
      </c>
      <c r="H244" t="e">
        <f>VLOOKUP(A244,Virulence_MAGE!A$2:T$817,9,FALSE)</f>
        <v>#N/A</v>
      </c>
      <c r="I244" t="e">
        <f>VLOOKUP(A244,Virulence_MAGE!A$2:U$817,12,FALSE)</f>
        <v>#N/A</v>
      </c>
      <c r="J244" t="e">
        <f>VLOOKUP(A244,Virulence_MAGE!A$2:V$817,8,FALSE)</f>
        <v>#N/A</v>
      </c>
    </row>
    <row r="245" spans="1:10" hidden="1" x14ac:dyDescent="0.25">
      <c r="A245" t="s">
        <v>154</v>
      </c>
      <c r="B245" t="s">
        <v>1003</v>
      </c>
      <c r="D245">
        <v>0</v>
      </c>
      <c r="E245">
        <v>-0.88115246143362302</v>
      </c>
      <c r="F245">
        <v>0</v>
      </c>
      <c r="H245" t="e">
        <f>VLOOKUP(A245,Virulence_MAGE!A$2:T$817,9,FALSE)</f>
        <v>#N/A</v>
      </c>
      <c r="I245" t="e">
        <f>VLOOKUP(A245,Virulence_MAGE!A$2:U$817,12,FALSE)</f>
        <v>#N/A</v>
      </c>
      <c r="J245" t="e">
        <f>VLOOKUP(A245,Virulence_MAGE!A$2:V$817,8,FALSE)</f>
        <v>#N/A</v>
      </c>
    </row>
    <row r="246" spans="1:10" hidden="1" x14ac:dyDescent="0.25">
      <c r="A246" t="s">
        <v>158</v>
      </c>
      <c r="B246" t="s">
        <v>1007</v>
      </c>
      <c r="C246" t="s">
        <v>1762</v>
      </c>
      <c r="D246">
        <v>0</v>
      </c>
      <c r="E246">
        <v>-0.87372054390049902</v>
      </c>
      <c r="F246">
        <v>0</v>
      </c>
      <c r="H246" t="e">
        <f>VLOOKUP(A246,Virulence_MAGE!A$2:T$817,9,FALSE)</f>
        <v>#N/A</v>
      </c>
      <c r="I246" t="e">
        <f>VLOOKUP(A246,Virulence_MAGE!A$2:U$817,12,FALSE)</f>
        <v>#N/A</v>
      </c>
      <c r="J246" t="e">
        <f>VLOOKUP(A246,Virulence_MAGE!A$2:V$817,8,FALSE)</f>
        <v>#N/A</v>
      </c>
    </row>
    <row r="247" spans="1:10" hidden="1" x14ac:dyDescent="0.25">
      <c r="A247" t="s">
        <v>291</v>
      </c>
      <c r="B247" t="s">
        <v>1140</v>
      </c>
      <c r="C247" t="s">
        <v>1829</v>
      </c>
      <c r="D247">
        <v>0</v>
      </c>
      <c r="E247">
        <v>-0.83631732833802297</v>
      </c>
      <c r="F247">
        <v>0</v>
      </c>
      <c r="H247" t="e">
        <f>VLOOKUP(A247,Virulence_MAGE!A$2:T$817,9,FALSE)</f>
        <v>#N/A</v>
      </c>
      <c r="I247" t="e">
        <f>VLOOKUP(A247,Virulence_MAGE!A$2:U$817,12,FALSE)</f>
        <v>#N/A</v>
      </c>
      <c r="J247" t="e">
        <f>VLOOKUP(A247,Virulence_MAGE!A$2:V$817,8,FALSE)</f>
        <v>#N/A</v>
      </c>
    </row>
    <row r="248" spans="1:10" hidden="1" x14ac:dyDescent="0.25">
      <c r="A248" t="s">
        <v>430</v>
      </c>
      <c r="B248" t="s">
        <v>1279</v>
      </c>
      <c r="D248">
        <v>0</v>
      </c>
      <c r="E248">
        <v>-2.1821012090485601</v>
      </c>
      <c r="F248">
        <v>0</v>
      </c>
      <c r="H248" t="e">
        <f>VLOOKUP(A248,Virulence_MAGE!A$2:T$817,9,FALSE)</f>
        <v>#N/A</v>
      </c>
      <c r="I248" t="e">
        <f>VLOOKUP(A248,Virulence_MAGE!A$2:U$817,12,FALSE)</f>
        <v>#N/A</v>
      </c>
      <c r="J248" t="e">
        <f>VLOOKUP(A248,Virulence_MAGE!A$2:V$817,8,FALSE)</f>
        <v>#N/A</v>
      </c>
    </row>
    <row r="249" spans="1:10" hidden="1" x14ac:dyDescent="0.25">
      <c r="A249" t="s">
        <v>427</v>
      </c>
      <c r="B249" t="s">
        <v>1276</v>
      </c>
      <c r="C249" t="s">
        <v>1890</v>
      </c>
      <c r="D249">
        <v>0</v>
      </c>
      <c r="E249">
        <v>-2.3254709465806802</v>
      </c>
      <c r="F249">
        <v>0</v>
      </c>
      <c r="H249" t="e">
        <f>VLOOKUP(A249,Virulence_MAGE!A$2:T$817,9,FALSE)</f>
        <v>#N/A</v>
      </c>
      <c r="I249" t="e">
        <f>VLOOKUP(A249,Virulence_MAGE!A$2:U$817,12,FALSE)</f>
        <v>#N/A</v>
      </c>
      <c r="J249" t="e">
        <f>VLOOKUP(A249,Virulence_MAGE!A$2:V$817,8,FALSE)</f>
        <v>#N/A</v>
      </c>
    </row>
    <row r="250" spans="1:10" hidden="1" x14ac:dyDescent="0.25">
      <c r="A250" t="s">
        <v>438</v>
      </c>
      <c r="B250" t="s">
        <v>1287</v>
      </c>
      <c r="C250" t="s">
        <v>1893</v>
      </c>
      <c r="D250">
        <v>0</v>
      </c>
      <c r="E250">
        <v>-2.85237202484908</v>
      </c>
      <c r="F250">
        <v>0</v>
      </c>
      <c r="H250" t="e">
        <f>VLOOKUP(A250,Virulence_MAGE!A$2:T$817,9,FALSE)</f>
        <v>#N/A</v>
      </c>
      <c r="I250" t="e">
        <f>VLOOKUP(A250,Virulence_MAGE!A$2:U$817,12,FALSE)</f>
        <v>#N/A</v>
      </c>
      <c r="J250" t="e">
        <f>VLOOKUP(A250,Virulence_MAGE!A$2:V$817,8,FALSE)</f>
        <v>#N/A</v>
      </c>
    </row>
    <row r="251" spans="1:10" hidden="1" x14ac:dyDescent="0.25">
      <c r="A251" t="s">
        <v>419</v>
      </c>
      <c r="B251" t="s">
        <v>1268</v>
      </c>
      <c r="C251" t="s">
        <v>1888</v>
      </c>
      <c r="D251">
        <v>0</v>
      </c>
      <c r="E251">
        <v>-2.39227062557485</v>
      </c>
      <c r="F251">
        <v>0</v>
      </c>
      <c r="H251" t="e">
        <f>VLOOKUP(A251,Virulence_MAGE!A$2:T$817,9,FALSE)</f>
        <v>#N/A</v>
      </c>
      <c r="I251" t="e">
        <f>VLOOKUP(A251,Virulence_MAGE!A$2:U$817,12,FALSE)</f>
        <v>#N/A</v>
      </c>
      <c r="J251" t="e">
        <f>VLOOKUP(A251,Virulence_MAGE!A$2:V$817,8,FALSE)</f>
        <v>#N/A</v>
      </c>
    </row>
    <row r="252" spans="1:10" hidden="1" x14ac:dyDescent="0.25">
      <c r="A252" t="s">
        <v>488</v>
      </c>
      <c r="B252" t="s">
        <v>1337</v>
      </c>
      <c r="D252">
        <v>1.2610672396751099</v>
      </c>
      <c r="E252">
        <v>0</v>
      </c>
      <c r="F252">
        <v>0</v>
      </c>
      <c r="H252" t="str">
        <f>VLOOKUP(A252,Virulence_MAGE!A$2:T$817,9,FALSE)</f>
        <v>eptC</v>
      </c>
      <c r="I252">
        <f>VLOOKUP(A252,Virulence_MAGE!A$2:U$817,12,FALSE)</f>
        <v>0</v>
      </c>
      <c r="J252" t="str">
        <f>VLOOKUP(A252,Virulence_MAGE!A$2:V$817,8,FALSE)</f>
        <v>Campylobacter jejuni subsp. jejuni NCTC 11168</v>
      </c>
    </row>
    <row r="253" spans="1:10" hidden="1" x14ac:dyDescent="0.25">
      <c r="A253" t="s">
        <v>95</v>
      </c>
      <c r="B253" t="s">
        <v>944</v>
      </c>
      <c r="D253">
        <v>0</v>
      </c>
      <c r="E253">
        <v>-1.60552336926963</v>
      </c>
      <c r="F253">
        <v>0</v>
      </c>
      <c r="H253" t="e">
        <f>VLOOKUP(A253,Virulence_MAGE!A$2:T$817,9,FALSE)</f>
        <v>#N/A</v>
      </c>
      <c r="I253" t="e">
        <f>VLOOKUP(A253,Virulence_MAGE!A$2:U$817,12,FALSE)</f>
        <v>#N/A</v>
      </c>
      <c r="J253" t="e">
        <f>VLOOKUP(A253,Virulence_MAGE!A$2:V$817,8,FALSE)</f>
        <v>#N/A</v>
      </c>
    </row>
    <row r="254" spans="1:10" hidden="1" x14ac:dyDescent="0.25">
      <c r="A254" t="s">
        <v>56</v>
      </c>
      <c r="B254" t="s">
        <v>905</v>
      </c>
      <c r="D254">
        <v>0</v>
      </c>
      <c r="E254">
        <v>-1.1684041842102</v>
      </c>
      <c r="F254">
        <v>0</v>
      </c>
      <c r="H254" t="e">
        <f>VLOOKUP(A254,Virulence_MAGE!A$2:T$817,9,FALSE)</f>
        <v>#N/A</v>
      </c>
      <c r="I254" t="e">
        <f>VLOOKUP(A254,Virulence_MAGE!A$2:U$817,12,FALSE)</f>
        <v>#N/A</v>
      </c>
      <c r="J254" t="e">
        <f>VLOOKUP(A254,Virulence_MAGE!A$2:V$817,8,FALSE)</f>
        <v>#N/A</v>
      </c>
    </row>
    <row r="255" spans="1:10" hidden="1" x14ac:dyDescent="0.25">
      <c r="A255" t="s">
        <v>64</v>
      </c>
      <c r="B255" t="s">
        <v>913</v>
      </c>
      <c r="D255">
        <v>0</v>
      </c>
      <c r="E255">
        <v>-1.1370546369290599</v>
      </c>
      <c r="F255">
        <v>0</v>
      </c>
      <c r="H255" t="e">
        <f>VLOOKUP(A255,Virulence_MAGE!A$2:T$817,9,FALSE)</f>
        <v>#N/A</v>
      </c>
      <c r="I255" t="e">
        <f>VLOOKUP(A255,Virulence_MAGE!A$2:U$817,12,FALSE)</f>
        <v>#N/A</v>
      </c>
      <c r="J255" t="e">
        <f>VLOOKUP(A255,Virulence_MAGE!A$2:V$817,8,FALSE)</f>
        <v>#N/A</v>
      </c>
    </row>
    <row r="256" spans="1:10" hidden="1" x14ac:dyDescent="0.25">
      <c r="A256" t="s">
        <v>75</v>
      </c>
      <c r="B256" t="s">
        <v>924</v>
      </c>
      <c r="C256" t="s">
        <v>1731</v>
      </c>
      <c r="D256">
        <v>0</v>
      </c>
      <c r="E256">
        <v>-1.2854905154182099</v>
      </c>
      <c r="F256">
        <v>0</v>
      </c>
      <c r="H256" t="str">
        <f>VLOOKUP(A256,Virulence_MAGE!A$2:T$817,9,FALSE)</f>
        <v>hlyB</v>
      </c>
      <c r="I256" t="str">
        <f>VLOOKUP(A256,Virulence_MAGE!A$2:U$817,12,FALSE)</f>
        <v>Membrane-damaging,Offensive virulence factors,Pore-forming,RTX toxin,Toxin</v>
      </c>
      <c r="J256" t="str">
        <f>VLOOKUP(A256,Virulence_MAGE!A$2:V$817,8,FALSE)</f>
        <v>Escherichia coli CFT073</v>
      </c>
    </row>
    <row r="257" spans="1:10" hidden="1" x14ac:dyDescent="0.25">
      <c r="A257" t="s">
        <v>72</v>
      </c>
      <c r="B257" t="s">
        <v>921</v>
      </c>
      <c r="C257" t="s">
        <v>1730</v>
      </c>
      <c r="D257">
        <v>0</v>
      </c>
      <c r="E257">
        <v>-1.2208872118348599</v>
      </c>
      <c r="F257">
        <v>0</v>
      </c>
      <c r="H257" t="e">
        <f>VLOOKUP(A257,Virulence_MAGE!A$2:T$817,9,FALSE)</f>
        <v>#N/A</v>
      </c>
      <c r="I257" t="e">
        <f>VLOOKUP(A257,Virulence_MAGE!A$2:U$817,12,FALSE)</f>
        <v>#N/A</v>
      </c>
      <c r="J257" t="e">
        <f>VLOOKUP(A257,Virulence_MAGE!A$2:V$817,8,FALSE)</f>
        <v>#N/A</v>
      </c>
    </row>
    <row r="258" spans="1:10" hidden="1" x14ac:dyDescent="0.25">
      <c r="A258" t="s">
        <v>24</v>
      </c>
      <c r="B258" t="s">
        <v>873</v>
      </c>
      <c r="C258" t="s">
        <v>1710</v>
      </c>
      <c r="D258">
        <v>0</v>
      </c>
      <c r="E258">
        <v>-1.3829717447849901</v>
      </c>
      <c r="F258">
        <v>0</v>
      </c>
      <c r="H258" t="e">
        <f>VLOOKUP(A258,Virulence_MAGE!A$2:T$817,9,FALSE)</f>
        <v>#N/A</v>
      </c>
      <c r="I258" t="e">
        <f>VLOOKUP(A258,Virulence_MAGE!A$2:U$817,12,FALSE)</f>
        <v>#N/A</v>
      </c>
      <c r="J258" t="e">
        <f>VLOOKUP(A258,Virulence_MAGE!A$2:V$817,8,FALSE)</f>
        <v>#N/A</v>
      </c>
    </row>
    <row r="259" spans="1:10" hidden="1" x14ac:dyDescent="0.25">
      <c r="A259" t="s">
        <v>116</v>
      </c>
      <c r="B259" t="s">
        <v>965</v>
      </c>
      <c r="C259" t="s">
        <v>1747</v>
      </c>
      <c r="D259">
        <v>0</v>
      </c>
      <c r="E259">
        <v>-1.8203177547669001</v>
      </c>
      <c r="F259">
        <v>0</v>
      </c>
      <c r="H259" t="e">
        <f>VLOOKUP(A259,Virulence_MAGE!A$2:T$817,9,FALSE)</f>
        <v>#N/A</v>
      </c>
      <c r="I259" t="e">
        <f>VLOOKUP(A259,Virulence_MAGE!A$2:U$817,12,FALSE)</f>
        <v>#N/A</v>
      </c>
      <c r="J259" t="e">
        <f>VLOOKUP(A259,Virulence_MAGE!A$2:V$817,8,FALSE)</f>
        <v>#N/A</v>
      </c>
    </row>
    <row r="260" spans="1:10" hidden="1" x14ac:dyDescent="0.25">
      <c r="A260" t="s">
        <v>262</v>
      </c>
      <c r="B260" t="s">
        <v>1111</v>
      </c>
      <c r="C260" t="s">
        <v>1812</v>
      </c>
      <c r="D260">
        <v>0</v>
      </c>
      <c r="E260">
        <v>-0.79947255913567505</v>
      </c>
      <c r="F260">
        <v>0</v>
      </c>
      <c r="H260" t="e">
        <f>VLOOKUP(A260,Virulence_MAGE!A$2:T$817,9,FALSE)</f>
        <v>#N/A</v>
      </c>
      <c r="I260" t="e">
        <f>VLOOKUP(A260,Virulence_MAGE!A$2:U$817,12,FALSE)</f>
        <v>#N/A</v>
      </c>
      <c r="J260" t="e">
        <f>VLOOKUP(A260,Virulence_MAGE!A$2:V$817,8,FALSE)</f>
        <v>#N/A</v>
      </c>
    </row>
    <row r="261" spans="1:10" hidden="1" x14ac:dyDescent="0.25">
      <c r="A261" t="s">
        <v>74</v>
      </c>
      <c r="B261" t="s">
        <v>923</v>
      </c>
      <c r="D261">
        <v>0</v>
      </c>
      <c r="E261">
        <v>-1.2116407387575201</v>
      </c>
      <c r="F261">
        <v>0</v>
      </c>
      <c r="H261" t="e">
        <f>VLOOKUP(A261,Virulence_MAGE!A$2:T$817,9,FALSE)</f>
        <v>#N/A</v>
      </c>
      <c r="I261" t="e">
        <f>VLOOKUP(A261,Virulence_MAGE!A$2:U$817,12,FALSE)</f>
        <v>#N/A</v>
      </c>
      <c r="J261" t="e">
        <f>VLOOKUP(A261,Virulence_MAGE!A$2:V$817,8,FALSE)</f>
        <v>#N/A</v>
      </c>
    </row>
    <row r="262" spans="1:10" hidden="1" x14ac:dyDescent="0.25">
      <c r="A262" t="s">
        <v>555</v>
      </c>
      <c r="B262" t="s">
        <v>1404</v>
      </c>
      <c r="C262" t="s">
        <v>1933</v>
      </c>
      <c r="D262">
        <v>0</v>
      </c>
      <c r="E262">
        <v>1.2897846491229099</v>
      </c>
      <c r="F262">
        <v>0</v>
      </c>
      <c r="H262" t="e">
        <f>VLOOKUP(A262,Virulence_MAGE!A$2:T$817,9,FALSE)</f>
        <v>#N/A</v>
      </c>
      <c r="I262" t="e">
        <f>VLOOKUP(A262,Virulence_MAGE!A$2:U$817,12,FALSE)</f>
        <v>#N/A</v>
      </c>
      <c r="J262" t="e">
        <f>VLOOKUP(A262,Virulence_MAGE!A$2:V$817,8,FALSE)</f>
        <v>#N/A</v>
      </c>
    </row>
    <row r="263" spans="1:10" hidden="1" x14ac:dyDescent="0.25">
      <c r="A263" t="s">
        <v>728</v>
      </c>
      <c r="B263" t="s">
        <v>1577</v>
      </c>
      <c r="C263" t="s">
        <v>2034</v>
      </c>
      <c r="D263">
        <v>0</v>
      </c>
      <c r="E263">
        <v>1.14019607961021</v>
      </c>
      <c r="F263">
        <v>0</v>
      </c>
      <c r="H263" t="e">
        <f>VLOOKUP(A263,Virulence_MAGE!A$2:T$817,9,FALSE)</f>
        <v>#N/A</v>
      </c>
      <c r="I263" t="e">
        <f>VLOOKUP(A263,Virulence_MAGE!A$2:U$817,12,FALSE)</f>
        <v>#N/A</v>
      </c>
      <c r="J263" t="e">
        <f>VLOOKUP(A263,Virulence_MAGE!A$2:V$817,8,FALSE)</f>
        <v>#N/A</v>
      </c>
    </row>
    <row r="264" spans="1:10" hidden="1" x14ac:dyDescent="0.25">
      <c r="A264" t="s">
        <v>803</v>
      </c>
      <c r="B264" t="s">
        <v>1652</v>
      </c>
      <c r="D264">
        <v>0</v>
      </c>
      <c r="E264">
        <v>0.895823511156425</v>
      </c>
      <c r="F264">
        <v>0</v>
      </c>
      <c r="H264" t="e">
        <f>VLOOKUP(A264,Virulence_MAGE!A$2:T$817,9,FALSE)</f>
        <v>#N/A</v>
      </c>
      <c r="I264" t="e">
        <f>VLOOKUP(A264,Virulence_MAGE!A$2:U$817,12,FALSE)</f>
        <v>#N/A</v>
      </c>
      <c r="J264" t="e">
        <f>VLOOKUP(A264,Virulence_MAGE!A$2:V$817,8,FALSE)</f>
        <v>#N/A</v>
      </c>
    </row>
    <row r="265" spans="1:10" hidden="1" x14ac:dyDescent="0.25">
      <c r="A265" t="s">
        <v>677</v>
      </c>
      <c r="B265" t="s">
        <v>1526</v>
      </c>
      <c r="C265" t="s">
        <v>2000</v>
      </c>
      <c r="D265">
        <v>0</v>
      </c>
      <c r="E265">
        <v>0.78420004836478996</v>
      </c>
      <c r="F265">
        <v>0</v>
      </c>
      <c r="H265" t="e">
        <f>VLOOKUP(A265,Virulence_MAGE!A$2:T$817,9,FALSE)</f>
        <v>#N/A</v>
      </c>
      <c r="I265" t="e">
        <f>VLOOKUP(A265,Virulence_MAGE!A$2:U$817,12,FALSE)</f>
        <v>#N/A</v>
      </c>
      <c r="J265" t="e">
        <f>VLOOKUP(A265,Virulence_MAGE!A$2:V$817,8,FALSE)</f>
        <v>#N/A</v>
      </c>
    </row>
    <row r="266" spans="1:10" hidden="1" x14ac:dyDescent="0.25">
      <c r="A266" t="s">
        <v>82</v>
      </c>
      <c r="B266" t="s">
        <v>931</v>
      </c>
      <c r="C266" t="s">
        <v>1734</v>
      </c>
      <c r="D266">
        <v>0</v>
      </c>
      <c r="E266">
        <v>-1.2604355260573199</v>
      </c>
      <c r="F266">
        <v>0</v>
      </c>
      <c r="H266" t="e">
        <f>VLOOKUP(A266,Virulence_MAGE!A$2:T$817,9,FALSE)</f>
        <v>#N/A</v>
      </c>
      <c r="I266" t="e">
        <f>VLOOKUP(A266,Virulence_MAGE!A$2:U$817,12,FALSE)</f>
        <v>#N/A</v>
      </c>
      <c r="J266" t="e">
        <f>VLOOKUP(A266,Virulence_MAGE!A$2:V$817,8,FALSE)</f>
        <v>#N/A</v>
      </c>
    </row>
    <row r="267" spans="1:10" hidden="1" x14ac:dyDescent="0.25">
      <c r="A267" t="s">
        <v>294</v>
      </c>
      <c r="B267" t="s">
        <v>1143</v>
      </c>
      <c r="C267" t="s">
        <v>1831</v>
      </c>
      <c r="D267">
        <v>0</v>
      </c>
      <c r="E267">
        <v>-0.82134866395742401</v>
      </c>
      <c r="F267">
        <v>0</v>
      </c>
      <c r="H267" t="e">
        <f>VLOOKUP(A267,Virulence_MAGE!A$2:T$817,9,FALSE)</f>
        <v>#N/A</v>
      </c>
      <c r="I267" t="e">
        <f>VLOOKUP(A267,Virulence_MAGE!A$2:U$817,12,FALSE)</f>
        <v>#N/A</v>
      </c>
      <c r="J267" t="e">
        <f>VLOOKUP(A267,Virulence_MAGE!A$2:V$817,8,FALSE)</f>
        <v>#N/A</v>
      </c>
    </row>
    <row r="268" spans="1:10" hidden="1" x14ac:dyDescent="0.25">
      <c r="A268" t="s">
        <v>266</v>
      </c>
      <c r="B268" t="s">
        <v>1115</v>
      </c>
      <c r="D268">
        <v>0</v>
      </c>
      <c r="E268">
        <v>-0.803895830188738</v>
      </c>
      <c r="F268">
        <v>0</v>
      </c>
      <c r="H268" t="e">
        <f>VLOOKUP(A268,Virulence_MAGE!A$2:T$817,9,FALSE)</f>
        <v>#N/A</v>
      </c>
      <c r="I268" t="e">
        <f>VLOOKUP(A268,Virulence_MAGE!A$2:U$817,12,FALSE)</f>
        <v>#N/A</v>
      </c>
      <c r="J268" t="e">
        <f>VLOOKUP(A268,Virulence_MAGE!A$2:V$817,8,FALSE)</f>
        <v>#N/A</v>
      </c>
    </row>
    <row r="269" spans="1:10" x14ac:dyDescent="0.25">
      <c r="A269" t="s">
        <v>451</v>
      </c>
      <c r="B269" t="s">
        <v>1300</v>
      </c>
      <c r="D269">
        <v>0</v>
      </c>
      <c r="E269">
        <v>0</v>
      </c>
      <c r="F269">
        <v>-1.06843584057979</v>
      </c>
      <c r="H269" t="e">
        <f>VLOOKUP(A269,Virulence_MAGE!A$2:T$817,9,FALSE)</f>
        <v>#N/A</v>
      </c>
      <c r="I269" t="e">
        <f>VLOOKUP(A269,Virulence_MAGE!A$2:U$817,12,FALSE)</f>
        <v>#N/A</v>
      </c>
      <c r="J269" t="e">
        <f>VLOOKUP(A269,Virulence_MAGE!A$2:V$817,8,FALSE)</f>
        <v>#N/A</v>
      </c>
    </row>
    <row r="270" spans="1:10" x14ac:dyDescent="0.25">
      <c r="A270" t="s">
        <v>450</v>
      </c>
      <c r="B270" t="s">
        <v>1299</v>
      </c>
      <c r="D270">
        <v>0</v>
      </c>
      <c r="E270">
        <v>0</v>
      </c>
      <c r="F270">
        <v>-1.1500106066190601</v>
      </c>
      <c r="H270" t="e">
        <f>VLOOKUP(A270,Virulence_MAGE!A$2:T$817,9,FALSE)</f>
        <v>#N/A</v>
      </c>
      <c r="I270" t="e">
        <f>VLOOKUP(A270,Virulence_MAGE!A$2:U$817,12,FALSE)</f>
        <v>#N/A</v>
      </c>
      <c r="J270" t="e">
        <f>VLOOKUP(A270,Virulence_MAGE!A$2:V$817,8,FALSE)</f>
        <v>#N/A</v>
      </c>
    </row>
    <row r="271" spans="1:10" x14ac:dyDescent="0.25">
      <c r="A271" t="s">
        <v>447</v>
      </c>
      <c r="B271" t="s">
        <v>1296</v>
      </c>
      <c r="D271">
        <v>0</v>
      </c>
      <c r="E271">
        <v>0</v>
      </c>
      <c r="F271">
        <v>-1.5881559504318401</v>
      </c>
      <c r="H271" t="e">
        <f>VLOOKUP(A271,Virulence_MAGE!A$2:T$817,9,FALSE)</f>
        <v>#N/A</v>
      </c>
      <c r="I271" t="e">
        <f>VLOOKUP(A271,Virulence_MAGE!A$2:U$817,12,FALSE)</f>
        <v>#N/A</v>
      </c>
      <c r="J271" t="e">
        <f>VLOOKUP(A271,Virulence_MAGE!A$2:V$817,8,FALSE)</f>
        <v>#N/A</v>
      </c>
    </row>
    <row r="272" spans="1:10" x14ac:dyDescent="0.25">
      <c r="A272" t="s">
        <v>448</v>
      </c>
      <c r="B272" t="s">
        <v>1297</v>
      </c>
      <c r="C272" t="s">
        <v>1895</v>
      </c>
      <c r="D272">
        <v>0</v>
      </c>
      <c r="E272">
        <v>0</v>
      </c>
      <c r="F272">
        <v>-1.4359707576285099</v>
      </c>
      <c r="H272" t="e">
        <f>VLOOKUP(A272,Virulence_MAGE!A$2:T$817,9,FALSE)</f>
        <v>#N/A</v>
      </c>
      <c r="I272" t="e">
        <f>VLOOKUP(A272,Virulence_MAGE!A$2:U$817,12,FALSE)</f>
        <v>#N/A</v>
      </c>
      <c r="J272" t="e">
        <f>VLOOKUP(A272,Virulence_MAGE!A$2:V$817,8,FALSE)</f>
        <v>#N/A</v>
      </c>
    </row>
    <row r="273" spans="1:10" x14ac:dyDescent="0.25">
      <c r="A273" t="s">
        <v>449</v>
      </c>
      <c r="B273" t="s">
        <v>1298</v>
      </c>
      <c r="D273">
        <v>0</v>
      </c>
      <c r="E273">
        <v>0</v>
      </c>
      <c r="F273">
        <v>-1.408544574242</v>
      </c>
      <c r="H273" t="e">
        <f>VLOOKUP(A273,Virulence_MAGE!A$2:T$817,9,FALSE)</f>
        <v>#N/A</v>
      </c>
      <c r="I273" t="e">
        <f>VLOOKUP(A273,Virulence_MAGE!A$2:U$817,12,FALSE)</f>
        <v>#N/A</v>
      </c>
      <c r="J273" t="e">
        <f>VLOOKUP(A273,Virulence_MAGE!A$2:V$817,8,FALSE)</f>
        <v>#N/A</v>
      </c>
    </row>
    <row r="274" spans="1:10" x14ac:dyDescent="0.25">
      <c r="A274" t="s">
        <v>452</v>
      </c>
      <c r="B274" t="s">
        <v>1301</v>
      </c>
      <c r="D274">
        <v>0</v>
      </c>
      <c r="E274">
        <v>-1.0556148572503601</v>
      </c>
      <c r="F274">
        <v>-1.6659551115464799</v>
      </c>
      <c r="H274" t="e">
        <f>VLOOKUP(A274,Virulence_MAGE!A$2:T$817,9,FALSE)</f>
        <v>#N/A</v>
      </c>
      <c r="I274" t="e">
        <f>VLOOKUP(A274,Virulence_MAGE!A$2:U$817,12,FALSE)</f>
        <v>#N/A</v>
      </c>
      <c r="J274" t="e">
        <f>VLOOKUP(A274,Virulence_MAGE!A$2:V$817,8,FALSE)</f>
        <v>#N/A</v>
      </c>
    </row>
    <row r="275" spans="1:10" x14ac:dyDescent="0.25">
      <c r="A275" t="s">
        <v>444</v>
      </c>
      <c r="B275" t="s">
        <v>1293</v>
      </c>
      <c r="D275">
        <v>0</v>
      </c>
      <c r="E275">
        <v>0</v>
      </c>
      <c r="F275">
        <v>-1.7601059135184201</v>
      </c>
      <c r="H275" t="e">
        <f>VLOOKUP(A275,Virulence_MAGE!A$2:T$817,9,FALSE)</f>
        <v>#N/A</v>
      </c>
      <c r="I275" t="e">
        <f>VLOOKUP(A275,Virulence_MAGE!A$2:U$817,12,FALSE)</f>
        <v>#N/A</v>
      </c>
      <c r="J275" t="e">
        <f>VLOOKUP(A275,Virulence_MAGE!A$2:V$817,8,FALSE)</f>
        <v>#N/A</v>
      </c>
    </row>
    <row r="276" spans="1:10" x14ac:dyDescent="0.25">
      <c r="A276" t="s">
        <v>445</v>
      </c>
      <c r="B276" t="s">
        <v>1294</v>
      </c>
      <c r="D276">
        <v>0</v>
      </c>
      <c r="E276">
        <v>0</v>
      </c>
      <c r="F276">
        <v>-1.7252467457790699</v>
      </c>
      <c r="H276" t="e">
        <f>VLOOKUP(A276,Virulence_MAGE!A$2:T$817,9,FALSE)</f>
        <v>#N/A</v>
      </c>
      <c r="I276" t="e">
        <f>VLOOKUP(A276,Virulence_MAGE!A$2:U$817,12,FALSE)</f>
        <v>#N/A</v>
      </c>
      <c r="J276" t="e">
        <f>VLOOKUP(A276,Virulence_MAGE!A$2:V$817,8,FALSE)</f>
        <v>#N/A</v>
      </c>
    </row>
    <row r="277" spans="1:10" hidden="1" x14ac:dyDescent="0.25">
      <c r="A277" t="s">
        <v>119</v>
      </c>
      <c r="B277" t="s">
        <v>968</v>
      </c>
      <c r="D277">
        <v>0</v>
      </c>
      <c r="E277">
        <v>-2.0845712658209501</v>
      </c>
      <c r="F277">
        <v>0</v>
      </c>
      <c r="H277" t="e">
        <f>VLOOKUP(A277,Virulence_MAGE!A$2:T$817,9,FALSE)</f>
        <v>#N/A</v>
      </c>
      <c r="I277" t="e">
        <f>VLOOKUP(A277,Virulence_MAGE!A$2:U$817,12,FALSE)</f>
        <v>#N/A</v>
      </c>
      <c r="J277" t="e">
        <f>VLOOKUP(A277,Virulence_MAGE!A$2:V$817,8,FALSE)</f>
        <v>#N/A</v>
      </c>
    </row>
    <row r="278" spans="1:10" hidden="1" x14ac:dyDescent="0.25">
      <c r="A278" t="s">
        <v>35</v>
      </c>
      <c r="B278" t="s">
        <v>884</v>
      </c>
      <c r="C278" t="s">
        <v>1715</v>
      </c>
      <c r="D278">
        <v>0</v>
      </c>
      <c r="E278">
        <v>-1.4246469393182499</v>
      </c>
      <c r="F278">
        <v>0</v>
      </c>
      <c r="H278" t="e">
        <f>VLOOKUP(A278,Virulence_MAGE!A$2:T$817,9,FALSE)</f>
        <v>#N/A</v>
      </c>
      <c r="I278" t="e">
        <f>VLOOKUP(A278,Virulence_MAGE!A$2:U$817,12,FALSE)</f>
        <v>#N/A</v>
      </c>
      <c r="J278" t="e">
        <f>VLOOKUP(A278,Virulence_MAGE!A$2:V$817,8,FALSE)</f>
        <v>#N/A</v>
      </c>
    </row>
    <row r="279" spans="1:10" hidden="1" x14ac:dyDescent="0.25">
      <c r="A279" t="s">
        <v>210</v>
      </c>
      <c r="B279" t="s">
        <v>1059</v>
      </c>
      <c r="D279">
        <v>0</v>
      </c>
      <c r="E279">
        <v>-1.0709262086728899</v>
      </c>
      <c r="F279">
        <v>0</v>
      </c>
      <c r="H279" t="e">
        <f>VLOOKUP(A279,Virulence_MAGE!A$2:T$817,9,FALSE)</f>
        <v>#N/A</v>
      </c>
      <c r="I279" t="e">
        <f>VLOOKUP(A279,Virulence_MAGE!A$2:U$817,12,FALSE)</f>
        <v>#N/A</v>
      </c>
      <c r="J279" t="e">
        <f>VLOOKUP(A279,Virulence_MAGE!A$2:V$817,8,FALSE)</f>
        <v>#N/A</v>
      </c>
    </row>
    <row r="280" spans="1:10" x14ac:dyDescent="0.25">
      <c r="A280" t="s">
        <v>446</v>
      </c>
      <c r="B280" t="s">
        <v>1295</v>
      </c>
      <c r="D280">
        <v>0</v>
      </c>
      <c r="E280">
        <v>0</v>
      </c>
      <c r="F280">
        <v>-1.6412831775935499</v>
      </c>
      <c r="H280" t="e">
        <f>VLOOKUP(A280,Virulence_MAGE!A$2:T$817,9,FALSE)</f>
        <v>#N/A</v>
      </c>
      <c r="I280" t="e">
        <f>VLOOKUP(A280,Virulence_MAGE!A$2:U$817,12,FALSE)</f>
        <v>#N/A</v>
      </c>
      <c r="J280" t="e">
        <f>VLOOKUP(A280,Virulence_MAGE!A$2:V$817,8,FALSE)</f>
        <v>#N/A</v>
      </c>
    </row>
    <row r="281" spans="1:10" hidden="1" x14ac:dyDescent="0.25">
      <c r="A281" t="s">
        <v>81</v>
      </c>
      <c r="B281" t="s">
        <v>930</v>
      </c>
      <c r="D281">
        <v>0</v>
      </c>
      <c r="E281">
        <v>-1.2786630489353099</v>
      </c>
      <c r="F281">
        <v>0</v>
      </c>
      <c r="H281" t="e">
        <f>VLOOKUP(A281,Virulence_MAGE!A$2:T$817,9,FALSE)</f>
        <v>#N/A</v>
      </c>
      <c r="I281" t="e">
        <f>VLOOKUP(A281,Virulence_MAGE!A$2:U$817,12,FALSE)</f>
        <v>#N/A</v>
      </c>
      <c r="J281" t="e">
        <f>VLOOKUP(A281,Virulence_MAGE!A$2:V$817,8,FALSE)</f>
        <v>#N/A</v>
      </c>
    </row>
    <row r="282" spans="1:10" hidden="1" x14ac:dyDescent="0.25">
      <c r="A282" t="s">
        <v>655</v>
      </c>
      <c r="B282" t="s">
        <v>1504</v>
      </c>
      <c r="C282" t="s">
        <v>1986</v>
      </c>
      <c r="D282">
        <v>0</v>
      </c>
      <c r="E282">
        <v>0.74569841493145606</v>
      </c>
      <c r="F282">
        <v>0</v>
      </c>
      <c r="H282" t="e">
        <f>VLOOKUP(A282,Virulence_MAGE!A$2:T$817,9,FALSE)</f>
        <v>#N/A</v>
      </c>
      <c r="I282" t="e">
        <f>VLOOKUP(A282,Virulence_MAGE!A$2:U$817,12,FALSE)</f>
        <v>#N/A</v>
      </c>
      <c r="J282" t="e">
        <f>VLOOKUP(A282,Virulence_MAGE!A$2:V$817,8,FALSE)</f>
        <v>#N/A</v>
      </c>
    </row>
    <row r="283" spans="1:10" hidden="1" x14ac:dyDescent="0.25">
      <c r="A283" t="s">
        <v>420</v>
      </c>
      <c r="B283" t="s">
        <v>1269</v>
      </c>
      <c r="C283" t="s">
        <v>1889</v>
      </c>
      <c r="D283">
        <v>0</v>
      </c>
      <c r="E283">
        <v>-2.53587159201401</v>
      </c>
      <c r="F283">
        <v>0</v>
      </c>
      <c r="H283" t="e">
        <f>VLOOKUP(A283,Virulence_MAGE!A$2:T$817,9,FALSE)</f>
        <v>#N/A</v>
      </c>
      <c r="I283" t="e">
        <f>VLOOKUP(A283,Virulence_MAGE!A$2:U$817,12,FALSE)</f>
        <v>#N/A</v>
      </c>
      <c r="J283" t="e">
        <f>VLOOKUP(A283,Virulence_MAGE!A$2:V$817,8,FALSE)</f>
        <v>#N/A</v>
      </c>
    </row>
    <row r="284" spans="1:10" hidden="1" x14ac:dyDescent="0.25">
      <c r="A284" t="s">
        <v>423</v>
      </c>
      <c r="B284" t="s">
        <v>1272</v>
      </c>
      <c r="D284">
        <v>0</v>
      </c>
      <c r="E284">
        <v>-2.5144976638072198</v>
      </c>
      <c r="F284">
        <v>0</v>
      </c>
      <c r="H284" t="e">
        <f>VLOOKUP(A284,Virulence_MAGE!A$2:T$817,9,FALSE)</f>
        <v>#N/A</v>
      </c>
      <c r="I284" t="e">
        <f>VLOOKUP(A284,Virulence_MAGE!A$2:U$817,12,FALSE)</f>
        <v>#N/A</v>
      </c>
      <c r="J284" t="e">
        <f>VLOOKUP(A284,Virulence_MAGE!A$2:V$817,8,FALSE)</f>
        <v>#N/A</v>
      </c>
    </row>
    <row r="285" spans="1:10" hidden="1" x14ac:dyDescent="0.25">
      <c r="A285" t="s">
        <v>415</v>
      </c>
      <c r="B285" t="s">
        <v>1264</v>
      </c>
      <c r="D285">
        <v>0</v>
      </c>
      <c r="E285">
        <v>-2.4426658193013102</v>
      </c>
      <c r="F285">
        <v>0</v>
      </c>
      <c r="H285" t="e">
        <f>VLOOKUP(A285,Virulence_MAGE!A$2:T$817,9,FALSE)</f>
        <v>#N/A</v>
      </c>
      <c r="I285" t="e">
        <f>VLOOKUP(A285,Virulence_MAGE!A$2:U$817,12,FALSE)</f>
        <v>#N/A</v>
      </c>
      <c r="J285" t="e">
        <f>VLOOKUP(A285,Virulence_MAGE!A$2:V$817,8,FALSE)</f>
        <v>#N/A</v>
      </c>
    </row>
    <row r="286" spans="1:10" hidden="1" x14ac:dyDescent="0.25">
      <c r="A286" t="s">
        <v>577</v>
      </c>
      <c r="B286" t="s">
        <v>1426</v>
      </c>
      <c r="D286">
        <v>0</v>
      </c>
      <c r="E286">
        <v>1.76980709659908</v>
      </c>
      <c r="F286">
        <v>0</v>
      </c>
      <c r="H286" t="e">
        <f>VLOOKUP(A286,Virulence_MAGE!A$2:T$817,9,FALSE)</f>
        <v>#N/A</v>
      </c>
      <c r="I286" t="e">
        <f>VLOOKUP(A286,Virulence_MAGE!A$2:U$817,12,FALSE)</f>
        <v>#N/A</v>
      </c>
      <c r="J286" t="e">
        <f>VLOOKUP(A286,Virulence_MAGE!A$2:V$817,8,FALSE)</f>
        <v>#N/A</v>
      </c>
    </row>
    <row r="287" spans="1:10" hidden="1" x14ac:dyDescent="0.25">
      <c r="A287" t="s">
        <v>183</v>
      </c>
      <c r="B287" t="s">
        <v>1032</v>
      </c>
      <c r="D287">
        <v>0</v>
      </c>
      <c r="E287">
        <v>-0.93499057326926704</v>
      </c>
      <c r="F287">
        <v>0</v>
      </c>
      <c r="H287" t="e">
        <f>VLOOKUP(A287,Virulence_MAGE!A$2:T$817,9,FALSE)</f>
        <v>#N/A</v>
      </c>
      <c r="I287" t="e">
        <f>VLOOKUP(A287,Virulence_MAGE!A$2:U$817,12,FALSE)</f>
        <v>#N/A</v>
      </c>
      <c r="J287" t="e">
        <f>VLOOKUP(A287,Virulence_MAGE!A$2:V$817,8,FALSE)</f>
        <v>#N/A</v>
      </c>
    </row>
    <row r="288" spans="1:10" hidden="1" x14ac:dyDescent="0.25">
      <c r="A288" t="s">
        <v>640</v>
      </c>
      <c r="B288" t="s">
        <v>1489</v>
      </c>
      <c r="D288">
        <v>0</v>
      </c>
      <c r="E288">
        <v>0.60331671050401903</v>
      </c>
      <c r="F288">
        <v>0</v>
      </c>
      <c r="H288" t="e">
        <f>VLOOKUP(A288,Virulence_MAGE!A$2:T$817,9,FALSE)</f>
        <v>#N/A</v>
      </c>
      <c r="I288" t="e">
        <f>VLOOKUP(A288,Virulence_MAGE!A$2:U$817,12,FALSE)</f>
        <v>#N/A</v>
      </c>
      <c r="J288" t="e">
        <f>VLOOKUP(A288,Virulence_MAGE!A$2:V$817,8,FALSE)</f>
        <v>#N/A</v>
      </c>
    </row>
    <row r="289" spans="1:10" hidden="1" x14ac:dyDescent="0.25">
      <c r="A289" t="s">
        <v>487</v>
      </c>
      <c r="B289" t="s">
        <v>1336</v>
      </c>
      <c r="C289" t="s">
        <v>1907</v>
      </c>
      <c r="D289">
        <v>1.24514976609523</v>
      </c>
      <c r="E289">
        <v>0</v>
      </c>
      <c r="F289">
        <v>0</v>
      </c>
      <c r="H289" t="e">
        <f>VLOOKUP(A289,Virulence_MAGE!A$2:T$817,9,FALSE)</f>
        <v>#N/A</v>
      </c>
      <c r="I289" t="e">
        <f>VLOOKUP(A289,Virulence_MAGE!A$2:U$817,12,FALSE)</f>
        <v>#N/A</v>
      </c>
      <c r="J289" t="e">
        <f>VLOOKUP(A289,Virulence_MAGE!A$2:V$817,8,FALSE)</f>
        <v>#N/A</v>
      </c>
    </row>
    <row r="290" spans="1:10" hidden="1" x14ac:dyDescent="0.25">
      <c r="A290" t="s">
        <v>238</v>
      </c>
      <c r="B290" t="s">
        <v>1087</v>
      </c>
      <c r="C290" t="s">
        <v>1797</v>
      </c>
      <c r="D290">
        <v>0</v>
      </c>
      <c r="E290">
        <v>-0.62829574285510703</v>
      </c>
      <c r="F290">
        <v>0</v>
      </c>
      <c r="H290" t="e">
        <f>VLOOKUP(A290,Virulence_MAGE!A$2:T$817,9,FALSE)</f>
        <v>#N/A</v>
      </c>
      <c r="I290" t="e">
        <f>VLOOKUP(A290,Virulence_MAGE!A$2:U$817,12,FALSE)</f>
        <v>#N/A</v>
      </c>
      <c r="J290" t="e">
        <f>VLOOKUP(A290,Virulence_MAGE!A$2:V$817,8,FALSE)</f>
        <v>#N/A</v>
      </c>
    </row>
    <row r="291" spans="1:10" hidden="1" x14ac:dyDescent="0.25">
      <c r="A291" t="s">
        <v>241</v>
      </c>
      <c r="B291" t="s">
        <v>1090</v>
      </c>
      <c r="D291">
        <v>0</v>
      </c>
      <c r="E291">
        <v>-0.63010069397813995</v>
      </c>
      <c r="F291">
        <v>0</v>
      </c>
      <c r="H291" t="e">
        <f>VLOOKUP(A291,Virulence_MAGE!A$2:T$817,9,FALSE)</f>
        <v>#N/A</v>
      </c>
      <c r="I291" t="e">
        <f>VLOOKUP(A291,Virulence_MAGE!A$2:U$817,12,FALSE)</f>
        <v>#N/A</v>
      </c>
      <c r="J291" t="e">
        <f>VLOOKUP(A291,Virulence_MAGE!A$2:V$817,8,FALSE)</f>
        <v>#N/A</v>
      </c>
    </row>
    <row r="292" spans="1:10" hidden="1" x14ac:dyDescent="0.25">
      <c r="A292" t="s">
        <v>286</v>
      </c>
      <c r="B292" t="s">
        <v>1135</v>
      </c>
      <c r="C292" t="s">
        <v>1826</v>
      </c>
      <c r="D292">
        <v>0</v>
      </c>
      <c r="E292">
        <v>-0.840738940868345</v>
      </c>
      <c r="F292">
        <v>0</v>
      </c>
      <c r="H292" t="str">
        <f>VLOOKUP(A292,Virulence_MAGE!A$2:T$817,9,FALSE)</f>
        <v>hitC</v>
      </c>
      <c r="I292" t="str">
        <f>VLOOKUP(A292,Virulence_MAGE!A$2:U$817,12,FALSE)</f>
        <v>ABC transporter,Iron uptake system,Nonspecific virulence factors</v>
      </c>
      <c r="J292" t="str">
        <f>VLOOKUP(A292,Virulence_MAGE!A$2:V$817,8,FALSE)</f>
        <v>Haemophilus influenzae Rd KW20</v>
      </c>
    </row>
    <row r="293" spans="1:10" hidden="1" x14ac:dyDescent="0.25">
      <c r="A293" t="s">
        <v>630</v>
      </c>
      <c r="B293" t="s">
        <v>1479</v>
      </c>
      <c r="D293">
        <v>0</v>
      </c>
      <c r="E293">
        <v>0.63823507985285299</v>
      </c>
      <c r="F293">
        <v>0</v>
      </c>
      <c r="H293" t="e">
        <f>VLOOKUP(A293,Virulence_MAGE!A$2:T$817,9,FALSE)</f>
        <v>#N/A</v>
      </c>
      <c r="I293" t="e">
        <f>VLOOKUP(A293,Virulence_MAGE!A$2:U$817,12,FALSE)</f>
        <v>#N/A</v>
      </c>
      <c r="J293" t="e">
        <f>VLOOKUP(A293,Virulence_MAGE!A$2:V$817,8,FALSE)</f>
        <v>#N/A</v>
      </c>
    </row>
    <row r="294" spans="1:10" hidden="1" x14ac:dyDescent="0.25">
      <c r="A294" t="s">
        <v>766</v>
      </c>
      <c r="B294" t="s">
        <v>1615</v>
      </c>
      <c r="D294">
        <v>0</v>
      </c>
      <c r="E294">
        <v>0.97087382308110903</v>
      </c>
      <c r="F294">
        <v>0</v>
      </c>
      <c r="H294" t="e">
        <f>VLOOKUP(A294,Virulence_MAGE!A$2:T$817,9,FALSE)</f>
        <v>#N/A</v>
      </c>
      <c r="I294" t="e">
        <f>VLOOKUP(A294,Virulence_MAGE!A$2:U$817,12,FALSE)</f>
        <v>#N/A</v>
      </c>
      <c r="J294" t="e">
        <f>VLOOKUP(A294,Virulence_MAGE!A$2:V$817,8,FALSE)</f>
        <v>#N/A</v>
      </c>
    </row>
    <row r="295" spans="1:10" hidden="1" x14ac:dyDescent="0.25">
      <c r="A295" t="s">
        <v>108</v>
      </c>
      <c r="B295" t="s">
        <v>957</v>
      </c>
      <c r="C295" t="s">
        <v>1743</v>
      </c>
      <c r="D295">
        <v>0</v>
      </c>
      <c r="E295">
        <v>-1.77715385907138</v>
      </c>
      <c r="F295">
        <v>0</v>
      </c>
      <c r="H295" t="e">
        <f>VLOOKUP(A295,Virulence_MAGE!A$2:T$817,9,FALSE)</f>
        <v>#N/A</v>
      </c>
      <c r="I295" t="e">
        <f>VLOOKUP(A295,Virulence_MAGE!A$2:U$817,12,FALSE)</f>
        <v>#N/A</v>
      </c>
      <c r="J295" t="e">
        <f>VLOOKUP(A295,Virulence_MAGE!A$2:V$817,8,FALSE)</f>
        <v>#N/A</v>
      </c>
    </row>
    <row r="296" spans="1:10" hidden="1" x14ac:dyDescent="0.25">
      <c r="A296" t="s">
        <v>192</v>
      </c>
      <c r="B296" t="s">
        <v>1041</v>
      </c>
      <c r="D296">
        <v>0</v>
      </c>
      <c r="E296">
        <v>-1.0264145492618999</v>
      </c>
      <c r="F296">
        <v>0</v>
      </c>
      <c r="H296" t="e">
        <f>VLOOKUP(A296,Virulence_MAGE!A$2:T$817,9,FALSE)</f>
        <v>#N/A</v>
      </c>
      <c r="I296" t="e">
        <f>VLOOKUP(A296,Virulence_MAGE!A$2:U$817,12,FALSE)</f>
        <v>#N/A</v>
      </c>
      <c r="J296" t="e">
        <f>VLOOKUP(A296,Virulence_MAGE!A$2:V$817,8,FALSE)</f>
        <v>#N/A</v>
      </c>
    </row>
    <row r="297" spans="1:10" hidden="1" x14ac:dyDescent="0.25">
      <c r="A297" t="s">
        <v>318</v>
      </c>
      <c r="B297" t="s">
        <v>1167</v>
      </c>
      <c r="D297">
        <v>-1.0063074833330701</v>
      </c>
      <c r="E297">
        <v>-0.81386979615180099</v>
      </c>
      <c r="F297">
        <v>0</v>
      </c>
      <c r="H297" t="e">
        <f>VLOOKUP(A297,Virulence_MAGE!A$2:T$817,9,FALSE)</f>
        <v>#N/A</v>
      </c>
      <c r="I297" t="e">
        <f>VLOOKUP(A297,Virulence_MAGE!A$2:U$817,12,FALSE)</f>
        <v>#N/A</v>
      </c>
      <c r="J297" t="e">
        <f>VLOOKUP(A297,Virulence_MAGE!A$2:V$817,8,FALSE)</f>
        <v>#N/A</v>
      </c>
    </row>
    <row r="298" spans="1:10" hidden="1" x14ac:dyDescent="0.25">
      <c r="A298" t="s">
        <v>379</v>
      </c>
      <c r="B298" t="s">
        <v>1228</v>
      </c>
      <c r="D298">
        <v>-1.3750542967467201</v>
      </c>
      <c r="E298">
        <v>0</v>
      </c>
      <c r="F298">
        <v>0</v>
      </c>
      <c r="H298" t="e">
        <f>VLOOKUP(A298,Virulence_MAGE!A$2:T$817,9,FALSE)</f>
        <v>#N/A</v>
      </c>
      <c r="I298" t="e">
        <f>VLOOKUP(A298,Virulence_MAGE!A$2:U$817,12,FALSE)</f>
        <v>#N/A</v>
      </c>
      <c r="J298" t="e">
        <f>VLOOKUP(A298,Virulence_MAGE!A$2:V$817,8,FALSE)</f>
        <v>#N/A</v>
      </c>
    </row>
    <row r="299" spans="1:10" hidden="1" x14ac:dyDescent="0.25">
      <c r="A299" t="s">
        <v>177</v>
      </c>
      <c r="B299" t="s">
        <v>1026</v>
      </c>
      <c r="D299">
        <v>0</v>
      </c>
      <c r="E299">
        <v>-0.96434071341425498</v>
      </c>
      <c r="F299">
        <v>0</v>
      </c>
      <c r="H299" t="e">
        <f>VLOOKUP(A299,Virulence_MAGE!A$2:T$817,9,FALSE)</f>
        <v>#N/A</v>
      </c>
      <c r="I299" t="e">
        <f>VLOOKUP(A299,Virulence_MAGE!A$2:U$817,12,FALSE)</f>
        <v>#N/A</v>
      </c>
      <c r="J299" t="e">
        <f>VLOOKUP(A299,Virulence_MAGE!A$2:V$817,8,FALSE)</f>
        <v>#N/A</v>
      </c>
    </row>
    <row r="300" spans="1:10" hidden="1" x14ac:dyDescent="0.25">
      <c r="A300" t="s">
        <v>817</v>
      </c>
      <c r="B300" t="s">
        <v>1666</v>
      </c>
      <c r="D300">
        <v>0</v>
      </c>
      <c r="E300">
        <v>0.85297998568132705</v>
      </c>
      <c r="F300">
        <v>0</v>
      </c>
      <c r="H300" t="e">
        <f>VLOOKUP(A300,Virulence_MAGE!A$2:T$817,9,FALSE)</f>
        <v>#N/A</v>
      </c>
      <c r="I300" t="e">
        <f>VLOOKUP(A300,Virulence_MAGE!A$2:U$817,12,FALSE)</f>
        <v>#N/A</v>
      </c>
      <c r="J300" t="e">
        <f>VLOOKUP(A300,Virulence_MAGE!A$2:V$817,8,FALSE)</f>
        <v>#N/A</v>
      </c>
    </row>
    <row r="301" spans="1:10" hidden="1" x14ac:dyDescent="0.25">
      <c r="A301" t="s">
        <v>331</v>
      </c>
      <c r="B301" t="s">
        <v>1180</v>
      </c>
      <c r="C301" t="s">
        <v>1852</v>
      </c>
      <c r="D301">
        <v>-0.93944544802403696</v>
      </c>
      <c r="E301">
        <v>-1.66263167617944</v>
      </c>
      <c r="F301">
        <v>0</v>
      </c>
      <c r="H301" t="e">
        <f>VLOOKUP(A301,Virulence_MAGE!A$2:T$817,9,FALSE)</f>
        <v>#N/A</v>
      </c>
      <c r="I301" t="e">
        <f>VLOOKUP(A301,Virulence_MAGE!A$2:U$817,12,FALSE)</f>
        <v>#N/A</v>
      </c>
      <c r="J301" t="e">
        <f>VLOOKUP(A301,Virulence_MAGE!A$2:V$817,8,FALSE)</f>
        <v>#N/A</v>
      </c>
    </row>
    <row r="302" spans="1:10" hidden="1" x14ac:dyDescent="0.25">
      <c r="A302" t="s">
        <v>658</v>
      </c>
      <c r="B302" t="s">
        <v>1507</v>
      </c>
      <c r="C302" t="s">
        <v>1989</v>
      </c>
      <c r="D302">
        <v>0</v>
      </c>
      <c r="E302">
        <v>0.70912079065137701</v>
      </c>
      <c r="F302">
        <v>0</v>
      </c>
      <c r="H302" t="e">
        <f>VLOOKUP(A302,Virulence_MAGE!A$2:T$817,9,FALSE)</f>
        <v>#N/A</v>
      </c>
      <c r="I302" t="e">
        <f>VLOOKUP(A302,Virulence_MAGE!A$2:U$817,12,FALSE)</f>
        <v>#N/A</v>
      </c>
      <c r="J302" t="e">
        <f>VLOOKUP(A302,Virulence_MAGE!A$2:V$817,8,FALSE)</f>
        <v>#N/A</v>
      </c>
    </row>
    <row r="303" spans="1:10" hidden="1" x14ac:dyDescent="0.25">
      <c r="A303" t="s">
        <v>20</v>
      </c>
      <c r="B303" t="s">
        <v>869</v>
      </c>
      <c r="D303">
        <v>0</v>
      </c>
      <c r="E303">
        <v>-1.31144615503395</v>
      </c>
      <c r="F303">
        <v>0</v>
      </c>
      <c r="H303" t="e">
        <f>VLOOKUP(A303,Virulence_MAGE!A$2:T$817,9,FALSE)</f>
        <v>#N/A</v>
      </c>
      <c r="I303" t="e">
        <f>VLOOKUP(A303,Virulence_MAGE!A$2:U$817,12,FALSE)</f>
        <v>#N/A</v>
      </c>
      <c r="J303" t="e">
        <f>VLOOKUP(A303,Virulence_MAGE!A$2:V$817,8,FALSE)</f>
        <v>#N/A</v>
      </c>
    </row>
    <row r="304" spans="1:10" hidden="1" x14ac:dyDescent="0.25">
      <c r="A304" t="s">
        <v>540</v>
      </c>
      <c r="B304" t="s">
        <v>1389</v>
      </c>
      <c r="D304">
        <v>0</v>
      </c>
      <c r="E304">
        <v>2.14765514679282</v>
      </c>
      <c r="F304">
        <v>0</v>
      </c>
      <c r="H304" t="e">
        <f>VLOOKUP(A304,Virulence_MAGE!A$2:T$817,9,FALSE)</f>
        <v>#N/A</v>
      </c>
      <c r="I304" t="e">
        <f>VLOOKUP(A304,Virulence_MAGE!A$2:U$817,12,FALSE)</f>
        <v>#N/A</v>
      </c>
      <c r="J304" t="e">
        <f>VLOOKUP(A304,Virulence_MAGE!A$2:V$817,8,FALSE)</f>
        <v>#N/A</v>
      </c>
    </row>
    <row r="305" spans="1:10" hidden="1" x14ac:dyDescent="0.25">
      <c r="A305" t="s">
        <v>760</v>
      </c>
      <c r="B305" t="s">
        <v>1609</v>
      </c>
      <c r="D305">
        <v>0</v>
      </c>
      <c r="E305">
        <v>0.95629272775595298</v>
      </c>
      <c r="F305">
        <v>0</v>
      </c>
      <c r="H305" t="e">
        <f>VLOOKUP(A305,Virulence_MAGE!A$2:T$817,9,FALSE)</f>
        <v>#N/A</v>
      </c>
      <c r="I305" t="e">
        <f>VLOOKUP(A305,Virulence_MAGE!A$2:U$817,12,FALSE)</f>
        <v>#N/A</v>
      </c>
      <c r="J305" t="e">
        <f>VLOOKUP(A305,Virulence_MAGE!A$2:V$817,8,FALSE)</f>
        <v>#N/A</v>
      </c>
    </row>
    <row r="306" spans="1:10" hidden="1" x14ac:dyDescent="0.25">
      <c r="A306" t="s">
        <v>307</v>
      </c>
      <c r="B306" t="s">
        <v>1156</v>
      </c>
      <c r="D306">
        <v>0</v>
      </c>
      <c r="E306">
        <v>-0.52740916667504001</v>
      </c>
      <c r="F306">
        <v>0</v>
      </c>
      <c r="H306" t="e">
        <f>VLOOKUP(A306,Virulence_MAGE!A$2:T$817,9,FALSE)</f>
        <v>#N/A</v>
      </c>
      <c r="I306" t="e">
        <f>VLOOKUP(A306,Virulence_MAGE!A$2:U$817,12,FALSE)</f>
        <v>#N/A</v>
      </c>
      <c r="J306" t="e">
        <f>VLOOKUP(A306,Virulence_MAGE!A$2:V$817,8,FALSE)</f>
        <v>#N/A</v>
      </c>
    </row>
    <row r="307" spans="1:10" x14ac:dyDescent="0.25">
      <c r="A307" t="s">
        <v>466</v>
      </c>
      <c r="B307" t="s">
        <v>1315</v>
      </c>
      <c r="D307">
        <v>0</v>
      </c>
      <c r="E307">
        <v>0</v>
      </c>
      <c r="F307">
        <v>1.6256035085464799</v>
      </c>
      <c r="H307" t="e">
        <f>VLOOKUP(A307,Virulence_MAGE!A$2:T$817,9,FALSE)</f>
        <v>#N/A</v>
      </c>
      <c r="I307" t="e">
        <f>VLOOKUP(A307,Virulence_MAGE!A$2:U$817,12,FALSE)</f>
        <v>#N/A</v>
      </c>
      <c r="J307" t="e">
        <f>VLOOKUP(A307,Virulence_MAGE!A$2:V$817,8,FALSE)</f>
        <v>#N/A</v>
      </c>
    </row>
    <row r="308" spans="1:10" x14ac:dyDescent="0.25">
      <c r="A308" t="s">
        <v>469</v>
      </c>
      <c r="B308" t="s">
        <v>1318</v>
      </c>
      <c r="D308">
        <v>1.32940255768438</v>
      </c>
      <c r="E308">
        <v>0</v>
      </c>
      <c r="F308">
        <v>1.88966261786885</v>
      </c>
      <c r="H308" t="e">
        <f>VLOOKUP(A308,Virulence_MAGE!A$2:T$817,9,FALSE)</f>
        <v>#N/A</v>
      </c>
      <c r="I308" t="e">
        <f>VLOOKUP(A308,Virulence_MAGE!A$2:U$817,12,FALSE)</f>
        <v>#N/A</v>
      </c>
      <c r="J308" t="e">
        <f>VLOOKUP(A308,Virulence_MAGE!A$2:V$817,8,FALSE)</f>
        <v>#N/A</v>
      </c>
    </row>
    <row r="309" spans="1:10" x14ac:dyDescent="0.25">
      <c r="A309" t="s">
        <v>470</v>
      </c>
      <c r="B309" t="s">
        <v>1319</v>
      </c>
      <c r="D309">
        <v>1.4629999798528699</v>
      </c>
      <c r="E309">
        <v>0</v>
      </c>
      <c r="F309">
        <v>2.2302995323401098</v>
      </c>
      <c r="H309" t="e">
        <f>VLOOKUP(A309,Virulence_MAGE!A$2:T$817,9,FALSE)</f>
        <v>#N/A</v>
      </c>
      <c r="I309" t="e">
        <f>VLOOKUP(A309,Virulence_MAGE!A$2:U$817,12,FALSE)</f>
        <v>#N/A</v>
      </c>
      <c r="J309" t="e">
        <f>VLOOKUP(A309,Virulence_MAGE!A$2:V$817,8,FALSE)</f>
        <v>#N/A</v>
      </c>
    </row>
    <row r="310" spans="1:10" hidden="1" x14ac:dyDescent="0.25">
      <c r="A310" t="s">
        <v>57</v>
      </c>
      <c r="B310" t="s">
        <v>906</v>
      </c>
      <c r="D310">
        <v>0</v>
      </c>
      <c r="E310">
        <v>-1.1653489151918699</v>
      </c>
      <c r="F310">
        <v>0</v>
      </c>
      <c r="H310" t="e">
        <f>VLOOKUP(A310,Virulence_MAGE!A$2:T$817,9,FALSE)</f>
        <v>#N/A</v>
      </c>
      <c r="I310" t="e">
        <f>VLOOKUP(A310,Virulence_MAGE!A$2:U$817,12,FALSE)</f>
        <v>#N/A</v>
      </c>
      <c r="J310" t="e">
        <f>VLOOKUP(A310,Virulence_MAGE!A$2:V$817,8,FALSE)</f>
        <v>#N/A</v>
      </c>
    </row>
    <row r="311" spans="1:10" hidden="1" x14ac:dyDescent="0.25">
      <c r="A311" t="s">
        <v>313</v>
      </c>
      <c r="B311" t="s">
        <v>1162</v>
      </c>
      <c r="D311">
        <v>-0.78365729216733904</v>
      </c>
      <c r="E311">
        <v>-0.86882508848923601</v>
      </c>
      <c r="F311">
        <v>0</v>
      </c>
      <c r="H311" t="e">
        <f>VLOOKUP(A311,Virulence_MAGE!A$2:T$817,9,FALSE)</f>
        <v>#N/A</v>
      </c>
      <c r="I311" t="e">
        <f>VLOOKUP(A311,Virulence_MAGE!A$2:U$817,12,FALSE)</f>
        <v>#N/A</v>
      </c>
      <c r="J311" t="e">
        <f>VLOOKUP(A311,Virulence_MAGE!A$2:V$817,8,FALSE)</f>
        <v>#N/A</v>
      </c>
    </row>
    <row r="312" spans="1:10" hidden="1" x14ac:dyDescent="0.25">
      <c r="A312" t="s">
        <v>636</v>
      </c>
      <c r="B312" t="s">
        <v>1485</v>
      </c>
      <c r="C312" t="s">
        <v>1978</v>
      </c>
      <c r="D312">
        <v>0</v>
      </c>
      <c r="E312">
        <v>0.62137872710953701</v>
      </c>
      <c r="F312">
        <v>0</v>
      </c>
      <c r="H312" t="e">
        <f>VLOOKUP(A312,Virulence_MAGE!A$2:T$817,9,FALSE)</f>
        <v>#N/A</v>
      </c>
      <c r="I312" t="e">
        <f>VLOOKUP(A312,Virulence_MAGE!A$2:U$817,12,FALSE)</f>
        <v>#N/A</v>
      </c>
      <c r="J312" t="e">
        <f>VLOOKUP(A312,Virulence_MAGE!A$2:V$817,8,FALSE)</f>
        <v>#N/A</v>
      </c>
    </row>
    <row r="313" spans="1:10" hidden="1" x14ac:dyDescent="0.25">
      <c r="A313" t="s">
        <v>277</v>
      </c>
      <c r="B313" t="s">
        <v>1126</v>
      </c>
      <c r="C313" t="s">
        <v>1820</v>
      </c>
      <c r="D313">
        <v>0</v>
      </c>
      <c r="E313">
        <v>-0.76519762018746795</v>
      </c>
      <c r="F313">
        <v>0</v>
      </c>
      <c r="H313" t="str">
        <f>VLOOKUP(A313,Virulence_MAGE!A$2:T$817,9,FALSE)</f>
        <v>chuX</v>
      </c>
      <c r="I313" t="str">
        <f>VLOOKUP(A313,Virulence_MAGE!A$2:U$817,12,FALSE)</f>
        <v>Heme uptake,Iron uptake system,Nonspecific virulence factors</v>
      </c>
      <c r="J313" t="str">
        <f>VLOOKUP(A313,Virulence_MAGE!A$2:V$817,8,FALSE)</f>
        <v>Escherichia coli CFT073</v>
      </c>
    </row>
    <row r="314" spans="1:10" hidden="1" x14ac:dyDescent="0.25">
      <c r="A314" t="s">
        <v>314</v>
      </c>
      <c r="B314" t="s">
        <v>1163</v>
      </c>
      <c r="D314">
        <v>-0.83256425626942199</v>
      </c>
      <c r="E314">
        <v>-0.93768565743715804</v>
      </c>
      <c r="F314">
        <v>0</v>
      </c>
      <c r="H314" t="str">
        <f>VLOOKUP(A314,Virulence_MAGE!A$2:T$817,9,FALSE)</f>
        <v>chuW</v>
      </c>
      <c r="I314" t="str">
        <f>VLOOKUP(A314,Virulence_MAGE!A$2:U$817,12,FALSE)</f>
        <v>Heme uptake,Iron uptake system,Nonspecific virulence factors</v>
      </c>
      <c r="J314" t="str">
        <f>VLOOKUP(A314,Virulence_MAGE!A$2:V$817,8,FALSE)</f>
        <v>Escherichia coli CFT073</v>
      </c>
    </row>
    <row r="315" spans="1:10" hidden="1" x14ac:dyDescent="0.25">
      <c r="A315" t="s">
        <v>258</v>
      </c>
      <c r="B315" t="s">
        <v>1107</v>
      </c>
      <c r="C315" t="s">
        <v>1809</v>
      </c>
      <c r="D315">
        <v>0</v>
      </c>
      <c r="E315">
        <v>-0.66498100840201602</v>
      </c>
      <c r="F315">
        <v>0</v>
      </c>
      <c r="H315" t="e">
        <f>VLOOKUP(A315,Virulence_MAGE!A$2:T$817,9,FALSE)</f>
        <v>#N/A</v>
      </c>
      <c r="I315" t="e">
        <f>VLOOKUP(A315,Virulence_MAGE!A$2:U$817,12,FALSE)</f>
        <v>#N/A</v>
      </c>
      <c r="J315" t="e">
        <f>VLOOKUP(A315,Virulence_MAGE!A$2:V$817,8,FALSE)</f>
        <v>#N/A</v>
      </c>
    </row>
    <row r="316" spans="1:10" hidden="1" x14ac:dyDescent="0.25">
      <c r="A316" t="s">
        <v>315</v>
      </c>
      <c r="B316" t="s">
        <v>1164</v>
      </c>
      <c r="C316" t="s">
        <v>1842</v>
      </c>
      <c r="D316">
        <v>-0.74400841761867798</v>
      </c>
      <c r="E316">
        <v>-0.84983537184519997</v>
      </c>
      <c r="F316">
        <v>0</v>
      </c>
      <c r="H316" t="str">
        <f>VLOOKUP(A316,Virulence_MAGE!A$2:T$817,9,FALSE)</f>
        <v>fbpC</v>
      </c>
      <c r="I316" t="str">
        <f>VLOOKUP(A316,Virulence_MAGE!A$2:U$817,12,FALSE)</f>
        <v>ABC transporter,Iron uptake system,Nonspecific virulence factors</v>
      </c>
      <c r="J316" t="str">
        <f>VLOOKUP(A316,Virulence_MAGE!A$2:V$817,8,FALSE)</f>
        <v>Neisseria meningitidis MC58</v>
      </c>
    </row>
    <row r="317" spans="1:10" hidden="1" x14ac:dyDescent="0.25">
      <c r="A317" t="s">
        <v>669</v>
      </c>
      <c r="B317" t="s">
        <v>1518</v>
      </c>
      <c r="D317">
        <v>0</v>
      </c>
      <c r="E317">
        <v>0.72698521435695995</v>
      </c>
      <c r="F317">
        <v>0</v>
      </c>
      <c r="H317" t="e">
        <f>VLOOKUP(A317,Virulence_MAGE!A$2:T$817,9,FALSE)</f>
        <v>#N/A</v>
      </c>
      <c r="I317" t="e">
        <f>VLOOKUP(A317,Virulence_MAGE!A$2:U$817,12,FALSE)</f>
        <v>#N/A</v>
      </c>
      <c r="J317" t="e">
        <f>VLOOKUP(A317,Virulence_MAGE!A$2:V$817,8,FALSE)</f>
        <v>#N/A</v>
      </c>
    </row>
    <row r="318" spans="1:10" hidden="1" x14ac:dyDescent="0.25">
      <c r="A318" t="s">
        <v>39</v>
      </c>
      <c r="B318" t="s">
        <v>888</v>
      </c>
      <c r="D318">
        <v>0</v>
      </c>
      <c r="E318">
        <v>-1.46541257501337</v>
      </c>
      <c r="F318">
        <v>0</v>
      </c>
      <c r="H318" t="e">
        <f>VLOOKUP(A318,Virulence_MAGE!A$2:T$817,9,FALSE)</f>
        <v>#N/A</v>
      </c>
      <c r="I318" t="e">
        <f>VLOOKUP(A318,Virulence_MAGE!A$2:U$817,12,FALSE)</f>
        <v>#N/A</v>
      </c>
      <c r="J318" t="e">
        <f>VLOOKUP(A318,Virulence_MAGE!A$2:V$817,8,FALSE)</f>
        <v>#N/A</v>
      </c>
    </row>
    <row r="319" spans="1:10" hidden="1" x14ac:dyDescent="0.25">
      <c r="A319" t="s">
        <v>380</v>
      </c>
      <c r="B319" t="s">
        <v>1229</v>
      </c>
      <c r="D319">
        <v>-1.2492697314138601</v>
      </c>
      <c r="E319">
        <v>0</v>
      </c>
      <c r="F319">
        <v>0</v>
      </c>
      <c r="H319" t="e">
        <f>VLOOKUP(A319,Virulence_MAGE!A$2:T$817,9,FALSE)</f>
        <v>#N/A</v>
      </c>
      <c r="I319" t="e">
        <f>VLOOKUP(A319,Virulence_MAGE!A$2:U$817,12,FALSE)</f>
        <v>#N/A</v>
      </c>
      <c r="J319" t="e">
        <f>VLOOKUP(A319,Virulence_MAGE!A$2:V$817,8,FALSE)</f>
        <v>#N/A</v>
      </c>
    </row>
    <row r="320" spans="1:10" hidden="1" x14ac:dyDescent="0.25">
      <c r="A320" t="s">
        <v>383</v>
      </c>
      <c r="B320" t="s">
        <v>1232</v>
      </c>
      <c r="D320">
        <v>-1.0536643527259599</v>
      </c>
      <c r="E320">
        <v>0</v>
      </c>
      <c r="F320">
        <v>0</v>
      </c>
      <c r="H320" t="e">
        <f>VLOOKUP(A320,Virulence_MAGE!A$2:T$817,9,FALSE)</f>
        <v>#N/A</v>
      </c>
      <c r="I320" t="e">
        <f>VLOOKUP(A320,Virulence_MAGE!A$2:U$817,12,FALSE)</f>
        <v>#N/A</v>
      </c>
      <c r="J320" t="e">
        <f>VLOOKUP(A320,Virulence_MAGE!A$2:V$817,8,FALSE)</f>
        <v>#N/A</v>
      </c>
    </row>
    <row r="321" spans="1:10" hidden="1" x14ac:dyDescent="0.25">
      <c r="A321" t="s">
        <v>189</v>
      </c>
      <c r="B321" t="s">
        <v>1038</v>
      </c>
      <c r="D321">
        <v>0</v>
      </c>
      <c r="E321">
        <v>-1.01074705738571</v>
      </c>
      <c r="F321">
        <v>0</v>
      </c>
      <c r="H321" t="e">
        <f>VLOOKUP(A321,Virulence_MAGE!A$2:T$817,9,FALSE)</f>
        <v>#N/A</v>
      </c>
      <c r="I321" t="e">
        <f>VLOOKUP(A321,Virulence_MAGE!A$2:U$817,12,FALSE)</f>
        <v>#N/A</v>
      </c>
      <c r="J321" t="e">
        <f>VLOOKUP(A321,Virulence_MAGE!A$2:V$817,8,FALSE)</f>
        <v>#N/A</v>
      </c>
    </row>
    <row r="322" spans="1:10" hidden="1" x14ac:dyDescent="0.25">
      <c r="A322" t="s">
        <v>246</v>
      </c>
      <c r="B322" t="s">
        <v>1095</v>
      </c>
      <c r="D322">
        <v>0</v>
      </c>
      <c r="E322">
        <v>-0.64732886490905495</v>
      </c>
      <c r="F322">
        <v>0</v>
      </c>
      <c r="H322" t="e">
        <f>VLOOKUP(A322,Virulence_MAGE!A$2:T$817,9,FALSE)</f>
        <v>#N/A</v>
      </c>
      <c r="I322" t="e">
        <f>VLOOKUP(A322,Virulence_MAGE!A$2:U$817,12,FALSE)</f>
        <v>#N/A</v>
      </c>
      <c r="J322" t="e">
        <f>VLOOKUP(A322,Virulence_MAGE!A$2:V$817,8,FALSE)</f>
        <v>#N/A</v>
      </c>
    </row>
    <row r="323" spans="1:10" hidden="1" x14ac:dyDescent="0.25">
      <c r="A323" t="s">
        <v>195</v>
      </c>
      <c r="B323" t="s">
        <v>1044</v>
      </c>
      <c r="D323">
        <v>0</v>
      </c>
      <c r="E323">
        <v>-1.05094150590422</v>
      </c>
      <c r="F323">
        <v>0</v>
      </c>
      <c r="H323" t="e">
        <f>VLOOKUP(A323,Virulence_MAGE!A$2:T$817,9,FALSE)</f>
        <v>#N/A</v>
      </c>
      <c r="I323" t="e">
        <f>VLOOKUP(A323,Virulence_MAGE!A$2:U$817,12,FALSE)</f>
        <v>#N/A</v>
      </c>
      <c r="J323" t="e">
        <f>VLOOKUP(A323,Virulence_MAGE!A$2:V$817,8,FALSE)</f>
        <v>#N/A</v>
      </c>
    </row>
    <row r="324" spans="1:10" hidden="1" x14ac:dyDescent="0.25">
      <c r="A324" t="s">
        <v>676</v>
      </c>
      <c r="B324" t="s">
        <v>1525</v>
      </c>
      <c r="C324" t="s">
        <v>1999</v>
      </c>
      <c r="D324">
        <v>0</v>
      </c>
      <c r="E324">
        <v>0.78707816708008804</v>
      </c>
      <c r="F324">
        <v>0</v>
      </c>
      <c r="H324" t="e">
        <f>VLOOKUP(A324,Virulence_MAGE!A$2:T$817,9,FALSE)</f>
        <v>#N/A</v>
      </c>
      <c r="I324" t="e">
        <f>VLOOKUP(A324,Virulence_MAGE!A$2:U$817,12,FALSE)</f>
        <v>#N/A</v>
      </c>
      <c r="J324" t="e">
        <f>VLOOKUP(A324,Virulence_MAGE!A$2:V$817,8,FALSE)</f>
        <v>#N/A</v>
      </c>
    </row>
    <row r="325" spans="1:10" hidden="1" x14ac:dyDescent="0.25">
      <c r="A325" t="s">
        <v>506</v>
      </c>
      <c r="B325" t="s">
        <v>1355</v>
      </c>
      <c r="D325">
        <v>0.71148500500015699</v>
      </c>
      <c r="E325">
        <v>0</v>
      </c>
      <c r="F325">
        <v>0</v>
      </c>
      <c r="H325" t="e">
        <f>VLOOKUP(A325,Virulence_MAGE!A$2:T$817,9,FALSE)</f>
        <v>#N/A</v>
      </c>
      <c r="I325" t="e">
        <f>VLOOKUP(A325,Virulence_MAGE!A$2:U$817,12,FALSE)</f>
        <v>#N/A</v>
      </c>
      <c r="J325" t="e">
        <f>VLOOKUP(A325,Virulence_MAGE!A$2:V$817,8,FALSE)</f>
        <v>#N/A</v>
      </c>
    </row>
    <row r="326" spans="1:10" hidden="1" x14ac:dyDescent="0.25">
      <c r="A326" t="s">
        <v>662</v>
      </c>
      <c r="B326" t="s">
        <v>1511</v>
      </c>
      <c r="C326" t="s">
        <v>1993</v>
      </c>
      <c r="D326">
        <v>0</v>
      </c>
      <c r="E326">
        <v>0.71997516526013905</v>
      </c>
      <c r="F326">
        <v>0</v>
      </c>
      <c r="H326" t="e">
        <f>VLOOKUP(A326,Virulence_MAGE!A$2:T$817,9,FALSE)</f>
        <v>#N/A</v>
      </c>
      <c r="I326" t="e">
        <f>VLOOKUP(A326,Virulence_MAGE!A$2:U$817,12,FALSE)</f>
        <v>#N/A</v>
      </c>
      <c r="J326" t="e">
        <f>VLOOKUP(A326,Virulence_MAGE!A$2:V$817,8,FALSE)</f>
        <v>#N/A</v>
      </c>
    </row>
    <row r="327" spans="1:10" hidden="1" x14ac:dyDescent="0.25">
      <c r="A327" t="s">
        <v>285</v>
      </c>
      <c r="B327" t="s">
        <v>1134</v>
      </c>
      <c r="D327">
        <v>0</v>
      </c>
      <c r="E327">
        <v>-0.84470654554489799</v>
      </c>
      <c r="F327">
        <v>0</v>
      </c>
      <c r="H327" t="e">
        <f>VLOOKUP(A327,Virulence_MAGE!A$2:T$817,9,FALSE)</f>
        <v>#N/A</v>
      </c>
      <c r="I327" t="e">
        <f>VLOOKUP(A327,Virulence_MAGE!A$2:U$817,12,FALSE)</f>
        <v>#N/A</v>
      </c>
      <c r="J327" t="e">
        <f>VLOOKUP(A327,Virulence_MAGE!A$2:V$817,8,FALSE)</f>
        <v>#N/A</v>
      </c>
    </row>
    <row r="328" spans="1:10" hidden="1" x14ac:dyDescent="0.25">
      <c r="A328" t="s">
        <v>295</v>
      </c>
      <c r="B328" t="s">
        <v>1144</v>
      </c>
      <c r="D328">
        <v>0</v>
      </c>
      <c r="E328">
        <v>-0.814320868861659</v>
      </c>
      <c r="F328">
        <v>0</v>
      </c>
      <c r="H328" t="e">
        <f>VLOOKUP(A328,Virulence_MAGE!A$2:T$817,9,FALSE)</f>
        <v>#N/A</v>
      </c>
      <c r="I328" t="e">
        <f>VLOOKUP(A328,Virulence_MAGE!A$2:U$817,12,FALSE)</f>
        <v>#N/A</v>
      </c>
      <c r="J328" t="e">
        <f>VLOOKUP(A328,Virulence_MAGE!A$2:V$817,8,FALSE)</f>
        <v>#N/A</v>
      </c>
    </row>
    <row r="329" spans="1:10" hidden="1" x14ac:dyDescent="0.25">
      <c r="A329" t="s">
        <v>716</v>
      </c>
      <c r="B329" t="s">
        <v>1565</v>
      </c>
      <c r="C329" t="s">
        <v>2025</v>
      </c>
      <c r="D329">
        <v>0</v>
      </c>
      <c r="E329">
        <v>1.2149017392620001</v>
      </c>
      <c r="F329">
        <v>0</v>
      </c>
      <c r="H329" t="e">
        <f>VLOOKUP(A329,Virulence_MAGE!A$2:T$817,9,FALSE)</f>
        <v>#N/A</v>
      </c>
      <c r="I329" t="e">
        <f>VLOOKUP(A329,Virulence_MAGE!A$2:U$817,12,FALSE)</f>
        <v>#N/A</v>
      </c>
      <c r="J329" t="e">
        <f>VLOOKUP(A329,Virulence_MAGE!A$2:V$817,8,FALSE)</f>
        <v>#N/A</v>
      </c>
    </row>
    <row r="330" spans="1:10" hidden="1" x14ac:dyDescent="0.25">
      <c r="A330" t="s">
        <v>754</v>
      </c>
      <c r="B330" t="s">
        <v>1603</v>
      </c>
      <c r="C330" t="s">
        <v>2051</v>
      </c>
      <c r="D330">
        <v>0</v>
      </c>
      <c r="E330">
        <v>1.09395718275033</v>
      </c>
      <c r="F330">
        <v>0</v>
      </c>
      <c r="H330" t="str">
        <f>VLOOKUP(A330,Virulence_MAGE!A$2:T$817,9,FALSE)</f>
        <v>bprB</v>
      </c>
      <c r="I330" t="str">
        <f>VLOOKUP(A330,Virulence_MAGE!A$2:U$817,12,FALSE)</f>
        <v>Invasion,Offensive virulence factors,Secretion system,Type III secretion system</v>
      </c>
      <c r="J330" t="str">
        <f>VLOOKUP(A330,Virulence_MAGE!A$2:V$817,8,FALSE)</f>
        <v>Burkholderia pseudomallei K96243</v>
      </c>
    </row>
    <row r="331" spans="1:10" hidden="1" x14ac:dyDescent="0.25">
      <c r="A331" t="s">
        <v>683</v>
      </c>
      <c r="B331" t="s">
        <v>1532</v>
      </c>
      <c r="C331" t="s">
        <v>2004</v>
      </c>
      <c r="D331">
        <v>0</v>
      </c>
      <c r="E331">
        <v>0.77715853050855899</v>
      </c>
      <c r="F331">
        <v>0</v>
      </c>
      <c r="H331" t="e">
        <f>VLOOKUP(A331,Virulence_MAGE!A$2:T$817,9,FALSE)</f>
        <v>#N/A</v>
      </c>
      <c r="I331" t="e">
        <f>VLOOKUP(A331,Virulence_MAGE!A$2:U$817,12,FALSE)</f>
        <v>#N/A</v>
      </c>
      <c r="J331" t="e">
        <f>VLOOKUP(A331,Virulence_MAGE!A$2:V$817,8,FALSE)</f>
        <v>#N/A</v>
      </c>
    </row>
    <row r="332" spans="1:10" hidden="1" x14ac:dyDescent="0.25">
      <c r="A332" t="s">
        <v>671</v>
      </c>
      <c r="B332" t="s">
        <v>1520</v>
      </c>
      <c r="D332">
        <v>0</v>
      </c>
      <c r="E332">
        <v>0.76678575646900704</v>
      </c>
      <c r="F332">
        <v>0</v>
      </c>
      <c r="H332" t="e">
        <f>VLOOKUP(A332,Virulence_MAGE!A$2:T$817,9,FALSE)</f>
        <v>#N/A</v>
      </c>
      <c r="I332" t="e">
        <f>VLOOKUP(A332,Virulence_MAGE!A$2:U$817,12,FALSE)</f>
        <v>#N/A</v>
      </c>
      <c r="J332" t="e">
        <f>VLOOKUP(A332,Virulence_MAGE!A$2:V$817,8,FALSE)</f>
        <v>#N/A</v>
      </c>
    </row>
    <row r="333" spans="1:10" hidden="1" x14ac:dyDescent="0.25">
      <c r="A333" t="s">
        <v>338</v>
      </c>
      <c r="B333" t="s">
        <v>1187</v>
      </c>
      <c r="C333" t="s">
        <v>1853</v>
      </c>
      <c r="D333">
        <v>-1.10632349430724</v>
      </c>
      <c r="E333">
        <v>-1.3853108876995599</v>
      </c>
      <c r="F333">
        <v>0</v>
      </c>
      <c r="H333" t="e">
        <f>VLOOKUP(A333,Virulence_MAGE!A$2:T$817,9,FALSE)</f>
        <v>#N/A</v>
      </c>
      <c r="I333" t="e">
        <f>VLOOKUP(A333,Virulence_MAGE!A$2:U$817,12,FALSE)</f>
        <v>#N/A</v>
      </c>
      <c r="J333" t="e">
        <f>VLOOKUP(A333,Virulence_MAGE!A$2:V$817,8,FALSE)</f>
        <v>#N/A</v>
      </c>
    </row>
    <row r="334" spans="1:10" hidden="1" x14ac:dyDescent="0.25">
      <c r="A334" t="s">
        <v>343</v>
      </c>
      <c r="B334" t="s">
        <v>1192</v>
      </c>
      <c r="C334" t="s">
        <v>1856</v>
      </c>
      <c r="D334">
        <v>-0.95464989553040203</v>
      </c>
      <c r="E334">
        <v>-1.1721646547729501</v>
      </c>
      <c r="F334">
        <v>0</v>
      </c>
      <c r="H334" t="e">
        <f>VLOOKUP(A334,Virulence_MAGE!A$2:T$817,9,FALSE)</f>
        <v>#N/A</v>
      </c>
      <c r="I334" t="e">
        <f>VLOOKUP(A334,Virulence_MAGE!A$2:U$817,12,FALSE)</f>
        <v>#N/A</v>
      </c>
      <c r="J334" t="e">
        <f>VLOOKUP(A334,Virulence_MAGE!A$2:V$817,8,FALSE)</f>
        <v>#N/A</v>
      </c>
    </row>
    <row r="335" spans="1:10" hidden="1" x14ac:dyDescent="0.25">
      <c r="A335" t="s">
        <v>327</v>
      </c>
      <c r="B335" t="s">
        <v>1176</v>
      </c>
      <c r="C335" t="s">
        <v>1850</v>
      </c>
      <c r="D335">
        <v>-1.2484902198521299</v>
      </c>
      <c r="E335">
        <v>-1.62007355402496</v>
      </c>
      <c r="F335">
        <v>0</v>
      </c>
      <c r="H335" t="e">
        <f>VLOOKUP(A335,Virulence_MAGE!A$2:T$817,9,FALSE)</f>
        <v>#N/A</v>
      </c>
      <c r="I335" t="e">
        <f>VLOOKUP(A335,Virulence_MAGE!A$2:U$817,12,FALSE)</f>
        <v>#N/A</v>
      </c>
      <c r="J335" t="e">
        <f>VLOOKUP(A335,Virulence_MAGE!A$2:V$817,8,FALSE)</f>
        <v>#N/A</v>
      </c>
    </row>
    <row r="336" spans="1:10" hidden="1" x14ac:dyDescent="0.25">
      <c r="A336" t="s">
        <v>341</v>
      </c>
      <c r="B336" t="s">
        <v>1190</v>
      </c>
      <c r="C336" t="s">
        <v>1854</v>
      </c>
      <c r="D336">
        <v>-1.0081476365317299</v>
      </c>
      <c r="E336">
        <v>-1.39058907783206</v>
      </c>
      <c r="F336">
        <v>0</v>
      </c>
      <c r="H336" t="e">
        <f>VLOOKUP(A336,Virulence_MAGE!A$2:T$817,9,FALSE)</f>
        <v>#N/A</v>
      </c>
      <c r="I336" t="e">
        <f>VLOOKUP(A336,Virulence_MAGE!A$2:U$817,12,FALSE)</f>
        <v>#N/A</v>
      </c>
      <c r="J336" t="e">
        <f>VLOOKUP(A336,Virulence_MAGE!A$2:V$817,8,FALSE)</f>
        <v>#N/A</v>
      </c>
    </row>
    <row r="337" spans="1:10" hidden="1" x14ac:dyDescent="0.25">
      <c r="A337" t="s">
        <v>200</v>
      </c>
      <c r="B337" t="s">
        <v>1049</v>
      </c>
      <c r="D337">
        <v>0</v>
      </c>
      <c r="E337">
        <v>-1.11577968564166</v>
      </c>
      <c r="F337">
        <v>0</v>
      </c>
      <c r="H337" t="e">
        <f>VLOOKUP(A337,Virulence_MAGE!A$2:T$817,9,FALSE)</f>
        <v>#N/A</v>
      </c>
      <c r="I337" t="e">
        <f>VLOOKUP(A337,Virulence_MAGE!A$2:U$817,12,FALSE)</f>
        <v>#N/A</v>
      </c>
      <c r="J337" t="e">
        <f>VLOOKUP(A337,Virulence_MAGE!A$2:V$817,8,FALSE)</f>
        <v>#N/A</v>
      </c>
    </row>
    <row r="338" spans="1:10" hidden="1" x14ac:dyDescent="0.25">
      <c r="A338" t="s">
        <v>304</v>
      </c>
      <c r="B338" t="s">
        <v>1153</v>
      </c>
      <c r="C338" t="s">
        <v>1837</v>
      </c>
      <c r="D338">
        <v>0</v>
      </c>
      <c r="E338">
        <v>-0.60974048557476601</v>
      </c>
      <c r="F338">
        <v>0</v>
      </c>
      <c r="H338" t="e">
        <f>VLOOKUP(A338,Virulence_MAGE!A$2:T$817,9,FALSE)</f>
        <v>#N/A</v>
      </c>
      <c r="I338" t="e">
        <f>VLOOKUP(A338,Virulence_MAGE!A$2:U$817,12,FALSE)</f>
        <v>#N/A</v>
      </c>
      <c r="J338" t="e">
        <f>VLOOKUP(A338,Virulence_MAGE!A$2:V$817,8,FALSE)</f>
        <v>#N/A</v>
      </c>
    </row>
    <row r="339" spans="1:10" hidden="1" x14ac:dyDescent="0.25">
      <c r="A339" t="s">
        <v>537</v>
      </c>
      <c r="B339" t="s">
        <v>1386</v>
      </c>
      <c r="D339">
        <v>0</v>
      </c>
      <c r="E339">
        <v>2.0957083211426402</v>
      </c>
      <c r="F339">
        <v>0</v>
      </c>
      <c r="H339" t="e">
        <f>VLOOKUP(A339,Virulence_MAGE!A$2:T$817,9,FALSE)</f>
        <v>#N/A</v>
      </c>
      <c r="I339" t="e">
        <f>VLOOKUP(A339,Virulence_MAGE!A$2:U$817,12,FALSE)</f>
        <v>#N/A</v>
      </c>
      <c r="J339" t="e">
        <f>VLOOKUP(A339,Virulence_MAGE!A$2:V$817,8,FALSE)</f>
        <v>#N/A</v>
      </c>
    </row>
    <row r="340" spans="1:10" hidden="1" x14ac:dyDescent="0.25">
      <c r="A340" t="s">
        <v>814</v>
      </c>
      <c r="B340" t="s">
        <v>1663</v>
      </c>
      <c r="D340">
        <v>0</v>
      </c>
      <c r="E340">
        <v>0.84412271510910997</v>
      </c>
      <c r="F340">
        <v>0</v>
      </c>
      <c r="H340" t="e">
        <f>VLOOKUP(A340,Virulence_MAGE!A$2:T$817,9,FALSE)</f>
        <v>#N/A</v>
      </c>
      <c r="I340" t="e">
        <f>VLOOKUP(A340,Virulence_MAGE!A$2:U$817,12,FALSE)</f>
        <v>#N/A</v>
      </c>
      <c r="J340" t="e">
        <f>VLOOKUP(A340,Virulence_MAGE!A$2:V$817,8,FALSE)</f>
        <v>#N/A</v>
      </c>
    </row>
    <row r="341" spans="1:10" hidden="1" x14ac:dyDescent="0.25">
      <c r="A341" t="s">
        <v>193</v>
      </c>
      <c r="B341" t="s">
        <v>1042</v>
      </c>
      <c r="D341">
        <v>0</v>
      </c>
      <c r="E341">
        <v>-1.0224125324981099</v>
      </c>
      <c r="F341">
        <v>0</v>
      </c>
      <c r="H341" t="e">
        <f>VLOOKUP(A341,Virulence_MAGE!A$2:T$817,9,FALSE)</f>
        <v>#N/A</v>
      </c>
      <c r="I341" t="e">
        <f>VLOOKUP(A341,Virulence_MAGE!A$2:U$817,12,FALSE)</f>
        <v>#N/A</v>
      </c>
      <c r="J341" t="e">
        <f>VLOOKUP(A341,Virulence_MAGE!A$2:V$817,8,FALSE)</f>
        <v>#N/A</v>
      </c>
    </row>
    <row r="342" spans="1:10" hidden="1" x14ac:dyDescent="0.25">
      <c r="A342" t="s">
        <v>801</v>
      </c>
      <c r="B342" t="s">
        <v>1650</v>
      </c>
      <c r="D342">
        <v>0</v>
      </c>
      <c r="E342">
        <v>0.900152419154856</v>
      </c>
      <c r="F342">
        <v>0</v>
      </c>
      <c r="H342" t="e">
        <f>VLOOKUP(A342,Virulence_MAGE!A$2:T$817,9,FALSE)</f>
        <v>#N/A</v>
      </c>
      <c r="I342" t="e">
        <f>VLOOKUP(A342,Virulence_MAGE!A$2:U$817,12,FALSE)</f>
        <v>#N/A</v>
      </c>
      <c r="J342" t="e">
        <f>VLOOKUP(A342,Virulence_MAGE!A$2:V$817,8,FALSE)</f>
        <v>#N/A</v>
      </c>
    </row>
    <row r="343" spans="1:10" hidden="1" x14ac:dyDescent="0.25">
      <c r="A343" t="s">
        <v>422</v>
      </c>
      <c r="B343" t="s">
        <v>1271</v>
      </c>
      <c r="D343">
        <v>0</v>
      </c>
      <c r="E343">
        <v>-2.51868251086856</v>
      </c>
      <c r="F343">
        <v>0</v>
      </c>
      <c r="H343" t="e">
        <f>VLOOKUP(A343,Virulence_MAGE!A$2:T$817,9,FALSE)</f>
        <v>#N/A</v>
      </c>
      <c r="I343" t="e">
        <f>VLOOKUP(A343,Virulence_MAGE!A$2:U$817,12,FALSE)</f>
        <v>#N/A</v>
      </c>
      <c r="J343" t="e">
        <f>VLOOKUP(A343,Virulence_MAGE!A$2:V$817,8,FALSE)</f>
        <v>#N/A</v>
      </c>
    </row>
    <row r="344" spans="1:10" hidden="1" x14ac:dyDescent="0.25">
      <c r="A344" t="s">
        <v>424</v>
      </c>
      <c r="B344" t="s">
        <v>1273</v>
      </c>
      <c r="D344">
        <v>0</v>
      </c>
      <c r="E344">
        <v>-2.35198684979754</v>
      </c>
      <c r="F344">
        <v>0</v>
      </c>
      <c r="H344" t="e">
        <f>VLOOKUP(A344,Virulence_MAGE!A$2:T$817,9,FALSE)</f>
        <v>#N/A</v>
      </c>
      <c r="I344" t="e">
        <f>VLOOKUP(A344,Virulence_MAGE!A$2:U$817,12,FALSE)</f>
        <v>#N/A</v>
      </c>
      <c r="J344" t="e">
        <f>VLOOKUP(A344,Virulence_MAGE!A$2:V$817,8,FALSE)</f>
        <v>#N/A</v>
      </c>
    </row>
    <row r="345" spans="1:10" hidden="1" x14ac:dyDescent="0.25">
      <c r="A345" t="s">
        <v>284</v>
      </c>
      <c r="B345" t="s">
        <v>1133</v>
      </c>
      <c r="D345">
        <v>0</v>
      </c>
      <c r="E345">
        <v>-0.84232291439926898</v>
      </c>
      <c r="F345">
        <v>0</v>
      </c>
      <c r="H345" t="e">
        <f>VLOOKUP(A345,Virulence_MAGE!A$2:T$817,9,FALSE)</f>
        <v>#N/A</v>
      </c>
      <c r="I345" t="e">
        <f>VLOOKUP(A345,Virulence_MAGE!A$2:U$817,12,FALSE)</f>
        <v>#N/A</v>
      </c>
      <c r="J345" t="e">
        <f>VLOOKUP(A345,Virulence_MAGE!A$2:V$817,8,FALSE)</f>
        <v>#N/A</v>
      </c>
    </row>
    <row r="346" spans="1:10" hidden="1" x14ac:dyDescent="0.25">
      <c r="A346" t="s">
        <v>515</v>
      </c>
      <c r="B346" t="s">
        <v>1364</v>
      </c>
      <c r="D346">
        <v>0.87425655646557698</v>
      </c>
      <c r="E346">
        <v>0</v>
      </c>
      <c r="F346">
        <v>0</v>
      </c>
      <c r="H346" t="e">
        <f>VLOOKUP(A346,Virulence_MAGE!A$2:T$817,9,FALSE)</f>
        <v>#N/A</v>
      </c>
      <c r="I346" t="e">
        <f>VLOOKUP(A346,Virulence_MAGE!A$2:U$817,12,FALSE)</f>
        <v>#N/A</v>
      </c>
      <c r="J346" t="e">
        <f>VLOOKUP(A346,Virulence_MAGE!A$2:V$817,8,FALSE)</f>
        <v>#N/A</v>
      </c>
    </row>
    <row r="347" spans="1:10" hidden="1" x14ac:dyDescent="0.25">
      <c r="A347" t="s">
        <v>771</v>
      </c>
      <c r="B347" t="s">
        <v>1620</v>
      </c>
      <c r="D347">
        <v>0</v>
      </c>
      <c r="E347">
        <v>1.0090511730576901</v>
      </c>
      <c r="F347">
        <v>0</v>
      </c>
      <c r="H347" t="e">
        <f>VLOOKUP(A347,Virulence_MAGE!A$2:T$817,9,FALSE)</f>
        <v>#N/A</v>
      </c>
      <c r="I347" t="e">
        <f>VLOOKUP(A347,Virulence_MAGE!A$2:U$817,12,FALSE)</f>
        <v>#N/A</v>
      </c>
      <c r="J347" t="e">
        <f>VLOOKUP(A347,Virulence_MAGE!A$2:V$817,8,FALSE)</f>
        <v>#N/A</v>
      </c>
    </row>
    <row r="348" spans="1:10" hidden="1" x14ac:dyDescent="0.25">
      <c r="A348" t="s">
        <v>585</v>
      </c>
      <c r="B348" t="s">
        <v>1434</v>
      </c>
      <c r="D348">
        <v>0</v>
      </c>
      <c r="E348">
        <v>0.51764048892191705</v>
      </c>
      <c r="F348">
        <v>0</v>
      </c>
      <c r="H348" t="e">
        <f>VLOOKUP(A348,Virulence_MAGE!A$2:T$817,9,FALSE)</f>
        <v>#N/A</v>
      </c>
      <c r="I348" t="e">
        <f>VLOOKUP(A348,Virulence_MAGE!A$2:U$817,12,FALSE)</f>
        <v>#N/A</v>
      </c>
      <c r="J348" t="e">
        <f>VLOOKUP(A348,Virulence_MAGE!A$2:V$817,8,FALSE)</f>
        <v>#N/A</v>
      </c>
    </row>
    <row r="349" spans="1:10" hidden="1" x14ac:dyDescent="0.25">
      <c r="A349" t="s">
        <v>578</v>
      </c>
      <c r="B349" t="s">
        <v>1427</v>
      </c>
      <c r="D349">
        <v>0</v>
      </c>
      <c r="E349">
        <v>1.8058999509711799</v>
      </c>
      <c r="F349">
        <v>0</v>
      </c>
      <c r="H349" t="e">
        <f>VLOOKUP(A349,Virulence_MAGE!A$2:T$817,9,FALSE)</f>
        <v>#N/A</v>
      </c>
      <c r="I349" t="e">
        <f>VLOOKUP(A349,Virulence_MAGE!A$2:U$817,12,FALSE)</f>
        <v>#N/A</v>
      </c>
      <c r="J349" t="e">
        <f>VLOOKUP(A349,Virulence_MAGE!A$2:V$817,8,FALSE)</f>
        <v>#N/A</v>
      </c>
    </row>
    <row r="350" spans="1:10" hidden="1" x14ac:dyDescent="0.25">
      <c r="A350" t="s">
        <v>526</v>
      </c>
      <c r="B350" t="s">
        <v>1375</v>
      </c>
      <c r="D350">
        <v>0</v>
      </c>
      <c r="E350">
        <v>2.3736307239601699</v>
      </c>
      <c r="F350">
        <v>0</v>
      </c>
      <c r="H350" t="e">
        <f>VLOOKUP(A350,Virulence_MAGE!A$2:T$817,9,FALSE)</f>
        <v>#N/A</v>
      </c>
      <c r="I350" t="e">
        <f>VLOOKUP(A350,Virulence_MAGE!A$2:U$817,12,FALSE)</f>
        <v>#N/A</v>
      </c>
      <c r="J350" t="e">
        <f>VLOOKUP(A350,Virulence_MAGE!A$2:V$817,8,FALSE)</f>
        <v>#N/A</v>
      </c>
    </row>
    <row r="351" spans="1:10" hidden="1" x14ac:dyDescent="0.25">
      <c r="A351" t="s">
        <v>527</v>
      </c>
      <c r="B351" t="s">
        <v>1376</v>
      </c>
      <c r="D351">
        <v>0</v>
      </c>
      <c r="E351">
        <v>2.51589209011546</v>
      </c>
      <c r="F351">
        <v>0</v>
      </c>
      <c r="H351" t="e">
        <f>VLOOKUP(A351,Virulence_MAGE!A$2:T$817,9,FALSE)</f>
        <v>#N/A</v>
      </c>
      <c r="I351" t="e">
        <f>VLOOKUP(A351,Virulence_MAGE!A$2:U$817,12,FALSE)</f>
        <v>#N/A</v>
      </c>
      <c r="J351" t="e">
        <f>VLOOKUP(A351,Virulence_MAGE!A$2:V$817,8,FALSE)</f>
        <v>#N/A</v>
      </c>
    </row>
    <row r="352" spans="1:10" hidden="1" x14ac:dyDescent="0.25">
      <c r="A352" t="s">
        <v>67</v>
      </c>
      <c r="B352" t="s">
        <v>916</v>
      </c>
      <c r="D352">
        <v>0</v>
      </c>
      <c r="E352">
        <v>-1.19032085346701</v>
      </c>
      <c r="F352">
        <v>0</v>
      </c>
      <c r="H352" t="e">
        <f>VLOOKUP(A352,Virulence_MAGE!A$2:T$817,9,FALSE)</f>
        <v>#N/A</v>
      </c>
      <c r="I352" t="e">
        <f>VLOOKUP(A352,Virulence_MAGE!A$2:U$817,12,FALSE)</f>
        <v>#N/A</v>
      </c>
      <c r="J352" t="e">
        <f>VLOOKUP(A352,Virulence_MAGE!A$2:V$817,8,FALSE)</f>
        <v>#N/A</v>
      </c>
    </row>
    <row r="353" spans="1:10" hidden="1" x14ac:dyDescent="0.25">
      <c r="A353" t="s">
        <v>34</v>
      </c>
      <c r="B353" t="s">
        <v>883</v>
      </c>
      <c r="D353">
        <v>0</v>
      </c>
      <c r="E353">
        <v>-1.43462942703383</v>
      </c>
      <c r="F353">
        <v>0</v>
      </c>
      <c r="H353" t="e">
        <f>VLOOKUP(A353,Virulence_MAGE!A$2:T$817,9,FALSE)</f>
        <v>#N/A</v>
      </c>
      <c r="I353" t="e">
        <f>VLOOKUP(A353,Virulence_MAGE!A$2:U$817,12,FALSE)</f>
        <v>#N/A</v>
      </c>
      <c r="J353" t="e">
        <f>VLOOKUP(A353,Virulence_MAGE!A$2:V$817,8,FALSE)</f>
        <v>#N/A</v>
      </c>
    </row>
    <row r="354" spans="1:10" hidden="1" x14ac:dyDescent="0.25">
      <c r="A354" t="s">
        <v>191</v>
      </c>
      <c r="B354" t="s">
        <v>1040</v>
      </c>
      <c r="C354" t="s">
        <v>1776</v>
      </c>
      <c r="D354">
        <v>0</v>
      </c>
      <c r="E354">
        <v>-1.03532743217708</v>
      </c>
      <c r="F354">
        <v>0</v>
      </c>
      <c r="H354" t="e">
        <f>VLOOKUP(A354,Virulence_MAGE!A$2:T$817,9,FALSE)</f>
        <v>#N/A</v>
      </c>
      <c r="I354" t="e">
        <f>VLOOKUP(A354,Virulence_MAGE!A$2:U$817,12,FALSE)</f>
        <v>#N/A</v>
      </c>
      <c r="J354" t="e">
        <f>VLOOKUP(A354,Virulence_MAGE!A$2:V$817,8,FALSE)</f>
        <v>#N/A</v>
      </c>
    </row>
    <row r="355" spans="1:10" hidden="1" x14ac:dyDescent="0.25">
      <c r="A355" t="s">
        <v>144</v>
      </c>
      <c r="B355" t="s">
        <v>993</v>
      </c>
      <c r="D355">
        <v>0</v>
      </c>
      <c r="E355">
        <v>-0.92005049149823304</v>
      </c>
      <c r="F355">
        <v>0</v>
      </c>
      <c r="H355" t="e">
        <f>VLOOKUP(A355,Virulence_MAGE!A$2:T$817,9,FALSE)</f>
        <v>#N/A</v>
      </c>
      <c r="I355" t="e">
        <f>VLOOKUP(A355,Virulence_MAGE!A$2:U$817,12,FALSE)</f>
        <v>#N/A</v>
      </c>
      <c r="J355" t="e">
        <f>VLOOKUP(A355,Virulence_MAGE!A$2:V$817,8,FALSE)</f>
        <v>#N/A</v>
      </c>
    </row>
    <row r="356" spans="1:10" hidden="1" x14ac:dyDescent="0.25">
      <c r="A356" t="s">
        <v>653</v>
      </c>
      <c r="B356" t="s">
        <v>1502</v>
      </c>
      <c r="D356">
        <v>0</v>
      </c>
      <c r="E356">
        <v>0.74331658671853196</v>
      </c>
      <c r="F356">
        <v>0</v>
      </c>
      <c r="H356" t="e">
        <f>VLOOKUP(A356,Virulence_MAGE!A$2:T$817,9,FALSE)</f>
        <v>#N/A</v>
      </c>
      <c r="I356" t="e">
        <f>VLOOKUP(A356,Virulence_MAGE!A$2:U$817,12,FALSE)</f>
        <v>#N/A</v>
      </c>
      <c r="J356" t="e">
        <f>VLOOKUP(A356,Virulence_MAGE!A$2:V$817,8,FALSE)</f>
        <v>#N/A</v>
      </c>
    </row>
    <row r="357" spans="1:10" hidden="1" x14ac:dyDescent="0.25">
      <c r="A357" t="s">
        <v>807</v>
      </c>
      <c r="B357" t="s">
        <v>1656</v>
      </c>
      <c r="D357">
        <v>0</v>
      </c>
      <c r="E357">
        <v>0.88720726075624301</v>
      </c>
      <c r="F357">
        <v>0</v>
      </c>
      <c r="H357" t="e">
        <f>VLOOKUP(A357,Virulence_MAGE!A$2:T$817,9,FALSE)</f>
        <v>#N/A</v>
      </c>
      <c r="I357" t="e">
        <f>VLOOKUP(A357,Virulence_MAGE!A$2:U$817,12,FALSE)</f>
        <v>#N/A</v>
      </c>
      <c r="J357" t="e">
        <f>VLOOKUP(A357,Virulence_MAGE!A$2:V$817,8,FALSE)</f>
        <v>#N/A</v>
      </c>
    </row>
    <row r="358" spans="1:10" hidden="1" x14ac:dyDescent="0.25">
      <c r="A358" t="s">
        <v>614</v>
      </c>
      <c r="B358" t="s">
        <v>1463</v>
      </c>
      <c r="D358">
        <v>0</v>
      </c>
      <c r="E358">
        <v>0.65058416926012497</v>
      </c>
      <c r="F358">
        <v>0</v>
      </c>
      <c r="H358" t="e">
        <f>VLOOKUP(A358,Virulence_MAGE!A$2:T$817,9,FALSE)</f>
        <v>#N/A</v>
      </c>
      <c r="I358" t="e">
        <f>VLOOKUP(A358,Virulence_MAGE!A$2:U$817,12,FALSE)</f>
        <v>#N/A</v>
      </c>
      <c r="J358" t="e">
        <f>VLOOKUP(A358,Virulence_MAGE!A$2:V$817,8,FALSE)</f>
        <v>#N/A</v>
      </c>
    </row>
    <row r="359" spans="1:10" hidden="1" x14ac:dyDescent="0.25">
      <c r="A359" t="s">
        <v>745</v>
      </c>
      <c r="B359" t="s">
        <v>1594</v>
      </c>
      <c r="D359">
        <v>0</v>
      </c>
      <c r="E359">
        <v>1.10867032192252</v>
      </c>
      <c r="F359">
        <v>0</v>
      </c>
      <c r="H359" t="e">
        <f>VLOOKUP(A359,Virulence_MAGE!A$2:T$817,9,FALSE)</f>
        <v>#N/A</v>
      </c>
      <c r="I359" t="e">
        <f>VLOOKUP(A359,Virulence_MAGE!A$2:U$817,12,FALSE)</f>
        <v>#N/A</v>
      </c>
      <c r="J359" t="e">
        <f>VLOOKUP(A359,Virulence_MAGE!A$2:V$817,8,FALSE)</f>
        <v>#N/A</v>
      </c>
    </row>
    <row r="360" spans="1:10" hidden="1" x14ac:dyDescent="0.25">
      <c r="A360" t="s">
        <v>557</v>
      </c>
      <c r="B360" t="s">
        <v>1406</v>
      </c>
      <c r="D360">
        <v>0</v>
      </c>
      <c r="E360">
        <v>1.32117907356834</v>
      </c>
      <c r="F360">
        <v>0</v>
      </c>
      <c r="H360" t="e">
        <f>VLOOKUP(A360,Virulence_MAGE!A$2:T$817,9,FALSE)</f>
        <v>#N/A</v>
      </c>
      <c r="I360" t="e">
        <f>VLOOKUP(A360,Virulence_MAGE!A$2:U$817,12,FALSE)</f>
        <v>#N/A</v>
      </c>
      <c r="J360" t="e">
        <f>VLOOKUP(A360,Virulence_MAGE!A$2:V$817,8,FALSE)</f>
        <v>#N/A</v>
      </c>
    </row>
    <row r="361" spans="1:10" hidden="1" x14ac:dyDescent="0.25">
      <c r="A361" t="s">
        <v>750</v>
      </c>
      <c r="B361" t="s">
        <v>1599</v>
      </c>
      <c r="C361" t="s">
        <v>2049</v>
      </c>
      <c r="D361">
        <v>0</v>
      </c>
      <c r="E361">
        <v>1.11422584990916</v>
      </c>
      <c r="F361">
        <v>0</v>
      </c>
      <c r="H361" t="e">
        <f>VLOOKUP(A361,Virulence_MAGE!A$2:T$817,9,FALSE)</f>
        <v>#N/A</v>
      </c>
      <c r="I361" t="e">
        <f>VLOOKUP(A361,Virulence_MAGE!A$2:U$817,12,FALSE)</f>
        <v>#N/A</v>
      </c>
      <c r="J361" t="e">
        <f>VLOOKUP(A361,Virulence_MAGE!A$2:V$817,8,FALSE)</f>
        <v>#N/A</v>
      </c>
    </row>
    <row r="362" spans="1:10" x14ac:dyDescent="0.25">
      <c r="A362" t="s">
        <v>465</v>
      </c>
      <c r="B362" t="s">
        <v>1314</v>
      </c>
      <c r="C362" t="s">
        <v>1901</v>
      </c>
      <c r="D362">
        <v>0</v>
      </c>
      <c r="E362">
        <v>0</v>
      </c>
      <c r="F362">
        <v>2.3690634050527399</v>
      </c>
      <c r="H362" t="e">
        <f>VLOOKUP(A362,Virulence_MAGE!A$2:T$817,9,FALSE)</f>
        <v>#N/A</v>
      </c>
      <c r="I362" t="e">
        <f>VLOOKUP(A362,Virulence_MAGE!A$2:U$817,12,FALSE)</f>
        <v>#N/A</v>
      </c>
      <c r="J362" t="e">
        <f>VLOOKUP(A362,Virulence_MAGE!A$2:V$817,8,FALSE)</f>
        <v>#N/A</v>
      </c>
    </row>
    <row r="363" spans="1:10" hidden="1" x14ac:dyDescent="0.25">
      <c r="A363" t="s">
        <v>495</v>
      </c>
      <c r="B363" t="s">
        <v>1344</v>
      </c>
      <c r="C363" t="s">
        <v>1910</v>
      </c>
      <c r="D363">
        <v>0.57178080212640503</v>
      </c>
      <c r="E363">
        <v>0</v>
      </c>
      <c r="F363">
        <v>0</v>
      </c>
      <c r="H363" t="e">
        <f>VLOOKUP(A363,Virulence_MAGE!A$2:T$817,9,FALSE)</f>
        <v>#N/A</v>
      </c>
      <c r="I363" t="e">
        <f>VLOOKUP(A363,Virulence_MAGE!A$2:U$817,12,FALSE)</f>
        <v>#N/A</v>
      </c>
      <c r="J363" t="e">
        <f>VLOOKUP(A363,Virulence_MAGE!A$2:V$817,8,FALSE)</f>
        <v>#N/A</v>
      </c>
    </row>
    <row r="364" spans="1:10" hidden="1" x14ac:dyDescent="0.25">
      <c r="A364" t="s">
        <v>188</v>
      </c>
      <c r="B364" t="s">
        <v>1037</v>
      </c>
      <c r="D364">
        <v>0</v>
      </c>
      <c r="E364">
        <v>-1.0075148195602299</v>
      </c>
      <c r="F364">
        <v>0</v>
      </c>
      <c r="H364" t="str">
        <f>VLOOKUP(A364,Virulence_MAGE!A$2:T$817,9,FALSE)</f>
        <v>pchI</v>
      </c>
      <c r="I364" t="str">
        <f>VLOOKUP(A364,Virulence_MAGE!A$2:U$817,12,FALSE)</f>
        <v>Iron uptake system,Nonspecific virulence factors,Siderophore</v>
      </c>
      <c r="J364" t="str">
        <f>VLOOKUP(A364,Virulence_MAGE!A$2:V$817,8,FALSE)</f>
        <v>Pseudomonas aeruginosa PAO1</v>
      </c>
    </row>
    <row r="365" spans="1:10" hidden="1" x14ac:dyDescent="0.25">
      <c r="A365" t="s">
        <v>187</v>
      </c>
      <c r="B365" t="s">
        <v>1036</v>
      </c>
      <c r="D365">
        <v>0</v>
      </c>
      <c r="E365">
        <v>-1.0087180303751999</v>
      </c>
      <c r="F365">
        <v>0</v>
      </c>
      <c r="H365" t="e">
        <f>VLOOKUP(A365,Virulence_MAGE!A$2:T$817,9,FALSE)</f>
        <v>#N/A</v>
      </c>
      <c r="I365" t="e">
        <f>VLOOKUP(A365,Virulence_MAGE!A$2:U$817,12,FALSE)</f>
        <v>#N/A</v>
      </c>
      <c r="J365" t="e">
        <f>VLOOKUP(A365,Virulence_MAGE!A$2:V$817,8,FALSE)</f>
        <v>#N/A</v>
      </c>
    </row>
    <row r="366" spans="1:10" hidden="1" x14ac:dyDescent="0.25">
      <c r="A366" t="s">
        <v>473</v>
      </c>
      <c r="B366" t="s">
        <v>1322</v>
      </c>
      <c r="C366" t="s">
        <v>1903</v>
      </c>
      <c r="D366">
        <v>1.9680261358145199</v>
      </c>
      <c r="E366">
        <v>0</v>
      </c>
      <c r="F366">
        <v>0</v>
      </c>
      <c r="H366" t="e">
        <f>VLOOKUP(A366,Virulence_MAGE!A$2:T$817,9,FALSE)</f>
        <v>#N/A</v>
      </c>
      <c r="I366" t="e">
        <f>VLOOKUP(A366,Virulence_MAGE!A$2:U$817,12,FALSE)</f>
        <v>#N/A</v>
      </c>
      <c r="J366" t="e">
        <f>VLOOKUP(A366,Virulence_MAGE!A$2:V$817,8,FALSE)</f>
        <v>#N/A</v>
      </c>
    </row>
    <row r="367" spans="1:10" hidden="1" x14ac:dyDescent="0.25">
      <c r="A367" t="s">
        <v>4</v>
      </c>
      <c r="B367" t="s">
        <v>853</v>
      </c>
      <c r="C367" t="s">
        <v>1701</v>
      </c>
      <c r="D367">
        <v>0</v>
      </c>
      <c r="E367">
        <v>-1.32699652557915</v>
      </c>
      <c r="F367">
        <v>0</v>
      </c>
      <c r="H367" t="e">
        <f>VLOOKUP(A367,Virulence_MAGE!A$2:T$817,9,FALSE)</f>
        <v>#N/A</v>
      </c>
      <c r="I367" t="e">
        <f>VLOOKUP(A367,Virulence_MAGE!A$2:U$817,12,FALSE)</f>
        <v>#N/A</v>
      </c>
      <c r="J367" t="e">
        <f>VLOOKUP(A367,Virulence_MAGE!A$2:V$817,8,FALSE)</f>
        <v>#N/A</v>
      </c>
    </row>
    <row r="368" spans="1:10" hidden="1" x14ac:dyDescent="0.25">
      <c r="A368" t="s">
        <v>153</v>
      </c>
      <c r="B368" t="s">
        <v>1002</v>
      </c>
      <c r="C368" t="s">
        <v>1761</v>
      </c>
      <c r="D368">
        <v>0</v>
      </c>
      <c r="E368">
        <v>-0.85800807115356903</v>
      </c>
      <c r="F368">
        <v>0</v>
      </c>
      <c r="H368" t="str">
        <f>VLOOKUP(A368,Virulence_MAGE!A$2:T$817,9,FALSE)</f>
        <v>tagT</v>
      </c>
      <c r="I368" t="str">
        <f>VLOOKUP(A368,Virulence_MAGE!A$2:U$817,12,FALSE)</f>
        <v>Offensive virulence factors,Secretion system,Type VI secretion system</v>
      </c>
      <c r="J368" t="str">
        <f>VLOOKUP(A368,Virulence_MAGE!A$2:V$817,8,FALSE)</f>
        <v>Pseudomonas aeruginosa PAO1</v>
      </c>
    </row>
    <row r="369" spans="1:10" hidden="1" x14ac:dyDescent="0.25">
      <c r="A369" t="s">
        <v>52</v>
      </c>
      <c r="B369" t="s">
        <v>901</v>
      </c>
      <c r="C369" t="s">
        <v>1722</v>
      </c>
      <c r="D369">
        <v>0</v>
      </c>
      <c r="E369">
        <v>-1.52290847639676</v>
      </c>
      <c r="F369">
        <v>0</v>
      </c>
      <c r="H369" t="e">
        <f>VLOOKUP(A369,Virulence_MAGE!A$2:T$817,9,FALSE)</f>
        <v>#N/A</v>
      </c>
      <c r="I369" t="e">
        <f>VLOOKUP(A369,Virulence_MAGE!A$2:U$817,12,FALSE)</f>
        <v>#N/A</v>
      </c>
      <c r="J369" t="e">
        <f>VLOOKUP(A369,Virulence_MAGE!A$2:V$817,8,FALSE)</f>
        <v>#N/A</v>
      </c>
    </row>
    <row r="370" spans="1:10" hidden="1" x14ac:dyDescent="0.25">
      <c r="A370" t="s">
        <v>33</v>
      </c>
      <c r="B370" t="s">
        <v>882</v>
      </c>
      <c r="C370" t="s">
        <v>1714</v>
      </c>
      <c r="D370">
        <v>0</v>
      </c>
      <c r="E370">
        <v>-1.43606008614263</v>
      </c>
      <c r="F370">
        <v>0</v>
      </c>
      <c r="H370" t="e">
        <f>VLOOKUP(A370,Virulence_MAGE!A$2:T$817,9,FALSE)</f>
        <v>#N/A</v>
      </c>
      <c r="I370" t="e">
        <f>VLOOKUP(A370,Virulence_MAGE!A$2:U$817,12,FALSE)</f>
        <v>#N/A</v>
      </c>
      <c r="J370" t="e">
        <f>VLOOKUP(A370,Virulence_MAGE!A$2:V$817,8,FALSE)</f>
        <v>#N/A</v>
      </c>
    </row>
    <row r="371" spans="1:10" hidden="1" x14ac:dyDescent="0.25">
      <c r="A371" t="s">
        <v>160</v>
      </c>
      <c r="B371" t="s">
        <v>1009</v>
      </c>
      <c r="C371" t="s">
        <v>1763</v>
      </c>
      <c r="D371">
        <v>0</v>
      </c>
      <c r="E371">
        <v>-1.0025556641709901</v>
      </c>
      <c r="F371">
        <v>0</v>
      </c>
      <c r="H371" t="e">
        <f>VLOOKUP(A371,Virulence_MAGE!A$2:T$817,9,FALSE)</f>
        <v>#N/A</v>
      </c>
      <c r="I371" t="e">
        <f>VLOOKUP(A371,Virulence_MAGE!A$2:U$817,12,FALSE)</f>
        <v>#N/A</v>
      </c>
      <c r="J371" t="e">
        <f>VLOOKUP(A371,Virulence_MAGE!A$2:V$817,8,FALSE)</f>
        <v>#N/A</v>
      </c>
    </row>
    <row r="372" spans="1:10" hidden="1" x14ac:dyDescent="0.25">
      <c r="A372" t="s">
        <v>641</v>
      </c>
      <c r="B372" t="s">
        <v>1490</v>
      </c>
      <c r="D372">
        <v>0</v>
      </c>
      <c r="E372">
        <v>0.60519050027799104</v>
      </c>
      <c r="F372">
        <v>0</v>
      </c>
      <c r="H372" t="e">
        <f>VLOOKUP(A372,Virulence_MAGE!A$2:T$817,9,FALSE)</f>
        <v>#N/A</v>
      </c>
      <c r="I372" t="e">
        <f>VLOOKUP(A372,Virulence_MAGE!A$2:U$817,12,FALSE)</f>
        <v>#N/A</v>
      </c>
      <c r="J372" t="e">
        <f>VLOOKUP(A372,Virulence_MAGE!A$2:V$817,8,FALSE)</f>
        <v>#N/A</v>
      </c>
    </row>
    <row r="373" spans="1:10" hidden="1" x14ac:dyDescent="0.25">
      <c r="A373" t="s">
        <v>805</v>
      </c>
      <c r="B373" t="s">
        <v>1654</v>
      </c>
      <c r="D373">
        <v>0</v>
      </c>
      <c r="E373">
        <v>0.884409594125938</v>
      </c>
      <c r="F373">
        <v>0</v>
      </c>
      <c r="H373" t="e">
        <f>VLOOKUP(A373,Virulence_MAGE!A$2:T$817,9,FALSE)</f>
        <v>#N/A</v>
      </c>
      <c r="I373" t="e">
        <f>VLOOKUP(A373,Virulence_MAGE!A$2:U$817,12,FALSE)</f>
        <v>#N/A</v>
      </c>
      <c r="J373" t="e">
        <f>VLOOKUP(A373,Virulence_MAGE!A$2:V$817,8,FALSE)</f>
        <v>#N/A</v>
      </c>
    </row>
    <row r="374" spans="1:10" hidden="1" x14ac:dyDescent="0.25">
      <c r="A374" t="s">
        <v>708</v>
      </c>
      <c r="B374" t="s">
        <v>1557</v>
      </c>
      <c r="D374">
        <v>0</v>
      </c>
      <c r="E374">
        <v>0.82792372912716705</v>
      </c>
      <c r="F374">
        <v>0</v>
      </c>
      <c r="H374" t="e">
        <f>VLOOKUP(A374,Virulence_MAGE!A$2:T$817,9,FALSE)</f>
        <v>#N/A</v>
      </c>
      <c r="I374" t="e">
        <f>VLOOKUP(A374,Virulence_MAGE!A$2:U$817,12,FALSE)</f>
        <v>#N/A</v>
      </c>
      <c r="J374" t="e">
        <f>VLOOKUP(A374,Virulence_MAGE!A$2:V$817,8,FALSE)</f>
        <v>#N/A</v>
      </c>
    </row>
    <row r="375" spans="1:10" hidden="1" x14ac:dyDescent="0.25">
      <c r="A375" t="s">
        <v>605</v>
      </c>
      <c r="B375" t="s">
        <v>1454</v>
      </c>
      <c r="C375" t="s">
        <v>1960</v>
      </c>
      <c r="D375">
        <v>0</v>
      </c>
      <c r="E375">
        <v>0.58662594393547796</v>
      </c>
      <c r="F375">
        <v>0</v>
      </c>
      <c r="H375" t="e">
        <f>VLOOKUP(A375,Virulence_MAGE!A$2:T$817,9,FALSE)</f>
        <v>#N/A</v>
      </c>
      <c r="I375" t="e">
        <f>VLOOKUP(A375,Virulence_MAGE!A$2:U$817,12,FALSE)</f>
        <v>#N/A</v>
      </c>
      <c r="J375" t="e">
        <f>VLOOKUP(A375,Virulence_MAGE!A$2:V$817,8,FALSE)</f>
        <v>#N/A</v>
      </c>
    </row>
    <row r="376" spans="1:10" hidden="1" x14ac:dyDescent="0.25">
      <c r="A376" t="s">
        <v>120</v>
      </c>
      <c r="B376" t="s">
        <v>969</v>
      </c>
      <c r="D376">
        <v>0</v>
      </c>
      <c r="E376">
        <v>-2.02918419794368</v>
      </c>
      <c r="F376">
        <v>0</v>
      </c>
      <c r="H376" t="str">
        <f>VLOOKUP(A376,Virulence_MAGE!A$2:T$817,9,FALSE)</f>
        <v>cheY</v>
      </c>
      <c r="I376">
        <f>VLOOKUP(A376,Virulence_MAGE!A$2:U$817,12,FALSE)</f>
        <v>0</v>
      </c>
      <c r="J376" t="str">
        <f>VLOOKUP(A376,Virulence_MAGE!A$2:V$817,8,FALSE)</f>
        <v>Yersinia enterocolitica subsp. enterocolitica 8081</v>
      </c>
    </row>
    <row r="377" spans="1:10" hidden="1" x14ac:dyDescent="0.25">
      <c r="A377" t="s">
        <v>171</v>
      </c>
      <c r="B377" t="s">
        <v>1020</v>
      </c>
      <c r="D377">
        <v>0</v>
      </c>
      <c r="E377">
        <v>-0.97876411865086399</v>
      </c>
      <c r="F377">
        <v>0</v>
      </c>
      <c r="H377" t="str">
        <f>VLOOKUP(A377,Virulence_MAGE!A$2:T$817,9,FALSE)</f>
        <v>pilH</v>
      </c>
      <c r="I377" t="str">
        <f>VLOOKUP(A377,Virulence_MAGE!A$2:U$817,12,FALSE)</f>
        <v>Adherence,Offensive virulence factors,Twitching motility</v>
      </c>
      <c r="J377" t="str">
        <f>VLOOKUP(A377,Virulence_MAGE!A$2:V$817,8,FALSE)</f>
        <v>Pseudomonas aeruginosa PAO1</v>
      </c>
    </row>
    <row r="378" spans="1:10" hidden="1" x14ac:dyDescent="0.25">
      <c r="A378" t="s">
        <v>362</v>
      </c>
      <c r="B378" t="s">
        <v>1211</v>
      </c>
      <c r="D378">
        <v>-0.77871981780364896</v>
      </c>
      <c r="E378">
        <v>0</v>
      </c>
      <c r="F378">
        <v>0</v>
      </c>
      <c r="H378" t="e">
        <f>VLOOKUP(A378,Virulence_MAGE!A$2:T$817,9,FALSE)</f>
        <v>#N/A</v>
      </c>
      <c r="I378" t="e">
        <f>VLOOKUP(A378,Virulence_MAGE!A$2:U$817,12,FALSE)</f>
        <v>#N/A</v>
      </c>
      <c r="J378" t="e">
        <f>VLOOKUP(A378,Virulence_MAGE!A$2:V$817,8,FALSE)</f>
        <v>#N/A</v>
      </c>
    </row>
    <row r="379" spans="1:10" hidden="1" x14ac:dyDescent="0.25">
      <c r="A379" t="s">
        <v>334</v>
      </c>
      <c r="B379" t="s">
        <v>1183</v>
      </c>
      <c r="D379">
        <v>-0.810894479322533</v>
      </c>
      <c r="E379">
        <v>-1.60006642904333</v>
      </c>
      <c r="F379">
        <v>0</v>
      </c>
      <c r="H379" t="e">
        <f>VLOOKUP(A379,Virulence_MAGE!A$2:T$817,9,FALSE)</f>
        <v>#N/A</v>
      </c>
      <c r="I379" t="e">
        <f>VLOOKUP(A379,Virulence_MAGE!A$2:U$817,12,FALSE)</f>
        <v>#N/A</v>
      </c>
      <c r="J379" t="e">
        <f>VLOOKUP(A379,Virulence_MAGE!A$2:V$817,8,FALSE)</f>
        <v>#N/A</v>
      </c>
    </row>
    <row r="380" spans="1:10" hidden="1" x14ac:dyDescent="0.25">
      <c r="A380" t="s">
        <v>8</v>
      </c>
      <c r="B380" t="s">
        <v>857</v>
      </c>
      <c r="D380">
        <v>0</v>
      </c>
      <c r="E380">
        <v>-1.31941526491072</v>
      </c>
      <c r="F380">
        <v>0</v>
      </c>
      <c r="H380" t="e">
        <f>VLOOKUP(A380,Virulence_MAGE!A$2:T$817,9,FALSE)</f>
        <v>#N/A</v>
      </c>
      <c r="I380" t="e">
        <f>VLOOKUP(A380,Virulence_MAGE!A$2:U$817,12,FALSE)</f>
        <v>#N/A</v>
      </c>
      <c r="J380" t="e">
        <f>VLOOKUP(A380,Virulence_MAGE!A$2:V$817,8,FALSE)</f>
        <v>#N/A</v>
      </c>
    </row>
    <row r="381" spans="1:10" hidden="1" x14ac:dyDescent="0.25">
      <c r="A381" t="s">
        <v>22</v>
      </c>
      <c r="B381" t="s">
        <v>871</v>
      </c>
      <c r="D381">
        <v>0</v>
      </c>
      <c r="E381">
        <v>-1.38480801886447</v>
      </c>
      <c r="F381">
        <v>0</v>
      </c>
      <c r="H381" t="e">
        <f>VLOOKUP(A381,Virulence_MAGE!A$2:T$817,9,FALSE)</f>
        <v>#N/A</v>
      </c>
      <c r="I381" t="e">
        <f>VLOOKUP(A381,Virulence_MAGE!A$2:U$817,12,FALSE)</f>
        <v>#N/A</v>
      </c>
      <c r="J381" t="e">
        <f>VLOOKUP(A381,Virulence_MAGE!A$2:V$817,8,FALSE)</f>
        <v>#N/A</v>
      </c>
    </row>
    <row r="382" spans="1:10" hidden="1" x14ac:dyDescent="0.25">
      <c r="A382" t="s">
        <v>93</v>
      </c>
      <c r="B382" t="s">
        <v>942</v>
      </c>
      <c r="D382">
        <v>0</v>
      </c>
      <c r="E382">
        <v>-1.6111863138701801</v>
      </c>
      <c r="F382">
        <v>0</v>
      </c>
      <c r="H382" t="e">
        <f>VLOOKUP(A382,Virulence_MAGE!A$2:T$817,9,FALSE)</f>
        <v>#N/A</v>
      </c>
      <c r="I382" t="e">
        <f>VLOOKUP(A382,Virulence_MAGE!A$2:U$817,12,FALSE)</f>
        <v>#N/A</v>
      </c>
      <c r="J382" t="e">
        <f>VLOOKUP(A382,Virulence_MAGE!A$2:V$817,8,FALSE)</f>
        <v>#N/A</v>
      </c>
    </row>
    <row r="383" spans="1:10" hidden="1" x14ac:dyDescent="0.25">
      <c r="A383" t="s">
        <v>92</v>
      </c>
      <c r="B383" t="s">
        <v>941</v>
      </c>
      <c r="D383">
        <v>0</v>
      </c>
      <c r="E383">
        <v>-1.2321202265910001</v>
      </c>
      <c r="F383">
        <v>0</v>
      </c>
      <c r="H383" t="e">
        <f>VLOOKUP(A383,Virulence_MAGE!A$2:T$817,9,FALSE)</f>
        <v>#N/A</v>
      </c>
      <c r="I383" t="e">
        <f>VLOOKUP(A383,Virulence_MAGE!A$2:U$817,12,FALSE)</f>
        <v>#N/A</v>
      </c>
      <c r="J383" t="e">
        <f>VLOOKUP(A383,Virulence_MAGE!A$2:V$817,8,FALSE)</f>
        <v>#N/A</v>
      </c>
    </row>
    <row r="384" spans="1:10" hidden="1" x14ac:dyDescent="0.25">
      <c r="A384" t="s">
        <v>3</v>
      </c>
      <c r="B384" t="s">
        <v>852</v>
      </c>
      <c r="D384">
        <v>0</v>
      </c>
      <c r="E384">
        <v>-1.32712080472038</v>
      </c>
      <c r="F384">
        <v>0</v>
      </c>
      <c r="H384" t="e">
        <f>VLOOKUP(A384,Virulence_MAGE!A$2:T$817,9,FALSE)</f>
        <v>#N/A</v>
      </c>
      <c r="I384" t="e">
        <f>VLOOKUP(A384,Virulence_MAGE!A$2:U$817,12,FALSE)</f>
        <v>#N/A</v>
      </c>
      <c r="J384" t="e">
        <f>VLOOKUP(A384,Virulence_MAGE!A$2:V$817,8,FALSE)</f>
        <v>#N/A</v>
      </c>
    </row>
    <row r="385" spans="1:10" hidden="1" x14ac:dyDescent="0.25">
      <c r="A385" t="s">
        <v>382</v>
      </c>
      <c r="B385" t="s">
        <v>1231</v>
      </c>
      <c r="D385">
        <v>-0.99291700975684505</v>
      </c>
      <c r="E385">
        <v>0</v>
      </c>
      <c r="F385">
        <v>0</v>
      </c>
      <c r="H385" t="e">
        <f>VLOOKUP(A385,Virulence_MAGE!A$2:T$817,9,FALSE)</f>
        <v>#N/A</v>
      </c>
      <c r="I385" t="e">
        <f>VLOOKUP(A385,Virulence_MAGE!A$2:U$817,12,FALSE)</f>
        <v>#N/A</v>
      </c>
      <c r="J385" t="e">
        <f>VLOOKUP(A385,Virulence_MAGE!A$2:V$817,8,FALSE)</f>
        <v>#N/A</v>
      </c>
    </row>
    <row r="386" spans="1:10" hidden="1" x14ac:dyDescent="0.25">
      <c r="A386" t="s">
        <v>48</v>
      </c>
      <c r="B386" t="s">
        <v>897</v>
      </c>
      <c r="D386">
        <v>0</v>
      </c>
      <c r="E386">
        <v>-1.5068543529099001</v>
      </c>
      <c r="F386">
        <v>0</v>
      </c>
      <c r="H386" t="e">
        <f>VLOOKUP(A386,Virulence_MAGE!A$2:T$817,9,FALSE)</f>
        <v>#N/A</v>
      </c>
      <c r="I386" t="e">
        <f>VLOOKUP(A386,Virulence_MAGE!A$2:U$817,12,FALSE)</f>
        <v>#N/A</v>
      </c>
      <c r="J386" t="e">
        <f>VLOOKUP(A386,Virulence_MAGE!A$2:V$817,8,FALSE)</f>
        <v>#N/A</v>
      </c>
    </row>
    <row r="387" spans="1:10" hidden="1" x14ac:dyDescent="0.25">
      <c r="A387" t="s">
        <v>726</v>
      </c>
      <c r="B387" t="s">
        <v>1575</v>
      </c>
      <c r="C387" t="s">
        <v>2032</v>
      </c>
      <c r="D387">
        <v>0</v>
      </c>
      <c r="E387">
        <v>1.1279789330282499</v>
      </c>
      <c r="F387">
        <v>0</v>
      </c>
      <c r="H387" t="e">
        <f>VLOOKUP(A387,Virulence_MAGE!A$2:T$817,9,FALSE)</f>
        <v>#N/A</v>
      </c>
      <c r="I387" t="e">
        <f>VLOOKUP(A387,Virulence_MAGE!A$2:U$817,12,FALSE)</f>
        <v>#N/A</v>
      </c>
      <c r="J387" t="e">
        <f>VLOOKUP(A387,Virulence_MAGE!A$2:V$817,8,FALSE)</f>
        <v>#N/A</v>
      </c>
    </row>
    <row r="388" spans="1:10" hidden="1" x14ac:dyDescent="0.25">
      <c r="A388" t="s">
        <v>523</v>
      </c>
      <c r="B388" t="s">
        <v>1372</v>
      </c>
      <c r="D388">
        <v>0</v>
      </c>
      <c r="E388">
        <v>2.9407691232732498</v>
      </c>
      <c r="F388">
        <v>0</v>
      </c>
      <c r="H388" t="e">
        <f>VLOOKUP(A388,Virulence_MAGE!A$2:T$817,9,FALSE)</f>
        <v>#N/A</v>
      </c>
      <c r="I388" t="e">
        <f>VLOOKUP(A388,Virulence_MAGE!A$2:U$817,12,FALSE)</f>
        <v>#N/A</v>
      </c>
      <c r="J388" t="e">
        <f>VLOOKUP(A388,Virulence_MAGE!A$2:V$817,8,FALSE)</f>
        <v>#N/A</v>
      </c>
    </row>
    <row r="389" spans="1:10" hidden="1" x14ac:dyDescent="0.25">
      <c r="A389" t="s">
        <v>744</v>
      </c>
      <c r="B389" t="s">
        <v>1593</v>
      </c>
      <c r="D389">
        <v>0</v>
      </c>
      <c r="E389">
        <v>1.10832358463464</v>
      </c>
      <c r="F389">
        <v>0</v>
      </c>
      <c r="H389" t="e">
        <f>VLOOKUP(A389,Virulence_MAGE!A$2:T$817,9,FALSE)</f>
        <v>#N/A</v>
      </c>
      <c r="I389" t="e">
        <f>VLOOKUP(A389,Virulence_MAGE!A$2:U$817,12,FALSE)</f>
        <v>#N/A</v>
      </c>
      <c r="J389" t="e">
        <f>VLOOKUP(A389,Virulence_MAGE!A$2:V$817,8,FALSE)</f>
        <v>#N/A</v>
      </c>
    </row>
    <row r="390" spans="1:10" hidden="1" x14ac:dyDescent="0.25">
      <c r="A390" t="s">
        <v>674</v>
      </c>
      <c r="B390" t="s">
        <v>1523</v>
      </c>
      <c r="C390" t="s">
        <v>1998</v>
      </c>
      <c r="D390">
        <v>0</v>
      </c>
      <c r="E390">
        <v>0.77249950672035395</v>
      </c>
      <c r="F390">
        <v>0</v>
      </c>
      <c r="H390" t="e">
        <f>VLOOKUP(A390,Virulence_MAGE!A$2:T$817,9,FALSE)</f>
        <v>#N/A</v>
      </c>
      <c r="I390" t="e">
        <f>VLOOKUP(A390,Virulence_MAGE!A$2:U$817,12,FALSE)</f>
        <v>#N/A</v>
      </c>
      <c r="J390" t="e">
        <f>VLOOKUP(A390,Virulence_MAGE!A$2:V$817,8,FALSE)</f>
        <v>#N/A</v>
      </c>
    </row>
    <row r="391" spans="1:10" hidden="1" x14ac:dyDescent="0.25">
      <c r="A391" t="s">
        <v>661</v>
      </c>
      <c r="B391" t="s">
        <v>1510</v>
      </c>
      <c r="C391" t="s">
        <v>1992</v>
      </c>
      <c r="D391">
        <v>0</v>
      </c>
      <c r="E391">
        <v>0.710999399290144</v>
      </c>
      <c r="F391">
        <v>0</v>
      </c>
      <c r="H391" t="e">
        <f>VLOOKUP(A391,Virulence_MAGE!A$2:T$817,9,FALSE)</f>
        <v>#N/A</v>
      </c>
      <c r="I391" t="e">
        <f>VLOOKUP(A391,Virulence_MAGE!A$2:U$817,12,FALSE)</f>
        <v>#N/A</v>
      </c>
      <c r="J391" t="e">
        <f>VLOOKUP(A391,Virulence_MAGE!A$2:V$817,8,FALSE)</f>
        <v>#N/A</v>
      </c>
    </row>
    <row r="392" spans="1:10" hidden="1" x14ac:dyDescent="0.25">
      <c r="A392" t="s">
        <v>530</v>
      </c>
      <c r="B392" t="s">
        <v>1379</v>
      </c>
      <c r="C392" t="s">
        <v>1921</v>
      </c>
      <c r="D392">
        <v>1.31409007302975</v>
      </c>
      <c r="E392">
        <v>1.9669428388610699</v>
      </c>
      <c r="F392">
        <v>0</v>
      </c>
      <c r="H392" t="e">
        <f>VLOOKUP(A392,Virulence_MAGE!A$2:T$817,9,FALSE)</f>
        <v>#N/A</v>
      </c>
      <c r="I392" t="e">
        <f>VLOOKUP(A392,Virulence_MAGE!A$2:U$817,12,FALSE)</f>
        <v>#N/A</v>
      </c>
      <c r="J392" t="e">
        <f>VLOOKUP(A392,Virulence_MAGE!A$2:V$817,8,FALSE)</f>
        <v>#N/A</v>
      </c>
    </row>
    <row r="393" spans="1:10" hidden="1" x14ac:dyDescent="0.25">
      <c r="A393" t="s">
        <v>769</v>
      </c>
      <c r="B393" t="s">
        <v>1618</v>
      </c>
      <c r="D393">
        <v>0</v>
      </c>
      <c r="E393">
        <v>0.97539657954973202</v>
      </c>
      <c r="F393">
        <v>0</v>
      </c>
      <c r="H393" t="e">
        <f>VLOOKUP(A393,Virulence_MAGE!A$2:T$817,9,FALSE)</f>
        <v>#N/A</v>
      </c>
      <c r="I393" t="e">
        <f>VLOOKUP(A393,Virulence_MAGE!A$2:U$817,12,FALSE)</f>
        <v>#N/A</v>
      </c>
      <c r="J393" t="e">
        <f>VLOOKUP(A393,Virulence_MAGE!A$2:V$817,8,FALSE)</f>
        <v>#N/A</v>
      </c>
    </row>
    <row r="394" spans="1:10" hidden="1" x14ac:dyDescent="0.25">
      <c r="A394" t="s">
        <v>38</v>
      </c>
      <c r="B394" t="s">
        <v>887</v>
      </c>
      <c r="C394" t="s">
        <v>1716</v>
      </c>
      <c r="D394">
        <v>0</v>
      </c>
      <c r="E394">
        <v>-1.4214713676311199</v>
      </c>
      <c r="F394">
        <v>0</v>
      </c>
      <c r="H394" t="e">
        <f>VLOOKUP(A394,Virulence_MAGE!A$2:T$817,9,FALSE)</f>
        <v>#N/A</v>
      </c>
      <c r="I394" t="e">
        <f>VLOOKUP(A394,Virulence_MAGE!A$2:U$817,12,FALSE)</f>
        <v>#N/A</v>
      </c>
      <c r="J394" t="e">
        <f>VLOOKUP(A394,Virulence_MAGE!A$2:V$817,8,FALSE)</f>
        <v>#N/A</v>
      </c>
    </row>
    <row r="395" spans="1:10" hidden="1" x14ac:dyDescent="0.25">
      <c r="A395" t="s">
        <v>207</v>
      </c>
      <c r="B395" t="s">
        <v>1056</v>
      </c>
      <c r="C395" t="s">
        <v>1779</v>
      </c>
      <c r="D395">
        <v>0</v>
      </c>
      <c r="E395">
        <v>-1.0913212047415399</v>
      </c>
      <c r="F395">
        <v>0</v>
      </c>
      <c r="H395" t="e">
        <f>VLOOKUP(A395,Virulence_MAGE!A$2:T$817,9,FALSE)</f>
        <v>#N/A</v>
      </c>
      <c r="I395" t="e">
        <f>VLOOKUP(A395,Virulence_MAGE!A$2:U$817,12,FALSE)</f>
        <v>#N/A</v>
      </c>
      <c r="J395" t="e">
        <f>VLOOKUP(A395,Virulence_MAGE!A$2:V$817,8,FALSE)</f>
        <v>#N/A</v>
      </c>
    </row>
    <row r="396" spans="1:10" hidden="1" x14ac:dyDescent="0.25">
      <c r="A396" t="s">
        <v>256</v>
      </c>
      <c r="B396" t="s">
        <v>1105</v>
      </c>
      <c r="C396" t="s">
        <v>1807</v>
      </c>
      <c r="D396">
        <v>0</v>
      </c>
      <c r="E396">
        <v>-0.67905105691997503</v>
      </c>
      <c r="F396">
        <v>0</v>
      </c>
      <c r="H396" t="e">
        <f>VLOOKUP(A396,Virulence_MAGE!A$2:T$817,9,FALSE)</f>
        <v>#N/A</v>
      </c>
      <c r="I396" t="e">
        <f>VLOOKUP(A396,Virulence_MAGE!A$2:U$817,12,FALSE)</f>
        <v>#N/A</v>
      </c>
      <c r="J396" t="e">
        <f>VLOOKUP(A396,Virulence_MAGE!A$2:V$817,8,FALSE)</f>
        <v>#N/A</v>
      </c>
    </row>
    <row r="397" spans="1:10" hidden="1" x14ac:dyDescent="0.25">
      <c r="A397" t="s">
        <v>798</v>
      </c>
      <c r="B397" t="s">
        <v>1647</v>
      </c>
      <c r="C397" t="s">
        <v>2073</v>
      </c>
      <c r="D397">
        <v>0</v>
      </c>
      <c r="E397">
        <v>0.93229447768451001</v>
      </c>
      <c r="F397">
        <v>0</v>
      </c>
      <c r="H397" t="e">
        <f>VLOOKUP(A397,Virulence_MAGE!A$2:T$817,9,FALSE)</f>
        <v>#N/A</v>
      </c>
      <c r="I397" t="e">
        <f>VLOOKUP(A397,Virulence_MAGE!A$2:U$817,12,FALSE)</f>
        <v>#N/A</v>
      </c>
      <c r="J397" t="e">
        <f>VLOOKUP(A397,Virulence_MAGE!A$2:V$817,8,FALSE)</f>
        <v>#N/A</v>
      </c>
    </row>
    <row r="398" spans="1:10" hidden="1" x14ac:dyDescent="0.25">
      <c r="A398" t="s">
        <v>612</v>
      </c>
      <c r="B398" t="s">
        <v>1461</v>
      </c>
      <c r="C398" t="s">
        <v>1963</v>
      </c>
      <c r="D398">
        <v>0</v>
      </c>
      <c r="E398">
        <v>0.67284584576395801</v>
      </c>
      <c r="F398">
        <v>0</v>
      </c>
      <c r="H398" t="e">
        <f>VLOOKUP(A398,Virulence_MAGE!A$2:T$817,9,FALSE)</f>
        <v>#N/A</v>
      </c>
      <c r="I398" t="e">
        <f>VLOOKUP(A398,Virulence_MAGE!A$2:U$817,12,FALSE)</f>
        <v>#N/A</v>
      </c>
      <c r="J398" t="e">
        <f>VLOOKUP(A398,Virulence_MAGE!A$2:V$817,8,FALSE)</f>
        <v>#N/A</v>
      </c>
    </row>
    <row r="399" spans="1:10" hidden="1" x14ac:dyDescent="0.25">
      <c r="A399" t="s">
        <v>317</v>
      </c>
      <c r="B399" t="s">
        <v>1166</v>
      </c>
      <c r="C399" t="s">
        <v>1844</v>
      </c>
      <c r="D399">
        <v>-0.72628737462945703</v>
      </c>
      <c r="E399">
        <v>-0.93252672538478198</v>
      </c>
      <c r="F399">
        <v>0</v>
      </c>
      <c r="H399" t="str">
        <f>VLOOKUP(A399,Virulence_MAGE!A$2:T$817,9,FALSE)</f>
        <v>lap</v>
      </c>
      <c r="I399" t="str">
        <f>VLOOKUP(A399,Virulence_MAGE!A$2:U$817,12,FALSE)</f>
        <v>Adherence,Offensive virulence factors</v>
      </c>
      <c r="J399" t="str">
        <f>VLOOKUP(A399,Virulence_MAGE!A$2:V$817,8,FALSE)</f>
        <v>Listeria monocytogenes EGD-e</v>
      </c>
    </row>
    <row r="400" spans="1:10" hidden="1" x14ac:dyDescent="0.25">
      <c r="A400" t="s">
        <v>508</v>
      </c>
      <c r="B400" t="s">
        <v>1357</v>
      </c>
      <c r="C400" t="s">
        <v>1916</v>
      </c>
      <c r="D400">
        <v>0.90119657451554003</v>
      </c>
      <c r="E400">
        <v>0</v>
      </c>
      <c r="F400">
        <v>0</v>
      </c>
      <c r="H400" t="e">
        <f>VLOOKUP(A400,Virulence_MAGE!A$2:T$817,9,FALSE)</f>
        <v>#N/A</v>
      </c>
      <c r="I400" t="e">
        <f>VLOOKUP(A400,Virulence_MAGE!A$2:U$817,12,FALSE)</f>
        <v>#N/A</v>
      </c>
      <c r="J400" t="e">
        <f>VLOOKUP(A400,Virulence_MAGE!A$2:V$817,8,FALSE)</f>
        <v>#N/A</v>
      </c>
    </row>
    <row r="401" spans="1:10" hidden="1" x14ac:dyDescent="0.25">
      <c r="A401" t="s">
        <v>576</v>
      </c>
      <c r="B401" t="s">
        <v>1425</v>
      </c>
      <c r="C401" t="s">
        <v>1945</v>
      </c>
      <c r="D401">
        <v>0</v>
      </c>
      <c r="E401">
        <v>1.76626690564967</v>
      </c>
      <c r="F401">
        <v>0</v>
      </c>
      <c r="H401" t="e">
        <f>VLOOKUP(A401,Virulence_MAGE!A$2:T$817,9,FALSE)</f>
        <v>#N/A</v>
      </c>
      <c r="I401" t="e">
        <f>VLOOKUP(A401,Virulence_MAGE!A$2:U$817,12,FALSE)</f>
        <v>#N/A</v>
      </c>
      <c r="J401" t="e">
        <f>VLOOKUP(A401,Virulence_MAGE!A$2:V$817,8,FALSE)</f>
        <v>#N/A</v>
      </c>
    </row>
    <row r="402" spans="1:10" hidden="1" x14ac:dyDescent="0.25">
      <c r="A402" t="s">
        <v>691</v>
      </c>
      <c r="B402" t="s">
        <v>1540</v>
      </c>
      <c r="C402" t="s">
        <v>2010</v>
      </c>
      <c r="D402">
        <v>0</v>
      </c>
      <c r="E402">
        <v>0.811411722853422</v>
      </c>
      <c r="F402">
        <v>0</v>
      </c>
      <c r="H402" t="e">
        <f>VLOOKUP(A402,Virulence_MAGE!A$2:T$817,9,FALSE)</f>
        <v>#N/A</v>
      </c>
      <c r="I402" t="e">
        <f>VLOOKUP(A402,Virulence_MAGE!A$2:U$817,12,FALSE)</f>
        <v>#N/A</v>
      </c>
      <c r="J402" t="e">
        <f>VLOOKUP(A402,Virulence_MAGE!A$2:V$817,8,FALSE)</f>
        <v>#N/A</v>
      </c>
    </row>
    <row r="403" spans="1:10" hidden="1" x14ac:dyDescent="0.25">
      <c r="A403" t="s">
        <v>547</v>
      </c>
      <c r="B403" t="s">
        <v>1396</v>
      </c>
      <c r="D403">
        <v>0</v>
      </c>
      <c r="E403">
        <v>1.3850537066173501</v>
      </c>
      <c r="F403">
        <v>0</v>
      </c>
      <c r="H403" t="e">
        <f>VLOOKUP(A403,Virulence_MAGE!A$2:T$817,9,FALSE)</f>
        <v>#N/A</v>
      </c>
      <c r="I403" t="e">
        <f>VLOOKUP(A403,Virulence_MAGE!A$2:U$817,12,FALSE)</f>
        <v>#N/A</v>
      </c>
      <c r="J403" t="e">
        <f>VLOOKUP(A403,Virulence_MAGE!A$2:V$817,8,FALSE)</f>
        <v>#N/A</v>
      </c>
    </row>
    <row r="404" spans="1:10" hidden="1" x14ac:dyDescent="0.25">
      <c r="A404" t="s">
        <v>163</v>
      </c>
      <c r="B404" t="s">
        <v>1012</v>
      </c>
      <c r="C404" t="s">
        <v>1764</v>
      </c>
      <c r="D404">
        <v>0</v>
      </c>
      <c r="E404">
        <v>-1.0004147526326299</v>
      </c>
      <c r="F404">
        <v>0</v>
      </c>
      <c r="H404" t="e">
        <f>VLOOKUP(A404,Virulence_MAGE!A$2:T$817,9,FALSE)</f>
        <v>#N/A</v>
      </c>
      <c r="I404" t="e">
        <f>VLOOKUP(A404,Virulence_MAGE!A$2:U$817,12,FALSE)</f>
        <v>#N/A</v>
      </c>
      <c r="J404" t="e">
        <f>VLOOKUP(A404,Virulence_MAGE!A$2:V$817,8,FALSE)</f>
        <v>#N/A</v>
      </c>
    </row>
    <row r="405" spans="1:10" hidden="1" x14ac:dyDescent="0.25">
      <c r="A405" t="s">
        <v>245</v>
      </c>
      <c r="B405" t="s">
        <v>1094</v>
      </c>
      <c r="D405">
        <v>0</v>
      </c>
      <c r="E405">
        <v>-0.64232738349543606</v>
      </c>
      <c r="F405">
        <v>0</v>
      </c>
      <c r="H405" t="str">
        <f>VLOOKUP(A405,Virulence_MAGE!A$2:T$817,9,FALSE)</f>
        <v>cheW</v>
      </c>
      <c r="I405" t="str">
        <f>VLOOKUP(A405,Virulence_MAGE!A$2:U$817,12,FALSE)</f>
        <v>Invasion,Offensive virulence factors</v>
      </c>
      <c r="J405" t="str">
        <f>VLOOKUP(A405,Virulence_MAGE!A$2:V$817,8,FALSE)</f>
        <v>Burkholderia pseudomallei K96243</v>
      </c>
    </row>
    <row r="406" spans="1:10" hidden="1" x14ac:dyDescent="0.25">
      <c r="A406" t="s">
        <v>738</v>
      </c>
      <c r="B406" t="s">
        <v>1587</v>
      </c>
      <c r="C406" t="s">
        <v>2041</v>
      </c>
      <c r="D406">
        <v>0</v>
      </c>
      <c r="E406">
        <v>1.0431825438706701</v>
      </c>
      <c r="F406">
        <v>0</v>
      </c>
      <c r="H406" t="str">
        <f>VLOOKUP(A406,Virulence_MAGE!A$2:T$817,9,FALSE)</f>
        <v>fleN</v>
      </c>
      <c r="I406" t="str">
        <f>VLOOKUP(A406,Virulence_MAGE!A$2:U$817,12,FALSE)</f>
        <v>Adherence,Motility,Nonspecific virulence factors,Offensive virulence factors</v>
      </c>
      <c r="J406" t="str">
        <f>VLOOKUP(A406,Virulence_MAGE!A$2:V$817,8,FALSE)</f>
        <v>Pseudomonas aeruginosa PAO1</v>
      </c>
    </row>
    <row r="407" spans="1:10" hidden="1" x14ac:dyDescent="0.25">
      <c r="A407" t="s">
        <v>722</v>
      </c>
      <c r="B407" t="s">
        <v>1571</v>
      </c>
      <c r="D407">
        <v>0</v>
      </c>
      <c r="E407">
        <v>1.17595761929261</v>
      </c>
      <c r="F407">
        <v>0</v>
      </c>
      <c r="H407" t="e">
        <f>VLOOKUP(A407,Virulence_MAGE!A$2:T$817,9,FALSE)</f>
        <v>#N/A</v>
      </c>
      <c r="I407" t="e">
        <f>VLOOKUP(A407,Virulence_MAGE!A$2:U$817,12,FALSE)</f>
        <v>#N/A</v>
      </c>
      <c r="J407" t="e">
        <f>VLOOKUP(A407,Virulence_MAGE!A$2:V$817,8,FALSE)</f>
        <v>#N/A</v>
      </c>
    </row>
    <row r="408" spans="1:10" hidden="1" x14ac:dyDescent="0.25">
      <c r="A408" t="s">
        <v>666</v>
      </c>
      <c r="B408" t="s">
        <v>1515</v>
      </c>
      <c r="C408" t="s">
        <v>1995</v>
      </c>
      <c r="D408">
        <v>0</v>
      </c>
      <c r="E408">
        <v>0.73152816533588305</v>
      </c>
      <c r="F408">
        <v>0</v>
      </c>
      <c r="H408" t="str">
        <f>VLOOKUP(A408,Virulence_MAGE!A$2:T$817,9,FALSE)</f>
        <v>flhA</v>
      </c>
      <c r="I408" t="str">
        <f>VLOOKUP(A408,Virulence_MAGE!A$2:U$817,12,FALSE)</f>
        <v>Adherence,Motility,Nonspecific virulence factors,Offensive virulence factors</v>
      </c>
      <c r="J408" t="str">
        <f>VLOOKUP(A408,Virulence_MAGE!A$2:V$817,8,FALSE)</f>
        <v>Pseudomonas aeruginosa PAO1</v>
      </c>
    </row>
    <row r="409" spans="1:10" hidden="1" x14ac:dyDescent="0.25">
      <c r="A409" t="s">
        <v>360</v>
      </c>
      <c r="B409" t="s">
        <v>1209</v>
      </c>
      <c r="D409">
        <v>-0.77325954416232001</v>
      </c>
      <c r="E409">
        <v>0</v>
      </c>
      <c r="F409">
        <v>0</v>
      </c>
      <c r="H409" t="e">
        <f>VLOOKUP(A409,Virulence_MAGE!A$2:T$817,9,FALSE)</f>
        <v>#N/A</v>
      </c>
      <c r="I409" t="e">
        <f>VLOOKUP(A409,Virulence_MAGE!A$2:U$817,12,FALSE)</f>
        <v>#N/A</v>
      </c>
      <c r="J409" t="e">
        <f>VLOOKUP(A409,Virulence_MAGE!A$2:V$817,8,FALSE)</f>
        <v>#N/A</v>
      </c>
    </row>
    <row r="410" spans="1:10" hidden="1" x14ac:dyDescent="0.25">
      <c r="A410" t="s">
        <v>687</v>
      </c>
      <c r="B410" t="s">
        <v>1536</v>
      </c>
      <c r="D410">
        <v>0</v>
      </c>
      <c r="E410">
        <v>0.792533004624277</v>
      </c>
      <c r="F410">
        <v>0</v>
      </c>
      <c r="H410" t="e">
        <f>VLOOKUP(A410,Virulence_MAGE!A$2:T$817,9,FALSE)</f>
        <v>#N/A</v>
      </c>
      <c r="I410" t="e">
        <f>VLOOKUP(A410,Virulence_MAGE!A$2:U$817,12,FALSE)</f>
        <v>#N/A</v>
      </c>
      <c r="J410" t="e">
        <f>VLOOKUP(A410,Virulence_MAGE!A$2:V$817,8,FALSE)</f>
        <v>#N/A</v>
      </c>
    </row>
    <row r="411" spans="1:10" hidden="1" x14ac:dyDescent="0.25">
      <c r="A411" t="s">
        <v>682</v>
      </c>
      <c r="B411" t="s">
        <v>1531</v>
      </c>
      <c r="C411" t="s">
        <v>2003</v>
      </c>
      <c r="D411">
        <v>0</v>
      </c>
      <c r="E411">
        <v>0.77575036749303194</v>
      </c>
      <c r="F411">
        <v>0</v>
      </c>
      <c r="H411" t="e">
        <f>VLOOKUP(A411,Virulence_MAGE!A$2:T$817,9,FALSE)</f>
        <v>#N/A</v>
      </c>
      <c r="I411" t="e">
        <f>VLOOKUP(A411,Virulence_MAGE!A$2:U$817,12,FALSE)</f>
        <v>#N/A</v>
      </c>
      <c r="J411" t="e">
        <f>VLOOKUP(A411,Virulence_MAGE!A$2:V$817,8,FALSE)</f>
        <v>#N/A</v>
      </c>
    </row>
    <row r="412" spans="1:10" hidden="1" x14ac:dyDescent="0.25">
      <c r="A412" t="s">
        <v>710</v>
      </c>
      <c r="B412" t="s">
        <v>1559</v>
      </c>
      <c r="C412" t="s">
        <v>2020</v>
      </c>
      <c r="D412">
        <v>0</v>
      </c>
      <c r="E412">
        <v>0.83009357297501396</v>
      </c>
      <c r="F412">
        <v>0</v>
      </c>
      <c r="H412" t="e">
        <f>VLOOKUP(A412,Virulence_MAGE!A$2:T$817,9,FALSE)</f>
        <v>#N/A</v>
      </c>
      <c r="I412" t="e">
        <f>VLOOKUP(A412,Virulence_MAGE!A$2:U$817,12,FALSE)</f>
        <v>#N/A</v>
      </c>
      <c r="J412" t="e">
        <f>VLOOKUP(A412,Virulence_MAGE!A$2:V$817,8,FALSE)</f>
        <v>#N/A</v>
      </c>
    </row>
    <row r="413" spans="1:10" hidden="1" x14ac:dyDescent="0.25">
      <c r="A413" t="s">
        <v>216</v>
      </c>
      <c r="B413" t="s">
        <v>1065</v>
      </c>
      <c r="C413" t="s">
        <v>1782</v>
      </c>
      <c r="D413">
        <v>0</v>
      </c>
      <c r="E413">
        <v>-0.74443546094656898</v>
      </c>
      <c r="F413">
        <v>0</v>
      </c>
      <c r="H413" t="e">
        <f>VLOOKUP(A413,Virulence_MAGE!A$2:T$817,9,FALSE)</f>
        <v>#N/A</v>
      </c>
      <c r="I413" t="e">
        <f>VLOOKUP(A413,Virulence_MAGE!A$2:U$817,12,FALSE)</f>
        <v>#N/A</v>
      </c>
      <c r="J413" t="e">
        <f>VLOOKUP(A413,Virulence_MAGE!A$2:V$817,8,FALSE)</f>
        <v>#N/A</v>
      </c>
    </row>
    <row r="414" spans="1:10" hidden="1" x14ac:dyDescent="0.25">
      <c r="A414" t="s">
        <v>689</v>
      </c>
      <c r="B414" t="s">
        <v>1538</v>
      </c>
      <c r="C414" t="s">
        <v>2008</v>
      </c>
      <c r="D414">
        <v>0</v>
      </c>
      <c r="E414">
        <v>0.798214655738685</v>
      </c>
      <c r="F414">
        <v>0</v>
      </c>
      <c r="H414" t="e">
        <f>VLOOKUP(A414,Virulence_MAGE!A$2:T$817,9,FALSE)</f>
        <v>#N/A</v>
      </c>
      <c r="I414" t="e">
        <f>VLOOKUP(A414,Virulence_MAGE!A$2:U$817,12,FALSE)</f>
        <v>#N/A</v>
      </c>
      <c r="J414" t="e">
        <f>VLOOKUP(A414,Virulence_MAGE!A$2:V$817,8,FALSE)</f>
        <v>#N/A</v>
      </c>
    </row>
    <row r="415" spans="1:10" hidden="1" x14ac:dyDescent="0.25">
      <c r="A415" t="s">
        <v>59</v>
      </c>
      <c r="B415" t="s">
        <v>908</v>
      </c>
      <c r="C415" t="s">
        <v>1725</v>
      </c>
      <c r="D415">
        <v>0</v>
      </c>
      <c r="E415">
        <v>-1.1517720676704899</v>
      </c>
      <c r="F415">
        <v>0</v>
      </c>
      <c r="H415" t="e">
        <f>VLOOKUP(A415,Virulence_MAGE!A$2:T$817,9,FALSE)</f>
        <v>#N/A</v>
      </c>
      <c r="I415" t="e">
        <f>VLOOKUP(A415,Virulence_MAGE!A$2:U$817,12,FALSE)</f>
        <v>#N/A</v>
      </c>
      <c r="J415" t="e">
        <f>VLOOKUP(A415,Virulence_MAGE!A$2:V$817,8,FALSE)</f>
        <v>#N/A</v>
      </c>
    </row>
    <row r="416" spans="1:10" hidden="1" x14ac:dyDescent="0.25">
      <c r="A416" t="s">
        <v>265</v>
      </c>
      <c r="B416" t="s">
        <v>1114</v>
      </c>
      <c r="C416" t="s">
        <v>1814</v>
      </c>
      <c r="D416">
        <v>0</v>
      </c>
      <c r="E416">
        <v>-0.80513159889920705</v>
      </c>
      <c r="F416">
        <v>0</v>
      </c>
      <c r="H416" t="str">
        <f>VLOOKUP(A416,Virulence_MAGE!A$2:T$817,9,FALSE)</f>
        <v>flhB</v>
      </c>
      <c r="I416" t="str">
        <f>VLOOKUP(A416,Virulence_MAGE!A$2:U$817,12,FALSE)</f>
        <v>Adherence,Motility,Nonspecific virulence factors,Offensive virulence factors</v>
      </c>
      <c r="J416" t="str">
        <f>VLOOKUP(A416,Virulence_MAGE!A$2:V$817,8,FALSE)</f>
        <v>Pseudomonas aeruginosa PAO1</v>
      </c>
    </row>
    <row r="417" spans="1:10" hidden="1" x14ac:dyDescent="0.25">
      <c r="A417" t="s">
        <v>680</v>
      </c>
      <c r="B417" t="s">
        <v>1529</v>
      </c>
      <c r="D417">
        <v>0</v>
      </c>
      <c r="E417">
        <v>0.77953942694968603</v>
      </c>
      <c r="F417">
        <v>0</v>
      </c>
      <c r="H417" t="e">
        <f>VLOOKUP(A417,Virulence_MAGE!A$2:T$817,9,FALSE)</f>
        <v>#N/A</v>
      </c>
      <c r="I417" t="e">
        <f>VLOOKUP(A417,Virulence_MAGE!A$2:U$817,12,FALSE)</f>
        <v>#N/A</v>
      </c>
      <c r="J417" t="e">
        <f>VLOOKUP(A417,Virulence_MAGE!A$2:V$817,8,FALSE)</f>
        <v>#N/A</v>
      </c>
    </row>
    <row r="418" spans="1:10" hidden="1" x14ac:dyDescent="0.25">
      <c r="A418" t="s">
        <v>569</v>
      </c>
      <c r="B418" t="s">
        <v>1418</v>
      </c>
      <c r="C418" t="s">
        <v>1940</v>
      </c>
      <c r="D418">
        <v>0</v>
      </c>
      <c r="E418">
        <v>1.5322744618587001</v>
      </c>
      <c r="F418">
        <v>0</v>
      </c>
      <c r="H418" t="str">
        <f>VLOOKUP(A418,Virulence_MAGE!A$2:T$817,9,FALSE)</f>
        <v>fliS</v>
      </c>
      <c r="I418">
        <f>VLOOKUP(A418,Virulence_MAGE!A$2:U$817,12,FALSE)</f>
        <v>0</v>
      </c>
      <c r="J418" t="str">
        <f>VLOOKUP(A418,Virulence_MAGE!A$2:V$817,8,FALSE)</f>
        <v>Pseudomonas aeruginosa PAO1</v>
      </c>
    </row>
    <row r="419" spans="1:10" hidden="1" x14ac:dyDescent="0.25">
      <c r="A419" t="s">
        <v>802</v>
      </c>
      <c r="B419" t="s">
        <v>1651</v>
      </c>
      <c r="D419">
        <v>0</v>
      </c>
      <c r="E419">
        <v>0.89245975126097898</v>
      </c>
      <c r="F419">
        <v>0</v>
      </c>
      <c r="H419" t="e">
        <f>VLOOKUP(A419,Virulence_MAGE!A$2:T$817,9,FALSE)</f>
        <v>#N/A</v>
      </c>
      <c r="I419" t="e">
        <f>VLOOKUP(A419,Virulence_MAGE!A$2:U$817,12,FALSE)</f>
        <v>#N/A</v>
      </c>
      <c r="J419" t="e">
        <f>VLOOKUP(A419,Virulence_MAGE!A$2:V$817,8,FALSE)</f>
        <v>#N/A</v>
      </c>
    </row>
    <row r="420" spans="1:10" hidden="1" x14ac:dyDescent="0.25">
      <c r="A420" t="s">
        <v>574</v>
      </c>
      <c r="B420" t="s">
        <v>1423</v>
      </c>
      <c r="C420" t="s">
        <v>1944</v>
      </c>
      <c r="D420">
        <v>0</v>
      </c>
      <c r="E420">
        <v>1.8850663823589999</v>
      </c>
      <c r="F420">
        <v>0</v>
      </c>
      <c r="H420" t="str">
        <f>VLOOKUP(A420,Virulence_MAGE!A$2:T$817,9,FALSE)</f>
        <v>fliC</v>
      </c>
      <c r="I420" t="str">
        <f>VLOOKUP(A420,Virulence_MAGE!A$2:U$817,12,FALSE)</f>
        <v>Motility,Nonspecific virulence factors</v>
      </c>
      <c r="J420" t="str">
        <f>VLOOKUP(A420,Virulence_MAGE!A$2:V$817,8,FALSE)</f>
        <v>Legionella pneumophila subsp. pneumophila str. Philadelphia 1</v>
      </c>
    </row>
    <row r="421" spans="1:10" hidden="1" x14ac:dyDescent="0.25">
      <c r="A421" t="s">
        <v>732</v>
      </c>
      <c r="B421" t="s">
        <v>1581</v>
      </c>
      <c r="C421" t="s">
        <v>2037</v>
      </c>
      <c r="D421">
        <v>0</v>
      </c>
      <c r="E421">
        <v>1.1522594268938999</v>
      </c>
      <c r="F421">
        <v>0</v>
      </c>
      <c r="H421" t="str">
        <f>VLOOKUP(A421,Virulence_MAGE!A$2:T$817,9,FALSE)</f>
        <v>fliC</v>
      </c>
      <c r="I421" t="str">
        <f>VLOOKUP(A421,Virulence_MAGE!A$2:U$817,12,FALSE)</f>
        <v>Invasion,Motility,Nonspecific virulence factors,Offensive virulence factors,Secretion system,Type III secretion system</v>
      </c>
      <c r="J421" t="str">
        <f>VLOOKUP(A421,Virulence_MAGE!A$2:V$817,8,FALSE)</f>
        <v>Yersinia enterocolitica subsp. enterocolitica 8081</v>
      </c>
    </row>
    <row r="422" spans="1:10" hidden="1" x14ac:dyDescent="0.25">
      <c r="A422" t="s">
        <v>789</v>
      </c>
      <c r="B422" t="s">
        <v>1638</v>
      </c>
      <c r="D422">
        <v>0</v>
      </c>
      <c r="E422">
        <v>0.92078988224120595</v>
      </c>
      <c r="F422">
        <v>0</v>
      </c>
      <c r="H422" t="str">
        <f>VLOOKUP(A422,Virulence_MAGE!A$2:T$817,9,FALSE)</f>
        <v>acfB</v>
      </c>
      <c r="I422" t="str">
        <f>VLOOKUP(A422,Virulence_MAGE!A$2:U$817,12,FALSE)</f>
        <v>Adherence,Offensive virulence factors</v>
      </c>
      <c r="J422" t="str">
        <f>VLOOKUP(A422,Virulence_MAGE!A$2:V$817,8,FALSE)</f>
        <v>Vibrio cholerae O1 biovar El Tor str. N16961</v>
      </c>
    </row>
    <row r="423" spans="1:10" hidden="1" x14ac:dyDescent="0.25">
      <c r="A423" t="s">
        <v>609</v>
      </c>
      <c r="B423" t="s">
        <v>1458</v>
      </c>
      <c r="C423" t="s">
        <v>1962</v>
      </c>
      <c r="D423">
        <v>0</v>
      </c>
      <c r="E423">
        <v>0.66329961788934499</v>
      </c>
      <c r="F423">
        <v>0</v>
      </c>
      <c r="H423" t="e">
        <f>VLOOKUP(A423,Virulence_MAGE!A$2:T$817,9,FALSE)</f>
        <v>#N/A</v>
      </c>
      <c r="I423" t="e">
        <f>VLOOKUP(A423,Virulence_MAGE!A$2:U$817,12,FALSE)</f>
        <v>#N/A</v>
      </c>
      <c r="J423" t="e">
        <f>VLOOKUP(A423,Virulence_MAGE!A$2:V$817,8,FALSE)</f>
        <v>#N/A</v>
      </c>
    </row>
    <row r="424" spans="1:10" hidden="1" x14ac:dyDescent="0.25">
      <c r="A424" t="s">
        <v>590</v>
      </c>
      <c r="B424" t="s">
        <v>1439</v>
      </c>
      <c r="C424" t="s">
        <v>1952</v>
      </c>
      <c r="D424">
        <v>0</v>
      </c>
      <c r="E424">
        <v>0.47892450933672798</v>
      </c>
      <c r="F424">
        <v>0</v>
      </c>
      <c r="H424" t="e">
        <f>VLOOKUP(A424,Virulence_MAGE!A$2:T$817,9,FALSE)</f>
        <v>#N/A</v>
      </c>
      <c r="I424" t="e">
        <f>VLOOKUP(A424,Virulence_MAGE!A$2:U$817,12,FALSE)</f>
        <v>#N/A</v>
      </c>
      <c r="J424" t="e">
        <f>VLOOKUP(A424,Virulence_MAGE!A$2:V$817,8,FALSE)</f>
        <v>#N/A</v>
      </c>
    </row>
    <row r="425" spans="1:10" hidden="1" x14ac:dyDescent="0.25">
      <c r="A425" t="s">
        <v>596</v>
      </c>
      <c r="B425" t="s">
        <v>1445</v>
      </c>
      <c r="D425">
        <v>0</v>
      </c>
      <c r="E425">
        <v>0.54708013156886404</v>
      </c>
      <c r="F425">
        <v>0</v>
      </c>
      <c r="H425" t="e">
        <f>VLOOKUP(A425,Virulence_MAGE!A$2:T$817,9,FALSE)</f>
        <v>#N/A</v>
      </c>
      <c r="I425" t="e">
        <f>VLOOKUP(A425,Virulence_MAGE!A$2:U$817,12,FALSE)</f>
        <v>#N/A</v>
      </c>
      <c r="J425" t="e">
        <f>VLOOKUP(A425,Virulence_MAGE!A$2:V$817,8,FALSE)</f>
        <v>#N/A</v>
      </c>
    </row>
    <row r="426" spans="1:10" hidden="1" x14ac:dyDescent="0.25">
      <c r="A426" t="s">
        <v>305</v>
      </c>
      <c r="B426" t="s">
        <v>1154</v>
      </c>
      <c r="C426" t="s">
        <v>1838</v>
      </c>
      <c r="D426">
        <v>0</v>
      </c>
      <c r="E426">
        <v>-0.61365097684266301</v>
      </c>
      <c r="F426">
        <v>0</v>
      </c>
      <c r="H426" t="str">
        <f>VLOOKUP(A426,Virulence_MAGE!A$2:T$817,9,FALSE)</f>
        <v>adsA</v>
      </c>
      <c r="I426" t="str">
        <f>VLOOKUP(A426,Virulence_MAGE!A$2:U$817,12,FALSE)</f>
        <v>Defensive virulence factors,Immune evasion</v>
      </c>
      <c r="J426" t="str">
        <f>VLOOKUP(A426,Virulence_MAGE!A$2:V$817,8,FALSE)</f>
        <v>Streptococcus pyogenes MGAS315</v>
      </c>
    </row>
    <row r="427" spans="1:10" hidden="1" x14ac:dyDescent="0.25">
      <c r="A427" t="s">
        <v>249</v>
      </c>
      <c r="B427" t="s">
        <v>1098</v>
      </c>
      <c r="C427" t="s">
        <v>1802</v>
      </c>
      <c r="D427">
        <v>0</v>
      </c>
      <c r="E427">
        <v>-0.69178032261779998</v>
      </c>
      <c r="F427">
        <v>0</v>
      </c>
      <c r="H427" t="str">
        <f>VLOOKUP(A427,Virulence_MAGE!A$2:T$817,9,FALSE)</f>
        <v>kdsA</v>
      </c>
      <c r="I427">
        <f>VLOOKUP(A427,Virulence_MAGE!A$2:U$817,12,FALSE)</f>
        <v>0</v>
      </c>
      <c r="J427" t="str">
        <f>VLOOKUP(A427,Virulence_MAGE!A$2:V$817,8,FALSE)</f>
        <v>Haemophilus influenzae Rd KW20</v>
      </c>
    </row>
    <row r="428" spans="1:10" hidden="1" x14ac:dyDescent="0.25">
      <c r="A428" t="s">
        <v>823</v>
      </c>
      <c r="B428" t="s">
        <v>1672</v>
      </c>
      <c r="C428" t="s">
        <v>2082</v>
      </c>
      <c r="D428">
        <v>0</v>
      </c>
      <c r="E428">
        <v>0.859355243951898</v>
      </c>
      <c r="F428">
        <v>0</v>
      </c>
      <c r="H428" t="e">
        <f>VLOOKUP(A428,Virulence_MAGE!A$2:T$817,9,FALSE)</f>
        <v>#N/A</v>
      </c>
      <c r="I428" t="e">
        <f>VLOOKUP(A428,Virulence_MAGE!A$2:U$817,12,FALSE)</f>
        <v>#N/A</v>
      </c>
      <c r="J428" t="e">
        <f>VLOOKUP(A428,Virulence_MAGE!A$2:V$817,8,FALSE)</f>
        <v>#N/A</v>
      </c>
    </row>
    <row r="429" spans="1:10" hidden="1" x14ac:dyDescent="0.25">
      <c r="A429" t="s">
        <v>787</v>
      </c>
      <c r="B429" t="s">
        <v>1636</v>
      </c>
      <c r="C429" t="s">
        <v>2067</v>
      </c>
      <c r="D429">
        <v>0</v>
      </c>
      <c r="E429">
        <v>0.91831695263297697</v>
      </c>
      <c r="F429">
        <v>0</v>
      </c>
      <c r="H429" t="e">
        <f>VLOOKUP(A429,Virulence_MAGE!A$2:T$817,9,FALSE)</f>
        <v>#N/A</v>
      </c>
      <c r="I429" t="e">
        <f>VLOOKUP(A429,Virulence_MAGE!A$2:U$817,12,FALSE)</f>
        <v>#N/A</v>
      </c>
      <c r="J429" t="e">
        <f>VLOOKUP(A429,Virulence_MAGE!A$2:V$817,8,FALSE)</f>
        <v>#N/A</v>
      </c>
    </row>
    <row r="430" spans="1:10" hidden="1" x14ac:dyDescent="0.25">
      <c r="A430" t="s">
        <v>743</v>
      </c>
      <c r="B430" t="s">
        <v>1592</v>
      </c>
      <c r="C430" t="s">
        <v>2044</v>
      </c>
      <c r="D430">
        <v>0</v>
      </c>
      <c r="E430">
        <v>1.10595036865901</v>
      </c>
      <c r="F430">
        <v>0</v>
      </c>
      <c r="H430" t="e">
        <f>VLOOKUP(A430,Virulence_MAGE!A$2:T$817,9,FALSE)</f>
        <v>#N/A</v>
      </c>
      <c r="I430" t="e">
        <f>VLOOKUP(A430,Virulence_MAGE!A$2:U$817,12,FALSE)</f>
        <v>#N/A</v>
      </c>
      <c r="J430" t="e">
        <f>VLOOKUP(A430,Virulence_MAGE!A$2:V$817,8,FALSE)</f>
        <v>#N/A</v>
      </c>
    </row>
    <row r="431" spans="1:10" hidden="1" x14ac:dyDescent="0.25">
      <c r="A431" t="s">
        <v>808</v>
      </c>
      <c r="B431" t="s">
        <v>1657</v>
      </c>
      <c r="C431" t="s">
        <v>2075</v>
      </c>
      <c r="D431">
        <v>0</v>
      </c>
      <c r="E431">
        <v>0.87763469512279302</v>
      </c>
      <c r="F431">
        <v>0</v>
      </c>
      <c r="H431" t="e">
        <f>VLOOKUP(A431,Virulence_MAGE!A$2:T$817,9,FALSE)</f>
        <v>#N/A</v>
      </c>
      <c r="I431" t="e">
        <f>VLOOKUP(A431,Virulence_MAGE!A$2:U$817,12,FALSE)</f>
        <v>#N/A</v>
      </c>
      <c r="J431" t="e">
        <f>VLOOKUP(A431,Virulence_MAGE!A$2:V$817,8,FALSE)</f>
        <v>#N/A</v>
      </c>
    </row>
    <row r="432" spans="1:10" hidden="1" x14ac:dyDescent="0.25">
      <c r="A432" t="s">
        <v>757</v>
      </c>
      <c r="B432" t="s">
        <v>1606</v>
      </c>
      <c r="C432" t="s">
        <v>2052</v>
      </c>
      <c r="D432">
        <v>0</v>
      </c>
      <c r="E432">
        <v>1.0995431697453</v>
      </c>
      <c r="F432">
        <v>0</v>
      </c>
      <c r="H432" t="str">
        <f>VLOOKUP(A432,Virulence_MAGE!A$2:T$817,9,FALSE)</f>
        <v>fliC</v>
      </c>
      <c r="I432" t="str">
        <f>VLOOKUP(A432,Virulence_MAGE!A$2:U$817,12,FALSE)</f>
        <v>Motility,Nonspecific virulence factors</v>
      </c>
      <c r="J432" t="str">
        <f>VLOOKUP(A432,Virulence_MAGE!A$2:V$817,8,FALSE)</f>
        <v>Legionella pneumophila subsp. pneumophila str. Philadelphia 1</v>
      </c>
    </row>
    <row r="433" spans="1:10" hidden="1" x14ac:dyDescent="0.25">
      <c r="A433" t="s">
        <v>696</v>
      </c>
      <c r="B433" t="s">
        <v>1545</v>
      </c>
      <c r="D433">
        <v>0</v>
      </c>
      <c r="E433">
        <v>0.80560583997486301</v>
      </c>
      <c r="F433">
        <v>0</v>
      </c>
      <c r="H433" t="e">
        <f>VLOOKUP(A433,Virulence_MAGE!A$2:T$817,9,FALSE)</f>
        <v>#N/A</v>
      </c>
      <c r="I433" t="e">
        <f>VLOOKUP(A433,Virulence_MAGE!A$2:U$817,12,FALSE)</f>
        <v>#N/A</v>
      </c>
      <c r="J433" t="e">
        <f>VLOOKUP(A433,Virulence_MAGE!A$2:V$817,8,FALSE)</f>
        <v>#N/A</v>
      </c>
    </row>
    <row r="434" spans="1:10" hidden="1" x14ac:dyDescent="0.25">
      <c r="A434" t="s">
        <v>675</v>
      </c>
      <c r="B434" t="s">
        <v>1524</v>
      </c>
      <c r="D434">
        <v>0</v>
      </c>
      <c r="E434">
        <v>0.773051827380974</v>
      </c>
      <c r="F434">
        <v>0</v>
      </c>
      <c r="H434" t="e">
        <f>VLOOKUP(A434,Virulence_MAGE!A$2:T$817,9,FALSE)</f>
        <v>#N/A</v>
      </c>
      <c r="I434" t="e">
        <f>VLOOKUP(A434,Virulence_MAGE!A$2:U$817,12,FALSE)</f>
        <v>#N/A</v>
      </c>
      <c r="J434" t="e">
        <f>VLOOKUP(A434,Virulence_MAGE!A$2:V$817,8,FALSE)</f>
        <v>#N/A</v>
      </c>
    </row>
    <row r="435" spans="1:10" hidden="1" x14ac:dyDescent="0.25">
      <c r="A435" t="s">
        <v>601</v>
      </c>
      <c r="B435" t="s">
        <v>1450</v>
      </c>
      <c r="D435">
        <v>0</v>
      </c>
      <c r="E435">
        <v>0.55988562129070896</v>
      </c>
      <c r="F435">
        <v>0</v>
      </c>
      <c r="H435" t="e">
        <f>VLOOKUP(A435,Virulence_MAGE!A$2:T$817,9,FALSE)</f>
        <v>#N/A</v>
      </c>
      <c r="I435" t="e">
        <f>VLOOKUP(A435,Virulence_MAGE!A$2:U$817,12,FALSE)</f>
        <v>#N/A</v>
      </c>
      <c r="J435" t="e">
        <f>VLOOKUP(A435,Virulence_MAGE!A$2:V$817,8,FALSE)</f>
        <v>#N/A</v>
      </c>
    </row>
    <row r="436" spans="1:10" hidden="1" x14ac:dyDescent="0.25">
      <c r="A436" t="s">
        <v>782</v>
      </c>
      <c r="B436" t="s">
        <v>1631</v>
      </c>
      <c r="D436">
        <v>0</v>
      </c>
      <c r="E436">
        <v>0.98735183121331205</v>
      </c>
      <c r="F436">
        <v>0</v>
      </c>
      <c r="H436" t="e">
        <f>VLOOKUP(A436,Virulence_MAGE!A$2:T$817,9,FALSE)</f>
        <v>#N/A</v>
      </c>
      <c r="I436" t="e">
        <f>VLOOKUP(A436,Virulence_MAGE!A$2:U$817,12,FALSE)</f>
        <v>#N/A</v>
      </c>
      <c r="J436" t="e">
        <f>VLOOKUP(A436,Virulence_MAGE!A$2:V$817,8,FALSE)</f>
        <v>#N/A</v>
      </c>
    </row>
    <row r="437" spans="1:10" hidden="1" x14ac:dyDescent="0.25">
      <c r="A437" t="s">
        <v>800</v>
      </c>
      <c r="B437" t="s">
        <v>1649</v>
      </c>
      <c r="D437">
        <v>0</v>
      </c>
      <c r="E437">
        <v>0.89913429646450704</v>
      </c>
      <c r="F437">
        <v>0</v>
      </c>
      <c r="H437" t="e">
        <f>VLOOKUP(A437,Virulence_MAGE!A$2:T$817,9,FALSE)</f>
        <v>#N/A</v>
      </c>
      <c r="I437" t="e">
        <f>VLOOKUP(A437,Virulence_MAGE!A$2:U$817,12,FALSE)</f>
        <v>#N/A</v>
      </c>
      <c r="J437" t="e">
        <f>VLOOKUP(A437,Virulence_MAGE!A$2:V$817,8,FALSE)</f>
        <v>#N/A</v>
      </c>
    </row>
    <row r="438" spans="1:10" hidden="1" x14ac:dyDescent="0.25">
      <c r="A438" t="s">
        <v>13</v>
      </c>
      <c r="B438" t="s">
        <v>862</v>
      </c>
      <c r="D438">
        <v>0</v>
      </c>
      <c r="E438">
        <v>-1.3306384364845401</v>
      </c>
      <c r="F438">
        <v>0</v>
      </c>
      <c r="H438" t="e">
        <f>VLOOKUP(A438,Virulence_MAGE!A$2:T$817,9,FALSE)</f>
        <v>#N/A</v>
      </c>
      <c r="I438" t="e">
        <f>VLOOKUP(A438,Virulence_MAGE!A$2:U$817,12,FALSE)</f>
        <v>#N/A</v>
      </c>
      <c r="J438" t="e">
        <f>VLOOKUP(A438,Virulence_MAGE!A$2:V$817,8,FALSE)</f>
        <v>#N/A</v>
      </c>
    </row>
    <row r="439" spans="1:10" x14ac:dyDescent="0.25">
      <c r="A439" t="s">
        <v>830</v>
      </c>
      <c r="B439" t="s">
        <v>1679</v>
      </c>
      <c r="C439" t="s">
        <v>2086</v>
      </c>
      <c r="D439">
        <v>2.93619845631259</v>
      </c>
      <c r="E439">
        <v>1.1233273483803199</v>
      </c>
      <c r="F439">
        <v>-2.63138401472398</v>
      </c>
      <c r="H439" t="e">
        <f>VLOOKUP(A439,Virulence_MAGE!A$2:T$817,9,FALSE)</f>
        <v>#N/A</v>
      </c>
      <c r="I439" t="e">
        <f>VLOOKUP(A439,Virulence_MAGE!A$2:U$817,12,FALSE)</f>
        <v>#N/A</v>
      </c>
      <c r="J439" t="e">
        <f>VLOOKUP(A439,Virulence_MAGE!A$2:V$817,8,FALSE)</f>
        <v>#N/A</v>
      </c>
    </row>
    <row r="440" spans="1:10" x14ac:dyDescent="0.25">
      <c r="A440" t="s">
        <v>831</v>
      </c>
      <c r="B440" t="s">
        <v>1680</v>
      </c>
      <c r="D440">
        <v>3.1031562271712998</v>
      </c>
      <c r="E440">
        <v>0.80614921007877705</v>
      </c>
      <c r="F440">
        <v>-1.78475759523763</v>
      </c>
      <c r="H440" t="e">
        <f>VLOOKUP(A440,Virulence_MAGE!A$2:T$817,9,FALSE)</f>
        <v>#N/A</v>
      </c>
      <c r="I440" t="e">
        <f>VLOOKUP(A440,Virulence_MAGE!A$2:U$817,12,FALSE)</f>
        <v>#N/A</v>
      </c>
      <c r="J440" t="e">
        <f>VLOOKUP(A440,Virulence_MAGE!A$2:V$817,8,FALSE)</f>
        <v>#N/A</v>
      </c>
    </row>
    <row r="441" spans="1:10" hidden="1" x14ac:dyDescent="0.25">
      <c r="A441" t="s">
        <v>377</v>
      </c>
      <c r="B441" t="s">
        <v>1226</v>
      </c>
      <c r="D441">
        <v>-1.4480008997087801</v>
      </c>
      <c r="E441">
        <v>0</v>
      </c>
      <c r="F441">
        <v>0</v>
      </c>
      <c r="H441" t="e">
        <f>VLOOKUP(A441,Virulence_MAGE!A$2:T$817,9,FALSE)</f>
        <v>#N/A</v>
      </c>
      <c r="I441" t="e">
        <f>VLOOKUP(A441,Virulence_MAGE!A$2:U$817,12,FALSE)</f>
        <v>#N/A</v>
      </c>
      <c r="J441" t="e">
        <f>VLOOKUP(A441,Virulence_MAGE!A$2:V$817,8,FALSE)</f>
        <v>#N/A</v>
      </c>
    </row>
    <row r="442" spans="1:10" hidden="1" x14ac:dyDescent="0.25">
      <c r="A442" t="s">
        <v>719</v>
      </c>
      <c r="B442" t="s">
        <v>1568</v>
      </c>
      <c r="C442" t="s">
        <v>2027</v>
      </c>
      <c r="D442">
        <v>0</v>
      </c>
      <c r="E442">
        <v>1.16579067083456</v>
      </c>
      <c r="F442">
        <v>0</v>
      </c>
      <c r="H442" t="e">
        <f>VLOOKUP(A442,Virulence_MAGE!A$2:T$817,9,FALSE)</f>
        <v>#N/A</v>
      </c>
      <c r="I442" t="e">
        <f>VLOOKUP(A442,Virulence_MAGE!A$2:U$817,12,FALSE)</f>
        <v>#N/A</v>
      </c>
      <c r="J442" t="e">
        <f>VLOOKUP(A442,Virulence_MAGE!A$2:V$817,8,FALSE)</f>
        <v>#N/A</v>
      </c>
    </row>
    <row r="443" spans="1:10" hidden="1" x14ac:dyDescent="0.25">
      <c r="A443" t="s">
        <v>770</v>
      </c>
      <c r="B443" t="s">
        <v>1619</v>
      </c>
      <c r="C443" t="s">
        <v>2058</v>
      </c>
      <c r="D443">
        <v>0</v>
      </c>
      <c r="E443">
        <v>0.97559346589150098</v>
      </c>
      <c r="F443">
        <v>0</v>
      </c>
      <c r="H443" t="e">
        <f>VLOOKUP(A443,Virulence_MAGE!A$2:T$817,9,FALSE)</f>
        <v>#N/A</v>
      </c>
      <c r="I443" t="e">
        <f>VLOOKUP(A443,Virulence_MAGE!A$2:U$817,12,FALSE)</f>
        <v>#N/A</v>
      </c>
      <c r="J443" t="e">
        <f>VLOOKUP(A443,Virulence_MAGE!A$2:V$817,8,FALSE)</f>
        <v>#N/A</v>
      </c>
    </row>
    <row r="444" spans="1:10" hidden="1" x14ac:dyDescent="0.25">
      <c r="A444" t="s">
        <v>480</v>
      </c>
      <c r="B444" t="s">
        <v>1329</v>
      </c>
      <c r="C444" t="s">
        <v>1905</v>
      </c>
      <c r="D444">
        <v>0.96410610343524605</v>
      </c>
      <c r="E444">
        <v>0</v>
      </c>
      <c r="F444">
        <v>0</v>
      </c>
      <c r="H444" t="e">
        <f>VLOOKUP(A444,Virulence_MAGE!A$2:T$817,9,FALSE)</f>
        <v>#N/A</v>
      </c>
      <c r="I444" t="e">
        <f>VLOOKUP(A444,Virulence_MAGE!A$2:U$817,12,FALSE)</f>
        <v>#N/A</v>
      </c>
      <c r="J444" t="e">
        <f>VLOOKUP(A444,Virulence_MAGE!A$2:V$817,8,FALSE)</f>
        <v>#N/A</v>
      </c>
    </row>
    <row r="445" spans="1:10" hidden="1" x14ac:dyDescent="0.25">
      <c r="A445" t="s">
        <v>617</v>
      </c>
      <c r="B445" t="s">
        <v>1466</v>
      </c>
      <c r="C445" t="s">
        <v>1967</v>
      </c>
      <c r="D445">
        <v>0</v>
      </c>
      <c r="E445">
        <v>0.65559499610987704</v>
      </c>
      <c r="F445">
        <v>0</v>
      </c>
      <c r="H445" t="e">
        <f>VLOOKUP(A445,Virulence_MAGE!A$2:T$817,9,FALSE)</f>
        <v>#N/A</v>
      </c>
      <c r="I445" t="e">
        <f>VLOOKUP(A445,Virulence_MAGE!A$2:U$817,12,FALSE)</f>
        <v>#N/A</v>
      </c>
      <c r="J445" t="e">
        <f>VLOOKUP(A445,Virulence_MAGE!A$2:V$817,8,FALSE)</f>
        <v>#N/A</v>
      </c>
    </row>
    <row r="446" spans="1:10" hidden="1" x14ac:dyDescent="0.25">
      <c r="A446" t="s">
        <v>821</v>
      </c>
      <c r="B446" t="s">
        <v>1670</v>
      </c>
      <c r="C446" t="s">
        <v>2081</v>
      </c>
      <c r="D446">
        <v>0</v>
      </c>
      <c r="E446">
        <v>0.86856627019725996</v>
      </c>
      <c r="F446">
        <v>0</v>
      </c>
      <c r="H446" t="e">
        <f>VLOOKUP(A446,Virulence_MAGE!A$2:T$817,9,FALSE)</f>
        <v>#N/A</v>
      </c>
      <c r="I446" t="e">
        <f>VLOOKUP(A446,Virulence_MAGE!A$2:U$817,12,FALSE)</f>
        <v>#N/A</v>
      </c>
      <c r="J446" t="e">
        <f>VLOOKUP(A446,Virulence_MAGE!A$2:V$817,8,FALSE)</f>
        <v>#N/A</v>
      </c>
    </row>
    <row r="447" spans="1:10" hidden="1" x14ac:dyDescent="0.25">
      <c r="A447" t="s">
        <v>645</v>
      </c>
      <c r="B447" t="s">
        <v>1494</v>
      </c>
      <c r="C447" t="s">
        <v>1981</v>
      </c>
      <c r="D447">
        <v>0</v>
      </c>
      <c r="E447">
        <v>0.60904989895117101</v>
      </c>
      <c r="F447">
        <v>0</v>
      </c>
      <c r="H447" t="e">
        <f>VLOOKUP(A447,Virulence_MAGE!A$2:T$817,9,FALSE)</f>
        <v>#N/A</v>
      </c>
      <c r="I447" t="e">
        <f>VLOOKUP(A447,Virulence_MAGE!A$2:U$817,12,FALSE)</f>
        <v>#N/A</v>
      </c>
      <c r="J447" t="e">
        <f>VLOOKUP(A447,Virulence_MAGE!A$2:V$817,8,FALSE)</f>
        <v>#N/A</v>
      </c>
    </row>
    <row r="448" spans="1:10" hidden="1" x14ac:dyDescent="0.25">
      <c r="A448" t="s">
        <v>494</v>
      </c>
      <c r="B448" t="s">
        <v>1343</v>
      </c>
      <c r="C448" t="s">
        <v>1909</v>
      </c>
      <c r="D448">
        <v>0.571157850392222</v>
      </c>
      <c r="E448">
        <v>0</v>
      </c>
      <c r="F448">
        <v>0</v>
      </c>
      <c r="H448" t="str">
        <f>VLOOKUP(A448,Virulence_MAGE!A$2:T$817,9,FALSE)</f>
        <v>lpxD</v>
      </c>
      <c r="I448">
        <f>VLOOKUP(A448,Virulence_MAGE!A$2:U$817,12,FALSE)</f>
        <v>0</v>
      </c>
      <c r="J448" t="str">
        <f>VLOOKUP(A448,Virulence_MAGE!A$2:V$817,8,FALSE)</f>
        <v>Haemophilus influenzae Rd KW20</v>
      </c>
    </row>
    <row r="449" spans="1:10" hidden="1" x14ac:dyDescent="0.25">
      <c r="A449" t="s">
        <v>560</v>
      </c>
      <c r="B449" t="s">
        <v>1409</v>
      </c>
      <c r="C449" t="s">
        <v>1936</v>
      </c>
      <c r="D449">
        <v>0</v>
      </c>
      <c r="E449">
        <v>1.3413595385050401</v>
      </c>
      <c r="F449">
        <v>0</v>
      </c>
      <c r="H449" t="e">
        <f>VLOOKUP(A449,Virulence_MAGE!A$2:T$817,9,FALSE)</f>
        <v>#N/A</v>
      </c>
      <c r="I449" t="e">
        <f>VLOOKUP(A449,Virulence_MAGE!A$2:U$817,12,FALSE)</f>
        <v>#N/A</v>
      </c>
      <c r="J449" t="e">
        <f>VLOOKUP(A449,Virulence_MAGE!A$2:V$817,8,FALSE)</f>
        <v>#N/A</v>
      </c>
    </row>
    <row r="450" spans="1:10" hidden="1" x14ac:dyDescent="0.25">
      <c r="A450" t="s">
        <v>580</v>
      </c>
      <c r="B450" t="s">
        <v>1429</v>
      </c>
      <c r="C450" t="s">
        <v>1946</v>
      </c>
      <c r="D450">
        <v>0</v>
      </c>
      <c r="E450">
        <v>1.7921682655523301</v>
      </c>
      <c r="F450">
        <v>0</v>
      </c>
      <c r="H450" t="e">
        <f>VLOOKUP(A450,Virulence_MAGE!A$2:T$817,9,FALSE)</f>
        <v>#N/A</v>
      </c>
      <c r="I450" t="e">
        <f>VLOOKUP(A450,Virulence_MAGE!A$2:U$817,12,FALSE)</f>
        <v>#N/A</v>
      </c>
      <c r="J450" t="e">
        <f>VLOOKUP(A450,Virulence_MAGE!A$2:V$817,8,FALSE)</f>
        <v>#N/A</v>
      </c>
    </row>
    <row r="451" spans="1:10" hidden="1" x14ac:dyDescent="0.25">
      <c r="A451" t="s">
        <v>552</v>
      </c>
      <c r="B451" t="s">
        <v>1401</v>
      </c>
      <c r="C451" t="s">
        <v>1930</v>
      </c>
      <c r="D451">
        <v>0</v>
      </c>
      <c r="E451">
        <v>1.45357402368821</v>
      </c>
      <c r="F451">
        <v>0</v>
      </c>
      <c r="H451" t="e">
        <f>VLOOKUP(A451,Virulence_MAGE!A$2:T$817,9,FALSE)</f>
        <v>#N/A</v>
      </c>
      <c r="I451" t="e">
        <f>VLOOKUP(A451,Virulence_MAGE!A$2:U$817,12,FALSE)</f>
        <v>#N/A</v>
      </c>
      <c r="J451" t="e">
        <f>VLOOKUP(A451,Virulence_MAGE!A$2:V$817,8,FALSE)</f>
        <v>#N/A</v>
      </c>
    </row>
    <row r="452" spans="1:10" hidden="1" x14ac:dyDescent="0.25">
      <c r="A452" t="s">
        <v>727</v>
      </c>
      <c r="B452" t="s">
        <v>1576</v>
      </c>
      <c r="C452" t="s">
        <v>2033</v>
      </c>
      <c r="D452">
        <v>0</v>
      </c>
      <c r="E452">
        <v>1.1283624322685399</v>
      </c>
      <c r="F452">
        <v>0</v>
      </c>
      <c r="H452" t="e">
        <f>VLOOKUP(A452,Virulence_MAGE!A$2:T$817,9,FALSE)</f>
        <v>#N/A</v>
      </c>
      <c r="I452" t="e">
        <f>VLOOKUP(A452,Virulence_MAGE!A$2:U$817,12,FALSE)</f>
        <v>#N/A</v>
      </c>
      <c r="J452" t="e">
        <f>VLOOKUP(A452,Virulence_MAGE!A$2:V$817,8,FALSE)</f>
        <v>#N/A</v>
      </c>
    </row>
    <row r="453" spans="1:10" hidden="1" x14ac:dyDescent="0.25">
      <c r="A453" t="s">
        <v>223</v>
      </c>
      <c r="B453" t="s">
        <v>1072</v>
      </c>
      <c r="C453" t="s">
        <v>1788</v>
      </c>
      <c r="D453">
        <v>0</v>
      </c>
      <c r="E453">
        <v>-0.72902664089682301</v>
      </c>
      <c r="F453">
        <v>0</v>
      </c>
      <c r="H453" t="e">
        <f>VLOOKUP(A453,Virulence_MAGE!A$2:T$817,9,FALSE)</f>
        <v>#N/A</v>
      </c>
      <c r="I453" t="e">
        <f>VLOOKUP(A453,Virulence_MAGE!A$2:U$817,12,FALSE)</f>
        <v>#N/A</v>
      </c>
      <c r="J453" t="e">
        <f>VLOOKUP(A453,Virulence_MAGE!A$2:V$817,8,FALSE)</f>
        <v>#N/A</v>
      </c>
    </row>
    <row r="454" spans="1:10" hidden="1" x14ac:dyDescent="0.25">
      <c r="A454" t="s">
        <v>613</v>
      </c>
      <c r="B454" t="s">
        <v>1462</v>
      </c>
      <c r="C454" t="s">
        <v>1964</v>
      </c>
      <c r="D454">
        <v>0</v>
      </c>
      <c r="E454">
        <v>0.65042436845834595</v>
      </c>
      <c r="F454">
        <v>0</v>
      </c>
      <c r="H454" t="e">
        <f>VLOOKUP(A454,Virulence_MAGE!A$2:T$817,9,FALSE)</f>
        <v>#N/A</v>
      </c>
      <c r="I454" t="e">
        <f>VLOOKUP(A454,Virulence_MAGE!A$2:U$817,12,FALSE)</f>
        <v>#N/A</v>
      </c>
      <c r="J454" t="e">
        <f>VLOOKUP(A454,Virulence_MAGE!A$2:V$817,8,FALSE)</f>
        <v>#N/A</v>
      </c>
    </row>
    <row r="455" spans="1:10" hidden="1" x14ac:dyDescent="0.25">
      <c r="A455" t="s">
        <v>351</v>
      </c>
      <c r="B455" t="s">
        <v>1200</v>
      </c>
      <c r="D455">
        <v>-0.71860746371258</v>
      </c>
      <c r="E455">
        <v>-1.0575513793498701</v>
      </c>
      <c r="F455">
        <v>0</v>
      </c>
      <c r="H455" t="e">
        <f>VLOOKUP(A455,Virulence_MAGE!A$2:T$817,9,FALSE)</f>
        <v>#N/A</v>
      </c>
      <c r="I455" t="e">
        <f>VLOOKUP(A455,Virulence_MAGE!A$2:U$817,12,FALSE)</f>
        <v>#N/A</v>
      </c>
      <c r="J455" t="e">
        <f>VLOOKUP(A455,Virulence_MAGE!A$2:V$817,8,FALSE)</f>
        <v>#N/A</v>
      </c>
    </row>
    <row r="456" spans="1:10" hidden="1" x14ac:dyDescent="0.25">
      <c r="A456" t="s">
        <v>297</v>
      </c>
      <c r="B456" t="s">
        <v>1146</v>
      </c>
      <c r="C456" t="s">
        <v>1832</v>
      </c>
      <c r="D456">
        <v>0</v>
      </c>
      <c r="E456">
        <v>-0.59366385157103996</v>
      </c>
      <c r="F456">
        <v>0</v>
      </c>
      <c r="H456" t="e">
        <f>VLOOKUP(A456,Virulence_MAGE!A$2:T$817,9,FALSE)</f>
        <v>#N/A</v>
      </c>
      <c r="I456" t="e">
        <f>VLOOKUP(A456,Virulence_MAGE!A$2:U$817,12,FALSE)</f>
        <v>#N/A</v>
      </c>
      <c r="J456" t="e">
        <f>VLOOKUP(A456,Virulence_MAGE!A$2:V$817,8,FALSE)</f>
        <v>#N/A</v>
      </c>
    </row>
    <row r="457" spans="1:10" hidden="1" x14ac:dyDescent="0.25">
      <c r="A457" t="s">
        <v>231</v>
      </c>
      <c r="B457" t="s">
        <v>1080</v>
      </c>
      <c r="D457">
        <v>0</v>
      </c>
      <c r="E457">
        <v>-0.72390313796596595</v>
      </c>
      <c r="F457">
        <v>0</v>
      </c>
      <c r="H457" t="e">
        <f>VLOOKUP(A457,Virulence_MAGE!A$2:T$817,9,FALSE)</f>
        <v>#N/A</v>
      </c>
      <c r="I457" t="e">
        <f>VLOOKUP(A457,Virulence_MAGE!A$2:U$817,12,FALSE)</f>
        <v>#N/A</v>
      </c>
      <c r="J457" t="e">
        <f>VLOOKUP(A457,Virulence_MAGE!A$2:V$817,8,FALSE)</f>
        <v>#N/A</v>
      </c>
    </row>
    <row r="458" spans="1:10" hidden="1" x14ac:dyDescent="0.25">
      <c r="A458" t="s">
        <v>180</v>
      </c>
      <c r="B458" t="s">
        <v>1029</v>
      </c>
      <c r="D458">
        <v>0</v>
      </c>
      <c r="E458">
        <v>-0.95814931517291502</v>
      </c>
      <c r="F458">
        <v>0</v>
      </c>
      <c r="H458" t="e">
        <f>VLOOKUP(A458,Virulence_MAGE!A$2:T$817,9,FALSE)</f>
        <v>#N/A</v>
      </c>
      <c r="I458" t="e">
        <f>VLOOKUP(A458,Virulence_MAGE!A$2:U$817,12,FALSE)</f>
        <v>#N/A</v>
      </c>
      <c r="J458" t="e">
        <f>VLOOKUP(A458,Virulence_MAGE!A$2:V$817,8,FALSE)</f>
        <v>#N/A</v>
      </c>
    </row>
    <row r="459" spans="1:10" hidden="1" x14ac:dyDescent="0.25">
      <c r="A459" t="s">
        <v>586</v>
      </c>
      <c r="B459" t="s">
        <v>1435</v>
      </c>
      <c r="C459" t="s">
        <v>1949</v>
      </c>
      <c r="D459">
        <v>0</v>
      </c>
      <c r="E459">
        <v>0.505764027086404</v>
      </c>
      <c r="F459">
        <v>0</v>
      </c>
      <c r="H459" t="e">
        <f>VLOOKUP(A459,Virulence_MAGE!A$2:T$817,9,FALSE)</f>
        <v>#N/A</v>
      </c>
      <c r="I459" t="e">
        <f>VLOOKUP(A459,Virulence_MAGE!A$2:U$817,12,FALSE)</f>
        <v>#N/A</v>
      </c>
      <c r="J459" t="e">
        <f>VLOOKUP(A459,Virulence_MAGE!A$2:V$817,8,FALSE)</f>
        <v>#N/A</v>
      </c>
    </row>
    <row r="460" spans="1:10" hidden="1" x14ac:dyDescent="0.25">
      <c r="A460" t="s">
        <v>541</v>
      </c>
      <c r="B460" t="s">
        <v>1390</v>
      </c>
      <c r="D460">
        <v>0</v>
      </c>
      <c r="E460">
        <v>2.1554394665203902</v>
      </c>
      <c r="F460">
        <v>0</v>
      </c>
      <c r="H460" t="e">
        <f>VLOOKUP(A460,Virulence_MAGE!A$2:T$817,9,FALSE)</f>
        <v>#N/A</v>
      </c>
      <c r="I460" t="e">
        <f>VLOOKUP(A460,Virulence_MAGE!A$2:U$817,12,FALSE)</f>
        <v>#N/A</v>
      </c>
      <c r="J460" t="e">
        <f>VLOOKUP(A460,Virulence_MAGE!A$2:V$817,8,FALSE)</f>
        <v>#N/A</v>
      </c>
    </row>
    <row r="461" spans="1:10" hidden="1" x14ac:dyDescent="0.25">
      <c r="A461" t="s">
        <v>593</v>
      </c>
      <c r="B461" t="s">
        <v>1442</v>
      </c>
      <c r="C461" t="s">
        <v>1955</v>
      </c>
      <c r="D461">
        <v>0</v>
      </c>
      <c r="E461">
        <v>0.48787420139016502</v>
      </c>
      <c r="F461">
        <v>0</v>
      </c>
      <c r="H461" t="e">
        <f>VLOOKUP(A461,Virulence_MAGE!A$2:T$817,9,FALSE)</f>
        <v>#N/A</v>
      </c>
      <c r="I461" t="e">
        <f>VLOOKUP(A461,Virulence_MAGE!A$2:U$817,12,FALSE)</f>
        <v>#N/A</v>
      </c>
      <c r="J461" t="e">
        <f>VLOOKUP(A461,Virulence_MAGE!A$2:V$817,8,FALSE)</f>
        <v>#N/A</v>
      </c>
    </row>
    <row r="462" spans="1:10" hidden="1" x14ac:dyDescent="0.25">
      <c r="A462" t="s">
        <v>701</v>
      </c>
      <c r="B462" t="s">
        <v>1550</v>
      </c>
      <c r="D462">
        <v>0</v>
      </c>
      <c r="E462">
        <v>0.82232271320591999</v>
      </c>
      <c r="F462">
        <v>0</v>
      </c>
      <c r="H462" t="e">
        <f>VLOOKUP(A462,Virulence_MAGE!A$2:T$817,9,FALSE)</f>
        <v>#N/A</v>
      </c>
      <c r="I462" t="e">
        <f>VLOOKUP(A462,Virulence_MAGE!A$2:U$817,12,FALSE)</f>
        <v>#N/A</v>
      </c>
      <c r="J462" t="e">
        <f>VLOOKUP(A462,Virulence_MAGE!A$2:V$817,8,FALSE)</f>
        <v>#N/A</v>
      </c>
    </row>
    <row r="463" spans="1:10" hidden="1" x14ac:dyDescent="0.25">
      <c r="A463" t="s">
        <v>633</v>
      </c>
      <c r="B463" t="s">
        <v>1482</v>
      </c>
      <c r="C463" t="s">
        <v>1975</v>
      </c>
      <c r="D463">
        <v>0</v>
      </c>
      <c r="E463">
        <v>0.64071976412697595</v>
      </c>
      <c r="F463">
        <v>0</v>
      </c>
      <c r="H463" t="e">
        <f>VLOOKUP(A463,Virulence_MAGE!A$2:T$817,9,FALSE)</f>
        <v>#N/A</v>
      </c>
      <c r="I463" t="e">
        <f>VLOOKUP(A463,Virulence_MAGE!A$2:U$817,12,FALSE)</f>
        <v>#N/A</v>
      </c>
      <c r="J463" t="e">
        <f>VLOOKUP(A463,Virulence_MAGE!A$2:V$817,8,FALSE)</f>
        <v>#N/A</v>
      </c>
    </row>
    <row r="464" spans="1:10" hidden="1" x14ac:dyDescent="0.25">
      <c r="A464" t="s">
        <v>170</v>
      </c>
      <c r="B464" t="s">
        <v>1019</v>
      </c>
      <c r="D464">
        <v>0</v>
      </c>
      <c r="E464">
        <v>-0.97936910505368702</v>
      </c>
      <c r="F464">
        <v>0</v>
      </c>
      <c r="H464" t="e">
        <f>VLOOKUP(A464,Virulence_MAGE!A$2:T$817,9,FALSE)</f>
        <v>#N/A</v>
      </c>
      <c r="I464" t="e">
        <f>VLOOKUP(A464,Virulence_MAGE!A$2:U$817,12,FALSE)</f>
        <v>#N/A</v>
      </c>
      <c r="J464" t="e">
        <f>VLOOKUP(A464,Virulence_MAGE!A$2:V$817,8,FALSE)</f>
        <v>#N/A</v>
      </c>
    </row>
    <row r="465" spans="1:10" hidden="1" x14ac:dyDescent="0.25">
      <c r="A465" t="s">
        <v>165</v>
      </c>
      <c r="B465" t="s">
        <v>1014</v>
      </c>
      <c r="D465">
        <v>0</v>
      </c>
      <c r="E465">
        <v>-0.99341629062751102</v>
      </c>
      <c r="F465">
        <v>0</v>
      </c>
      <c r="H465" t="e">
        <f>VLOOKUP(A465,Virulence_MAGE!A$2:T$817,9,FALSE)</f>
        <v>#N/A</v>
      </c>
      <c r="I465" t="e">
        <f>VLOOKUP(A465,Virulence_MAGE!A$2:U$817,12,FALSE)</f>
        <v>#N/A</v>
      </c>
      <c r="J465" t="e">
        <f>VLOOKUP(A465,Virulence_MAGE!A$2:V$817,8,FALSE)</f>
        <v>#N/A</v>
      </c>
    </row>
    <row r="466" spans="1:10" hidden="1" x14ac:dyDescent="0.25">
      <c r="A466" t="s">
        <v>234</v>
      </c>
      <c r="B466" t="s">
        <v>1083</v>
      </c>
      <c r="C466" t="s">
        <v>1795</v>
      </c>
      <c r="D466">
        <v>0</v>
      </c>
      <c r="E466">
        <v>-0.70979773240242106</v>
      </c>
      <c r="F466">
        <v>0</v>
      </c>
      <c r="H466" t="e">
        <f>VLOOKUP(A466,Virulence_MAGE!A$2:T$817,9,FALSE)</f>
        <v>#N/A</v>
      </c>
      <c r="I466" t="e">
        <f>VLOOKUP(A466,Virulence_MAGE!A$2:U$817,12,FALSE)</f>
        <v>#N/A</v>
      </c>
      <c r="J466" t="e">
        <f>VLOOKUP(A466,Virulence_MAGE!A$2:V$817,8,FALSE)</f>
        <v>#N/A</v>
      </c>
    </row>
    <row r="467" spans="1:10" hidden="1" x14ac:dyDescent="0.25">
      <c r="A467" t="s">
        <v>232</v>
      </c>
      <c r="B467" t="s">
        <v>1081</v>
      </c>
      <c r="C467" t="s">
        <v>1794</v>
      </c>
      <c r="D467">
        <v>0</v>
      </c>
      <c r="E467">
        <v>-0.723661000740359</v>
      </c>
      <c r="F467">
        <v>0</v>
      </c>
      <c r="H467" t="e">
        <f>VLOOKUP(A467,Virulence_MAGE!A$2:T$817,9,FALSE)</f>
        <v>#N/A</v>
      </c>
      <c r="I467" t="e">
        <f>VLOOKUP(A467,Virulence_MAGE!A$2:U$817,12,FALSE)</f>
        <v>#N/A</v>
      </c>
      <c r="J467" t="e">
        <f>VLOOKUP(A467,Virulence_MAGE!A$2:V$817,8,FALSE)</f>
        <v>#N/A</v>
      </c>
    </row>
    <row r="468" spans="1:10" hidden="1" x14ac:dyDescent="0.25">
      <c r="A468" t="s">
        <v>212</v>
      </c>
      <c r="B468" t="s">
        <v>1061</v>
      </c>
      <c r="C468" t="s">
        <v>1781</v>
      </c>
      <c r="D468">
        <v>0</v>
      </c>
      <c r="E468">
        <v>-0.74843826957265203</v>
      </c>
      <c r="F468">
        <v>0</v>
      </c>
      <c r="H468" t="e">
        <f>VLOOKUP(A468,Virulence_MAGE!A$2:T$817,9,FALSE)</f>
        <v>#N/A</v>
      </c>
      <c r="I468" t="e">
        <f>VLOOKUP(A468,Virulence_MAGE!A$2:U$817,12,FALSE)</f>
        <v>#N/A</v>
      </c>
      <c r="J468" t="e">
        <f>VLOOKUP(A468,Virulence_MAGE!A$2:V$817,8,FALSE)</f>
        <v>#N/A</v>
      </c>
    </row>
    <row r="469" spans="1:10" hidden="1" x14ac:dyDescent="0.25">
      <c r="A469" t="s">
        <v>664</v>
      </c>
      <c r="B469" t="s">
        <v>1513</v>
      </c>
      <c r="C469" t="s">
        <v>1994</v>
      </c>
      <c r="D469">
        <v>0</v>
      </c>
      <c r="E469">
        <v>0.723287006829896</v>
      </c>
      <c r="F469">
        <v>0</v>
      </c>
      <c r="H469" t="e">
        <f>VLOOKUP(A469,Virulence_MAGE!A$2:T$817,9,FALSE)</f>
        <v>#N/A</v>
      </c>
      <c r="I469" t="e">
        <f>VLOOKUP(A469,Virulence_MAGE!A$2:U$817,12,FALSE)</f>
        <v>#N/A</v>
      </c>
      <c r="J469" t="e">
        <f>VLOOKUP(A469,Virulence_MAGE!A$2:V$817,8,FALSE)</f>
        <v>#N/A</v>
      </c>
    </row>
    <row r="470" spans="1:10" hidden="1" x14ac:dyDescent="0.25">
      <c r="A470" t="s">
        <v>203</v>
      </c>
      <c r="B470" t="s">
        <v>1052</v>
      </c>
      <c r="C470" t="s">
        <v>1778</v>
      </c>
      <c r="D470">
        <v>0</v>
      </c>
      <c r="E470">
        <v>-1.11101244633473</v>
      </c>
      <c r="F470">
        <v>0</v>
      </c>
      <c r="H470" t="e">
        <f>VLOOKUP(A470,Virulence_MAGE!A$2:T$817,9,FALSE)</f>
        <v>#N/A</v>
      </c>
      <c r="I470" t="e">
        <f>VLOOKUP(A470,Virulence_MAGE!A$2:U$817,12,FALSE)</f>
        <v>#N/A</v>
      </c>
      <c r="J470" t="e">
        <f>VLOOKUP(A470,Virulence_MAGE!A$2:V$817,8,FALSE)</f>
        <v>#N/A</v>
      </c>
    </row>
    <row r="471" spans="1:10" hidden="1" x14ac:dyDescent="0.25">
      <c r="A471" t="s">
        <v>259</v>
      </c>
      <c r="B471" t="s">
        <v>1108</v>
      </c>
      <c r="C471" t="s">
        <v>1810</v>
      </c>
      <c r="D471">
        <v>0</v>
      </c>
      <c r="E471">
        <v>-0.80074760236534703</v>
      </c>
      <c r="F471">
        <v>0</v>
      </c>
      <c r="H471" t="e">
        <f>VLOOKUP(A471,Virulence_MAGE!A$2:T$817,9,FALSE)</f>
        <v>#N/A</v>
      </c>
      <c r="I471" t="e">
        <f>VLOOKUP(A471,Virulence_MAGE!A$2:U$817,12,FALSE)</f>
        <v>#N/A</v>
      </c>
      <c r="J471" t="e">
        <f>VLOOKUP(A471,Virulence_MAGE!A$2:V$817,8,FALSE)</f>
        <v>#N/A</v>
      </c>
    </row>
    <row r="472" spans="1:10" hidden="1" x14ac:dyDescent="0.25">
      <c r="A472" t="s">
        <v>644</v>
      </c>
      <c r="B472" t="s">
        <v>1493</v>
      </c>
      <c r="D472">
        <v>0</v>
      </c>
      <c r="E472">
        <v>0.61117882403567603</v>
      </c>
      <c r="F472">
        <v>0</v>
      </c>
      <c r="H472" t="e">
        <f>VLOOKUP(A472,Virulence_MAGE!A$2:T$817,9,FALSE)</f>
        <v>#N/A</v>
      </c>
      <c r="I472" t="e">
        <f>VLOOKUP(A472,Virulence_MAGE!A$2:U$817,12,FALSE)</f>
        <v>#N/A</v>
      </c>
      <c r="J472" t="e">
        <f>VLOOKUP(A472,Virulence_MAGE!A$2:V$817,8,FALSE)</f>
        <v>#N/A</v>
      </c>
    </row>
    <row r="473" spans="1:10" hidden="1" x14ac:dyDescent="0.25">
      <c r="A473" t="s">
        <v>399</v>
      </c>
      <c r="B473" t="s">
        <v>1248</v>
      </c>
      <c r="D473">
        <v>-1.5127719746946899</v>
      </c>
      <c r="E473">
        <v>-2.3868346742342701</v>
      </c>
      <c r="F473">
        <v>0</v>
      </c>
      <c r="H473" t="e">
        <f>VLOOKUP(A473,Virulence_MAGE!A$2:T$817,9,FALSE)</f>
        <v>#N/A</v>
      </c>
      <c r="I473" t="e">
        <f>VLOOKUP(A473,Virulence_MAGE!A$2:U$817,12,FALSE)</f>
        <v>#N/A</v>
      </c>
      <c r="J473" t="e">
        <f>VLOOKUP(A473,Virulence_MAGE!A$2:V$817,8,FALSE)</f>
        <v>#N/A</v>
      </c>
    </row>
    <row r="474" spans="1:10" hidden="1" x14ac:dyDescent="0.25">
      <c r="A474" t="s">
        <v>349</v>
      </c>
      <c r="B474" t="s">
        <v>1198</v>
      </c>
      <c r="D474">
        <v>-0.78760426175688203</v>
      </c>
      <c r="E474">
        <v>-1.1144244743837299</v>
      </c>
      <c r="F474">
        <v>0</v>
      </c>
      <c r="H474" t="e">
        <f>VLOOKUP(A474,Virulence_MAGE!A$2:T$817,9,FALSE)</f>
        <v>#N/A</v>
      </c>
      <c r="I474" t="e">
        <f>VLOOKUP(A474,Virulence_MAGE!A$2:U$817,12,FALSE)</f>
        <v>#N/A</v>
      </c>
      <c r="J474" t="e">
        <f>VLOOKUP(A474,Virulence_MAGE!A$2:V$817,8,FALSE)</f>
        <v>#N/A</v>
      </c>
    </row>
    <row r="475" spans="1:10" hidden="1" x14ac:dyDescent="0.25">
      <c r="A475" t="s">
        <v>37</v>
      </c>
      <c r="B475" t="s">
        <v>886</v>
      </c>
      <c r="D475">
        <v>0</v>
      </c>
      <c r="E475">
        <v>-1.4260099771853001</v>
      </c>
      <c r="F475">
        <v>0</v>
      </c>
      <c r="H475" t="e">
        <f>VLOOKUP(A475,Virulence_MAGE!A$2:T$817,9,FALSE)</f>
        <v>#N/A</v>
      </c>
      <c r="I475" t="e">
        <f>VLOOKUP(A475,Virulence_MAGE!A$2:U$817,12,FALSE)</f>
        <v>#N/A</v>
      </c>
      <c r="J475" t="e">
        <f>VLOOKUP(A475,Virulence_MAGE!A$2:V$817,8,FALSE)</f>
        <v>#N/A</v>
      </c>
    </row>
    <row r="476" spans="1:10" hidden="1" x14ac:dyDescent="0.25">
      <c r="A476" t="s">
        <v>28</v>
      </c>
      <c r="B476" t="s">
        <v>877</v>
      </c>
      <c r="D476">
        <v>0</v>
      </c>
      <c r="E476">
        <v>-1.3941677769377201</v>
      </c>
      <c r="F476">
        <v>0</v>
      </c>
      <c r="H476" t="e">
        <f>VLOOKUP(A476,Virulence_MAGE!A$2:T$817,9,FALSE)</f>
        <v>#N/A</v>
      </c>
      <c r="I476" t="e">
        <f>VLOOKUP(A476,Virulence_MAGE!A$2:U$817,12,FALSE)</f>
        <v>#N/A</v>
      </c>
      <c r="J476" t="e">
        <f>VLOOKUP(A476,Virulence_MAGE!A$2:V$817,8,FALSE)</f>
        <v>#N/A</v>
      </c>
    </row>
    <row r="477" spans="1:10" hidden="1" x14ac:dyDescent="0.25">
      <c r="A477" t="s">
        <v>50</v>
      </c>
      <c r="B477" t="s">
        <v>899</v>
      </c>
      <c r="D477">
        <v>0</v>
      </c>
      <c r="E477">
        <v>-1.5285944506628399</v>
      </c>
      <c r="F477">
        <v>0</v>
      </c>
      <c r="H477" t="e">
        <f>VLOOKUP(A477,Virulence_MAGE!A$2:T$817,9,FALSE)</f>
        <v>#N/A</v>
      </c>
      <c r="I477" t="e">
        <f>VLOOKUP(A477,Virulence_MAGE!A$2:U$817,12,FALSE)</f>
        <v>#N/A</v>
      </c>
      <c r="J477" t="e">
        <f>VLOOKUP(A477,Virulence_MAGE!A$2:V$817,8,FALSE)</f>
        <v>#N/A</v>
      </c>
    </row>
    <row r="478" spans="1:10" hidden="1" x14ac:dyDescent="0.25">
      <c r="A478" t="s">
        <v>54</v>
      </c>
      <c r="B478" t="s">
        <v>903</v>
      </c>
      <c r="D478">
        <v>0</v>
      </c>
      <c r="E478">
        <v>-1.18109986929069</v>
      </c>
      <c r="F478">
        <v>0</v>
      </c>
      <c r="H478" t="str">
        <f>VLOOKUP(A478,Virulence_MAGE!A$2:T$817,9,FALSE)</f>
        <v>ptlH</v>
      </c>
      <c r="I478" t="str">
        <f>VLOOKUP(A478,Virulence_MAGE!A$2:U$817,12,FALSE)</f>
        <v>A-B type,Adherence,ADP-ribosyltransferase,Intracellular toxin,Offensive virulence factors,Toxin</v>
      </c>
      <c r="J478" t="str">
        <f>VLOOKUP(A478,Virulence_MAGE!A$2:V$817,8,FALSE)</f>
        <v>Bordetella pertussis Tohama I</v>
      </c>
    </row>
    <row r="479" spans="1:10" hidden="1" x14ac:dyDescent="0.25">
      <c r="A479" t="s">
        <v>60</v>
      </c>
      <c r="B479" t="s">
        <v>909</v>
      </c>
      <c r="D479">
        <v>0</v>
      </c>
      <c r="E479">
        <v>-1.15037089046953</v>
      </c>
      <c r="F479">
        <v>0</v>
      </c>
      <c r="H479" t="e">
        <f>VLOOKUP(A479,Virulence_MAGE!A$2:T$817,9,FALSE)</f>
        <v>#N/A</v>
      </c>
      <c r="I479" t="e">
        <f>VLOOKUP(A479,Virulence_MAGE!A$2:U$817,12,FALSE)</f>
        <v>#N/A</v>
      </c>
      <c r="J479" t="e">
        <f>VLOOKUP(A479,Virulence_MAGE!A$2:V$817,8,FALSE)</f>
        <v>#N/A</v>
      </c>
    </row>
    <row r="480" spans="1:10" hidden="1" x14ac:dyDescent="0.25">
      <c r="A480" t="s">
        <v>198</v>
      </c>
      <c r="B480" t="s">
        <v>1047</v>
      </c>
      <c r="D480">
        <v>0</v>
      </c>
      <c r="E480">
        <v>-1.0618032374444599</v>
      </c>
      <c r="F480">
        <v>0</v>
      </c>
      <c r="H480" t="e">
        <f>VLOOKUP(A480,Virulence_MAGE!A$2:T$817,9,FALSE)</f>
        <v>#N/A</v>
      </c>
      <c r="I480" t="e">
        <f>VLOOKUP(A480,Virulence_MAGE!A$2:U$817,12,FALSE)</f>
        <v>#N/A</v>
      </c>
      <c r="J480" t="e">
        <f>VLOOKUP(A480,Virulence_MAGE!A$2:V$817,8,FALSE)</f>
        <v>#N/A</v>
      </c>
    </row>
    <row r="481" spans="1:10" hidden="1" x14ac:dyDescent="0.25">
      <c r="A481" t="s">
        <v>83</v>
      </c>
      <c r="B481" t="s">
        <v>932</v>
      </c>
      <c r="D481">
        <v>0</v>
      </c>
      <c r="E481">
        <v>-1.2595401578449501</v>
      </c>
      <c r="F481">
        <v>0</v>
      </c>
      <c r="H481" t="e">
        <f>VLOOKUP(A481,Virulence_MAGE!A$2:T$817,9,FALSE)</f>
        <v>#N/A</v>
      </c>
      <c r="I481" t="e">
        <f>VLOOKUP(A481,Virulence_MAGE!A$2:U$817,12,FALSE)</f>
        <v>#N/A</v>
      </c>
      <c r="J481" t="e">
        <f>VLOOKUP(A481,Virulence_MAGE!A$2:V$817,8,FALSE)</f>
        <v>#N/A</v>
      </c>
    </row>
    <row r="482" spans="1:10" hidden="1" x14ac:dyDescent="0.25">
      <c r="A482" t="s">
        <v>6</v>
      </c>
      <c r="B482" t="s">
        <v>855</v>
      </c>
      <c r="D482">
        <v>0</v>
      </c>
      <c r="E482">
        <v>-1.3246166785756901</v>
      </c>
      <c r="F482">
        <v>0</v>
      </c>
      <c r="H482" t="e">
        <f>VLOOKUP(A482,Virulence_MAGE!A$2:T$817,9,FALSE)</f>
        <v>#N/A</v>
      </c>
      <c r="I482" t="e">
        <f>VLOOKUP(A482,Virulence_MAGE!A$2:U$817,12,FALSE)</f>
        <v>#N/A</v>
      </c>
      <c r="J482" t="e">
        <f>VLOOKUP(A482,Virulence_MAGE!A$2:V$817,8,FALSE)</f>
        <v>#N/A</v>
      </c>
    </row>
    <row r="483" spans="1:10" hidden="1" x14ac:dyDescent="0.25">
      <c r="A483" t="s">
        <v>328</v>
      </c>
      <c r="B483" t="s">
        <v>1177</v>
      </c>
      <c r="D483">
        <v>-1.1573343549189701</v>
      </c>
      <c r="E483">
        <v>-1.65033058697284</v>
      </c>
      <c r="F483">
        <v>0</v>
      </c>
      <c r="H483" t="e">
        <f>VLOOKUP(A483,Virulence_MAGE!A$2:T$817,9,FALSE)</f>
        <v>#N/A</v>
      </c>
      <c r="I483" t="e">
        <f>VLOOKUP(A483,Virulence_MAGE!A$2:U$817,12,FALSE)</f>
        <v>#N/A</v>
      </c>
      <c r="J483" t="e">
        <f>VLOOKUP(A483,Virulence_MAGE!A$2:V$817,8,FALSE)</f>
        <v>#N/A</v>
      </c>
    </row>
    <row r="484" spans="1:10" hidden="1" x14ac:dyDescent="0.25">
      <c r="A484" t="s">
        <v>332</v>
      </c>
      <c r="B484" t="s">
        <v>1181</v>
      </c>
      <c r="D484">
        <v>-0.94270789140359701</v>
      </c>
      <c r="E484">
        <v>-1.79627414406288</v>
      </c>
      <c r="F484">
        <v>0</v>
      </c>
      <c r="H484" t="e">
        <f>VLOOKUP(A484,Virulence_MAGE!A$2:T$817,9,FALSE)</f>
        <v>#N/A</v>
      </c>
      <c r="I484" t="e">
        <f>VLOOKUP(A484,Virulence_MAGE!A$2:U$817,12,FALSE)</f>
        <v>#N/A</v>
      </c>
      <c r="J484" t="e">
        <f>VLOOKUP(A484,Virulence_MAGE!A$2:V$817,8,FALSE)</f>
        <v>#N/A</v>
      </c>
    </row>
    <row r="485" spans="1:10" hidden="1" x14ac:dyDescent="0.25">
      <c r="A485" t="s">
        <v>184</v>
      </c>
      <c r="B485" t="s">
        <v>1033</v>
      </c>
      <c r="D485">
        <v>0</v>
      </c>
      <c r="E485">
        <v>-1.0142929350326999</v>
      </c>
      <c r="F485">
        <v>0</v>
      </c>
      <c r="H485" t="e">
        <f>VLOOKUP(A485,Virulence_MAGE!A$2:T$817,9,FALSE)</f>
        <v>#N/A</v>
      </c>
      <c r="I485" t="e">
        <f>VLOOKUP(A485,Virulence_MAGE!A$2:U$817,12,FALSE)</f>
        <v>#N/A</v>
      </c>
      <c r="J485" t="e">
        <f>VLOOKUP(A485,Virulence_MAGE!A$2:V$817,8,FALSE)</f>
        <v>#N/A</v>
      </c>
    </row>
    <row r="486" spans="1:10" hidden="1" x14ac:dyDescent="0.25">
      <c r="A486" t="s">
        <v>400</v>
      </c>
      <c r="B486" t="s">
        <v>1249</v>
      </c>
      <c r="D486">
        <v>-1.3270271710577499</v>
      </c>
      <c r="E486">
        <v>-2.3329032553157698</v>
      </c>
      <c r="F486">
        <v>0</v>
      </c>
      <c r="H486" t="e">
        <f>VLOOKUP(A486,Virulence_MAGE!A$2:T$817,9,FALSE)</f>
        <v>#N/A</v>
      </c>
      <c r="I486" t="e">
        <f>VLOOKUP(A486,Virulence_MAGE!A$2:U$817,12,FALSE)</f>
        <v>#N/A</v>
      </c>
      <c r="J486" t="e">
        <f>VLOOKUP(A486,Virulence_MAGE!A$2:V$817,8,FALSE)</f>
        <v>#N/A</v>
      </c>
    </row>
    <row r="487" spans="1:10" hidden="1" x14ac:dyDescent="0.25">
      <c r="A487" t="s">
        <v>398</v>
      </c>
      <c r="B487" t="s">
        <v>1247</v>
      </c>
      <c r="D487">
        <v>-1.6923021142903101</v>
      </c>
      <c r="E487">
        <v>-3.10457996112329</v>
      </c>
      <c r="F487">
        <v>0</v>
      </c>
      <c r="H487" t="e">
        <f>VLOOKUP(A487,Virulence_MAGE!A$2:T$817,9,FALSE)</f>
        <v>#N/A</v>
      </c>
      <c r="I487" t="e">
        <f>VLOOKUP(A487,Virulence_MAGE!A$2:U$817,12,FALSE)</f>
        <v>#N/A</v>
      </c>
      <c r="J487" t="e">
        <f>VLOOKUP(A487,Virulence_MAGE!A$2:V$817,8,FALSE)</f>
        <v>#N/A</v>
      </c>
    </row>
    <row r="488" spans="1:10" hidden="1" x14ac:dyDescent="0.25">
      <c r="A488" t="s">
        <v>396</v>
      </c>
      <c r="B488" t="s">
        <v>1245</v>
      </c>
      <c r="D488">
        <v>-1.90535738385551</v>
      </c>
      <c r="E488">
        <v>-2.8329091292037001</v>
      </c>
      <c r="F488">
        <v>0</v>
      </c>
      <c r="H488" t="e">
        <f>VLOOKUP(A488,Virulence_MAGE!A$2:T$817,9,FALSE)</f>
        <v>#N/A</v>
      </c>
      <c r="I488" t="e">
        <f>VLOOKUP(A488,Virulence_MAGE!A$2:U$817,12,FALSE)</f>
        <v>#N/A</v>
      </c>
      <c r="J488" t="e">
        <f>VLOOKUP(A488,Virulence_MAGE!A$2:V$817,8,FALSE)</f>
        <v>#N/A</v>
      </c>
    </row>
    <row r="489" spans="1:10" hidden="1" x14ac:dyDescent="0.25">
      <c r="A489" t="s">
        <v>45</v>
      </c>
      <c r="B489" t="s">
        <v>894</v>
      </c>
      <c r="D489">
        <v>0</v>
      </c>
      <c r="E489">
        <v>-1.5001646623785601</v>
      </c>
      <c r="F489">
        <v>0</v>
      </c>
      <c r="H489" t="e">
        <f>VLOOKUP(A489,Virulence_MAGE!A$2:T$817,9,FALSE)</f>
        <v>#N/A</v>
      </c>
      <c r="I489" t="e">
        <f>VLOOKUP(A489,Virulence_MAGE!A$2:U$817,12,FALSE)</f>
        <v>#N/A</v>
      </c>
      <c r="J489" t="e">
        <f>VLOOKUP(A489,Virulence_MAGE!A$2:V$817,8,FALSE)</f>
        <v>#N/A</v>
      </c>
    </row>
    <row r="490" spans="1:10" hidden="1" x14ac:dyDescent="0.25">
      <c r="A490" t="s">
        <v>584</v>
      </c>
      <c r="B490" t="s">
        <v>1433</v>
      </c>
      <c r="D490">
        <v>0</v>
      </c>
      <c r="E490">
        <v>0.43870381093254202</v>
      </c>
      <c r="F490">
        <v>0</v>
      </c>
      <c r="H490" t="e">
        <f>VLOOKUP(A490,Virulence_MAGE!A$2:T$817,9,FALSE)</f>
        <v>#N/A</v>
      </c>
      <c r="I490" t="e">
        <f>VLOOKUP(A490,Virulence_MAGE!A$2:U$817,12,FALSE)</f>
        <v>#N/A</v>
      </c>
      <c r="J490" t="e">
        <f>VLOOKUP(A490,Virulence_MAGE!A$2:V$817,8,FALSE)</f>
        <v>#N/A</v>
      </c>
    </row>
    <row r="491" spans="1:10" hidden="1" x14ac:dyDescent="0.25">
      <c r="A491" t="s">
        <v>287</v>
      </c>
      <c r="B491" t="s">
        <v>1136</v>
      </c>
      <c r="C491" t="s">
        <v>1827</v>
      </c>
      <c r="D491">
        <v>0</v>
      </c>
      <c r="E491">
        <v>-0.84924060686518299</v>
      </c>
      <c r="F491">
        <v>0</v>
      </c>
      <c r="H491" t="e">
        <f>VLOOKUP(A491,Virulence_MAGE!A$2:T$817,9,FALSE)</f>
        <v>#N/A</v>
      </c>
      <c r="I491" t="e">
        <f>VLOOKUP(A491,Virulence_MAGE!A$2:U$817,12,FALSE)</f>
        <v>#N/A</v>
      </c>
      <c r="J491" t="e">
        <f>VLOOKUP(A491,Virulence_MAGE!A$2:V$817,8,FALSE)</f>
        <v>#N/A</v>
      </c>
    </row>
    <row r="492" spans="1:10" hidden="1" x14ac:dyDescent="0.25">
      <c r="A492" t="s">
        <v>167</v>
      </c>
      <c r="B492" t="s">
        <v>1016</v>
      </c>
      <c r="C492" t="s">
        <v>1766</v>
      </c>
      <c r="D492">
        <v>0</v>
      </c>
      <c r="E492">
        <v>-0.98169517036201304</v>
      </c>
      <c r="F492">
        <v>0</v>
      </c>
      <c r="H492" t="e">
        <f>VLOOKUP(A492,Virulence_MAGE!A$2:T$817,9,FALSE)</f>
        <v>#N/A</v>
      </c>
      <c r="I492" t="e">
        <f>VLOOKUP(A492,Virulence_MAGE!A$2:U$817,12,FALSE)</f>
        <v>#N/A</v>
      </c>
      <c r="J492" t="e">
        <f>VLOOKUP(A492,Virulence_MAGE!A$2:V$817,8,FALSE)</f>
        <v>#N/A</v>
      </c>
    </row>
    <row r="493" spans="1:10" hidden="1" x14ac:dyDescent="0.25">
      <c r="A493" t="s">
        <v>366</v>
      </c>
      <c r="B493" t="s">
        <v>1215</v>
      </c>
      <c r="C493" t="s">
        <v>1867</v>
      </c>
      <c r="D493">
        <v>-0.87971898109854096</v>
      </c>
      <c r="E493">
        <v>0</v>
      </c>
      <c r="F493">
        <v>0</v>
      </c>
      <c r="H493" t="e">
        <f>VLOOKUP(A493,Virulence_MAGE!A$2:T$817,9,FALSE)</f>
        <v>#N/A</v>
      </c>
      <c r="I493" t="e">
        <f>VLOOKUP(A493,Virulence_MAGE!A$2:U$817,12,FALSE)</f>
        <v>#N/A</v>
      </c>
      <c r="J493" t="e">
        <f>VLOOKUP(A493,Virulence_MAGE!A$2:V$817,8,FALSE)</f>
        <v>#N/A</v>
      </c>
    </row>
    <row r="494" spans="1:10" hidden="1" x14ac:dyDescent="0.25">
      <c r="A494" t="s">
        <v>791</v>
      </c>
      <c r="B494" t="s">
        <v>1640</v>
      </c>
      <c r="C494" t="s">
        <v>2069</v>
      </c>
      <c r="D494">
        <v>0</v>
      </c>
      <c r="E494">
        <v>0.94380712950778201</v>
      </c>
      <c r="F494">
        <v>0</v>
      </c>
      <c r="H494" t="e">
        <f>VLOOKUP(A494,Virulence_MAGE!A$2:T$817,9,FALSE)</f>
        <v>#N/A</v>
      </c>
      <c r="I494" t="e">
        <f>VLOOKUP(A494,Virulence_MAGE!A$2:U$817,12,FALSE)</f>
        <v>#N/A</v>
      </c>
      <c r="J494" t="e">
        <f>VLOOKUP(A494,Virulence_MAGE!A$2:V$817,8,FALSE)</f>
        <v>#N/A</v>
      </c>
    </row>
    <row r="495" spans="1:10" hidden="1" x14ac:dyDescent="0.25">
      <c r="A495" t="s">
        <v>368</v>
      </c>
      <c r="B495" t="s">
        <v>1217</v>
      </c>
      <c r="D495">
        <v>-0.63425730363340405</v>
      </c>
      <c r="E495">
        <v>0</v>
      </c>
      <c r="F495">
        <v>0</v>
      </c>
      <c r="H495" t="e">
        <f>VLOOKUP(A495,Virulence_MAGE!A$2:T$817,9,FALSE)</f>
        <v>#N/A</v>
      </c>
      <c r="I495" t="e">
        <f>VLOOKUP(A495,Virulence_MAGE!A$2:U$817,12,FALSE)</f>
        <v>#N/A</v>
      </c>
      <c r="J495" t="e">
        <f>VLOOKUP(A495,Virulence_MAGE!A$2:V$817,8,FALSE)</f>
        <v>#N/A</v>
      </c>
    </row>
    <row r="496" spans="1:10" hidden="1" x14ac:dyDescent="0.25">
      <c r="A496" t="s">
        <v>606</v>
      </c>
      <c r="B496" t="s">
        <v>1455</v>
      </c>
      <c r="C496" t="s">
        <v>1961</v>
      </c>
      <c r="D496">
        <v>0</v>
      </c>
      <c r="E496">
        <v>0.59152642372511</v>
      </c>
      <c r="F496">
        <v>0</v>
      </c>
      <c r="H496" t="e">
        <f>VLOOKUP(A496,Virulence_MAGE!A$2:T$817,9,FALSE)</f>
        <v>#N/A</v>
      </c>
      <c r="I496" t="e">
        <f>VLOOKUP(A496,Virulence_MAGE!A$2:U$817,12,FALSE)</f>
        <v>#N/A</v>
      </c>
      <c r="J496" t="e">
        <f>VLOOKUP(A496,Virulence_MAGE!A$2:V$817,8,FALSE)</f>
        <v>#N/A</v>
      </c>
    </row>
    <row r="497" spans="1:10" hidden="1" x14ac:dyDescent="0.25">
      <c r="A497" t="s">
        <v>549</v>
      </c>
      <c r="B497" t="s">
        <v>1398</v>
      </c>
      <c r="C497" t="s">
        <v>1928</v>
      </c>
      <c r="D497">
        <v>0</v>
      </c>
      <c r="E497">
        <v>1.4351590933632601</v>
      </c>
      <c r="F497">
        <v>0</v>
      </c>
      <c r="H497" t="e">
        <f>VLOOKUP(A497,Virulence_MAGE!A$2:T$817,9,FALSE)</f>
        <v>#N/A</v>
      </c>
      <c r="I497" t="e">
        <f>VLOOKUP(A497,Virulence_MAGE!A$2:U$817,12,FALSE)</f>
        <v>#N/A</v>
      </c>
      <c r="J497" t="e">
        <f>VLOOKUP(A497,Virulence_MAGE!A$2:V$817,8,FALSE)</f>
        <v>#N/A</v>
      </c>
    </row>
    <row r="498" spans="1:10" hidden="1" x14ac:dyDescent="0.25">
      <c r="A498" t="s">
        <v>104</v>
      </c>
      <c r="B498" t="s">
        <v>953</v>
      </c>
      <c r="C498" t="s">
        <v>1741</v>
      </c>
      <c r="D498">
        <v>0</v>
      </c>
      <c r="E498">
        <v>-1.6555549454545799</v>
      </c>
      <c r="F498">
        <v>0</v>
      </c>
      <c r="H498" t="e">
        <f>VLOOKUP(A498,Virulence_MAGE!A$2:T$817,9,FALSE)</f>
        <v>#N/A</v>
      </c>
      <c r="I498" t="e">
        <f>VLOOKUP(A498,Virulence_MAGE!A$2:U$817,12,FALSE)</f>
        <v>#N/A</v>
      </c>
      <c r="J498" t="e">
        <f>VLOOKUP(A498,Virulence_MAGE!A$2:V$817,8,FALSE)</f>
        <v>#N/A</v>
      </c>
    </row>
    <row r="499" spans="1:10" hidden="1" x14ac:dyDescent="0.25">
      <c r="A499" t="s">
        <v>114</v>
      </c>
      <c r="B499" t="s">
        <v>963</v>
      </c>
      <c r="C499" t="s">
        <v>1746</v>
      </c>
      <c r="D499">
        <v>0</v>
      </c>
      <c r="E499">
        <v>-1.8776961836987001</v>
      </c>
      <c r="F499">
        <v>0</v>
      </c>
      <c r="H499" t="e">
        <f>VLOOKUP(A499,Virulence_MAGE!A$2:T$817,9,FALSE)</f>
        <v>#N/A</v>
      </c>
      <c r="I499" t="e">
        <f>VLOOKUP(A499,Virulence_MAGE!A$2:U$817,12,FALSE)</f>
        <v>#N/A</v>
      </c>
      <c r="J499" t="e">
        <f>VLOOKUP(A499,Virulence_MAGE!A$2:V$817,8,FALSE)</f>
        <v>#N/A</v>
      </c>
    </row>
    <row r="500" spans="1:10" hidden="1" x14ac:dyDescent="0.25">
      <c r="A500" t="s">
        <v>43</v>
      </c>
      <c r="B500" t="s">
        <v>892</v>
      </c>
      <c r="D500">
        <v>0</v>
      </c>
      <c r="E500">
        <v>-1.4831637465402401</v>
      </c>
      <c r="F500">
        <v>0</v>
      </c>
      <c r="H500" t="e">
        <f>VLOOKUP(A500,Virulence_MAGE!A$2:T$817,9,FALSE)</f>
        <v>#N/A</v>
      </c>
      <c r="I500" t="e">
        <f>VLOOKUP(A500,Virulence_MAGE!A$2:U$817,12,FALSE)</f>
        <v>#N/A</v>
      </c>
      <c r="J500" t="e">
        <f>VLOOKUP(A500,Virulence_MAGE!A$2:V$817,8,FALSE)</f>
        <v>#N/A</v>
      </c>
    </row>
    <row r="501" spans="1:10" hidden="1" x14ac:dyDescent="0.25">
      <c r="A501" t="s">
        <v>459</v>
      </c>
      <c r="B501" t="s">
        <v>1308</v>
      </c>
      <c r="C501" t="s">
        <v>1899</v>
      </c>
      <c r="D501">
        <v>0.91540134197762002</v>
      </c>
      <c r="E501">
        <v>3.17878137209728</v>
      </c>
      <c r="F501">
        <v>0</v>
      </c>
      <c r="H501" t="e">
        <f>VLOOKUP(A501,Virulence_MAGE!A$2:T$817,9,FALSE)</f>
        <v>#N/A</v>
      </c>
      <c r="I501" t="e">
        <f>VLOOKUP(A501,Virulence_MAGE!A$2:U$817,12,FALSE)</f>
        <v>#N/A</v>
      </c>
      <c r="J501" t="e">
        <f>VLOOKUP(A501,Virulence_MAGE!A$2:V$817,8,FALSE)</f>
        <v>#N/A</v>
      </c>
    </row>
    <row r="502" spans="1:10" hidden="1" x14ac:dyDescent="0.25">
      <c r="A502" t="s">
        <v>460</v>
      </c>
      <c r="B502" t="s">
        <v>1309</v>
      </c>
      <c r="C502" t="s">
        <v>1900</v>
      </c>
      <c r="D502">
        <v>1.12374459163937</v>
      </c>
      <c r="E502">
        <v>3.2793284689244602</v>
      </c>
      <c r="F502">
        <v>0</v>
      </c>
      <c r="H502" t="e">
        <f>VLOOKUP(A502,Virulence_MAGE!A$2:T$817,9,FALSE)</f>
        <v>#N/A</v>
      </c>
      <c r="I502" t="e">
        <f>VLOOKUP(A502,Virulence_MAGE!A$2:U$817,12,FALSE)</f>
        <v>#N/A</v>
      </c>
      <c r="J502" t="e">
        <f>VLOOKUP(A502,Virulence_MAGE!A$2:V$817,8,FALSE)</f>
        <v>#N/A</v>
      </c>
    </row>
    <row r="503" spans="1:10" hidden="1" x14ac:dyDescent="0.25">
      <c r="A503" t="s">
        <v>721</v>
      </c>
      <c r="B503" t="s">
        <v>1570</v>
      </c>
      <c r="C503" t="s">
        <v>2029</v>
      </c>
      <c r="D503">
        <v>0</v>
      </c>
      <c r="E503">
        <v>1.1715083669800599</v>
      </c>
      <c r="F503">
        <v>0</v>
      </c>
      <c r="H503" t="e">
        <f>VLOOKUP(A503,Virulence_MAGE!A$2:T$817,9,FALSE)</f>
        <v>#N/A</v>
      </c>
      <c r="I503" t="e">
        <f>VLOOKUP(A503,Virulence_MAGE!A$2:U$817,12,FALSE)</f>
        <v>#N/A</v>
      </c>
      <c r="J503" t="e">
        <f>VLOOKUP(A503,Virulence_MAGE!A$2:V$817,8,FALSE)</f>
        <v>#N/A</v>
      </c>
    </row>
    <row r="504" spans="1:10" hidden="1" x14ac:dyDescent="0.25">
      <c r="A504" t="s">
        <v>556</v>
      </c>
      <c r="B504" t="s">
        <v>1405</v>
      </c>
      <c r="C504" t="s">
        <v>1934</v>
      </c>
      <c r="D504">
        <v>0</v>
      </c>
      <c r="E504">
        <v>1.3267404169577199</v>
      </c>
      <c r="F504">
        <v>0</v>
      </c>
      <c r="H504" t="e">
        <f>VLOOKUP(A504,Virulence_MAGE!A$2:T$817,9,FALSE)</f>
        <v>#N/A</v>
      </c>
      <c r="I504" t="e">
        <f>VLOOKUP(A504,Virulence_MAGE!A$2:U$817,12,FALSE)</f>
        <v>#N/A</v>
      </c>
      <c r="J504" t="e">
        <f>VLOOKUP(A504,Virulence_MAGE!A$2:V$817,8,FALSE)</f>
        <v>#N/A</v>
      </c>
    </row>
    <row r="505" spans="1:10" hidden="1" x14ac:dyDescent="0.25">
      <c r="A505" t="s">
        <v>788</v>
      </c>
      <c r="B505" t="s">
        <v>1637</v>
      </c>
      <c r="D505">
        <v>0</v>
      </c>
      <c r="E505">
        <v>0.91898029093290901</v>
      </c>
      <c r="F505">
        <v>0</v>
      </c>
      <c r="H505" t="e">
        <f>VLOOKUP(A505,Virulence_MAGE!A$2:T$817,9,FALSE)</f>
        <v>#N/A</v>
      </c>
      <c r="I505" t="e">
        <f>VLOOKUP(A505,Virulence_MAGE!A$2:U$817,12,FALSE)</f>
        <v>#N/A</v>
      </c>
      <c r="J505" t="e">
        <f>VLOOKUP(A505,Virulence_MAGE!A$2:V$817,8,FALSE)</f>
        <v>#N/A</v>
      </c>
    </row>
    <row r="506" spans="1:10" hidden="1" x14ac:dyDescent="0.25">
      <c r="A506" t="s">
        <v>587</v>
      </c>
      <c r="B506" t="s">
        <v>1436</v>
      </c>
      <c r="C506" t="s">
        <v>1950</v>
      </c>
      <c r="D506">
        <v>0</v>
      </c>
      <c r="E506">
        <v>0.49446272454051898</v>
      </c>
      <c r="F506">
        <v>0</v>
      </c>
      <c r="H506" t="str">
        <f>VLOOKUP(A506,Virulence_MAGE!A$2:T$817,9,FALSE)</f>
        <v>lpxC</v>
      </c>
      <c r="I506">
        <f>VLOOKUP(A506,Virulence_MAGE!A$2:U$817,12,FALSE)</f>
        <v>0</v>
      </c>
      <c r="J506" t="str">
        <f>VLOOKUP(A506,Virulence_MAGE!A$2:V$817,8,FALSE)</f>
        <v>Haemophilus influenzae Rd KW20</v>
      </c>
    </row>
    <row r="507" spans="1:10" hidden="1" x14ac:dyDescent="0.25">
      <c r="A507" t="s">
        <v>813</v>
      </c>
      <c r="B507" t="s">
        <v>1662</v>
      </c>
      <c r="C507" t="s">
        <v>2079</v>
      </c>
      <c r="D507">
        <v>0</v>
      </c>
      <c r="E507">
        <v>0.84380046682017396</v>
      </c>
      <c r="F507">
        <v>0</v>
      </c>
      <c r="H507" t="e">
        <f>VLOOKUP(A507,Virulence_MAGE!A$2:T$817,9,FALSE)</f>
        <v>#N/A</v>
      </c>
      <c r="I507" t="e">
        <f>VLOOKUP(A507,Virulence_MAGE!A$2:U$817,12,FALSE)</f>
        <v>#N/A</v>
      </c>
      <c r="J507" t="e">
        <f>VLOOKUP(A507,Virulence_MAGE!A$2:V$817,8,FALSE)</f>
        <v>#N/A</v>
      </c>
    </row>
    <row r="508" spans="1:10" hidden="1" x14ac:dyDescent="0.25">
      <c r="A508" t="s">
        <v>725</v>
      </c>
      <c r="B508" t="s">
        <v>1574</v>
      </c>
      <c r="C508" t="s">
        <v>2031</v>
      </c>
      <c r="D508">
        <v>0</v>
      </c>
      <c r="E508">
        <v>1.12586966688044</v>
      </c>
      <c r="F508">
        <v>0</v>
      </c>
      <c r="H508" t="e">
        <f>VLOOKUP(A508,Virulence_MAGE!A$2:T$817,9,FALSE)</f>
        <v>#N/A</v>
      </c>
      <c r="I508" t="e">
        <f>VLOOKUP(A508,Virulence_MAGE!A$2:U$817,12,FALSE)</f>
        <v>#N/A</v>
      </c>
      <c r="J508" t="e">
        <f>VLOOKUP(A508,Virulence_MAGE!A$2:V$817,8,FALSE)</f>
        <v>#N/A</v>
      </c>
    </row>
    <row r="509" spans="1:10" hidden="1" x14ac:dyDescent="0.25">
      <c r="A509" t="s">
        <v>775</v>
      </c>
      <c r="B509" t="s">
        <v>1624</v>
      </c>
      <c r="C509" t="s">
        <v>2061</v>
      </c>
      <c r="D509">
        <v>0</v>
      </c>
      <c r="E509">
        <v>0.99636528296367899</v>
      </c>
      <c r="F509">
        <v>0</v>
      </c>
      <c r="H509" t="e">
        <f>VLOOKUP(A509,Virulence_MAGE!A$2:T$817,9,FALSE)</f>
        <v>#N/A</v>
      </c>
      <c r="I509" t="e">
        <f>VLOOKUP(A509,Virulence_MAGE!A$2:U$817,12,FALSE)</f>
        <v>#N/A</v>
      </c>
      <c r="J509" t="e">
        <f>VLOOKUP(A509,Virulence_MAGE!A$2:V$817,8,FALSE)</f>
        <v>#N/A</v>
      </c>
    </row>
    <row r="510" spans="1:10" hidden="1" x14ac:dyDescent="0.25">
      <c r="A510" t="s">
        <v>767</v>
      </c>
      <c r="B510" t="s">
        <v>1616</v>
      </c>
      <c r="C510" t="s">
        <v>2056</v>
      </c>
      <c r="D510">
        <v>0</v>
      </c>
      <c r="E510">
        <v>0.97106203269284896</v>
      </c>
      <c r="F510">
        <v>0</v>
      </c>
      <c r="H510" t="e">
        <f>VLOOKUP(A510,Virulence_MAGE!A$2:T$817,9,FALSE)</f>
        <v>#N/A</v>
      </c>
      <c r="I510" t="e">
        <f>VLOOKUP(A510,Virulence_MAGE!A$2:U$817,12,FALSE)</f>
        <v>#N/A</v>
      </c>
      <c r="J510" t="e">
        <f>VLOOKUP(A510,Virulence_MAGE!A$2:V$817,8,FALSE)</f>
        <v>#N/A</v>
      </c>
    </row>
    <row r="511" spans="1:10" hidden="1" x14ac:dyDescent="0.25">
      <c r="A511" t="s">
        <v>583</v>
      </c>
      <c r="B511" t="s">
        <v>1432</v>
      </c>
      <c r="C511" t="s">
        <v>1948</v>
      </c>
      <c r="D511">
        <v>-0.53739640130537603</v>
      </c>
      <c r="E511">
        <v>0.566778038855977</v>
      </c>
      <c r="F511">
        <v>0</v>
      </c>
      <c r="H511" t="e">
        <f>VLOOKUP(A511,Virulence_MAGE!A$2:T$817,9,FALSE)</f>
        <v>#N/A</v>
      </c>
      <c r="I511" t="e">
        <f>VLOOKUP(A511,Virulence_MAGE!A$2:U$817,12,FALSE)</f>
        <v>#N/A</v>
      </c>
      <c r="J511" t="e">
        <f>VLOOKUP(A511,Virulence_MAGE!A$2:V$817,8,FALSE)</f>
        <v>#N/A</v>
      </c>
    </row>
    <row r="512" spans="1:10" hidden="1" x14ac:dyDescent="0.25">
      <c r="A512" t="s">
        <v>281</v>
      </c>
      <c r="B512" t="s">
        <v>1130</v>
      </c>
      <c r="C512" t="s">
        <v>1823</v>
      </c>
      <c r="D512">
        <v>0</v>
      </c>
      <c r="E512">
        <v>-0.77439149852059497</v>
      </c>
      <c r="F512">
        <v>0</v>
      </c>
      <c r="H512" t="e">
        <f>VLOOKUP(A512,Virulence_MAGE!A$2:T$817,9,FALSE)</f>
        <v>#N/A</v>
      </c>
      <c r="I512" t="e">
        <f>VLOOKUP(A512,Virulence_MAGE!A$2:U$817,12,FALSE)</f>
        <v>#N/A</v>
      </c>
      <c r="J512" t="e">
        <f>VLOOKUP(A512,Virulence_MAGE!A$2:V$817,8,FALSE)</f>
        <v>#N/A</v>
      </c>
    </row>
    <row r="513" spans="1:10" hidden="1" x14ac:dyDescent="0.25">
      <c r="A513" t="s">
        <v>737</v>
      </c>
      <c r="B513" t="s">
        <v>1586</v>
      </c>
      <c r="C513" t="s">
        <v>2040</v>
      </c>
      <c r="D513">
        <v>0</v>
      </c>
      <c r="E513">
        <v>1.0423780477606099</v>
      </c>
      <c r="F513">
        <v>0</v>
      </c>
      <c r="H513" t="e">
        <f>VLOOKUP(A513,Virulence_MAGE!A$2:T$817,9,FALSE)</f>
        <v>#N/A</v>
      </c>
      <c r="I513" t="e">
        <f>VLOOKUP(A513,Virulence_MAGE!A$2:U$817,12,FALSE)</f>
        <v>#N/A</v>
      </c>
      <c r="J513" t="e">
        <f>VLOOKUP(A513,Virulence_MAGE!A$2:V$817,8,FALSE)</f>
        <v>#N/A</v>
      </c>
    </row>
    <row r="514" spans="1:10" hidden="1" x14ac:dyDescent="0.25">
      <c r="A514" t="s">
        <v>851</v>
      </c>
      <c r="B514" t="s">
        <v>1700</v>
      </c>
      <c r="C514" t="s">
        <v>2091</v>
      </c>
      <c r="D514">
        <v>0</v>
      </c>
      <c r="E514">
        <v>-11.3942794964399</v>
      </c>
      <c r="F514">
        <v>0</v>
      </c>
      <c r="H514" t="str">
        <f>VLOOKUP(A514,Virulence_MAGE!A$2:T$817,9,FALSE)</f>
        <v>pilG</v>
      </c>
      <c r="I514" t="str">
        <f>VLOOKUP(A514,Virulence_MAGE!A$2:U$817,12,FALSE)</f>
        <v>Adherence,Offensive virulence factors,Twitching motility</v>
      </c>
      <c r="J514" t="str">
        <f>VLOOKUP(A514,Virulence_MAGE!A$2:V$817,8,FALSE)</f>
        <v>Pseudomonas aeruginosa PAO1</v>
      </c>
    </row>
    <row r="515" spans="1:10" hidden="1" x14ac:dyDescent="0.25">
      <c r="A515" t="s">
        <v>768</v>
      </c>
      <c r="B515" t="s">
        <v>1617</v>
      </c>
      <c r="C515" t="s">
        <v>2057</v>
      </c>
      <c r="D515">
        <v>0</v>
      </c>
      <c r="E515">
        <v>0.97330438819883702</v>
      </c>
      <c r="F515">
        <v>0</v>
      </c>
      <c r="H515" t="e">
        <f>VLOOKUP(A515,Virulence_MAGE!A$2:T$817,9,FALSE)</f>
        <v>#N/A</v>
      </c>
      <c r="I515" t="e">
        <f>VLOOKUP(A515,Virulence_MAGE!A$2:U$817,12,FALSE)</f>
        <v>#N/A</v>
      </c>
      <c r="J515" t="e">
        <f>VLOOKUP(A515,Virulence_MAGE!A$2:V$817,8,FALSE)</f>
        <v>#N/A</v>
      </c>
    </row>
    <row r="516" spans="1:10" hidden="1" x14ac:dyDescent="0.25">
      <c r="A516" t="s">
        <v>758</v>
      </c>
      <c r="B516" t="s">
        <v>1607</v>
      </c>
      <c r="C516" t="s">
        <v>2053</v>
      </c>
      <c r="D516">
        <v>0</v>
      </c>
      <c r="E516">
        <v>1.0967782869232601</v>
      </c>
      <c r="F516">
        <v>0</v>
      </c>
      <c r="H516" t="str">
        <f>VLOOKUP(A516,Virulence_MAGE!A$2:T$817,9,FALSE)</f>
        <v>pdxJ</v>
      </c>
      <c r="I516">
        <f>VLOOKUP(A516,Virulence_MAGE!A$2:U$817,12,FALSE)</f>
        <v>0</v>
      </c>
      <c r="J516" t="str">
        <f>VLOOKUP(A516,Virulence_MAGE!A$2:V$817,8,FALSE)</f>
        <v>Helicobacter pylori 26695</v>
      </c>
    </row>
    <row r="517" spans="1:10" hidden="1" x14ac:dyDescent="0.25">
      <c r="A517" t="s">
        <v>147</v>
      </c>
      <c r="B517" t="s">
        <v>996</v>
      </c>
      <c r="D517">
        <v>0</v>
      </c>
      <c r="E517">
        <v>-0.86693442211836103</v>
      </c>
      <c r="F517">
        <v>0</v>
      </c>
      <c r="H517" t="e">
        <f>VLOOKUP(A517,Virulence_MAGE!A$2:T$817,9,FALSE)</f>
        <v>#N/A</v>
      </c>
      <c r="I517" t="e">
        <f>VLOOKUP(A517,Virulence_MAGE!A$2:U$817,12,FALSE)</f>
        <v>#N/A</v>
      </c>
      <c r="J517" t="e">
        <f>VLOOKUP(A517,Virulence_MAGE!A$2:V$817,8,FALSE)</f>
        <v>#N/A</v>
      </c>
    </row>
    <row r="518" spans="1:10" hidden="1" x14ac:dyDescent="0.25">
      <c r="A518" t="s">
        <v>592</v>
      </c>
      <c r="B518" t="s">
        <v>1441</v>
      </c>
      <c r="C518" t="s">
        <v>1954</v>
      </c>
      <c r="D518">
        <v>0</v>
      </c>
      <c r="E518">
        <v>0.48396502992145501</v>
      </c>
      <c r="F518">
        <v>0</v>
      </c>
      <c r="H518" t="e">
        <f>VLOOKUP(A518,Virulence_MAGE!A$2:T$817,9,FALSE)</f>
        <v>#N/A</v>
      </c>
      <c r="I518" t="e">
        <f>VLOOKUP(A518,Virulence_MAGE!A$2:U$817,12,FALSE)</f>
        <v>#N/A</v>
      </c>
      <c r="J518" t="e">
        <f>VLOOKUP(A518,Virulence_MAGE!A$2:V$817,8,FALSE)</f>
        <v>#N/A</v>
      </c>
    </row>
    <row r="519" spans="1:10" hidden="1" x14ac:dyDescent="0.25">
      <c r="A519" t="s">
        <v>350</v>
      </c>
      <c r="B519" t="s">
        <v>1199</v>
      </c>
      <c r="C519" t="s">
        <v>1860</v>
      </c>
      <c r="D519">
        <v>-0.79554884011085902</v>
      </c>
      <c r="E519">
        <v>-1.2211671528587</v>
      </c>
      <c r="F519">
        <v>0</v>
      </c>
      <c r="H519" t="e">
        <f>VLOOKUP(A519,Virulence_MAGE!A$2:T$817,9,FALSE)</f>
        <v>#N/A</v>
      </c>
      <c r="I519" t="e">
        <f>VLOOKUP(A519,Virulence_MAGE!A$2:U$817,12,FALSE)</f>
        <v>#N/A</v>
      </c>
      <c r="J519" t="e">
        <f>VLOOKUP(A519,Virulence_MAGE!A$2:V$817,8,FALSE)</f>
        <v>#N/A</v>
      </c>
    </row>
    <row r="520" spans="1:10" hidden="1" x14ac:dyDescent="0.25">
      <c r="A520" t="s">
        <v>264</v>
      </c>
      <c r="B520" t="s">
        <v>1113</v>
      </c>
      <c r="C520" t="s">
        <v>1813</v>
      </c>
      <c r="D520">
        <v>0</v>
      </c>
      <c r="E520">
        <v>-0.79791064756119101</v>
      </c>
      <c r="F520">
        <v>0</v>
      </c>
      <c r="H520" t="e">
        <f>VLOOKUP(A520,Virulence_MAGE!A$2:T$817,9,FALSE)</f>
        <v>#N/A</v>
      </c>
      <c r="I520" t="e">
        <f>VLOOKUP(A520,Virulence_MAGE!A$2:U$817,12,FALSE)</f>
        <v>#N/A</v>
      </c>
      <c r="J520" t="e">
        <f>VLOOKUP(A520,Virulence_MAGE!A$2:V$817,8,FALSE)</f>
        <v>#N/A</v>
      </c>
    </row>
    <row r="521" spans="1:10" hidden="1" x14ac:dyDescent="0.25">
      <c r="A521" t="s">
        <v>261</v>
      </c>
      <c r="B521" t="s">
        <v>1110</v>
      </c>
      <c r="C521" t="s">
        <v>1811</v>
      </c>
      <c r="D521">
        <v>0</v>
      </c>
      <c r="E521">
        <v>-0.80207758768897297</v>
      </c>
      <c r="F521">
        <v>0</v>
      </c>
      <c r="H521" t="e">
        <f>VLOOKUP(A521,Virulence_MAGE!A$2:T$817,9,FALSE)</f>
        <v>#N/A</v>
      </c>
      <c r="I521" t="e">
        <f>VLOOKUP(A521,Virulence_MAGE!A$2:U$817,12,FALSE)</f>
        <v>#N/A</v>
      </c>
      <c r="J521" t="e">
        <f>VLOOKUP(A521,Virulence_MAGE!A$2:V$817,8,FALSE)</f>
        <v>#N/A</v>
      </c>
    </row>
    <row r="522" spans="1:10" hidden="1" x14ac:dyDescent="0.25">
      <c r="A522" t="s">
        <v>692</v>
      </c>
      <c r="B522" t="s">
        <v>1541</v>
      </c>
      <c r="C522" t="s">
        <v>2011</v>
      </c>
      <c r="D522">
        <v>0</v>
      </c>
      <c r="E522">
        <v>0.80900017315911998</v>
      </c>
      <c r="F522">
        <v>0</v>
      </c>
      <c r="H522" t="e">
        <f>VLOOKUP(A522,Virulence_MAGE!A$2:T$817,9,FALSE)</f>
        <v>#N/A</v>
      </c>
      <c r="I522" t="e">
        <f>VLOOKUP(A522,Virulence_MAGE!A$2:U$817,12,FALSE)</f>
        <v>#N/A</v>
      </c>
      <c r="J522" t="e">
        <f>VLOOKUP(A522,Virulence_MAGE!A$2:V$817,8,FALSE)</f>
        <v>#N/A</v>
      </c>
    </row>
    <row r="523" spans="1:10" hidden="1" x14ac:dyDescent="0.25">
      <c r="A523" t="s">
        <v>122</v>
      </c>
      <c r="B523" t="s">
        <v>971</v>
      </c>
      <c r="D523">
        <v>0</v>
      </c>
      <c r="E523">
        <v>-2.00503231773639</v>
      </c>
      <c r="F523">
        <v>0</v>
      </c>
      <c r="H523" t="e">
        <f>VLOOKUP(A523,Virulence_MAGE!A$2:T$817,9,FALSE)</f>
        <v>#N/A</v>
      </c>
      <c r="I523" t="e">
        <f>VLOOKUP(A523,Virulence_MAGE!A$2:U$817,12,FALSE)</f>
        <v>#N/A</v>
      </c>
      <c r="J523" t="e">
        <f>VLOOKUP(A523,Virulence_MAGE!A$2:V$817,8,FALSE)</f>
        <v>#N/A</v>
      </c>
    </row>
    <row r="524" spans="1:10" hidden="1" x14ac:dyDescent="0.25">
      <c r="A524" t="s">
        <v>651</v>
      </c>
      <c r="B524" t="s">
        <v>1500</v>
      </c>
      <c r="C524" t="s">
        <v>1985</v>
      </c>
      <c r="D524">
        <v>0</v>
      </c>
      <c r="E524">
        <v>0.75536904180713405</v>
      </c>
      <c r="F524">
        <v>0</v>
      </c>
      <c r="H524" t="e">
        <f>VLOOKUP(A524,Virulence_MAGE!A$2:T$817,9,FALSE)</f>
        <v>#N/A</v>
      </c>
      <c r="I524" t="e">
        <f>VLOOKUP(A524,Virulence_MAGE!A$2:U$817,12,FALSE)</f>
        <v>#N/A</v>
      </c>
      <c r="J524" t="e">
        <f>VLOOKUP(A524,Virulence_MAGE!A$2:V$817,8,FALSE)</f>
        <v>#N/A</v>
      </c>
    </row>
    <row r="525" spans="1:10" hidden="1" x14ac:dyDescent="0.25">
      <c r="A525" t="s">
        <v>816</v>
      </c>
      <c r="B525" t="s">
        <v>1665</v>
      </c>
      <c r="D525">
        <v>0</v>
      </c>
      <c r="E525">
        <v>0.84961721420637504</v>
      </c>
      <c r="F525">
        <v>0</v>
      </c>
      <c r="H525" t="e">
        <f>VLOOKUP(A525,Virulence_MAGE!A$2:T$817,9,FALSE)</f>
        <v>#N/A</v>
      </c>
      <c r="I525" t="e">
        <f>VLOOKUP(A525,Virulence_MAGE!A$2:U$817,12,FALSE)</f>
        <v>#N/A</v>
      </c>
      <c r="J525" t="e">
        <f>VLOOKUP(A525,Virulence_MAGE!A$2:V$817,8,FALSE)</f>
        <v>#N/A</v>
      </c>
    </row>
    <row r="526" spans="1:10" hidden="1" x14ac:dyDescent="0.25">
      <c r="A526" t="s">
        <v>236</v>
      </c>
      <c r="B526" t="s">
        <v>1085</v>
      </c>
      <c r="C526" t="s">
        <v>1796</v>
      </c>
      <c r="D526">
        <v>0</v>
      </c>
      <c r="E526">
        <v>-0.62777993510685104</v>
      </c>
      <c r="F526">
        <v>0</v>
      </c>
      <c r="H526" t="e">
        <f>VLOOKUP(A526,Virulence_MAGE!A$2:T$817,9,FALSE)</f>
        <v>#N/A</v>
      </c>
      <c r="I526" t="e">
        <f>VLOOKUP(A526,Virulence_MAGE!A$2:U$817,12,FALSE)</f>
        <v>#N/A</v>
      </c>
      <c r="J526" t="e">
        <f>VLOOKUP(A526,Virulence_MAGE!A$2:V$817,8,FALSE)</f>
        <v>#N/A</v>
      </c>
    </row>
    <row r="527" spans="1:10" hidden="1" x14ac:dyDescent="0.25">
      <c r="A527" t="s">
        <v>462</v>
      </c>
      <c r="B527" t="s">
        <v>1311</v>
      </c>
      <c r="C527" t="s">
        <v>1897</v>
      </c>
      <c r="D527">
        <v>2.28404525273623</v>
      </c>
      <c r="E527">
        <v>3.5984989485329399</v>
      </c>
      <c r="F527">
        <v>0</v>
      </c>
      <c r="H527" t="e">
        <f>VLOOKUP(A527,Virulence_MAGE!A$2:T$817,9,FALSE)</f>
        <v>#N/A</v>
      </c>
      <c r="I527" t="e">
        <f>VLOOKUP(A527,Virulence_MAGE!A$2:U$817,12,FALSE)</f>
        <v>#N/A</v>
      </c>
      <c r="J527" t="e">
        <f>VLOOKUP(A527,Virulence_MAGE!A$2:V$817,8,FALSE)</f>
        <v>#N/A</v>
      </c>
    </row>
    <row r="528" spans="1:10" hidden="1" x14ac:dyDescent="0.25">
      <c r="A528" t="s">
        <v>461</v>
      </c>
      <c r="B528" t="s">
        <v>1310</v>
      </c>
      <c r="C528" t="s">
        <v>1898</v>
      </c>
      <c r="D528">
        <v>2.02889377608934</v>
      </c>
      <c r="E528">
        <v>3.3442024200548599</v>
      </c>
      <c r="F528">
        <v>0</v>
      </c>
      <c r="H528" t="e">
        <f>VLOOKUP(A528,Virulence_MAGE!A$2:T$817,9,FALSE)</f>
        <v>#N/A</v>
      </c>
      <c r="I528" t="e">
        <f>VLOOKUP(A528,Virulence_MAGE!A$2:U$817,12,FALSE)</f>
        <v>#N/A</v>
      </c>
      <c r="J528" t="e">
        <f>VLOOKUP(A528,Virulence_MAGE!A$2:V$817,8,FALSE)</f>
        <v>#N/A</v>
      </c>
    </row>
    <row r="529" spans="1:10" hidden="1" x14ac:dyDescent="0.25">
      <c r="A529" t="s">
        <v>239</v>
      </c>
      <c r="B529" t="s">
        <v>1088</v>
      </c>
      <c r="C529" t="s">
        <v>1798</v>
      </c>
      <c r="D529">
        <v>0</v>
      </c>
      <c r="E529">
        <v>-0.626836197665675</v>
      </c>
      <c r="F529">
        <v>0</v>
      </c>
      <c r="H529" t="e">
        <f>VLOOKUP(A529,Virulence_MAGE!A$2:T$817,9,FALSE)</f>
        <v>#N/A</v>
      </c>
      <c r="I529" t="e">
        <f>VLOOKUP(A529,Virulence_MAGE!A$2:U$817,12,FALSE)</f>
        <v>#N/A</v>
      </c>
      <c r="J529" t="e">
        <f>VLOOKUP(A529,Virulence_MAGE!A$2:V$817,8,FALSE)</f>
        <v>#N/A</v>
      </c>
    </row>
    <row r="530" spans="1:10" hidden="1" x14ac:dyDescent="0.25">
      <c r="A530" t="s">
        <v>12</v>
      </c>
      <c r="B530" t="s">
        <v>861</v>
      </c>
      <c r="C530" t="s">
        <v>1706</v>
      </c>
      <c r="D530">
        <v>0</v>
      </c>
      <c r="E530">
        <v>-1.3311861389744899</v>
      </c>
      <c r="F530">
        <v>0</v>
      </c>
      <c r="H530" t="e">
        <f>VLOOKUP(A530,Virulence_MAGE!A$2:T$817,9,FALSE)</f>
        <v>#N/A</v>
      </c>
      <c r="I530" t="e">
        <f>VLOOKUP(A530,Virulence_MAGE!A$2:U$817,12,FALSE)</f>
        <v>#N/A</v>
      </c>
      <c r="J530" t="e">
        <f>VLOOKUP(A530,Virulence_MAGE!A$2:V$817,8,FALSE)</f>
        <v>#N/A</v>
      </c>
    </row>
    <row r="531" spans="1:10" hidden="1" x14ac:dyDescent="0.25">
      <c r="A531" t="s">
        <v>178</v>
      </c>
      <c r="B531" t="s">
        <v>1027</v>
      </c>
      <c r="C531" t="s">
        <v>1770</v>
      </c>
      <c r="D531">
        <v>0</v>
      </c>
      <c r="E531">
        <v>-0.97261700666917505</v>
      </c>
      <c r="F531">
        <v>0</v>
      </c>
      <c r="H531" t="e">
        <f>VLOOKUP(A531,Virulence_MAGE!A$2:T$817,9,FALSE)</f>
        <v>#N/A</v>
      </c>
      <c r="I531" t="e">
        <f>VLOOKUP(A531,Virulence_MAGE!A$2:U$817,12,FALSE)</f>
        <v>#N/A</v>
      </c>
      <c r="J531" t="e">
        <f>VLOOKUP(A531,Virulence_MAGE!A$2:V$817,8,FALSE)</f>
        <v>#N/A</v>
      </c>
    </row>
    <row r="532" spans="1:10" hidden="1" x14ac:dyDescent="0.25">
      <c r="A532" t="s">
        <v>55</v>
      </c>
      <c r="B532" t="s">
        <v>904</v>
      </c>
      <c r="C532" t="s">
        <v>1723</v>
      </c>
      <c r="D532">
        <v>0</v>
      </c>
      <c r="E532">
        <v>-1.17810445936042</v>
      </c>
      <c r="F532">
        <v>0</v>
      </c>
      <c r="H532" t="e">
        <f>VLOOKUP(A532,Virulence_MAGE!A$2:T$817,9,FALSE)</f>
        <v>#N/A</v>
      </c>
      <c r="I532" t="e">
        <f>VLOOKUP(A532,Virulence_MAGE!A$2:U$817,12,FALSE)</f>
        <v>#N/A</v>
      </c>
      <c r="J532" t="e">
        <f>VLOOKUP(A532,Virulence_MAGE!A$2:V$817,8,FALSE)</f>
        <v>#N/A</v>
      </c>
    </row>
    <row r="533" spans="1:10" hidden="1" x14ac:dyDescent="0.25">
      <c r="A533" t="s">
        <v>69</v>
      </c>
      <c r="B533" t="s">
        <v>918</v>
      </c>
      <c r="C533" t="s">
        <v>1728</v>
      </c>
      <c r="D533">
        <v>0</v>
      </c>
      <c r="E533">
        <v>-1.203150240796</v>
      </c>
      <c r="F533">
        <v>0</v>
      </c>
      <c r="H533" t="e">
        <f>VLOOKUP(A533,Virulence_MAGE!A$2:T$817,9,FALSE)</f>
        <v>#N/A</v>
      </c>
      <c r="I533" t="e">
        <f>VLOOKUP(A533,Virulence_MAGE!A$2:U$817,12,FALSE)</f>
        <v>#N/A</v>
      </c>
      <c r="J533" t="e">
        <f>VLOOKUP(A533,Virulence_MAGE!A$2:V$817,8,FALSE)</f>
        <v>#N/A</v>
      </c>
    </row>
    <row r="534" spans="1:10" hidden="1" x14ac:dyDescent="0.25">
      <c r="A534" t="s">
        <v>761</v>
      </c>
      <c r="B534" t="s">
        <v>1610</v>
      </c>
      <c r="D534">
        <v>0</v>
      </c>
      <c r="E534">
        <v>0.95994507494324599</v>
      </c>
      <c r="F534">
        <v>0</v>
      </c>
      <c r="H534" t="e">
        <f>VLOOKUP(A534,Virulence_MAGE!A$2:T$817,9,FALSE)</f>
        <v>#N/A</v>
      </c>
      <c r="I534" t="e">
        <f>VLOOKUP(A534,Virulence_MAGE!A$2:U$817,12,FALSE)</f>
        <v>#N/A</v>
      </c>
      <c r="J534" t="e">
        <f>VLOOKUP(A534,Virulence_MAGE!A$2:V$817,8,FALSE)</f>
        <v>#N/A</v>
      </c>
    </row>
    <row r="535" spans="1:10" hidden="1" x14ac:dyDescent="0.25">
      <c r="A535" t="s">
        <v>525</v>
      </c>
      <c r="B535" t="s">
        <v>1374</v>
      </c>
      <c r="D535">
        <v>0</v>
      </c>
      <c r="E535">
        <v>2.3266524363350398</v>
      </c>
      <c r="F535">
        <v>0</v>
      </c>
      <c r="H535" t="e">
        <f>VLOOKUP(A535,Virulence_MAGE!A$2:T$817,9,FALSE)</f>
        <v>#N/A</v>
      </c>
      <c r="I535" t="e">
        <f>VLOOKUP(A535,Virulence_MAGE!A$2:U$817,12,FALSE)</f>
        <v>#N/A</v>
      </c>
      <c r="J535" t="e">
        <f>VLOOKUP(A535,Virulence_MAGE!A$2:V$817,8,FALSE)</f>
        <v>#N/A</v>
      </c>
    </row>
    <row r="536" spans="1:10" hidden="1" x14ac:dyDescent="0.25">
      <c r="A536" t="s">
        <v>88</v>
      </c>
      <c r="B536" t="s">
        <v>937</v>
      </c>
      <c r="C536" t="s">
        <v>1735</v>
      </c>
      <c r="D536">
        <v>0</v>
      </c>
      <c r="E536">
        <v>-1.24958894105148</v>
      </c>
      <c r="F536">
        <v>0</v>
      </c>
      <c r="H536" t="e">
        <f>VLOOKUP(A536,Virulence_MAGE!A$2:T$817,9,FALSE)</f>
        <v>#N/A</v>
      </c>
      <c r="I536" t="e">
        <f>VLOOKUP(A536,Virulence_MAGE!A$2:U$817,12,FALSE)</f>
        <v>#N/A</v>
      </c>
      <c r="J536" t="e">
        <f>VLOOKUP(A536,Virulence_MAGE!A$2:V$817,8,FALSE)</f>
        <v>#N/A</v>
      </c>
    </row>
    <row r="537" spans="1:10" hidden="1" x14ac:dyDescent="0.25">
      <c r="A537" t="s">
        <v>370</v>
      </c>
      <c r="B537" t="s">
        <v>1219</v>
      </c>
      <c r="C537" t="s">
        <v>1868</v>
      </c>
      <c r="D537">
        <v>-0.63644384980622204</v>
      </c>
      <c r="E537">
        <v>0</v>
      </c>
      <c r="F537">
        <v>0</v>
      </c>
      <c r="H537" t="e">
        <f>VLOOKUP(A537,Virulence_MAGE!A$2:T$817,9,FALSE)</f>
        <v>#N/A</v>
      </c>
      <c r="I537" t="e">
        <f>VLOOKUP(A537,Virulence_MAGE!A$2:U$817,12,FALSE)</f>
        <v>#N/A</v>
      </c>
      <c r="J537" t="e">
        <f>VLOOKUP(A537,Virulence_MAGE!A$2:V$817,8,FALSE)</f>
        <v>#N/A</v>
      </c>
    </row>
    <row r="538" spans="1:10" hidden="1" x14ac:dyDescent="0.25">
      <c r="A538" t="s">
        <v>372</v>
      </c>
      <c r="B538" t="s">
        <v>1221</v>
      </c>
      <c r="C538" t="s">
        <v>1870</v>
      </c>
      <c r="D538">
        <v>-0.65656828436647197</v>
      </c>
      <c r="E538">
        <v>0</v>
      </c>
      <c r="F538">
        <v>0</v>
      </c>
      <c r="H538" t="e">
        <f>VLOOKUP(A538,Virulence_MAGE!A$2:T$817,9,FALSE)</f>
        <v>#N/A</v>
      </c>
      <c r="I538" t="e">
        <f>VLOOKUP(A538,Virulence_MAGE!A$2:U$817,12,FALSE)</f>
        <v>#N/A</v>
      </c>
      <c r="J538" t="e">
        <f>VLOOKUP(A538,Virulence_MAGE!A$2:V$817,8,FALSE)</f>
        <v>#N/A</v>
      </c>
    </row>
    <row r="539" spans="1:10" hidden="1" x14ac:dyDescent="0.25">
      <c r="A539" t="s">
        <v>320</v>
      </c>
      <c r="B539" t="s">
        <v>1169</v>
      </c>
      <c r="C539" t="s">
        <v>1846</v>
      </c>
      <c r="D539">
        <v>-0.70263992001896303</v>
      </c>
      <c r="E539">
        <v>-0.65494469872391803</v>
      </c>
      <c r="F539">
        <v>0</v>
      </c>
      <c r="H539" t="e">
        <f>VLOOKUP(A539,Virulence_MAGE!A$2:T$817,9,FALSE)</f>
        <v>#N/A</v>
      </c>
      <c r="I539" t="e">
        <f>VLOOKUP(A539,Virulence_MAGE!A$2:U$817,12,FALSE)</f>
        <v>#N/A</v>
      </c>
      <c r="J539" t="e">
        <f>VLOOKUP(A539,Virulence_MAGE!A$2:V$817,8,FALSE)</f>
        <v>#N/A</v>
      </c>
    </row>
    <row r="540" spans="1:10" hidden="1" x14ac:dyDescent="0.25">
      <c r="A540" t="s">
        <v>374</v>
      </c>
      <c r="B540" t="s">
        <v>1223</v>
      </c>
      <c r="C540" t="s">
        <v>1872</v>
      </c>
      <c r="D540">
        <v>-0.69556308902622199</v>
      </c>
      <c r="E540">
        <v>0</v>
      </c>
      <c r="F540">
        <v>0</v>
      </c>
      <c r="H540" t="e">
        <f>VLOOKUP(A540,Virulence_MAGE!A$2:T$817,9,FALSE)</f>
        <v>#N/A</v>
      </c>
      <c r="I540" t="e">
        <f>VLOOKUP(A540,Virulence_MAGE!A$2:U$817,12,FALSE)</f>
        <v>#N/A</v>
      </c>
      <c r="J540" t="e">
        <f>VLOOKUP(A540,Virulence_MAGE!A$2:V$817,8,FALSE)</f>
        <v>#N/A</v>
      </c>
    </row>
    <row r="541" spans="1:10" hidden="1" x14ac:dyDescent="0.25">
      <c r="A541" t="s">
        <v>311</v>
      </c>
      <c r="B541" t="s">
        <v>1160</v>
      </c>
      <c r="C541" t="s">
        <v>1840</v>
      </c>
      <c r="D541">
        <v>0</v>
      </c>
      <c r="E541">
        <v>-0.45535244638035899</v>
      </c>
      <c r="F541">
        <v>0</v>
      </c>
      <c r="H541" t="e">
        <f>VLOOKUP(A541,Virulence_MAGE!A$2:T$817,9,FALSE)</f>
        <v>#N/A</v>
      </c>
      <c r="I541" t="e">
        <f>VLOOKUP(A541,Virulence_MAGE!A$2:U$817,12,FALSE)</f>
        <v>#N/A</v>
      </c>
      <c r="J541" t="e">
        <f>VLOOKUP(A541,Virulence_MAGE!A$2:V$817,8,FALSE)</f>
        <v>#N/A</v>
      </c>
    </row>
    <row r="542" spans="1:10" hidden="1" x14ac:dyDescent="0.25">
      <c r="A542" t="s">
        <v>292</v>
      </c>
      <c r="B542" t="s">
        <v>1141</v>
      </c>
      <c r="C542" t="s">
        <v>1830</v>
      </c>
      <c r="D542">
        <v>0</v>
      </c>
      <c r="E542">
        <v>-0.83237688370734697</v>
      </c>
      <c r="F542">
        <v>0</v>
      </c>
      <c r="H542" t="e">
        <f>VLOOKUP(A542,Virulence_MAGE!A$2:T$817,9,FALSE)</f>
        <v>#N/A</v>
      </c>
      <c r="I542" t="e">
        <f>VLOOKUP(A542,Virulence_MAGE!A$2:U$817,12,FALSE)</f>
        <v>#N/A</v>
      </c>
      <c r="J542" t="e">
        <f>VLOOKUP(A542,Virulence_MAGE!A$2:V$817,8,FALSE)</f>
        <v>#N/A</v>
      </c>
    </row>
    <row r="543" spans="1:10" hidden="1" x14ac:dyDescent="0.25">
      <c r="A543" t="s">
        <v>375</v>
      </c>
      <c r="B543" t="s">
        <v>1224</v>
      </c>
      <c r="C543" t="s">
        <v>1873</v>
      </c>
      <c r="D543">
        <v>-0.59647896759353702</v>
      </c>
      <c r="E543">
        <v>0</v>
      </c>
      <c r="F543">
        <v>0</v>
      </c>
      <c r="H543" t="e">
        <f>VLOOKUP(A543,Virulence_MAGE!A$2:T$817,9,FALSE)</f>
        <v>#N/A</v>
      </c>
      <c r="I543" t="e">
        <f>VLOOKUP(A543,Virulence_MAGE!A$2:U$817,12,FALSE)</f>
        <v>#N/A</v>
      </c>
      <c r="J543" t="e">
        <f>VLOOKUP(A543,Virulence_MAGE!A$2:V$817,8,FALSE)</f>
        <v>#N/A</v>
      </c>
    </row>
    <row r="544" spans="1:10" hidden="1" x14ac:dyDescent="0.25">
      <c r="A544" t="s">
        <v>197</v>
      </c>
      <c r="B544" t="s">
        <v>1046</v>
      </c>
      <c r="C544" t="s">
        <v>1777</v>
      </c>
      <c r="D544">
        <v>0</v>
      </c>
      <c r="E544">
        <v>-1.04586775396759</v>
      </c>
      <c r="F544">
        <v>0</v>
      </c>
      <c r="H544" t="e">
        <f>VLOOKUP(A544,Virulence_MAGE!A$2:T$817,9,FALSE)</f>
        <v>#N/A</v>
      </c>
      <c r="I544" t="e">
        <f>VLOOKUP(A544,Virulence_MAGE!A$2:U$817,12,FALSE)</f>
        <v>#N/A</v>
      </c>
      <c r="J544" t="e">
        <f>VLOOKUP(A544,Virulence_MAGE!A$2:V$817,8,FALSE)</f>
        <v>#N/A</v>
      </c>
    </row>
    <row r="545" spans="1:10" hidden="1" x14ac:dyDescent="0.25">
      <c r="A545" t="s">
        <v>431</v>
      </c>
      <c r="B545" t="s">
        <v>1280</v>
      </c>
      <c r="D545">
        <v>0</v>
      </c>
      <c r="E545">
        <v>-2.1491353621972502</v>
      </c>
      <c r="F545">
        <v>0</v>
      </c>
      <c r="H545" t="e">
        <f>VLOOKUP(A545,Virulence_MAGE!A$2:T$817,9,FALSE)</f>
        <v>#N/A</v>
      </c>
      <c r="I545" t="e">
        <f>VLOOKUP(A545,Virulence_MAGE!A$2:U$817,12,FALSE)</f>
        <v>#N/A</v>
      </c>
      <c r="J545" t="e">
        <f>VLOOKUP(A545,Virulence_MAGE!A$2:V$817,8,FALSE)</f>
        <v>#N/A</v>
      </c>
    </row>
    <row r="546" spans="1:10" hidden="1" x14ac:dyDescent="0.25">
      <c r="A546" t="s">
        <v>79</v>
      </c>
      <c r="B546" t="s">
        <v>928</v>
      </c>
      <c r="C546" t="s">
        <v>1733</v>
      </c>
      <c r="D546">
        <v>0</v>
      </c>
      <c r="E546">
        <v>-1.2813550459871801</v>
      </c>
      <c r="F546">
        <v>0</v>
      </c>
      <c r="H546" t="e">
        <f>VLOOKUP(A546,Virulence_MAGE!A$2:T$817,9,FALSE)</f>
        <v>#N/A</v>
      </c>
      <c r="I546" t="e">
        <f>VLOOKUP(A546,Virulence_MAGE!A$2:U$817,12,FALSE)</f>
        <v>#N/A</v>
      </c>
      <c r="J546" t="e">
        <f>VLOOKUP(A546,Virulence_MAGE!A$2:V$817,8,FALSE)</f>
        <v>#N/A</v>
      </c>
    </row>
    <row r="547" spans="1:10" hidden="1" x14ac:dyDescent="0.25">
      <c r="A547" t="s">
        <v>27</v>
      </c>
      <c r="B547" t="s">
        <v>876</v>
      </c>
      <c r="C547" t="s">
        <v>1712</v>
      </c>
      <c r="D547">
        <v>0</v>
      </c>
      <c r="E547">
        <v>-1.36248583661399</v>
      </c>
      <c r="F547">
        <v>0</v>
      </c>
      <c r="H547" t="e">
        <f>VLOOKUP(A547,Virulence_MAGE!A$2:T$817,9,FALSE)</f>
        <v>#N/A</v>
      </c>
      <c r="I547" t="e">
        <f>VLOOKUP(A547,Virulence_MAGE!A$2:U$817,12,FALSE)</f>
        <v>#N/A</v>
      </c>
      <c r="J547" t="e">
        <f>VLOOKUP(A547,Virulence_MAGE!A$2:V$817,8,FALSE)</f>
        <v>#N/A</v>
      </c>
    </row>
    <row r="548" spans="1:10" hidden="1" x14ac:dyDescent="0.25">
      <c r="A548" t="s">
        <v>89</v>
      </c>
      <c r="B548" t="s">
        <v>938</v>
      </c>
      <c r="C548" t="s">
        <v>1712</v>
      </c>
      <c r="D548">
        <v>0</v>
      </c>
      <c r="E548">
        <v>-1.2440589283791901</v>
      </c>
      <c r="F548">
        <v>0</v>
      </c>
      <c r="H548" t="e">
        <f>VLOOKUP(A548,Virulence_MAGE!A$2:T$817,9,FALSE)</f>
        <v>#N/A</v>
      </c>
      <c r="I548" t="e">
        <f>VLOOKUP(A548,Virulence_MAGE!A$2:U$817,12,FALSE)</f>
        <v>#N/A</v>
      </c>
      <c r="J548" t="e">
        <f>VLOOKUP(A548,Virulence_MAGE!A$2:V$817,8,FALSE)</f>
        <v>#N/A</v>
      </c>
    </row>
    <row r="549" spans="1:10" hidden="1" x14ac:dyDescent="0.25">
      <c r="A549" t="s">
        <v>280</v>
      </c>
      <c r="B549" t="s">
        <v>1129</v>
      </c>
      <c r="C549" t="s">
        <v>1822</v>
      </c>
      <c r="D549">
        <v>0</v>
      </c>
      <c r="E549">
        <v>-0.77892979144670305</v>
      </c>
      <c r="F549">
        <v>0</v>
      </c>
      <c r="H549" t="e">
        <f>VLOOKUP(A549,Virulence_MAGE!A$2:T$817,9,FALSE)</f>
        <v>#N/A</v>
      </c>
      <c r="I549" t="e">
        <f>VLOOKUP(A549,Virulence_MAGE!A$2:U$817,12,FALSE)</f>
        <v>#N/A</v>
      </c>
      <c r="J549" t="e">
        <f>VLOOKUP(A549,Virulence_MAGE!A$2:V$817,8,FALSE)</f>
        <v>#N/A</v>
      </c>
    </row>
    <row r="550" spans="1:10" hidden="1" x14ac:dyDescent="0.25">
      <c r="A550" t="s">
        <v>225</v>
      </c>
      <c r="B550" t="s">
        <v>1074</v>
      </c>
      <c r="C550" t="s">
        <v>1789</v>
      </c>
      <c r="D550">
        <v>0</v>
      </c>
      <c r="E550">
        <v>-0.73706008985348204</v>
      </c>
      <c r="F550">
        <v>0</v>
      </c>
      <c r="H550" t="e">
        <f>VLOOKUP(A550,Virulence_MAGE!A$2:T$817,9,FALSE)</f>
        <v>#N/A</v>
      </c>
      <c r="I550" t="e">
        <f>VLOOKUP(A550,Virulence_MAGE!A$2:U$817,12,FALSE)</f>
        <v>#N/A</v>
      </c>
      <c r="J550" t="e">
        <f>VLOOKUP(A550,Virulence_MAGE!A$2:V$817,8,FALSE)</f>
        <v>#N/A</v>
      </c>
    </row>
    <row r="551" spans="1:10" hidden="1" x14ac:dyDescent="0.25">
      <c r="A551" t="s">
        <v>397</v>
      </c>
      <c r="B551" t="s">
        <v>1246</v>
      </c>
      <c r="D551">
        <v>-1.7716660314789201</v>
      </c>
      <c r="E551">
        <v>-2.8100071011422001</v>
      </c>
      <c r="F551">
        <v>0</v>
      </c>
      <c r="H551" t="e">
        <f>VLOOKUP(A551,Virulence_MAGE!A$2:T$817,9,FALSE)</f>
        <v>#N/A</v>
      </c>
      <c r="I551" t="e">
        <f>VLOOKUP(A551,Virulence_MAGE!A$2:U$817,12,FALSE)</f>
        <v>#N/A</v>
      </c>
      <c r="J551" t="e">
        <f>VLOOKUP(A551,Virulence_MAGE!A$2:V$817,8,FALSE)</f>
        <v>#N/A</v>
      </c>
    </row>
    <row r="552" spans="1:10" hidden="1" x14ac:dyDescent="0.25">
      <c r="A552" t="s">
        <v>176</v>
      </c>
      <c r="B552" t="s">
        <v>1025</v>
      </c>
      <c r="C552" t="s">
        <v>1769</v>
      </c>
      <c r="D552">
        <v>0</v>
      </c>
      <c r="E552">
        <v>-0.96439690856912696</v>
      </c>
      <c r="F552">
        <v>0</v>
      </c>
      <c r="H552" t="e">
        <f>VLOOKUP(A552,Virulence_MAGE!A$2:T$817,9,FALSE)</f>
        <v>#N/A</v>
      </c>
      <c r="I552" t="e">
        <f>VLOOKUP(A552,Virulence_MAGE!A$2:U$817,12,FALSE)</f>
        <v>#N/A</v>
      </c>
      <c r="J552" t="e">
        <f>VLOOKUP(A552,Virulence_MAGE!A$2:V$817,8,FALSE)</f>
        <v>#N/A</v>
      </c>
    </row>
    <row r="553" spans="1:10" hidden="1" x14ac:dyDescent="0.25">
      <c r="A553" t="s">
        <v>65</v>
      </c>
      <c r="B553" t="s">
        <v>914</v>
      </c>
      <c r="D553">
        <v>0</v>
      </c>
      <c r="E553">
        <v>-1.1910695191666301</v>
      </c>
      <c r="F553">
        <v>0</v>
      </c>
      <c r="H553" t="e">
        <f>VLOOKUP(A553,Virulence_MAGE!A$2:T$817,9,FALSE)</f>
        <v>#N/A</v>
      </c>
      <c r="I553" t="e">
        <f>VLOOKUP(A553,Virulence_MAGE!A$2:U$817,12,FALSE)</f>
        <v>#N/A</v>
      </c>
      <c r="J553" t="e">
        <f>VLOOKUP(A553,Virulence_MAGE!A$2:V$817,8,FALSE)</f>
        <v>#N/A</v>
      </c>
    </row>
    <row r="554" spans="1:10" hidden="1" x14ac:dyDescent="0.25">
      <c r="A554" t="s">
        <v>77</v>
      </c>
      <c r="B554" t="s">
        <v>926</v>
      </c>
      <c r="C554" t="s">
        <v>1732</v>
      </c>
      <c r="D554">
        <v>0</v>
      </c>
      <c r="E554">
        <v>-1.2849869758013499</v>
      </c>
      <c r="F554">
        <v>0</v>
      </c>
      <c r="H554" t="e">
        <f>VLOOKUP(A554,Virulence_MAGE!A$2:T$817,9,FALSE)</f>
        <v>#N/A</v>
      </c>
      <c r="I554" t="e">
        <f>VLOOKUP(A554,Virulence_MAGE!A$2:U$817,12,FALSE)</f>
        <v>#N/A</v>
      </c>
      <c r="J554" t="e">
        <f>VLOOKUP(A554,Virulence_MAGE!A$2:V$817,8,FALSE)</f>
        <v>#N/A</v>
      </c>
    </row>
    <row r="555" spans="1:10" hidden="1" x14ac:dyDescent="0.25">
      <c r="A555" t="s">
        <v>748</v>
      </c>
      <c r="B555" t="s">
        <v>1597</v>
      </c>
      <c r="C555" t="s">
        <v>2047</v>
      </c>
      <c r="D555">
        <v>0</v>
      </c>
      <c r="E555">
        <v>1.1149485765703</v>
      </c>
      <c r="F555">
        <v>0</v>
      </c>
      <c r="H555" t="e">
        <f>VLOOKUP(A555,Virulence_MAGE!A$2:T$817,9,FALSE)</f>
        <v>#N/A</v>
      </c>
      <c r="I555" t="e">
        <f>VLOOKUP(A555,Virulence_MAGE!A$2:U$817,12,FALSE)</f>
        <v>#N/A</v>
      </c>
      <c r="J555" t="e">
        <f>VLOOKUP(A555,Virulence_MAGE!A$2:V$817,8,FALSE)</f>
        <v>#N/A</v>
      </c>
    </row>
    <row r="556" spans="1:10" hidden="1" x14ac:dyDescent="0.25">
      <c r="A556" t="s">
        <v>283</v>
      </c>
      <c r="B556" t="s">
        <v>1132</v>
      </c>
      <c r="C556" t="s">
        <v>1825</v>
      </c>
      <c r="D556">
        <v>0</v>
      </c>
      <c r="E556">
        <v>-0.84336522769220301</v>
      </c>
      <c r="F556">
        <v>0</v>
      </c>
      <c r="H556" t="e">
        <f>VLOOKUP(A556,Virulence_MAGE!A$2:T$817,9,FALSE)</f>
        <v>#N/A</v>
      </c>
      <c r="I556" t="e">
        <f>VLOOKUP(A556,Virulence_MAGE!A$2:U$817,12,FALSE)</f>
        <v>#N/A</v>
      </c>
      <c r="J556" t="e">
        <f>VLOOKUP(A556,Virulence_MAGE!A$2:V$817,8,FALSE)</f>
        <v>#N/A</v>
      </c>
    </row>
    <row r="557" spans="1:10" hidden="1" x14ac:dyDescent="0.25">
      <c r="A557" t="s">
        <v>553</v>
      </c>
      <c r="B557" t="s">
        <v>1402</v>
      </c>
      <c r="C557" t="s">
        <v>1931</v>
      </c>
      <c r="D557">
        <v>0</v>
      </c>
      <c r="E557">
        <v>1.2992384012528899</v>
      </c>
      <c r="F557">
        <v>0</v>
      </c>
      <c r="H557" t="e">
        <f>VLOOKUP(A557,Virulence_MAGE!A$2:T$817,9,FALSE)</f>
        <v>#N/A</v>
      </c>
      <c r="I557" t="e">
        <f>VLOOKUP(A557,Virulence_MAGE!A$2:U$817,12,FALSE)</f>
        <v>#N/A</v>
      </c>
      <c r="J557" t="e">
        <f>VLOOKUP(A557,Virulence_MAGE!A$2:V$817,8,FALSE)</f>
        <v>#N/A</v>
      </c>
    </row>
    <row r="558" spans="1:10" hidden="1" x14ac:dyDescent="0.25">
      <c r="A558" t="s">
        <v>581</v>
      </c>
      <c r="B558" t="s">
        <v>1430</v>
      </c>
      <c r="C558" t="s">
        <v>1947</v>
      </c>
      <c r="D558">
        <v>-0.97561832135547499</v>
      </c>
      <c r="E558">
        <v>0.90942545980928902</v>
      </c>
      <c r="F558">
        <v>0</v>
      </c>
      <c r="H558" t="e">
        <f>VLOOKUP(A558,Virulence_MAGE!A$2:T$817,9,FALSE)</f>
        <v>#N/A</v>
      </c>
      <c r="I558" t="e">
        <f>VLOOKUP(A558,Virulence_MAGE!A$2:U$817,12,FALSE)</f>
        <v>#N/A</v>
      </c>
      <c r="J558" t="e">
        <f>VLOOKUP(A558,Virulence_MAGE!A$2:V$817,8,FALSE)</f>
        <v>#N/A</v>
      </c>
    </row>
    <row r="559" spans="1:10" hidden="1" x14ac:dyDescent="0.25">
      <c r="A559" t="s">
        <v>763</v>
      </c>
      <c r="B559" t="s">
        <v>1612</v>
      </c>
      <c r="C559" t="s">
        <v>2055</v>
      </c>
      <c r="D559">
        <v>0</v>
      </c>
      <c r="E559">
        <v>0.95292474741626998</v>
      </c>
      <c r="F559">
        <v>0</v>
      </c>
      <c r="H559" t="e">
        <f>VLOOKUP(A559,Virulence_MAGE!A$2:T$817,9,FALSE)</f>
        <v>#N/A</v>
      </c>
      <c r="I559" t="e">
        <f>VLOOKUP(A559,Virulence_MAGE!A$2:U$817,12,FALSE)</f>
        <v>#N/A</v>
      </c>
      <c r="J559" t="e">
        <f>VLOOKUP(A559,Virulence_MAGE!A$2:V$817,8,FALSE)</f>
        <v>#N/A</v>
      </c>
    </row>
    <row r="560" spans="1:10" hidden="1" x14ac:dyDescent="0.25">
      <c r="A560" t="s">
        <v>774</v>
      </c>
      <c r="B560" t="s">
        <v>1623</v>
      </c>
      <c r="C560" t="s">
        <v>2060</v>
      </c>
      <c r="D560">
        <v>0</v>
      </c>
      <c r="E560">
        <v>0.99475858740613199</v>
      </c>
      <c r="F560">
        <v>0</v>
      </c>
      <c r="H560" t="e">
        <f>VLOOKUP(A560,Virulence_MAGE!A$2:T$817,9,FALSE)</f>
        <v>#N/A</v>
      </c>
      <c r="I560" t="e">
        <f>VLOOKUP(A560,Virulence_MAGE!A$2:U$817,12,FALSE)</f>
        <v>#N/A</v>
      </c>
      <c r="J560" t="e">
        <f>VLOOKUP(A560,Virulence_MAGE!A$2:V$817,8,FALSE)</f>
        <v>#N/A</v>
      </c>
    </row>
    <row r="561" spans="1:10" hidden="1" x14ac:dyDescent="0.25">
      <c r="A561" t="s">
        <v>753</v>
      </c>
      <c r="B561" t="s">
        <v>1602</v>
      </c>
      <c r="C561" t="s">
        <v>2050</v>
      </c>
      <c r="D561">
        <v>0</v>
      </c>
      <c r="E561">
        <v>1.0844901644713401</v>
      </c>
      <c r="F561">
        <v>0</v>
      </c>
      <c r="H561" t="e">
        <f>VLOOKUP(A561,Virulence_MAGE!A$2:T$817,9,FALSE)</f>
        <v>#N/A</v>
      </c>
      <c r="I561" t="e">
        <f>VLOOKUP(A561,Virulence_MAGE!A$2:U$817,12,FALSE)</f>
        <v>#N/A</v>
      </c>
      <c r="J561" t="e">
        <f>VLOOKUP(A561,Virulence_MAGE!A$2:V$817,8,FALSE)</f>
        <v>#N/A</v>
      </c>
    </row>
    <row r="562" spans="1:10" hidden="1" x14ac:dyDescent="0.25">
      <c r="A562" t="s">
        <v>296</v>
      </c>
      <c r="B562" t="s">
        <v>1145</v>
      </c>
      <c r="D562">
        <v>0</v>
      </c>
      <c r="E562">
        <v>-0.81377507653637604</v>
      </c>
      <c r="F562">
        <v>0</v>
      </c>
      <c r="H562" t="e">
        <f>VLOOKUP(A562,Virulence_MAGE!A$2:T$817,9,FALSE)</f>
        <v>#N/A</v>
      </c>
      <c r="I562" t="e">
        <f>VLOOKUP(A562,Virulence_MAGE!A$2:U$817,12,FALSE)</f>
        <v>#N/A</v>
      </c>
      <c r="J562" t="e">
        <f>VLOOKUP(A562,Virulence_MAGE!A$2:V$817,8,FALSE)</f>
        <v>#N/A</v>
      </c>
    </row>
    <row r="563" spans="1:10" hidden="1" x14ac:dyDescent="0.25">
      <c r="A563" t="s">
        <v>155</v>
      </c>
      <c r="B563" t="s">
        <v>1004</v>
      </c>
      <c r="D563">
        <v>0</v>
      </c>
      <c r="E563">
        <v>-0.87996935597447201</v>
      </c>
      <c r="F563">
        <v>0</v>
      </c>
      <c r="H563" t="e">
        <f>VLOOKUP(A563,Virulence_MAGE!A$2:T$817,9,FALSE)</f>
        <v>#N/A</v>
      </c>
      <c r="I563" t="e">
        <f>VLOOKUP(A563,Virulence_MAGE!A$2:U$817,12,FALSE)</f>
        <v>#N/A</v>
      </c>
      <c r="J563" t="e">
        <f>VLOOKUP(A563,Virulence_MAGE!A$2:V$817,8,FALSE)</f>
        <v>#N/A</v>
      </c>
    </row>
    <row r="564" spans="1:10" hidden="1" x14ac:dyDescent="0.25">
      <c r="A564" t="s">
        <v>174</v>
      </c>
      <c r="B564" t="s">
        <v>1023</v>
      </c>
      <c r="D564">
        <v>0</v>
      </c>
      <c r="E564">
        <v>-0.96660902381101699</v>
      </c>
      <c r="F564">
        <v>0</v>
      </c>
      <c r="H564" t="e">
        <f>VLOOKUP(A564,Virulence_MAGE!A$2:T$817,9,FALSE)</f>
        <v>#N/A</v>
      </c>
      <c r="I564" t="e">
        <f>VLOOKUP(A564,Virulence_MAGE!A$2:U$817,12,FALSE)</f>
        <v>#N/A</v>
      </c>
      <c r="J564" t="e">
        <f>VLOOKUP(A564,Virulence_MAGE!A$2:V$817,8,FALSE)</f>
        <v>#N/A</v>
      </c>
    </row>
    <row r="565" spans="1:10" hidden="1" x14ac:dyDescent="0.25">
      <c r="A565" t="s">
        <v>790</v>
      </c>
      <c r="B565" t="s">
        <v>1639</v>
      </c>
      <c r="C565" t="s">
        <v>2068</v>
      </c>
      <c r="D565">
        <v>0</v>
      </c>
      <c r="E565">
        <v>0.92247591135626805</v>
      </c>
      <c r="F565">
        <v>0</v>
      </c>
      <c r="H565" t="e">
        <f>VLOOKUP(A565,Virulence_MAGE!A$2:T$817,9,FALSE)</f>
        <v>#N/A</v>
      </c>
      <c r="I565" t="e">
        <f>VLOOKUP(A565,Virulence_MAGE!A$2:U$817,12,FALSE)</f>
        <v>#N/A</v>
      </c>
      <c r="J565" t="e">
        <f>VLOOKUP(A565,Virulence_MAGE!A$2:V$817,8,FALSE)</f>
        <v>#N/A</v>
      </c>
    </row>
    <row r="566" spans="1:10" hidden="1" x14ac:dyDescent="0.25">
      <c r="A566" t="s">
        <v>747</v>
      </c>
      <c r="B566" t="s">
        <v>1596</v>
      </c>
      <c r="C566" t="s">
        <v>2046</v>
      </c>
      <c r="D566">
        <v>0</v>
      </c>
      <c r="E566">
        <v>1.11699224593405</v>
      </c>
      <c r="F566">
        <v>0</v>
      </c>
      <c r="H566" t="e">
        <f>VLOOKUP(A566,Virulence_MAGE!A$2:T$817,9,FALSE)</f>
        <v>#N/A</v>
      </c>
      <c r="I566" t="e">
        <f>VLOOKUP(A566,Virulence_MAGE!A$2:U$817,12,FALSE)</f>
        <v>#N/A</v>
      </c>
      <c r="J566" t="e">
        <f>VLOOKUP(A566,Virulence_MAGE!A$2:V$817,8,FALSE)</f>
        <v>#N/A</v>
      </c>
    </row>
    <row r="567" spans="1:10" hidden="1" x14ac:dyDescent="0.25">
      <c r="A567" t="s">
        <v>713</v>
      </c>
      <c r="B567" t="s">
        <v>1562</v>
      </c>
      <c r="C567" t="s">
        <v>2022</v>
      </c>
      <c r="D567">
        <v>0</v>
      </c>
      <c r="E567">
        <v>1.2373275014210099</v>
      </c>
      <c r="F567">
        <v>0</v>
      </c>
      <c r="H567" t="e">
        <f>VLOOKUP(A567,Virulence_MAGE!A$2:T$817,9,FALSE)</f>
        <v>#N/A</v>
      </c>
      <c r="I567" t="e">
        <f>VLOOKUP(A567,Virulence_MAGE!A$2:U$817,12,FALSE)</f>
        <v>#N/A</v>
      </c>
      <c r="J567" t="e">
        <f>VLOOKUP(A567,Virulence_MAGE!A$2:V$817,8,FALSE)</f>
        <v>#N/A</v>
      </c>
    </row>
    <row r="568" spans="1:10" hidden="1" x14ac:dyDescent="0.25">
      <c r="A568" t="s">
        <v>568</v>
      </c>
      <c r="B568" t="s">
        <v>1417</v>
      </c>
      <c r="C568" t="s">
        <v>1939</v>
      </c>
      <c r="D568">
        <v>0</v>
      </c>
      <c r="E568">
        <v>1.52099951507605</v>
      </c>
      <c r="F568">
        <v>0</v>
      </c>
      <c r="H568" t="e">
        <f>VLOOKUP(A568,Virulence_MAGE!A$2:T$817,9,FALSE)</f>
        <v>#N/A</v>
      </c>
      <c r="I568" t="e">
        <f>VLOOKUP(A568,Virulence_MAGE!A$2:U$817,12,FALSE)</f>
        <v>#N/A</v>
      </c>
      <c r="J568" t="e">
        <f>VLOOKUP(A568,Virulence_MAGE!A$2:V$817,8,FALSE)</f>
        <v>#N/A</v>
      </c>
    </row>
    <row r="569" spans="1:10" hidden="1" x14ac:dyDescent="0.25">
      <c r="A569" t="s">
        <v>715</v>
      </c>
      <c r="B569" t="s">
        <v>1564</v>
      </c>
      <c r="C569" t="s">
        <v>2024</v>
      </c>
      <c r="D569">
        <v>0</v>
      </c>
      <c r="E569">
        <v>1.2110907162962199</v>
      </c>
      <c r="F569">
        <v>0</v>
      </c>
      <c r="H569" t="e">
        <f>VLOOKUP(A569,Virulence_MAGE!A$2:T$817,9,FALSE)</f>
        <v>#N/A</v>
      </c>
      <c r="I569" t="e">
        <f>VLOOKUP(A569,Virulence_MAGE!A$2:U$817,12,FALSE)</f>
        <v>#N/A</v>
      </c>
      <c r="J569" t="e">
        <f>VLOOKUP(A569,Virulence_MAGE!A$2:V$817,8,FALSE)</f>
        <v>#N/A</v>
      </c>
    </row>
    <row r="570" spans="1:10" hidden="1" x14ac:dyDescent="0.25">
      <c r="A570" t="s">
        <v>61</v>
      </c>
      <c r="B570" t="s">
        <v>910</v>
      </c>
      <c r="D570">
        <v>0</v>
      </c>
      <c r="E570">
        <v>-1.1489149049380201</v>
      </c>
      <c r="F570">
        <v>0</v>
      </c>
      <c r="H570" t="e">
        <f>VLOOKUP(A570,Virulence_MAGE!A$2:T$817,9,FALSE)</f>
        <v>#N/A</v>
      </c>
      <c r="I570" t="e">
        <f>VLOOKUP(A570,Virulence_MAGE!A$2:U$817,12,FALSE)</f>
        <v>#N/A</v>
      </c>
      <c r="J570" t="e">
        <f>VLOOKUP(A570,Virulence_MAGE!A$2:V$817,8,FALSE)</f>
        <v>#N/A</v>
      </c>
    </row>
    <row r="571" spans="1:10" hidden="1" x14ac:dyDescent="0.25">
      <c r="A571" t="s">
        <v>457</v>
      </c>
      <c r="B571" t="s">
        <v>1306</v>
      </c>
      <c r="C571" t="s">
        <v>1897</v>
      </c>
      <c r="D571">
        <v>2.55988638418542</v>
      </c>
      <c r="E571">
        <v>5.0122295434425803</v>
      </c>
      <c r="F571">
        <v>0</v>
      </c>
      <c r="H571" t="e">
        <f>VLOOKUP(A571,Virulence_MAGE!A$2:T$817,9,FALSE)</f>
        <v>#N/A</v>
      </c>
      <c r="I571" t="e">
        <f>VLOOKUP(A571,Virulence_MAGE!A$2:U$817,12,FALSE)</f>
        <v>#N/A</v>
      </c>
      <c r="J571" t="e">
        <f>VLOOKUP(A571,Virulence_MAGE!A$2:V$817,8,FALSE)</f>
        <v>#N/A</v>
      </c>
    </row>
    <row r="572" spans="1:10" hidden="1" x14ac:dyDescent="0.25">
      <c r="A572" t="s">
        <v>458</v>
      </c>
      <c r="B572" t="s">
        <v>1307</v>
      </c>
      <c r="C572" t="s">
        <v>1898</v>
      </c>
      <c r="D572">
        <v>2.6101395444970499</v>
      </c>
      <c r="E572">
        <v>5.0783997180718297</v>
      </c>
      <c r="F572">
        <v>0</v>
      </c>
      <c r="H572" t="e">
        <f>VLOOKUP(A572,Virulence_MAGE!A$2:T$817,9,FALSE)</f>
        <v>#N/A</v>
      </c>
      <c r="I572" t="e">
        <f>VLOOKUP(A572,Virulence_MAGE!A$2:U$817,12,FALSE)</f>
        <v>#N/A</v>
      </c>
      <c r="J572" t="e">
        <f>VLOOKUP(A572,Virulence_MAGE!A$2:V$817,8,FALSE)</f>
        <v>#N/A</v>
      </c>
    </row>
    <row r="573" spans="1:10" hidden="1" x14ac:dyDescent="0.25">
      <c r="A573" t="s">
        <v>142</v>
      </c>
      <c r="B573" t="s">
        <v>991</v>
      </c>
      <c r="C573" t="s">
        <v>1756</v>
      </c>
      <c r="D573">
        <v>0</v>
      </c>
      <c r="E573">
        <v>-0.91239934381169896</v>
      </c>
      <c r="F573">
        <v>0</v>
      </c>
      <c r="H573" t="str">
        <f>VLOOKUP(A573,Virulence_MAGE!A$2:T$817,9,FALSE)</f>
        <v>cheY1</v>
      </c>
      <c r="I573" t="str">
        <f>VLOOKUP(A573,Virulence_MAGE!A$2:U$817,12,FALSE)</f>
        <v>Invasion,Offensive virulence factors</v>
      </c>
      <c r="J573" t="str">
        <f>VLOOKUP(A573,Virulence_MAGE!A$2:V$817,8,FALSE)</f>
        <v>Burkholderia pseudomallei K96243</v>
      </c>
    </row>
    <row r="574" spans="1:10" hidden="1" x14ac:dyDescent="0.25">
      <c r="A574" t="s">
        <v>224</v>
      </c>
      <c r="B574" t="s">
        <v>1073</v>
      </c>
      <c r="D574">
        <v>0</v>
      </c>
      <c r="E574">
        <v>-0.73291464189189004</v>
      </c>
      <c r="F574">
        <v>0</v>
      </c>
      <c r="H574" t="e">
        <f>VLOOKUP(A574,Virulence_MAGE!A$2:T$817,9,FALSE)</f>
        <v>#N/A</v>
      </c>
      <c r="I574" t="e">
        <f>VLOOKUP(A574,Virulence_MAGE!A$2:U$817,12,FALSE)</f>
        <v>#N/A</v>
      </c>
      <c r="J574" t="e">
        <f>VLOOKUP(A574,Virulence_MAGE!A$2:V$817,8,FALSE)</f>
        <v>#N/A</v>
      </c>
    </row>
    <row r="575" spans="1:10" hidden="1" x14ac:dyDescent="0.25">
      <c r="A575" t="s">
        <v>441</v>
      </c>
      <c r="B575" t="s">
        <v>1290</v>
      </c>
      <c r="D575">
        <v>0</v>
      </c>
      <c r="E575">
        <v>-3.8584686268082602</v>
      </c>
      <c r="F575">
        <v>0</v>
      </c>
      <c r="H575" t="e">
        <f>VLOOKUP(A575,Virulence_MAGE!A$2:T$817,9,FALSE)</f>
        <v>#N/A</v>
      </c>
      <c r="I575" t="e">
        <f>VLOOKUP(A575,Virulence_MAGE!A$2:U$817,12,FALSE)</f>
        <v>#N/A</v>
      </c>
      <c r="J575" t="e">
        <f>VLOOKUP(A575,Virulence_MAGE!A$2:V$817,8,FALSE)</f>
        <v>#N/A</v>
      </c>
    </row>
    <row r="576" spans="1:10" hidden="1" x14ac:dyDescent="0.25">
      <c r="A576" t="s">
        <v>440</v>
      </c>
      <c r="B576" t="s">
        <v>1289</v>
      </c>
      <c r="D576">
        <v>0</v>
      </c>
      <c r="E576">
        <v>-3.8828076232714301</v>
      </c>
      <c r="F576">
        <v>0</v>
      </c>
      <c r="H576" t="e">
        <f>VLOOKUP(A576,Virulence_MAGE!A$2:T$817,9,FALSE)</f>
        <v>#N/A</v>
      </c>
      <c r="I576" t="e">
        <f>VLOOKUP(A576,Virulence_MAGE!A$2:U$817,12,FALSE)</f>
        <v>#N/A</v>
      </c>
      <c r="J576" t="e">
        <f>VLOOKUP(A576,Virulence_MAGE!A$2:V$817,8,FALSE)</f>
        <v>#N/A</v>
      </c>
    </row>
    <row r="577" spans="1:10" hidden="1" x14ac:dyDescent="0.25">
      <c r="A577" t="s">
        <v>442</v>
      </c>
      <c r="B577" t="s">
        <v>1291</v>
      </c>
      <c r="D577">
        <v>0</v>
      </c>
      <c r="E577">
        <v>-4.1376775297428203</v>
      </c>
      <c r="F577">
        <v>0</v>
      </c>
      <c r="H577" t="e">
        <f>VLOOKUP(A577,Virulence_MAGE!A$2:T$817,9,FALSE)</f>
        <v>#N/A</v>
      </c>
      <c r="I577" t="e">
        <f>VLOOKUP(A577,Virulence_MAGE!A$2:U$817,12,FALSE)</f>
        <v>#N/A</v>
      </c>
      <c r="J577" t="e">
        <f>VLOOKUP(A577,Virulence_MAGE!A$2:V$817,8,FALSE)</f>
        <v>#N/A</v>
      </c>
    </row>
    <row r="578" spans="1:10" hidden="1" x14ac:dyDescent="0.25">
      <c r="A578" t="s">
        <v>135</v>
      </c>
      <c r="B578" t="s">
        <v>984</v>
      </c>
      <c r="D578">
        <v>0</v>
      </c>
      <c r="E578">
        <v>-0.90335164758894304</v>
      </c>
      <c r="F578">
        <v>0</v>
      </c>
      <c r="H578" t="e">
        <f>VLOOKUP(A578,Virulence_MAGE!A$2:T$817,9,FALSE)</f>
        <v>#N/A</v>
      </c>
      <c r="I578" t="e">
        <f>VLOOKUP(A578,Virulence_MAGE!A$2:U$817,12,FALSE)</f>
        <v>#N/A</v>
      </c>
      <c r="J578" t="e">
        <f>VLOOKUP(A578,Virulence_MAGE!A$2:V$817,8,FALSE)</f>
        <v>#N/A</v>
      </c>
    </row>
    <row r="579" spans="1:10" x14ac:dyDescent="0.25">
      <c r="A579" t="s">
        <v>129</v>
      </c>
      <c r="B579" t="s">
        <v>978</v>
      </c>
      <c r="D579">
        <v>0</v>
      </c>
      <c r="E579">
        <v>-1.2584426024487601</v>
      </c>
      <c r="F579">
        <v>1.2373704050983001</v>
      </c>
      <c r="H579" t="e">
        <f>VLOOKUP(A579,Virulence_MAGE!A$2:T$817,9,FALSE)</f>
        <v>#N/A</v>
      </c>
      <c r="I579" t="e">
        <f>VLOOKUP(A579,Virulence_MAGE!A$2:U$817,12,FALSE)</f>
        <v>#N/A</v>
      </c>
      <c r="J579" t="e">
        <f>VLOOKUP(A579,Virulence_MAGE!A$2:V$817,8,FALSE)</f>
        <v>#N/A</v>
      </c>
    </row>
    <row r="580" spans="1:10" x14ac:dyDescent="0.25">
      <c r="A580" t="s">
        <v>130</v>
      </c>
      <c r="B580" t="s">
        <v>979</v>
      </c>
      <c r="D580">
        <v>0</v>
      </c>
      <c r="E580">
        <v>-1.66881053233636</v>
      </c>
      <c r="F580">
        <v>1.28248285110629</v>
      </c>
      <c r="H580" t="e">
        <f>VLOOKUP(A580,Virulence_MAGE!A$2:T$817,9,FALSE)</f>
        <v>#N/A</v>
      </c>
      <c r="I580" t="e">
        <f>VLOOKUP(A580,Virulence_MAGE!A$2:U$817,12,FALSE)</f>
        <v>#N/A</v>
      </c>
      <c r="J580" t="e">
        <f>VLOOKUP(A580,Virulence_MAGE!A$2:V$817,8,FALSE)</f>
        <v>#N/A</v>
      </c>
    </row>
    <row r="581" spans="1:10" x14ac:dyDescent="0.25">
      <c r="A581" t="s">
        <v>127</v>
      </c>
      <c r="B581" t="s">
        <v>976</v>
      </c>
      <c r="C581" t="s">
        <v>1751</v>
      </c>
      <c r="D581">
        <v>0</v>
      </c>
      <c r="E581">
        <v>-1.41852061725143</v>
      </c>
      <c r="F581">
        <v>0.968851103043185</v>
      </c>
      <c r="H581" t="e">
        <f>VLOOKUP(A581,Virulence_MAGE!A$2:T$817,9,FALSE)</f>
        <v>#N/A</v>
      </c>
      <c r="I581" t="e">
        <f>VLOOKUP(A581,Virulence_MAGE!A$2:U$817,12,FALSE)</f>
        <v>#N/A</v>
      </c>
      <c r="J581" t="e">
        <f>VLOOKUP(A581,Virulence_MAGE!A$2:V$817,8,FALSE)</f>
        <v>#N/A</v>
      </c>
    </row>
    <row r="582" spans="1:10" hidden="1" x14ac:dyDescent="0.25">
      <c r="A582" t="s">
        <v>672</v>
      </c>
      <c r="B582" t="s">
        <v>1521</v>
      </c>
      <c r="D582">
        <v>0</v>
      </c>
      <c r="E582">
        <v>0.76761696167345805</v>
      </c>
      <c r="F582">
        <v>0</v>
      </c>
      <c r="H582" t="e">
        <f>VLOOKUP(A582,Virulence_MAGE!A$2:T$817,9,FALSE)</f>
        <v>#N/A</v>
      </c>
      <c r="I582" t="e">
        <f>VLOOKUP(A582,Virulence_MAGE!A$2:U$817,12,FALSE)</f>
        <v>#N/A</v>
      </c>
      <c r="J582" t="e">
        <f>VLOOKUP(A582,Virulence_MAGE!A$2:V$817,8,FALSE)</f>
        <v>#N/A</v>
      </c>
    </row>
    <row r="583" spans="1:10" hidden="1" x14ac:dyDescent="0.25">
      <c r="A583" t="s">
        <v>797</v>
      </c>
      <c r="B583" t="s">
        <v>1646</v>
      </c>
      <c r="D583">
        <v>0</v>
      </c>
      <c r="E583">
        <v>0.93430270396501203</v>
      </c>
      <c r="F583">
        <v>0</v>
      </c>
      <c r="H583" t="e">
        <f>VLOOKUP(A583,Virulence_MAGE!A$2:T$817,9,FALSE)</f>
        <v>#N/A</v>
      </c>
      <c r="I583" t="e">
        <f>VLOOKUP(A583,Virulence_MAGE!A$2:U$817,12,FALSE)</f>
        <v>#N/A</v>
      </c>
      <c r="J583" t="e">
        <f>VLOOKUP(A583,Virulence_MAGE!A$2:V$817,8,FALSE)</f>
        <v>#N/A</v>
      </c>
    </row>
    <row r="584" spans="1:10" hidden="1" x14ac:dyDescent="0.25">
      <c r="A584" t="s">
        <v>749</v>
      </c>
      <c r="B584" t="s">
        <v>1598</v>
      </c>
      <c r="C584" t="s">
        <v>2048</v>
      </c>
      <c r="D584">
        <v>0</v>
      </c>
      <c r="E584">
        <v>1.1140597199535001</v>
      </c>
      <c r="F584">
        <v>0</v>
      </c>
      <c r="H584" t="e">
        <f>VLOOKUP(A584,Virulence_MAGE!A$2:T$817,9,FALSE)</f>
        <v>#N/A</v>
      </c>
      <c r="I584" t="e">
        <f>VLOOKUP(A584,Virulence_MAGE!A$2:U$817,12,FALSE)</f>
        <v>#N/A</v>
      </c>
      <c r="J584" t="e">
        <f>VLOOKUP(A584,Virulence_MAGE!A$2:V$817,8,FALSE)</f>
        <v>#N/A</v>
      </c>
    </row>
    <row r="585" spans="1:10" hidden="1" x14ac:dyDescent="0.25">
      <c r="A585" t="s">
        <v>809</v>
      </c>
      <c r="B585" t="s">
        <v>1658</v>
      </c>
      <c r="C585" t="s">
        <v>2076</v>
      </c>
      <c r="D585">
        <v>0</v>
      </c>
      <c r="E585">
        <v>0.87344401962783302</v>
      </c>
      <c r="F585">
        <v>0</v>
      </c>
      <c r="H585" t="e">
        <f>VLOOKUP(A585,Virulence_MAGE!A$2:T$817,9,FALSE)</f>
        <v>#N/A</v>
      </c>
      <c r="I585" t="e">
        <f>VLOOKUP(A585,Virulence_MAGE!A$2:U$817,12,FALSE)</f>
        <v>#N/A</v>
      </c>
      <c r="J585" t="e">
        <f>VLOOKUP(A585,Virulence_MAGE!A$2:V$817,8,FALSE)</f>
        <v>#N/A</v>
      </c>
    </row>
    <row r="586" spans="1:10" hidden="1" x14ac:dyDescent="0.25">
      <c r="A586" t="s">
        <v>498</v>
      </c>
      <c r="B586" t="s">
        <v>1347</v>
      </c>
      <c r="D586">
        <v>0.58810858228098195</v>
      </c>
      <c r="E586">
        <v>0</v>
      </c>
      <c r="F586">
        <v>0</v>
      </c>
      <c r="H586" t="e">
        <f>VLOOKUP(A586,Virulence_MAGE!A$2:T$817,9,FALSE)</f>
        <v>#N/A</v>
      </c>
      <c r="I586" t="e">
        <f>VLOOKUP(A586,Virulence_MAGE!A$2:U$817,12,FALSE)</f>
        <v>#N/A</v>
      </c>
      <c r="J586" t="e">
        <f>VLOOKUP(A586,Virulence_MAGE!A$2:V$817,8,FALSE)</f>
        <v>#N/A</v>
      </c>
    </row>
    <row r="587" spans="1:10" x14ac:dyDescent="0.25">
      <c r="A587" t="s">
        <v>463</v>
      </c>
      <c r="B587" t="s">
        <v>1312</v>
      </c>
      <c r="D587">
        <v>0</v>
      </c>
      <c r="E587">
        <v>0</v>
      </c>
      <c r="F587">
        <v>0.87642829601044903</v>
      </c>
      <c r="H587" t="e">
        <f>VLOOKUP(A587,Virulence_MAGE!A$2:T$817,9,FALSE)</f>
        <v>#N/A</v>
      </c>
      <c r="I587" t="e">
        <f>VLOOKUP(A587,Virulence_MAGE!A$2:U$817,12,FALSE)</f>
        <v>#N/A</v>
      </c>
      <c r="J587" t="e">
        <f>VLOOKUP(A587,Virulence_MAGE!A$2:V$817,8,FALSE)</f>
        <v>#N/A</v>
      </c>
    </row>
    <row r="588" spans="1:10" hidden="1" x14ac:dyDescent="0.25">
      <c r="A588" t="s">
        <v>607</v>
      </c>
      <c r="B588" t="s">
        <v>1456</v>
      </c>
      <c r="D588">
        <v>0</v>
      </c>
      <c r="E588">
        <v>0.59326171412268602</v>
      </c>
      <c r="F588">
        <v>0</v>
      </c>
      <c r="H588" t="e">
        <f>VLOOKUP(A588,Virulence_MAGE!A$2:T$817,9,FALSE)</f>
        <v>#N/A</v>
      </c>
      <c r="I588" t="e">
        <f>VLOOKUP(A588,Virulence_MAGE!A$2:U$817,12,FALSE)</f>
        <v>#N/A</v>
      </c>
      <c r="J588" t="e">
        <f>VLOOKUP(A588,Virulence_MAGE!A$2:V$817,8,FALSE)</f>
        <v>#N/A</v>
      </c>
    </row>
    <row r="589" spans="1:10" hidden="1" x14ac:dyDescent="0.25">
      <c r="A589" t="s">
        <v>621</v>
      </c>
      <c r="B589" t="s">
        <v>1470</v>
      </c>
      <c r="C589" t="s">
        <v>1969</v>
      </c>
      <c r="D589">
        <v>0</v>
      </c>
      <c r="E589">
        <v>0.67954957371629099</v>
      </c>
      <c r="F589">
        <v>0</v>
      </c>
      <c r="H589" t="str">
        <f>VLOOKUP(A589,Virulence_MAGE!A$2:T$817,9,FALSE)</f>
        <v>rfaD</v>
      </c>
      <c r="I589" t="str">
        <f>VLOOKUP(A589,Virulence_MAGE!A$2:U$817,12,FALSE)</f>
        <v>Defensive virulence factors,Endotoxin</v>
      </c>
      <c r="J589" t="str">
        <f>VLOOKUP(A589,Virulence_MAGE!A$2:V$817,8,FALSE)</f>
        <v>Haemophilus influenzae Rd KW20</v>
      </c>
    </row>
    <row r="590" spans="1:10" hidden="1" x14ac:dyDescent="0.25">
      <c r="A590" t="s">
        <v>736</v>
      </c>
      <c r="B590" t="s">
        <v>1585</v>
      </c>
      <c r="C590" t="s">
        <v>2039</v>
      </c>
      <c r="D590">
        <v>0</v>
      </c>
      <c r="E590">
        <v>1.0394905894362501</v>
      </c>
      <c r="F590">
        <v>0</v>
      </c>
      <c r="H590" t="e">
        <f>VLOOKUP(A590,Virulence_MAGE!A$2:T$817,9,FALSE)</f>
        <v>#N/A</v>
      </c>
      <c r="I590" t="e">
        <f>VLOOKUP(A590,Virulence_MAGE!A$2:U$817,12,FALSE)</f>
        <v>#N/A</v>
      </c>
      <c r="J590" t="e">
        <f>VLOOKUP(A590,Virulence_MAGE!A$2:V$817,8,FALSE)</f>
        <v>#N/A</v>
      </c>
    </row>
    <row r="591" spans="1:10" hidden="1" x14ac:dyDescent="0.25">
      <c r="A591" t="s">
        <v>485</v>
      </c>
      <c r="B591" t="s">
        <v>1334</v>
      </c>
      <c r="C591" t="s">
        <v>1906</v>
      </c>
      <c r="D591">
        <v>1.1022912934014799</v>
      </c>
      <c r="E591">
        <v>0</v>
      </c>
      <c r="F591">
        <v>0</v>
      </c>
      <c r="H591" t="str">
        <f>VLOOKUP(A591,Virulence_MAGE!A$2:T$817,9,FALSE)</f>
        <v>msrA/B(pilB</v>
      </c>
      <c r="I591" t="str">
        <f>VLOOKUP(A591,Virulence_MAGE!A$2:U$817,12,FALSE)</f>
        <v>Defensive virulence factors,Stress protein</v>
      </c>
      <c r="J591" t="str">
        <f>VLOOKUP(A591,Virulence_MAGE!A$2:V$817,8,FALSE)</f>
        <v>Neisseria meningitidis MC58</v>
      </c>
    </row>
    <row r="592" spans="1:10" hidden="1" x14ac:dyDescent="0.25">
      <c r="A592" t="s">
        <v>559</v>
      </c>
      <c r="B592" t="s">
        <v>1408</v>
      </c>
      <c r="D592">
        <v>0</v>
      </c>
      <c r="E592">
        <v>1.31721378056831</v>
      </c>
      <c r="F592">
        <v>0</v>
      </c>
      <c r="H592" t="e">
        <f>VLOOKUP(A592,Virulence_MAGE!A$2:T$817,9,FALSE)</f>
        <v>#N/A</v>
      </c>
      <c r="I592" t="e">
        <f>VLOOKUP(A592,Virulence_MAGE!A$2:U$817,12,FALSE)</f>
        <v>#N/A</v>
      </c>
      <c r="J592" t="e">
        <f>VLOOKUP(A592,Virulence_MAGE!A$2:V$817,8,FALSE)</f>
        <v>#N/A</v>
      </c>
    </row>
    <row r="593" spans="1:10" hidden="1" x14ac:dyDescent="0.25">
      <c r="A593" t="s">
        <v>742</v>
      </c>
      <c r="B593" t="s">
        <v>1591</v>
      </c>
      <c r="D593">
        <v>0</v>
      </c>
      <c r="E593">
        <v>1.02209092681915</v>
      </c>
      <c r="F593">
        <v>0</v>
      </c>
      <c r="H593" t="e">
        <f>VLOOKUP(A593,Virulence_MAGE!A$2:T$817,9,FALSE)</f>
        <v>#N/A</v>
      </c>
      <c r="I593" t="e">
        <f>VLOOKUP(A593,Virulence_MAGE!A$2:U$817,12,FALSE)</f>
        <v>#N/A</v>
      </c>
      <c r="J593" t="e">
        <f>VLOOKUP(A593,Virulence_MAGE!A$2:V$817,8,FALSE)</f>
        <v>#N/A</v>
      </c>
    </row>
    <row r="594" spans="1:10" hidden="1" x14ac:dyDescent="0.25">
      <c r="A594" t="s">
        <v>113</v>
      </c>
      <c r="B594" t="s">
        <v>962</v>
      </c>
      <c r="D594">
        <v>0</v>
      </c>
      <c r="E594">
        <v>-1.91297317418924</v>
      </c>
      <c r="F594">
        <v>0</v>
      </c>
      <c r="H594" t="e">
        <f>VLOOKUP(A594,Virulence_MAGE!A$2:T$817,9,FALSE)</f>
        <v>#N/A</v>
      </c>
      <c r="I594" t="e">
        <f>VLOOKUP(A594,Virulence_MAGE!A$2:U$817,12,FALSE)</f>
        <v>#N/A</v>
      </c>
      <c r="J594" t="e">
        <f>VLOOKUP(A594,Virulence_MAGE!A$2:V$817,8,FALSE)</f>
        <v>#N/A</v>
      </c>
    </row>
    <row r="595" spans="1:10" hidden="1" x14ac:dyDescent="0.25">
      <c r="A595" t="s">
        <v>471</v>
      </c>
      <c r="B595" t="s">
        <v>1320</v>
      </c>
      <c r="C595" t="s">
        <v>1902</v>
      </c>
      <c r="D595">
        <v>1.43218821208222</v>
      </c>
      <c r="E595">
        <v>-1.0076854390048799</v>
      </c>
      <c r="F595">
        <v>0</v>
      </c>
      <c r="H595" t="e">
        <f>VLOOKUP(A595,Virulence_MAGE!A$2:T$817,9,FALSE)</f>
        <v>#N/A</v>
      </c>
      <c r="I595" t="e">
        <f>VLOOKUP(A595,Virulence_MAGE!A$2:U$817,12,FALSE)</f>
        <v>#N/A</v>
      </c>
      <c r="J595" t="e">
        <f>VLOOKUP(A595,Virulence_MAGE!A$2:V$817,8,FALSE)</f>
        <v>#N/A</v>
      </c>
    </row>
    <row r="596" spans="1:10" hidden="1" x14ac:dyDescent="0.25">
      <c r="A596" t="s">
        <v>502</v>
      </c>
      <c r="B596" t="s">
        <v>1351</v>
      </c>
      <c r="C596" t="s">
        <v>1913</v>
      </c>
      <c r="D596">
        <v>0.689302057194212</v>
      </c>
      <c r="E596">
        <v>0</v>
      </c>
      <c r="F596">
        <v>0</v>
      </c>
      <c r="H596" t="e">
        <f>VLOOKUP(A596,Virulence_MAGE!A$2:T$817,9,FALSE)</f>
        <v>#N/A</v>
      </c>
      <c r="I596" t="e">
        <f>VLOOKUP(A596,Virulence_MAGE!A$2:U$817,12,FALSE)</f>
        <v>#N/A</v>
      </c>
      <c r="J596" t="e">
        <f>VLOOKUP(A596,Virulence_MAGE!A$2:V$817,8,FALSE)</f>
        <v>#N/A</v>
      </c>
    </row>
    <row r="597" spans="1:10" hidden="1" x14ac:dyDescent="0.25">
      <c r="A597" t="s">
        <v>242</v>
      </c>
      <c r="B597" t="s">
        <v>1091</v>
      </c>
      <c r="D597">
        <v>0</v>
      </c>
      <c r="E597">
        <v>-0.634312631807044</v>
      </c>
      <c r="F597">
        <v>0</v>
      </c>
      <c r="H597" t="e">
        <f>VLOOKUP(A597,Virulence_MAGE!A$2:T$817,9,FALSE)</f>
        <v>#N/A</v>
      </c>
      <c r="I597" t="e">
        <f>VLOOKUP(A597,Virulence_MAGE!A$2:U$817,12,FALSE)</f>
        <v>#N/A</v>
      </c>
      <c r="J597" t="e">
        <f>VLOOKUP(A597,Virulence_MAGE!A$2:V$817,8,FALSE)</f>
        <v>#N/A</v>
      </c>
    </row>
    <row r="598" spans="1:10" hidden="1" x14ac:dyDescent="0.25">
      <c r="A598" t="s">
        <v>143</v>
      </c>
      <c r="B598" t="s">
        <v>992</v>
      </c>
      <c r="C598" t="s">
        <v>1757</v>
      </c>
      <c r="D598">
        <v>0</v>
      </c>
      <c r="E598">
        <v>-0.91166409459229303</v>
      </c>
      <c r="F598">
        <v>0</v>
      </c>
      <c r="H598" t="str">
        <f>VLOOKUP(A598,Virulence_MAGE!A$2:T$817,9,FALSE)</f>
        <v>tagT</v>
      </c>
      <c r="I598" t="str">
        <f>VLOOKUP(A598,Virulence_MAGE!A$2:U$817,12,FALSE)</f>
        <v>Offensive virulence factors,Secretion system,Type VI secretion system</v>
      </c>
      <c r="J598" t="str">
        <f>VLOOKUP(A598,Virulence_MAGE!A$2:V$817,8,FALSE)</f>
        <v>Pseudomonas aeruginosa PAO1</v>
      </c>
    </row>
    <row r="599" spans="1:10" hidden="1" x14ac:dyDescent="0.25">
      <c r="A599" t="s">
        <v>185</v>
      </c>
      <c r="B599" t="s">
        <v>1034</v>
      </c>
      <c r="C599" t="s">
        <v>1773</v>
      </c>
      <c r="D599">
        <v>0</v>
      </c>
      <c r="E599">
        <v>-1.0130358280106</v>
      </c>
      <c r="F599">
        <v>0</v>
      </c>
      <c r="H599" t="e">
        <f>VLOOKUP(A599,Virulence_MAGE!A$2:T$817,9,FALSE)</f>
        <v>#N/A</v>
      </c>
      <c r="I599" t="e">
        <f>VLOOKUP(A599,Virulence_MAGE!A$2:U$817,12,FALSE)</f>
        <v>#N/A</v>
      </c>
      <c r="J599" t="e">
        <f>VLOOKUP(A599,Virulence_MAGE!A$2:V$817,8,FALSE)</f>
        <v>#N/A</v>
      </c>
    </row>
    <row r="600" spans="1:10" hidden="1" x14ac:dyDescent="0.25">
      <c r="A600" t="s">
        <v>14</v>
      </c>
      <c r="B600" t="s">
        <v>863</v>
      </c>
      <c r="C600" t="s">
        <v>1707</v>
      </c>
      <c r="D600">
        <v>0</v>
      </c>
      <c r="E600">
        <v>-1.34620146505317</v>
      </c>
      <c r="F600">
        <v>0</v>
      </c>
      <c r="H600" t="e">
        <f>VLOOKUP(A600,Virulence_MAGE!A$2:T$817,9,FALSE)</f>
        <v>#N/A</v>
      </c>
      <c r="I600" t="e">
        <f>VLOOKUP(A600,Virulence_MAGE!A$2:U$817,12,FALSE)</f>
        <v>#N/A</v>
      </c>
      <c r="J600" t="e">
        <f>VLOOKUP(A600,Virulence_MAGE!A$2:V$817,8,FALSE)</f>
        <v>#N/A</v>
      </c>
    </row>
    <row r="601" spans="1:10" hidden="1" x14ac:dyDescent="0.25">
      <c r="A601" t="s">
        <v>49</v>
      </c>
      <c r="B601" t="s">
        <v>898</v>
      </c>
      <c r="C601" t="s">
        <v>1720</v>
      </c>
      <c r="D601">
        <v>0</v>
      </c>
      <c r="E601">
        <v>-1.53023592556002</v>
      </c>
      <c r="F601">
        <v>0</v>
      </c>
      <c r="H601" t="e">
        <f>VLOOKUP(A601,Virulence_MAGE!A$2:T$817,9,FALSE)</f>
        <v>#N/A</v>
      </c>
      <c r="I601" t="e">
        <f>VLOOKUP(A601,Virulence_MAGE!A$2:U$817,12,FALSE)</f>
        <v>#N/A</v>
      </c>
      <c r="J601" t="e">
        <f>VLOOKUP(A601,Virulence_MAGE!A$2:V$817,8,FALSE)</f>
        <v>#N/A</v>
      </c>
    </row>
    <row r="602" spans="1:10" hidden="1" x14ac:dyDescent="0.25">
      <c r="A602" t="s">
        <v>140</v>
      </c>
      <c r="B602" t="s">
        <v>989</v>
      </c>
      <c r="D602">
        <v>0</v>
      </c>
      <c r="E602">
        <v>-0.91517502409828499</v>
      </c>
      <c r="F602">
        <v>0</v>
      </c>
      <c r="H602" t="e">
        <f>VLOOKUP(A602,Virulence_MAGE!A$2:T$817,9,FALSE)</f>
        <v>#N/A</v>
      </c>
      <c r="I602" t="e">
        <f>VLOOKUP(A602,Virulence_MAGE!A$2:U$817,12,FALSE)</f>
        <v>#N/A</v>
      </c>
      <c r="J602" t="e">
        <f>VLOOKUP(A602,Virulence_MAGE!A$2:V$817,8,FALSE)</f>
        <v>#N/A</v>
      </c>
    </row>
    <row r="603" spans="1:10" hidden="1" x14ac:dyDescent="0.25">
      <c r="A603" t="s">
        <v>87</v>
      </c>
      <c r="B603" t="s">
        <v>936</v>
      </c>
      <c r="D603">
        <v>0</v>
      </c>
      <c r="E603">
        <v>-1.2498125217984799</v>
      </c>
      <c r="F603">
        <v>0</v>
      </c>
      <c r="H603" t="e">
        <f>VLOOKUP(A603,Virulence_MAGE!A$2:T$817,9,FALSE)</f>
        <v>#N/A</v>
      </c>
      <c r="I603" t="e">
        <f>VLOOKUP(A603,Virulence_MAGE!A$2:U$817,12,FALSE)</f>
        <v>#N/A</v>
      </c>
      <c r="J603" t="e">
        <f>VLOOKUP(A603,Virulence_MAGE!A$2:V$817,8,FALSE)</f>
        <v>#N/A</v>
      </c>
    </row>
    <row r="604" spans="1:10" hidden="1" x14ac:dyDescent="0.25">
      <c r="A604" t="s">
        <v>118</v>
      </c>
      <c r="B604" t="s">
        <v>967</v>
      </c>
      <c r="D604">
        <v>0</v>
      </c>
      <c r="E604">
        <v>-2.0686025720163999</v>
      </c>
      <c r="F604">
        <v>0</v>
      </c>
      <c r="H604" t="e">
        <f>VLOOKUP(A604,Virulence_MAGE!A$2:T$817,9,FALSE)</f>
        <v>#N/A</v>
      </c>
      <c r="I604" t="e">
        <f>VLOOKUP(A604,Virulence_MAGE!A$2:U$817,12,FALSE)</f>
        <v>#N/A</v>
      </c>
      <c r="J604" t="e">
        <f>VLOOKUP(A604,Virulence_MAGE!A$2:V$817,8,FALSE)</f>
        <v>#N/A</v>
      </c>
    </row>
    <row r="605" spans="1:10" hidden="1" x14ac:dyDescent="0.25">
      <c r="A605" t="s">
        <v>141</v>
      </c>
      <c r="B605" t="s">
        <v>990</v>
      </c>
      <c r="D605">
        <v>0</v>
      </c>
      <c r="E605">
        <v>-0.91370947228597799</v>
      </c>
      <c r="F605">
        <v>0</v>
      </c>
      <c r="H605" t="e">
        <f>VLOOKUP(A605,Virulence_MAGE!A$2:T$817,9,FALSE)</f>
        <v>#N/A</v>
      </c>
      <c r="I605" t="e">
        <f>VLOOKUP(A605,Virulence_MAGE!A$2:U$817,12,FALSE)</f>
        <v>#N/A</v>
      </c>
      <c r="J605" t="e">
        <f>VLOOKUP(A605,Virulence_MAGE!A$2:V$817,8,FALSE)</f>
        <v>#N/A</v>
      </c>
    </row>
    <row r="606" spans="1:10" hidden="1" x14ac:dyDescent="0.25">
      <c r="A606" t="s">
        <v>251</v>
      </c>
      <c r="B606" t="s">
        <v>1100</v>
      </c>
      <c r="D606">
        <v>0</v>
      </c>
      <c r="E606">
        <v>-0.6939043464372</v>
      </c>
      <c r="F606">
        <v>0</v>
      </c>
      <c r="H606" t="e">
        <f>VLOOKUP(A606,Virulence_MAGE!A$2:T$817,9,FALSE)</f>
        <v>#N/A</v>
      </c>
      <c r="I606" t="e">
        <f>VLOOKUP(A606,Virulence_MAGE!A$2:U$817,12,FALSE)</f>
        <v>#N/A</v>
      </c>
      <c r="J606" t="e">
        <f>VLOOKUP(A606,Virulence_MAGE!A$2:V$817,8,FALSE)</f>
        <v>#N/A</v>
      </c>
    </row>
    <row r="607" spans="1:10" hidden="1" x14ac:dyDescent="0.25">
      <c r="A607" t="s">
        <v>346</v>
      </c>
      <c r="B607" t="s">
        <v>1195</v>
      </c>
      <c r="C607" t="s">
        <v>1857</v>
      </c>
      <c r="D607">
        <v>-1.09132883419952</v>
      </c>
      <c r="E607">
        <v>-1.0655330121259701</v>
      </c>
      <c r="F607">
        <v>0</v>
      </c>
      <c r="H607" t="e">
        <f>VLOOKUP(A607,Virulence_MAGE!A$2:T$817,9,FALSE)</f>
        <v>#N/A</v>
      </c>
      <c r="I607" t="e">
        <f>VLOOKUP(A607,Virulence_MAGE!A$2:U$817,12,FALSE)</f>
        <v>#N/A</v>
      </c>
      <c r="J607" t="e">
        <f>VLOOKUP(A607,Virulence_MAGE!A$2:V$817,8,FALSE)</f>
        <v>#N/A</v>
      </c>
    </row>
    <row r="608" spans="1:10" hidden="1" x14ac:dyDescent="0.25">
      <c r="A608" t="s">
        <v>339</v>
      </c>
      <c r="B608" t="s">
        <v>1188</v>
      </c>
      <c r="D608">
        <v>-1.12330812999986</v>
      </c>
      <c r="E608">
        <v>-1.3673645620180199</v>
      </c>
      <c r="F608">
        <v>0</v>
      </c>
      <c r="H608" t="e">
        <f>VLOOKUP(A608,Virulence_MAGE!A$2:T$817,9,FALSE)</f>
        <v>#N/A</v>
      </c>
      <c r="I608" t="e">
        <f>VLOOKUP(A608,Virulence_MAGE!A$2:U$817,12,FALSE)</f>
        <v>#N/A</v>
      </c>
      <c r="J608" t="e">
        <f>VLOOKUP(A608,Virulence_MAGE!A$2:V$817,8,FALSE)</f>
        <v>#N/A</v>
      </c>
    </row>
    <row r="609" spans="1:10" hidden="1" x14ac:dyDescent="0.25">
      <c r="A609" t="s">
        <v>348</v>
      </c>
      <c r="B609" t="s">
        <v>1197</v>
      </c>
      <c r="C609" t="s">
        <v>1859</v>
      </c>
      <c r="D609">
        <v>-0.85384143387855804</v>
      </c>
      <c r="E609">
        <v>-1.1245820456439699</v>
      </c>
      <c r="F609">
        <v>0</v>
      </c>
      <c r="H609" t="e">
        <f>VLOOKUP(A609,Virulence_MAGE!A$2:T$817,9,FALSE)</f>
        <v>#N/A</v>
      </c>
      <c r="I609" t="e">
        <f>VLOOKUP(A609,Virulence_MAGE!A$2:U$817,12,FALSE)</f>
        <v>#N/A</v>
      </c>
      <c r="J609" t="e">
        <f>VLOOKUP(A609,Virulence_MAGE!A$2:V$817,8,FALSE)</f>
        <v>#N/A</v>
      </c>
    </row>
    <row r="610" spans="1:10" hidden="1" x14ac:dyDescent="0.25">
      <c r="A610" t="s">
        <v>76</v>
      </c>
      <c r="B610" t="s">
        <v>925</v>
      </c>
      <c r="D610">
        <v>0</v>
      </c>
      <c r="E610">
        <v>-1.28535357604875</v>
      </c>
      <c r="F610">
        <v>0</v>
      </c>
      <c r="H610" t="e">
        <f>VLOOKUP(A610,Virulence_MAGE!A$2:T$817,9,FALSE)</f>
        <v>#N/A</v>
      </c>
      <c r="I610" t="e">
        <f>VLOOKUP(A610,Virulence_MAGE!A$2:U$817,12,FALSE)</f>
        <v>#N/A</v>
      </c>
      <c r="J610" t="e">
        <f>VLOOKUP(A610,Virulence_MAGE!A$2:V$817,8,FALSE)</f>
        <v>#N/A</v>
      </c>
    </row>
    <row r="611" spans="1:10" hidden="1" x14ac:dyDescent="0.25">
      <c r="A611" t="s">
        <v>208</v>
      </c>
      <c r="B611" t="s">
        <v>1057</v>
      </c>
      <c r="C611" t="s">
        <v>1780</v>
      </c>
      <c r="D611">
        <v>0</v>
      </c>
      <c r="E611">
        <v>-1.08727045020928</v>
      </c>
      <c r="F611">
        <v>0</v>
      </c>
      <c r="H611" t="e">
        <f>VLOOKUP(A611,Virulence_MAGE!A$2:T$817,9,FALSE)</f>
        <v>#N/A</v>
      </c>
      <c r="I611" t="e">
        <f>VLOOKUP(A611,Virulence_MAGE!A$2:U$817,12,FALSE)</f>
        <v>#N/A</v>
      </c>
      <c r="J611" t="e">
        <f>VLOOKUP(A611,Virulence_MAGE!A$2:V$817,8,FALSE)</f>
        <v>#N/A</v>
      </c>
    </row>
    <row r="612" spans="1:10" hidden="1" x14ac:dyDescent="0.25">
      <c r="A612" t="s">
        <v>31</v>
      </c>
      <c r="B612" t="s">
        <v>880</v>
      </c>
      <c r="D612">
        <v>0</v>
      </c>
      <c r="E612">
        <v>-1.4404996772673</v>
      </c>
      <c r="F612">
        <v>0</v>
      </c>
      <c r="H612" t="e">
        <f>VLOOKUP(A612,Virulence_MAGE!A$2:T$817,9,FALSE)</f>
        <v>#N/A</v>
      </c>
      <c r="I612" t="e">
        <f>VLOOKUP(A612,Virulence_MAGE!A$2:U$817,12,FALSE)</f>
        <v>#N/A</v>
      </c>
      <c r="J612" t="e">
        <f>VLOOKUP(A612,Virulence_MAGE!A$2:V$817,8,FALSE)</f>
        <v>#N/A</v>
      </c>
    </row>
    <row r="613" spans="1:10" hidden="1" x14ac:dyDescent="0.25">
      <c r="A613" t="s">
        <v>274</v>
      </c>
      <c r="B613" t="s">
        <v>1123</v>
      </c>
      <c r="C613" t="s">
        <v>1818</v>
      </c>
      <c r="D613">
        <v>0</v>
      </c>
      <c r="E613">
        <v>-0.75911064271058304</v>
      </c>
      <c r="F613">
        <v>0</v>
      </c>
      <c r="H613" t="e">
        <f>VLOOKUP(A613,Virulence_MAGE!A$2:T$817,9,FALSE)</f>
        <v>#N/A</v>
      </c>
      <c r="I613" t="e">
        <f>VLOOKUP(A613,Virulence_MAGE!A$2:U$817,12,FALSE)</f>
        <v>#N/A</v>
      </c>
      <c r="J613" t="e">
        <f>VLOOKUP(A613,Virulence_MAGE!A$2:V$817,8,FALSE)</f>
        <v>#N/A</v>
      </c>
    </row>
    <row r="614" spans="1:10" hidden="1" x14ac:dyDescent="0.25">
      <c r="A614" t="s">
        <v>26</v>
      </c>
      <c r="B614" t="s">
        <v>875</v>
      </c>
      <c r="C614" t="s">
        <v>1711</v>
      </c>
      <c r="D614">
        <v>0</v>
      </c>
      <c r="E614">
        <v>-1.36677610705752</v>
      </c>
      <c r="F614">
        <v>0</v>
      </c>
      <c r="H614" t="str">
        <f>VLOOKUP(A614,Virulence_MAGE!A$2:T$817,9,FALSE)</f>
        <v>cqsA</v>
      </c>
      <c r="I614" t="str">
        <f>VLOOKUP(A614,Virulence_MAGE!A$2:U$817,12,FALSE)</f>
        <v>Quorum sensing,Regulation,Regulation of virulence-associated genes</v>
      </c>
      <c r="J614" t="str">
        <f>VLOOKUP(A614,Virulence_MAGE!A$2:V$817,8,FALSE)</f>
        <v>Vibrio cholerae O1 biovar El Tor str. N16961</v>
      </c>
    </row>
    <row r="615" spans="1:10" hidden="1" x14ac:dyDescent="0.25">
      <c r="A615" t="s">
        <v>686</v>
      </c>
      <c r="B615" t="s">
        <v>1535</v>
      </c>
      <c r="C615" t="s">
        <v>2006</v>
      </c>
      <c r="D615">
        <v>0</v>
      </c>
      <c r="E615">
        <v>0.79196723462525198</v>
      </c>
      <c r="F615">
        <v>0</v>
      </c>
      <c r="H615" t="e">
        <f>VLOOKUP(A615,Virulence_MAGE!A$2:T$817,9,FALSE)</f>
        <v>#N/A</v>
      </c>
      <c r="I615" t="e">
        <f>VLOOKUP(A615,Virulence_MAGE!A$2:U$817,12,FALSE)</f>
        <v>#N/A</v>
      </c>
      <c r="J615" t="e">
        <f>VLOOKUP(A615,Virulence_MAGE!A$2:V$817,8,FALSE)</f>
        <v>#N/A</v>
      </c>
    </row>
    <row r="616" spans="1:10" hidden="1" x14ac:dyDescent="0.25">
      <c r="A616" t="s">
        <v>639</v>
      </c>
      <c r="B616" t="s">
        <v>1488</v>
      </c>
      <c r="D616">
        <v>0</v>
      </c>
      <c r="E616">
        <v>0.61867452241949805</v>
      </c>
      <c r="F616">
        <v>0</v>
      </c>
      <c r="H616" t="e">
        <f>VLOOKUP(A616,Virulence_MAGE!A$2:T$817,9,FALSE)</f>
        <v>#N/A</v>
      </c>
      <c r="I616" t="e">
        <f>VLOOKUP(A616,Virulence_MAGE!A$2:U$817,12,FALSE)</f>
        <v>#N/A</v>
      </c>
      <c r="J616" t="e">
        <f>VLOOKUP(A616,Virulence_MAGE!A$2:V$817,8,FALSE)</f>
        <v>#N/A</v>
      </c>
    </row>
    <row r="617" spans="1:10" hidden="1" x14ac:dyDescent="0.25">
      <c r="A617" t="s">
        <v>563</v>
      </c>
      <c r="B617" t="s">
        <v>1412</v>
      </c>
      <c r="D617">
        <v>0</v>
      </c>
      <c r="E617">
        <v>1.3502457523718101</v>
      </c>
      <c r="F617">
        <v>0</v>
      </c>
      <c r="H617" t="e">
        <f>VLOOKUP(A617,Virulence_MAGE!A$2:T$817,9,FALSE)</f>
        <v>#N/A</v>
      </c>
      <c r="I617" t="e">
        <f>VLOOKUP(A617,Virulence_MAGE!A$2:U$817,12,FALSE)</f>
        <v>#N/A</v>
      </c>
      <c r="J617" t="e">
        <f>VLOOKUP(A617,Virulence_MAGE!A$2:V$817,8,FALSE)</f>
        <v>#N/A</v>
      </c>
    </row>
    <row r="618" spans="1:10" hidden="1" x14ac:dyDescent="0.25">
      <c r="A618" t="s">
        <v>551</v>
      </c>
      <c r="B618" t="s">
        <v>1400</v>
      </c>
      <c r="D618">
        <v>0</v>
      </c>
      <c r="E618">
        <v>1.45189610779512</v>
      </c>
      <c r="F618">
        <v>0</v>
      </c>
      <c r="H618" t="e">
        <f>VLOOKUP(A618,Virulence_MAGE!A$2:T$817,9,FALSE)</f>
        <v>#N/A</v>
      </c>
      <c r="I618" t="e">
        <f>VLOOKUP(A618,Virulence_MAGE!A$2:U$817,12,FALSE)</f>
        <v>#N/A</v>
      </c>
      <c r="J618" t="e">
        <f>VLOOKUP(A618,Virulence_MAGE!A$2:V$817,8,FALSE)</f>
        <v>#N/A</v>
      </c>
    </row>
    <row r="619" spans="1:10" hidden="1" x14ac:dyDescent="0.25">
      <c r="A619" t="s">
        <v>572</v>
      </c>
      <c r="B619" t="s">
        <v>1421</v>
      </c>
      <c r="C619" t="s">
        <v>1942</v>
      </c>
      <c r="D619">
        <v>0</v>
      </c>
      <c r="E619">
        <v>1.8329174007014299</v>
      </c>
      <c r="F619">
        <v>0</v>
      </c>
      <c r="H619" t="e">
        <f>VLOOKUP(A619,Virulence_MAGE!A$2:T$817,9,FALSE)</f>
        <v>#N/A</v>
      </c>
      <c r="I619" t="e">
        <f>VLOOKUP(A619,Virulence_MAGE!A$2:U$817,12,FALSE)</f>
        <v>#N/A</v>
      </c>
      <c r="J619" t="e">
        <f>VLOOKUP(A619,Virulence_MAGE!A$2:V$817,8,FALSE)</f>
        <v>#N/A</v>
      </c>
    </row>
    <row r="620" spans="1:10" hidden="1" x14ac:dyDescent="0.25">
      <c r="A620" t="s">
        <v>260</v>
      </c>
      <c r="B620" t="s">
        <v>1109</v>
      </c>
      <c r="D620">
        <v>0</v>
      </c>
      <c r="E620">
        <v>-0.80015331023589198</v>
      </c>
      <c r="F620">
        <v>0</v>
      </c>
      <c r="H620" t="e">
        <f>VLOOKUP(A620,Virulence_MAGE!A$2:T$817,9,FALSE)</f>
        <v>#N/A</v>
      </c>
      <c r="I620" t="e">
        <f>VLOOKUP(A620,Virulence_MAGE!A$2:U$817,12,FALSE)</f>
        <v>#N/A</v>
      </c>
      <c r="J620" t="e">
        <f>VLOOKUP(A620,Virulence_MAGE!A$2:V$817,8,FALSE)</f>
        <v>#N/A</v>
      </c>
    </row>
    <row r="621" spans="1:10" hidden="1" x14ac:dyDescent="0.25">
      <c r="A621" t="s">
        <v>235</v>
      </c>
      <c r="B621" t="s">
        <v>1084</v>
      </c>
      <c r="D621">
        <v>0</v>
      </c>
      <c r="E621">
        <v>-0.70647040061619804</v>
      </c>
      <c r="F621">
        <v>0</v>
      </c>
      <c r="H621" t="e">
        <f>VLOOKUP(A621,Virulence_MAGE!A$2:T$817,9,FALSE)</f>
        <v>#N/A</v>
      </c>
      <c r="I621" t="e">
        <f>VLOOKUP(A621,Virulence_MAGE!A$2:U$817,12,FALSE)</f>
        <v>#N/A</v>
      </c>
      <c r="J621" t="e">
        <f>VLOOKUP(A621,Virulence_MAGE!A$2:V$817,8,FALSE)</f>
        <v>#N/A</v>
      </c>
    </row>
    <row r="622" spans="1:10" hidden="1" x14ac:dyDescent="0.25">
      <c r="A622" t="s">
        <v>213</v>
      </c>
      <c r="B622" t="s">
        <v>1062</v>
      </c>
      <c r="D622">
        <v>0</v>
      </c>
      <c r="E622">
        <v>-0.747945297668138</v>
      </c>
      <c r="F622">
        <v>0</v>
      </c>
      <c r="H622" t="e">
        <f>VLOOKUP(A622,Virulence_MAGE!A$2:T$817,9,FALSE)</f>
        <v>#N/A</v>
      </c>
      <c r="I622" t="e">
        <f>VLOOKUP(A622,Virulence_MAGE!A$2:U$817,12,FALSE)</f>
        <v>#N/A</v>
      </c>
      <c r="J622" t="e">
        <f>VLOOKUP(A622,Virulence_MAGE!A$2:V$817,8,FALSE)</f>
        <v>#N/A</v>
      </c>
    </row>
    <row r="623" spans="1:10" hidden="1" x14ac:dyDescent="0.25">
      <c r="A623" t="s">
        <v>115</v>
      </c>
      <c r="B623" t="s">
        <v>964</v>
      </c>
      <c r="D623">
        <v>0</v>
      </c>
      <c r="E623">
        <v>-1.8488840534329301</v>
      </c>
      <c r="F623">
        <v>0</v>
      </c>
      <c r="H623" t="e">
        <f>VLOOKUP(A623,Virulence_MAGE!A$2:T$817,9,FALSE)</f>
        <v>#N/A</v>
      </c>
      <c r="I623" t="e">
        <f>VLOOKUP(A623,Virulence_MAGE!A$2:U$817,12,FALSE)</f>
        <v>#N/A</v>
      </c>
      <c r="J623" t="e">
        <f>VLOOKUP(A623,Virulence_MAGE!A$2:V$817,8,FALSE)</f>
        <v>#N/A</v>
      </c>
    </row>
    <row r="624" spans="1:10" hidden="1" x14ac:dyDescent="0.25">
      <c r="A624" t="s">
        <v>257</v>
      </c>
      <c r="B624" t="s">
        <v>1106</v>
      </c>
      <c r="C624" t="s">
        <v>1808</v>
      </c>
      <c r="D624">
        <v>0</v>
      </c>
      <c r="E624">
        <v>-0.67179278655785502</v>
      </c>
      <c r="F624">
        <v>0</v>
      </c>
      <c r="H624" t="e">
        <f>VLOOKUP(A624,Virulence_MAGE!A$2:T$817,9,FALSE)</f>
        <v>#N/A</v>
      </c>
      <c r="I624" t="e">
        <f>VLOOKUP(A624,Virulence_MAGE!A$2:U$817,12,FALSE)</f>
        <v>#N/A</v>
      </c>
      <c r="J624" t="e">
        <f>VLOOKUP(A624,Virulence_MAGE!A$2:V$817,8,FALSE)</f>
        <v>#N/A</v>
      </c>
    </row>
    <row r="625" spans="1:10" hidden="1" x14ac:dyDescent="0.25">
      <c r="A625" t="s">
        <v>209</v>
      </c>
      <c r="B625" t="s">
        <v>1058</v>
      </c>
      <c r="D625">
        <v>0</v>
      </c>
      <c r="E625">
        <v>-1.0724387733221299</v>
      </c>
      <c r="F625">
        <v>0</v>
      </c>
      <c r="H625" t="e">
        <f>VLOOKUP(A625,Virulence_MAGE!A$2:T$817,9,FALSE)</f>
        <v>#N/A</v>
      </c>
      <c r="I625" t="e">
        <f>VLOOKUP(A625,Virulence_MAGE!A$2:U$817,12,FALSE)</f>
        <v>#N/A</v>
      </c>
      <c r="J625" t="e">
        <f>VLOOKUP(A625,Virulence_MAGE!A$2:V$817,8,FALSE)</f>
        <v>#N/A</v>
      </c>
    </row>
    <row r="626" spans="1:10" hidden="1" x14ac:dyDescent="0.25">
      <c r="A626" t="s">
        <v>408</v>
      </c>
      <c r="B626" t="s">
        <v>1257</v>
      </c>
      <c r="C626" t="s">
        <v>1883</v>
      </c>
      <c r="D626">
        <v>-1.71290624569551</v>
      </c>
      <c r="E626">
        <v>-1.92613825498573</v>
      </c>
      <c r="F626">
        <v>0</v>
      </c>
      <c r="H626" t="str">
        <f>VLOOKUP(A626,Virulence_MAGE!A$2:T$817,9,FALSE)</f>
        <v>inhA</v>
      </c>
      <c r="I626" t="str">
        <f>VLOOKUP(A626,Virulence_MAGE!A$2:U$817,12,FALSE)</f>
        <v>Enzyme,Metalloprotease,Nonspecific virulence factors,Protease</v>
      </c>
      <c r="J626" t="str">
        <f>VLOOKUP(A626,Virulence_MAGE!A$2:V$817,8,FALSE)</f>
        <v>Bacillus anthracis str. Sterne</v>
      </c>
    </row>
    <row r="627" spans="1:10" hidden="1" x14ac:dyDescent="0.25">
      <c r="A627" t="s">
        <v>9</v>
      </c>
      <c r="B627" t="s">
        <v>858</v>
      </c>
      <c r="C627" t="s">
        <v>1704</v>
      </c>
      <c r="D627">
        <v>0</v>
      </c>
      <c r="E627">
        <v>-1.3211159573062801</v>
      </c>
      <c r="F627">
        <v>0</v>
      </c>
      <c r="H627" t="e">
        <f>VLOOKUP(A627,Virulence_MAGE!A$2:T$817,9,FALSE)</f>
        <v>#N/A</v>
      </c>
      <c r="I627" t="e">
        <f>VLOOKUP(A627,Virulence_MAGE!A$2:U$817,12,FALSE)</f>
        <v>#N/A</v>
      </c>
      <c r="J627" t="e">
        <f>VLOOKUP(A627,Virulence_MAGE!A$2:V$817,8,FALSE)</f>
        <v>#N/A</v>
      </c>
    </row>
    <row r="628" spans="1:10" hidden="1" x14ac:dyDescent="0.25">
      <c r="A628" t="s">
        <v>5</v>
      </c>
      <c r="B628" t="s">
        <v>854</v>
      </c>
      <c r="C628" t="s">
        <v>1702</v>
      </c>
      <c r="D628">
        <v>0</v>
      </c>
      <c r="E628">
        <v>-1.3274416734276</v>
      </c>
      <c r="F628">
        <v>0</v>
      </c>
      <c r="H628" t="e">
        <f>VLOOKUP(A628,Virulence_MAGE!A$2:T$817,9,FALSE)</f>
        <v>#N/A</v>
      </c>
      <c r="I628" t="e">
        <f>VLOOKUP(A628,Virulence_MAGE!A$2:U$817,12,FALSE)</f>
        <v>#N/A</v>
      </c>
      <c r="J628" t="e">
        <f>VLOOKUP(A628,Virulence_MAGE!A$2:V$817,8,FALSE)</f>
        <v>#N/A</v>
      </c>
    </row>
    <row r="629" spans="1:10" hidden="1" x14ac:dyDescent="0.25">
      <c r="A629" t="s">
        <v>80</v>
      </c>
      <c r="B629" t="s">
        <v>929</v>
      </c>
      <c r="D629">
        <v>0</v>
      </c>
      <c r="E629">
        <v>-1.28126175096805</v>
      </c>
      <c r="F629">
        <v>0</v>
      </c>
      <c r="H629" t="str">
        <f>VLOOKUP(A629,Virulence_MAGE!A$2:T$817,9,FALSE)</f>
        <v>tlh</v>
      </c>
      <c r="I629">
        <f>VLOOKUP(A629,Virulence_MAGE!A$2:U$817,12,FALSE)</f>
        <v>0</v>
      </c>
      <c r="J629" t="str">
        <f>VLOOKUP(A629,Virulence_MAGE!A$2:V$817,8,FALSE)</f>
        <v>Vibrio parahaemolyticus RIMD 2210633</v>
      </c>
    </row>
    <row r="630" spans="1:10" hidden="1" x14ac:dyDescent="0.25">
      <c r="A630" t="s">
        <v>156</v>
      </c>
      <c r="B630" t="s">
        <v>1005</v>
      </c>
      <c r="D630">
        <v>0</v>
      </c>
      <c r="E630">
        <v>-0.88250102325566604</v>
      </c>
      <c r="F630">
        <v>0</v>
      </c>
      <c r="H630" t="e">
        <f>VLOOKUP(A630,Virulence_MAGE!A$2:T$817,9,FALSE)</f>
        <v>#N/A</v>
      </c>
      <c r="I630" t="e">
        <f>VLOOKUP(A630,Virulence_MAGE!A$2:U$817,12,FALSE)</f>
        <v>#N/A</v>
      </c>
      <c r="J630" t="e">
        <f>VLOOKUP(A630,Virulence_MAGE!A$2:V$817,8,FALSE)</f>
        <v>#N/A</v>
      </c>
    </row>
    <row r="631" spans="1:10" hidden="1" x14ac:dyDescent="0.25">
      <c r="A631" t="s">
        <v>41</v>
      </c>
      <c r="B631" t="s">
        <v>890</v>
      </c>
      <c r="D631">
        <v>0</v>
      </c>
      <c r="E631">
        <v>-1.47062659697645</v>
      </c>
      <c r="F631">
        <v>0</v>
      </c>
      <c r="H631" t="e">
        <f>VLOOKUP(A631,Virulence_MAGE!A$2:T$817,9,FALSE)</f>
        <v>#N/A</v>
      </c>
      <c r="I631" t="e">
        <f>VLOOKUP(A631,Virulence_MAGE!A$2:U$817,12,FALSE)</f>
        <v>#N/A</v>
      </c>
      <c r="J631" t="e">
        <f>VLOOKUP(A631,Virulence_MAGE!A$2:V$817,8,FALSE)</f>
        <v>#N/A</v>
      </c>
    </row>
    <row r="632" spans="1:10" hidden="1" x14ac:dyDescent="0.25">
      <c r="A632" t="s">
        <v>30</v>
      </c>
      <c r="B632" t="s">
        <v>879</v>
      </c>
      <c r="D632">
        <v>0</v>
      </c>
      <c r="E632">
        <v>-1.40061226193231</v>
      </c>
      <c r="F632">
        <v>0</v>
      </c>
      <c r="H632" t="e">
        <f>VLOOKUP(A632,Virulence_MAGE!A$2:T$817,9,FALSE)</f>
        <v>#N/A</v>
      </c>
      <c r="I632" t="e">
        <f>VLOOKUP(A632,Virulence_MAGE!A$2:U$817,12,FALSE)</f>
        <v>#N/A</v>
      </c>
      <c r="J632" t="e">
        <f>VLOOKUP(A632,Virulence_MAGE!A$2:V$817,8,FALSE)</f>
        <v>#N/A</v>
      </c>
    </row>
    <row r="633" spans="1:10" hidden="1" x14ac:dyDescent="0.25">
      <c r="A633" t="s">
        <v>406</v>
      </c>
      <c r="B633" t="s">
        <v>1255</v>
      </c>
      <c r="D633">
        <v>-1.0847995359757701</v>
      </c>
      <c r="E633">
        <v>-2.0425230611030498</v>
      </c>
      <c r="F633">
        <v>0</v>
      </c>
      <c r="H633" t="str">
        <f>VLOOKUP(A633,Virulence_MAGE!A$2:T$817,9,FALSE)</f>
        <v>cheY</v>
      </c>
      <c r="I633">
        <f>VLOOKUP(A633,Virulence_MAGE!A$2:U$817,12,FALSE)</f>
        <v>0</v>
      </c>
      <c r="J633" t="str">
        <f>VLOOKUP(A633,Virulence_MAGE!A$2:V$817,8,FALSE)</f>
        <v>Campylobacter jejuni subsp. jejuni NCTC 11168</v>
      </c>
    </row>
    <row r="634" spans="1:10" hidden="1" x14ac:dyDescent="0.25">
      <c r="A634" t="s">
        <v>648</v>
      </c>
      <c r="B634" t="s">
        <v>1497</v>
      </c>
      <c r="D634">
        <v>0</v>
      </c>
      <c r="E634">
        <v>0.60986398470574499</v>
      </c>
      <c r="F634">
        <v>0</v>
      </c>
      <c r="H634" t="str">
        <f>VLOOKUP(A634,Virulence_MAGE!A$2:T$817,9,FALSE)</f>
        <v>pilG</v>
      </c>
      <c r="I634" t="str">
        <f>VLOOKUP(A634,Virulence_MAGE!A$2:U$817,12,FALSE)</f>
        <v>Adherence,Offensive virulence factors,Twitching motility</v>
      </c>
      <c r="J634" t="str">
        <f>VLOOKUP(A634,Virulence_MAGE!A$2:V$817,8,FALSE)</f>
        <v>Pseudomonas aeruginosa PAO1</v>
      </c>
    </row>
    <row r="635" spans="1:10" hidden="1" x14ac:dyDescent="0.25">
      <c r="A635" t="s">
        <v>227</v>
      </c>
      <c r="B635" t="s">
        <v>1076</v>
      </c>
      <c r="C635" t="s">
        <v>1791</v>
      </c>
      <c r="D635">
        <v>0</v>
      </c>
      <c r="E635">
        <v>-0.71690886485610705</v>
      </c>
      <c r="F635">
        <v>0</v>
      </c>
      <c r="H635" t="e">
        <f>VLOOKUP(A635,Virulence_MAGE!A$2:T$817,9,FALSE)</f>
        <v>#N/A</v>
      </c>
      <c r="I635" t="e">
        <f>VLOOKUP(A635,Virulence_MAGE!A$2:U$817,12,FALSE)</f>
        <v>#N/A</v>
      </c>
      <c r="J635" t="e">
        <f>VLOOKUP(A635,Virulence_MAGE!A$2:V$817,8,FALSE)</f>
        <v>#N/A</v>
      </c>
    </row>
    <row r="636" spans="1:10" hidden="1" x14ac:dyDescent="0.25">
      <c r="A636" t="s">
        <v>812</v>
      </c>
      <c r="B636" t="s">
        <v>1661</v>
      </c>
      <c r="C636" t="s">
        <v>2078</v>
      </c>
      <c r="D636">
        <v>0</v>
      </c>
      <c r="E636">
        <v>0.84209260985575496</v>
      </c>
      <c r="F636">
        <v>0</v>
      </c>
      <c r="H636" t="e">
        <f>VLOOKUP(A636,Virulence_MAGE!A$2:T$817,9,FALSE)</f>
        <v>#N/A</v>
      </c>
      <c r="I636" t="e">
        <f>VLOOKUP(A636,Virulence_MAGE!A$2:U$817,12,FALSE)</f>
        <v>#N/A</v>
      </c>
      <c r="J636" t="e">
        <f>VLOOKUP(A636,Virulence_MAGE!A$2:V$817,8,FALSE)</f>
        <v>#N/A</v>
      </c>
    </row>
    <row r="637" spans="1:10" hidden="1" x14ac:dyDescent="0.25">
      <c r="A637" t="s">
        <v>271</v>
      </c>
      <c r="B637" t="s">
        <v>1120</v>
      </c>
      <c r="C637" t="s">
        <v>1817</v>
      </c>
      <c r="D637">
        <v>0</v>
      </c>
      <c r="E637">
        <v>-0.76101747793207497</v>
      </c>
      <c r="F637">
        <v>0</v>
      </c>
      <c r="H637" t="e">
        <f>VLOOKUP(A637,Virulence_MAGE!A$2:T$817,9,FALSE)</f>
        <v>#N/A</v>
      </c>
      <c r="I637" t="e">
        <f>VLOOKUP(A637,Virulence_MAGE!A$2:U$817,12,FALSE)</f>
        <v>#N/A</v>
      </c>
      <c r="J637" t="e">
        <f>VLOOKUP(A637,Virulence_MAGE!A$2:V$817,8,FALSE)</f>
        <v>#N/A</v>
      </c>
    </row>
    <row r="638" spans="1:10" hidden="1" x14ac:dyDescent="0.25">
      <c r="A638" t="s">
        <v>98</v>
      </c>
      <c r="B638" t="s">
        <v>947</v>
      </c>
      <c r="D638">
        <v>0</v>
      </c>
      <c r="E638">
        <v>-1.5696411818629199</v>
      </c>
      <c r="F638">
        <v>0</v>
      </c>
      <c r="H638" t="e">
        <f>VLOOKUP(A638,Virulence_MAGE!A$2:T$817,9,FALSE)</f>
        <v>#N/A</v>
      </c>
      <c r="I638" t="e">
        <f>VLOOKUP(A638,Virulence_MAGE!A$2:U$817,12,FALSE)</f>
        <v>#N/A</v>
      </c>
      <c r="J638" t="e">
        <f>VLOOKUP(A638,Virulence_MAGE!A$2:V$817,8,FALSE)</f>
        <v>#N/A</v>
      </c>
    </row>
    <row r="639" spans="1:10" hidden="1" x14ac:dyDescent="0.25">
      <c r="A639" t="s">
        <v>825</v>
      </c>
      <c r="B639" t="s">
        <v>1674</v>
      </c>
      <c r="C639" t="s">
        <v>2084</v>
      </c>
      <c r="D639">
        <v>0</v>
      </c>
      <c r="E639">
        <v>0.86423668678102095</v>
      </c>
      <c r="F639">
        <v>0</v>
      </c>
      <c r="H639" t="e">
        <f>VLOOKUP(A639,Virulence_MAGE!A$2:T$817,9,FALSE)</f>
        <v>#N/A</v>
      </c>
      <c r="I639" t="e">
        <f>VLOOKUP(A639,Virulence_MAGE!A$2:U$817,12,FALSE)</f>
        <v>#N/A</v>
      </c>
      <c r="J639" t="e">
        <f>VLOOKUP(A639,Virulence_MAGE!A$2:V$817,8,FALSE)</f>
        <v>#N/A</v>
      </c>
    </row>
    <row r="640" spans="1:10" hidden="1" x14ac:dyDescent="0.25">
      <c r="A640" t="s">
        <v>811</v>
      </c>
      <c r="B640" t="s">
        <v>1660</v>
      </c>
      <c r="C640" t="s">
        <v>2077</v>
      </c>
      <c r="D640">
        <v>0</v>
      </c>
      <c r="E640">
        <v>0.87583354627817001</v>
      </c>
      <c r="F640">
        <v>0</v>
      </c>
      <c r="H640" t="e">
        <f>VLOOKUP(A640,Virulence_MAGE!A$2:T$817,9,FALSE)</f>
        <v>#N/A</v>
      </c>
      <c r="I640" t="e">
        <f>VLOOKUP(A640,Virulence_MAGE!A$2:U$817,12,FALSE)</f>
        <v>#N/A</v>
      </c>
      <c r="J640" t="e">
        <f>VLOOKUP(A640,Virulence_MAGE!A$2:V$817,8,FALSE)</f>
        <v>#N/A</v>
      </c>
    </row>
    <row r="641" spans="1:10" hidden="1" x14ac:dyDescent="0.25">
      <c r="A641" t="s">
        <v>698</v>
      </c>
      <c r="B641" t="s">
        <v>1547</v>
      </c>
      <c r="C641" t="s">
        <v>2014</v>
      </c>
      <c r="D641">
        <v>0</v>
      </c>
      <c r="E641">
        <v>0.80619207538326898</v>
      </c>
      <c r="F641">
        <v>0</v>
      </c>
      <c r="H641" t="e">
        <f>VLOOKUP(A641,Virulence_MAGE!A$2:T$817,9,FALSE)</f>
        <v>#N/A</v>
      </c>
      <c r="I641" t="e">
        <f>VLOOKUP(A641,Virulence_MAGE!A$2:U$817,12,FALSE)</f>
        <v>#N/A</v>
      </c>
      <c r="J641" t="e">
        <f>VLOOKUP(A641,Virulence_MAGE!A$2:V$817,8,FALSE)</f>
        <v>#N/A</v>
      </c>
    </row>
    <row r="642" spans="1:10" hidden="1" x14ac:dyDescent="0.25">
      <c r="A642" t="s">
        <v>299</v>
      </c>
      <c r="B642" t="s">
        <v>1148</v>
      </c>
      <c r="C642" t="s">
        <v>1834</v>
      </c>
      <c r="D642">
        <v>0</v>
      </c>
      <c r="E642">
        <v>-0.59034058750417895</v>
      </c>
      <c r="F642">
        <v>0</v>
      </c>
      <c r="H642" t="e">
        <f>VLOOKUP(A642,Virulence_MAGE!A$2:T$817,9,FALSE)</f>
        <v>#N/A</v>
      </c>
      <c r="I642" t="e">
        <f>VLOOKUP(A642,Virulence_MAGE!A$2:U$817,12,FALSE)</f>
        <v>#N/A</v>
      </c>
      <c r="J642" t="e">
        <f>VLOOKUP(A642,Virulence_MAGE!A$2:V$817,8,FALSE)</f>
        <v>#N/A</v>
      </c>
    </row>
    <row r="643" spans="1:10" hidden="1" x14ac:dyDescent="0.25">
      <c r="A643" t="s">
        <v>275</v>
      </c>
      <c r="B643" t="s">
        <v>1124</v>
      </c>
      <c r="C643" t="s">
        <v>1819</v>
      </c>
      <c r="D643">
        <v>0</v>
      </c>
      <c r="E643">
        <v>-0.75884026733204002</v>
      </c>
      <c r="F643">
        <v>0</v>
      </c>
      <c r="H643" t="e">
        <f>VLOOKUP(A643,Virulence_MAGE!A$2:T$817,9,FALSE)</f>
        <v>#N/A</v>
      </c>
      <c r="I643" t="e">
        <f>VLOOKUP(A643,Virulence_MAGE!A$2:U$817,12,FALSE)</f>
        <v>#N/A</v>
      </c>
      <c r="J643" t="e">
        <f>VLOOKUP(A643,Virulence_MAGE!A$2:V$817,8,FALSE)</f>
        <v>#N/A</v>
      </c>
    </row>
    <row r="644" spans="1:10" hidden="1" x14ac:dyDescent="0.25">
      <c r="A644" t="s">
        <v>94</v>
      </c>
      <c r="B644" t="s">
        <v>943</v>
      </c>
      <c r="C644" t="s">
        <v>1738</v>
      </c>
      <c r="D644">
        <v>0</v>
      </c>
      <c r="E644">
        <v>-1.6103025271545199</v>
      </c>
      <c r="F644">
        <v>0</v>
      </c>
      <c r="H644" t="e">
        <f>VLOOKUP(A644,Virulence_MAGE!A$2:T$817,9,FALSE)</f>
        <v>#N/A</v>
      </c>
      <c r="I644" t="e">
        <f>VLOOKUP(A644,Virulence_MAGE!A$2:U$817,12,FALSE)</f>
        <v>#N/A</v>
      </c>
      <c r="J644" t="e">
        <f>VLOOKUP(A644,Virulence_MAGE!A$2:V$817,8,FALSE)</f>
        <v>#N/A</v>
      </c>
    </row>
    <row r="645" spans="1:10" hidden="1" x14ac:dyDescent="0.25">
      <c r="A645" t="s">
        <v>68</v>
      </c>
      <c r="B645" t="s">
        <v>917</v>
      </c>
      <c r="C645" t="s">
        <v>1727</v>
      </c>
      <c r="D645">
        <v>0</v>
      </c>
      <c r="E645">
        <v>-1.1941789865708099</v>
      </c>
      <c r="F645">
        <v>0</v>
      </c>
      <c r="H645" t="e">
        <f>VLOOKUP(A645,Virulence_MAGE!A$2:T$817,9,FALSE)</f>
        <v>#N/A</v>
      </c>
      <c r="I645" t="e">
        <f>VLOOKUP(A645,Virulence_MAGE!A$2:U$817,12,FALSE)</f>
        <v>#N/A</v>
      </c>
      <c r="J645" t="e">
        <f>VLOOKUP(A645,Virulence_MAGE!A$2:V$817,8,FALSE)</f>
        <v>#N/A</v>
      </c>
    </row>
    <row r="646" spans="1:10" hidden="1" x14ac:dyDescent="0.25">
      <c r="A646" t="s">
        <v>110</v>
      </c>
      <c r="B646" t="s">
        <v>959</v>
      </c>
      <c r="C646" t="s">
        <v>1745</v>
      </c>
      <c r="D646">
        <v>0</v>
      </c>
      <c r="E646">
        <v>-1.69879230171052</v>
      </c>
      <c r="F646">
        <v>0</v>
      </c>
      <c r="H646" t="e">
        <f>VLOOKUP(A646,Virulence_MAGE!A$2:T$817,9,FALSE)</f>
        <v>#N/A</v>
      </c>
      <c r="I646" t="e">
        <f>VLOOKUP(A646,Virulence_MAGE!A$2:U$817,12,FALSE)</f>
        <v>#N/A</v>
      </c>
      <c r="J646" t="e">
        <f>VLOOKUP(A646,Virulence_MAGE!A$2:V$817,8,FALSE)</f>
        <v>#N/A</v>
      </c>
    </row>
    <row r="647" spans="1:10" hidden="1" x14ac:dyDescent="0.25">
      <c r="A647" t="s">
        <v>561</v>
      </c>
      <c r="B647" t="s">
        <v>1410</v>
      </c>
      <c r="D647">
        <v>0</v>
      </c>
      <c r="E647">
        <v>1.34667876824535</v>
      </c>
      <c r="F647">
        <v>0</v>
      </c>
      <c r="H647" t="e">
        <f>VLOOKUP(A647,Virulence_MAGE!A$2:T$817,9,FALSE)</f>
        <v>#N/A</v>
      </c>
      <c r="I647" t="e">
        <f>VLOOKUP(A647,Virulence_MAGE!A$2:U$817,12,FALSE)</f>
        <v>#N/A</v>
      </c>
      <c r="J647" t="e">
        <f>VLOOKUP(A647,Virulence_MAGE!A$2:V$817,8,FALSE)</f>
        <v>#N/A</v>
      </c>
    </row>
    <row r="648" spans="1:10" hidden="1" x14ac:dyDescent="0.25">
      <c r="A648" t="s">
        <v>755</v>
      </c>
      <c r="B648" t="s">
        <v>1604</v>
      </c>
      <c r="D648">
        <v>0</v>
      </c>
      <c r="E648">
        <v>1.0916437957754199</v>
      </c>
      <c r="F648">
        <v>0</v>
      </c>
      <c r="H648" t="e">
        <f>VLOOKUP(A648,Virulence_MAGE!A$2:T$817,9,FALSE)</f>
        <v>#N/A</v>
      </c>
      <c r="I648" t="e">
        <f>VLOOKUP(A648,Virulence_MAGE!A$2:U$817,12,FALSE)</f>
        <v>#N/A</v>
      </c>
      <c r="J648" t="e">
        <f>VLOOKUP(A648,Virulence_MAGE!A$2:V$817,8,FALSE)</f>
        <v>#N/A</v>
      </c>
    </row>
    <row r="649" spans="1:10" x14ac:dyDescent="0.25">
      <c r="A649" t="s">
        <v>835</v>
      </c>
      <c r="B649" t="s">
        <v>1684</v>
      </c>
      <c r="D649">
        <v>4.1330320541617098</v>
      </c>
      <c r="E649">
        <v>0</v>
      </c>
      <c r="F649">
        <v>-1.0423920430715401</v>
      </c>
      <c r="H649" t="e">
        <f>VLOOKUP(A649,Virulence_MAGE!A$2:T$817,9,FALSE)</f>
        <v>#N/A</v>
      </c>
      <c r="I649" t="e">
        <f>VLOOKUP(A649,Virulence_MAGE!A$2:U$817,12,FALSE)</f>
        <v>#N/A</v>
      </c>
      <c r="J649" t="e">
        <f>VLOOKUP(A649,Virulence_MAGE!A$2:V$817,8,FALSE)</f>
        <v>#N/A</v>
      </c>
    </row>
    <row r="650" spans="1:10" hidden="1" x14ac:dyDescent="0.25">
      <c r="A650" t="s">
        <v>839</v>
      </c>
      <c r="B650" t="s">
        <v>1688</v>
      </c>
      <c r="C650" t="s">
        <v>2089</v>
      </c>
      <c r="D650">
        <v>4.4889163142010302</v>
      </c>
      <c r="E650">
        <v>0</v>
      </c>
      <c r="F650">
        <v>0</v>
      </c>
      <c r="H650" t="e">
        <f>VLOOKUP(A650,Virulence_MAGE!A$2:T$817,9,FALSE)</f>
        <v>#N/A</v>
      </c>
      <c r="I650" t="e">
        <f>VLOOKUP(A650,Virulence_MAGE!A$2:U$817,12,FALSE)</f>
        <v>#N/A</v>
      </c>
      <c r="J650" t="e">
        <f>VLOOKUP(A650,Virulence_MAGE!A$2:V$817,8,FALSE)</f>
        <v>#N/A</v>
      </c>
    </row>
    <row r="651" spans="1:10" x14ac:dyDescent="0.25">
      <c r="A651" t="s">
        <v>833</v>
      </c>
      <c r="B651" t="s">
        <v>1682</v>
      </c>
      <c r="C651" t="s">
        <v>2087</v>
      </c>
      <c r="D651">
        <v>4.6229143609906203</v>
      </c>
      <c r="E651">
        <v>0</v>
      </c>
      <c r="F651">
        <v>-1.8353581737458</v>
      </c>
      <c r="H651" t="e">
        <f>VLOOKUP(A651,Virulence_MAGE!A$2:T$817,9,FALSE)</f>
        <v>#N/A</v>
      </c>
      <c r="I651" t="e">
        <f>VLOOKUP(A651,Virulence_MAGE!A$2:U$817,12,FALSE)</f>
        <v>#N/A</v>
      </c>
      <c r="J651" t="e">
        <f>VLOOKUP(A651,Virulence_MAGE!A$2:V$817,8,FALSE)</f>
        <v>#N/A</v>
      </c>
    </row>
    <row r="652" spans="1:10" x14ac:dyDescent="0.25">
      <c r="A652" t="s">
        <v>828</v>
      </c>
      <c r="B652" t="s">
        <v>1677</v>
      </c>
      <c r="D652">
        <v>4.36277038287834</v>
      </c>
      <c r="E652">
        <v>0</v>
      </c>
      <c r="F652">
        <v>-5.5248796155348003</v>
      </c>
      <c r="G652" s="2" t="s">
        <v>5241</v>
      </c>
      <c r="H652" t="e">
        <f>VLOOKUP(A652,Virulence_MAGE!A$2:T$817,9,FALSE)</f>
        <v>#N/A</v>
      </c>
      <c r="I652" t="e">
        <f>VLOOKUP(A652,Virulence_MAGE!A$2:U$817,12,FALSE)</f>
        <v>#N/A</v>
      </c>
      <c r="J652" t="e">
        <f>VLOOKUP(A652,Virulence_MAGE!A$2:V$817,8,FALSE)</f>
        <v>#N/A</v>
      </c>
    </row>
    <row r="653" spans="1:10" x14ac:dyDescent="0.25">
      <c r="A653" t="s">
        <v>829</v>
      </c>
      <c r="B653" t="s">
        <v>1678</v>
      </c>
      <c r="D653">
        <v>3.1486733830090698</v>
      </c>
      <c r="E653">
        <v>0</v>
      </c>
      <c r="F653">
        <v>-3.6747345890526701</v>
      </c>
      <c r="H653" t="e">
        <f>VLOOKUP(A653,Virulence_MAGE!A$2:T$817,9,FALSE)</f>
        <v>#N/A</v>
      </c>
      <c r="I653" t="e">
        <f>VLOOKUP(A653,Virulence_MAGE!A$2:U$817,12,FALSE)</f>
        <v>#N/A</v>
      </c>
      <c r="J653" t="e">
        <f>VLOOKUP(A653,Virulence_MAGE!A$2:V$817,8,FALSE)</f>
        <v>#N/A</v>
      </c>
    </row>
    <row r="654" spans="1:10" hidden="1" x14ac:dyDescent="0.25">
      <c r="A654" t="s">
        <v>270</v>
      </c>
      <c r="B654" t="s">
        <v>1119</v>
      </c>
      <c r="D654">
        <v>0</v>
      </c>
      <c r="E654">
        <v>-0.78732674170935502</v>
      </c>
      <c r="F654">
        <v>0</v>
      </c>
      <c r="H654" t="e">
        <f>VLOOKUP(A654,Virulence_MAGE!A$2:T$817,9,FALSE)</f>
        <v>#N/A</v>
      </c>
      <c r="I654" t="e">
        <f>VLOOKUP(A654,Virulence_MAGE!A$2:U$817,12,FALSE)</f>
        <v>#N/A</v>
      </c>
      <c r="J654" t="e">
        <f>VLOOKUP(A654,Virulence_MAGE!A$2:V$817,8,FALSE)</f>
        <v>#N/A</v>
      </c>
    </row>
    <row r="655" spans="1:10" hidden="1" x14ac:dyDescent="0.25">
      <c r="A655" t="s">
        <v>425</v>
      </c>
      <c r="B655" t="s">
        <v>1274</v>
      </c>
      <c r="D655">
        <v>0</v>
      </c>
      <c r="E655">
        <v>-2.3498004588080899</v>
      </c>
      <c r="F655">
        <v>0</v>
      </c>
      <c r="H655" t="str">
        <f>VLOOKUP(A655,Virulence_MAGE!A$2:T$817,9,FALSE)</f>
        <v>pilH</v>
      </c>
      <c r="I655" t="str">
        <f>VLOOKUP(A655,Virulence_MAGE!A$2:U$817,12,FALSE)</f>
        <v>Adherence,Offensive virulence factors,Twitching motility</v>
      </c>
      <c r="J655" t="str">
        <f>VLOOKUP(A655,Virulence_MAGE!A$2:V$817,8,FALSE)</f>
        <v>Pseudomonas aeruginosa PAO1</v>
      </c>
    </row>
    <row r="656" spans="1:10" hidden="1" x14ac:dyDescent="0.25">
      <c r="A656" t="s">
        <v>796</v>
      </c>
      <c r="B656" t="s">
        <v>1645</v>
      </c>
      <c r="D656">
        <v>0</v>
      </c>
      <c r="E656">
        <v>0.93634592180087794</v>
      </c>
      <c r="F656">
        <v>0</v>
      </c>
      <c r="H656" t="e">
        <f>VLOOKUP(A656,Virulence_MAGE!A$2:T$817,9,FALSE)</f>
        <v>#N/A</v>
      </c>
      <c r="I656" t="e">
        <f>VLOOKUP(A656,Virulence_MAGE!A$2:U$817,12,FALSE)</f>
        <v>#N/A</v>
      </c>
      <c r="J656" t="e">
        <f>VLOOKUP(A656,Virulence_MAGE!A$2:V$817,8,FALSE)</f>
        <v>#N/A</v>
      </c>
    </row>
    <row r="657" spans="1:10" hidden="1" x14ac:dyDescent="0.25">
      <c r="A657" t="s">
        <v>778</v>
      </c>
      <c r="B657" t="s">
        <v>1627</v>
      </c>
      <c r="D657">
        <v>0</v>
      </c>
      <c r="E657">
        <v>0.99098969225446598</v>
      </c>
      <c r="F657">
        <v>0</v>
      </c>
      <c r="H657" t="e">
        <f>VLOOKUP(A657,Virulence_MAGE!A$2:T$817,9,FALSE)</f>
        <v>#N/A</v>
      </c>
      <c r="I657" t="e">
        <f>VLOOKUP(A657,Virulence_MAGE!A$2:U$817,12,FALSE)</f>
        <v>#N/A</v>
      </c>
      <c r="J657" t="e">
        <f>VLOOKUP(A657,Virulence_MAGE!A$2:V$817,8,FALSE)</f>
        <v>#N/A</v>
      </c>
    </row>
    <row r="658" spans="1:10" hidden="1" x14ac:dyDescent="0.25">
      <c r="A658" t="s">
        <v>378</v>
      </c>
      <c r="B658" t="s">
        <v>1227</v>
      </c>
      <c r="D658">
        <v>-1.42829539205344</v>
      </c>
      <c r="E658">
        <v>0</v>
      </c>
      <c r="F658">
        <v>0</v>
      </c>
      <c r="H658" t="e">
        <f>VLOOKUP(A658,Virulence_MAGE!A$2:T$817,9,FALSE)</f>
        <v>#N/A</v>
      </c>
      <c r="I658" t="e">
        <f>VLOOKUP(A658,Virulence_MAGE!A$2:U$817,12,FALSE)</f>
        <v>#N/A</v>
      </c>
      <c r="J658" t="e">
        <f>VLOOKUP(A658,Virulence_MAGE!A$2:V$817,8,FALSE)</f>
        <v>#N/A</v>
      </c>
    </row>
    <row r="659" spans="1:10" hidden="1" x14ac:dyDescent="0.25">
      <c r="A659" t="s">
        <v>384</v>
      </c>
      <c r="B659" t="s">
        <v>1233</v>
      </c>
      <c r="D659">
        <v>-1.85995446720963</v>
      </c>
      <c r="E659">
        <v>0</v>
      </c>
      <c r="F659">
        <v>0</v>
      </c>
      <c r="H659" t="e">
        <f>VLOOKUP(A659,Virulence_MAGE!A$2:T$817,9,FALSE)</f>
        <v>#N/A</v>
      </c>
      <c r="I659" t="e">
        <f>VLOOKUP(A659,Virulence_MAGE!A$2:U$817,12,FALSE)</f>
        <v>#N/A</v>
      </c>
      <c r="J659" t="e">
        <f>VLOOKUP(A659,Virulence_MAGE!A$2:V$817,8,FALSE)</f>
        <v>#N/A</v>
      </c>
    </row>
    <row r="660" spans="1:10" hidden="1" x14ac:dyDescent="0.25">
      <c r="A660" t="s">
        <v>385</v>
      </c>
      <c r="B660" t="s">
        <v>1234</v>
      </c>
      <c r="D660">
        <v>-1.85024104911847</v>
      </c>
      <c r="E660">
        <v>0</v>
      </c>
      <c r="F660">
        <v>0</v>
      </c>
      <c r="H660" t="e">
        <f>VLOOKUP(A660,Virulence_MAGE!A$2:T$817,9,FALSE)</f>
        <v>#N/A</v>
      </c>
      <c r="I660" t="e">
        <f>VLOOKUP(A660,Virulence_MAGE!A$2:U$817,12,FALSE)</f>
        <v>#N/A</v>
      </c>
      <c r="J660" t="e">
        <f>VLOOKUP(A660,Virulence_MAGE!A$2:V$817,8,FALSE)</f>
        <v>#N/A</v>
      </c>
    </row>
    <row r="661" spans="1:10" hidden="1" x14ac:dyDescent="0.25">
      <c r="A661" t="s">
        <v>544</v>
      </c>
      <c r="B661" t="s">
        <v>1393</v>
      </c>
      <c r="D661">
        <v>0</v>
      </c>
      <c r="E661">
        <v>1.40521452178058</v>
      </c>
      <c r="F661">
        <v>0</v>
      </c>
      <c r="H661" t="e">
        <f>VLOOKUP(A661,Virulence_MAGE!A$2:T$817,9,FALSE)</f>
        <v>#N/A</v>
      </c>
      <c r="I661" t="e">
        <f>VLOOKUP(A661,Virulence_MAGE!A$2:U$817,12,FALSE)</f>
        <v>#N/A</v>
      </c>
      <c r="J661" t="e">
        <f>VLOOKUP(A661,Virulence_MAGE!A$2:V$817,8,FALSE)</f>
        <v>#N/A</v>
      </c>
    </row>
    <row r="662" spans="1:10" hidden="1" x14ac:dyDescent="0.25">
      <c r="A662" t="s">
        <v>756</v>
      </c>
      <c r="B662" t="s">
        <v>1605</v>
      </c>
      <c r="D662">
        <v>0</v>
      </c>
      <c r="E662">
        <v>1.09263634548036</v>
      </c>
      <c r="F662">
        <v>0</v>
      </c>
      <c r="H662" t="e">
        <f>VLOOKUP(A662,Virulence_MAGE!A$2:T$817,9,FALSE)</f>
        <v>#N/A</v>
      </c>
      <c r="I662" t="e">
        <f>VLOOKUP(A662,Virulence_MAGE!A$2:U$817,12,FALSE)</f>
        <v>#N/A</v>
      </c>
      <c r="J662" t="e">
        <f>VLOOKUP(A662,Virulence_MAGE!A$2:V$817,8,FALSE)</f>
        <v>#N/A</v>
      </c>
    </row>
    <row r="663" spans="1:10" hidden="1" x14ac:dyDescent="0.25">
      <c r="A663" t="s">
        <v>543</v>
      </c>
      <c r="B663" t="s">
        <v>1392</v>
      </c>
      <c r="D663">
        <v>0</v>
      </c>
      <c r="E663">
        <v>1.3962459958564299</v>
      </c>
      <c r="F663">
        <v>0</v>
      </c>
      <c r="H663" t="e">
        <f>VLOOKUP(A663,Virulence_MAGE!A$2:T$817,9,FALSE)</f>
        <v>#N/A</v>
      </c>
      <c r="I663" t="e">
        <f>VLOOKUP(A663,Virulence_MAGE!A$2:U$817,12,FALSE)</f>
        <v>#N/A</v>
      </c>
      <c r="J663" t="e">
        <f>VLOOKUP(A663,Virulence_MAGE!A$2:V$817,8,FALSE)</f>
        <v>#N/A</v>
      </c>
    </row>
    <row r="664" spans="1:10" hidden="1" x14ac:dyDescent="0.25">
      <c r="A664" t="s">
        <v>706</v>
      </c>
      <c r="B664" t="s">
        <v>1555</v>
      </c>
      <c r="D664">
        <v>0</v>
      </c>
      <c r="E664">
        <v>0.82613313226681895</v>
      </c>
      <c r="F664">
        <v>0</v>
      </c>
      <c r="H664" t="e">
        <f>VLOOKUP(A664,Virulence_MAGE!A$2:T$817,9,FALSE)</f>
        <v>#N/A</v>
      </c>
      <c r="I664" t="e">
        <f>VLOOKUP(A664,Virulence_MAGE!A$2:U$817,12,FALSE)</f>
        <v>#N/A</v>
      </c>
      <c r="J664" t="e">
        <f>VLOOKUP(A664,Virulence_MAGE!A$2:V$817,8,FALSE)</f>
        <v>#N/A</v>
      </c>
    </row>
    <row r="665" spans="1:10" hidden="1" x14ac:dyDescent="0.25">
      <c r="A665" t="s">
        <v>819</v>
      </c>
      <c r="B665" t="s">
        <v>1668</v>
      </c>
      <c r="D665">
        <v>0</v>
      </c>
      <c r="E665">
        <v>0.86602764929174403</v>
      </c>
      <c r="F665">
        <v>0</v>
      </c>
      <c r="H665" t="e">
        <f>VLOOKUP(A665,Virulence_MAGE!A$2:T$817,9,FALSE)</f>
        <v>#N/A</v>
      </c>
      <c r="I665" t="e">
        <f>VLOOKUP(A665,Virulence_MAGE!A$2:U$817,12,FALSE)</f>
        <v>#N/A</v>
      </c>
      <c r="J665" t="e">
        <f>VLOOKUP(A665,Virulence_MAGE!A$2:V$817,8,FALSE)</f>
        <v>#N/A</v>
      </c>
    </row>
    <row r="666" spans="1:10" hidden="1" x14ac:dyDescent="0.25">
      <c r="A666" t="s">
        <v>785</v>
      </c>
      <c r="B666" t="s">
        <v>1634</v>
      </c>
      <c r="D666">
        <v>0</v>
      </c>
      <c r="E666">
        <v>0.91063867408630705</v>
      </c>
      <c r="F666">
        <v>0</v>
      </c>
      <c r="H666" t="e">
        <f>VLOOKUP(A666,Virulence_MAGE!A$2:T$817,9,FALSE)</f>
        <v>#N/A</v>
      </c>
      <c r="I666" t="e">
        <f>VLOOKUP(A666,Virulence_MAGE!A$2:U$817,12,FALSE)</f>
        <v>#N/A</v>
      </c>
      <c r="J666" t="e">
        <f>VLOOKUP(A666,Virulence_MAGE!A$2:V$817,8,FALSE)</f>
        <v>#N/A</v>
      </c>
    </row>
    <row r="667" spans="1:10" hidden="1" x14ac:dyDescent="0.25">
      <c r="A667" t="s">
        <v>759</v>
      </c>
      <c r="B667" t="s">
        <v>1608</v>
      </c>
      <c r="D667">
        <v>0</v>
      </c>
      <c r="E667">
        <v>1.0972815853394999</v>
      </c>
      <c r="F667">
        <v>0</v>
      </c>
      <c r="H667" t="e">
        <f>VLOOKUP(A667,Virulence_MAGE!A$2:T$817,9,FALSE)</f>
        <v>#N/A</v>
      </c>
      <c r="I667" t="e">
        <f>VLOOKUP(A667,Virulence_MAGE!A$2:U$817,12,FALSE)</f>
        <v>#N/A</v>
      </c>
      <c r="J667" t="e">
        <f>VLOOKUP(A667,Virulence_MAGE!A$2:V$817,8,FALSE)</f>
        <v>#N/A</v>
      </c>
    </row>
    <row r="668" spans="1:10" hidden="1" x14ac:dyDescent="0.25">
      <c r="A668" t="s">
        <v>340</v>
      </c>
      <c r="B668" t="s">
        <v>1189</v>
      </c>
      <c r="D668">
        <v>-1.0654223279358901</v>
      </c>
      <c r="E668">
        <v>-1.38698372602863</v>
      </c>
      <c r="F668">
        <v>0</v>
      </c>
      <c r="H668" t="e">
        <f>VLOOKUP(A668,Virulence_MAGE!A$2:T$817,9,FALSE)</f>
        <v>#N/A</v>
      </c>
      <c r="I668" t="e">
        <f>VLOOKUP(A668,Virulence_MAGE!A$2:U$817,12,FALSE)</f>
        <v>#N/A</v>
      </c>
      <c r="J668" t="e">
        <f>VLOOKUP(A668,Virulence_MAGE!A$2:V$817,8,FALSE)</f>
        <v>#N/A</v>
      </c>
    </row>
    <row r="669" spans="1:10" hidden="1" x14ac:dyDescent="0.25">
      <c r="A669" t="s">
        <v>694</v>
      </c>
      <c r="B669" t="s">
        <v>1543</v>
      </c>
      <c r="D669">
        <v>0</v>
      </c>
      <c r="E669">
        <v>0.80384260441556799</v>
      </c>
      <c r="F669">
        <v>0</v>
      </c>
      <c r="H669" t="e">
        <f>VLOOKUP(A669,Virulence_MAGE!A$2:T$817,9,FALSE)</f>
        <v>#N/A</v>
      </c>
      <c r="I669" t="e">
        <f>VLOOKUP(A669,Virulence_MAGE!A$2:U$817,12,FALSE)</f>
        <v>#N/A</v>
      </c>
      <c r="J669" t="e">
        <f>VLOOKUP(A669,Virulence_MAGE!A$2:V$817,8,FALSE)</f>
        <v>#N/A</v>
      </c>
    </row>
    <row r="670" spans="1:10" hidden="1" x14ac:dyDescent="0.25">
      <c r="A670" t="s">
        <v>300</v>
      </c>
      <c r="B670" t="s">
        <v>1149</v>
      </c>
      <c r="C670" t="s">
        <v>1835</v>
      </c>
      <c r="D670">
        <v>0</v>
      </c>
      <c r="E670">
        <v>-0.58453381261431403</v>
      </c>
      <c r="F670">
        <v>0</v>
      </c>
      <c r="H670" t="e">
        <f>VLOOKUP(A670,Virulence_MAGE!A$2:T$817,9,FALSE)</f>
        <v>#N/A</v>
      </c>
      <c r="I670" t="e">
        <f>VLOOKUP(A670,Virulence_MAGE!A$2:U$817,12,FALSE)</f>
        <v>#N/A</v>
      </c>
      <c r="J670" t="e">
        <f>VLOOKUP(A670,Virulence_MAGE!A$2:V$817,8,FALSE)</f>
        <v>#N/A</v>
      </c>
    </row>
    <row r="671" spans="1:10" hidden="1" x14ac:dyDescent="0.25">
      <c r="A671" t="s">
        <v>417</v>
      </c>
      <c r="B671" t="s">
        <v>1266</v>
      </c>
      <c r="D671">
        <v>0</v>
      </c>
      <c r="E671">
        <v>-2.4200187221057101</v>
      </c>
      <c r="F671">
        <v>0</v>
      </c>
      <c r="H671" t="e">
        <f>VLOOKUP(A671,Virulence_MAGE!A$2:T$817,9,FALSE)</f>
        <v>#N/A</v>
      </c>
      <c r="I671" t="e">
        <f>VLOOKUP(A671,Virulence_MAGE!A$2:U$817,12,FALSE)</f>
        <v>#N/A</v>
      </c>
      <c r="J671" t="e">
        <f>VLOOKUP(A671,Virulence_MAGE!A$2:V$817,8,FALSE)</f>
        <v>#N/A</v>
      </c>
    </row>
    <row r="672" spans="1:10" hidden="1" x14ac:dyDescent="0.25">
      <c r="A672" t="s">
        <v>668</v>
      </c>
      <c r="B672" t="s">
        <v>1517</v>
      </c>
      <c r="D672">
        <v>0</v>
      </c>
      <c r="E672">
        <v>0.72635773969824102</v>
      </c>
      <c r="F672">
        <v>0</v>
      </c>
      <c r="H672" t="e">
        <f>VLOOKUP(A672,Virulence_MAGE!A$2:T$817,9,FALSE)</f>
        <v>#N/A</v>
      </c>
      <c r="I672" t="e">
        <f>VLOOKUP(A672,Virulence_MAGE!A$2:U$817,12,FALSE)</f>
        <v>#N/A</v>
      </c>
      <c r="J672" t="e">
        <f>VLOOKUP(A672,Virulence_MAGE!A$2:V$817,8,FALSE)</f>
        <v>#N/A</v>
      </c>
    </row>
    <row r="673" spans="1:10" hidden="1" x14ac:dyDescent="0.25">
      <c r="A673" t="s">
        <v>329</v>
      </c>
      <c r="B673" t="s">
        <v>1178</v>
      </c>
      <c r="D673">
        <v>-1.39451793777512</v>
      </c>
      <c r="E673">
        <v>-1.5221842876727101</v>
      </c>
      <c r="F673">
        <v>0</v>
      </c>
      <c r="H673" t="e">
        <f>VLOOKUP(A673,Virulence_MAGE!A$2:T$817,9,FALSE)</f>
        <v>#N/A</v>
      </c>
      <c r="I673" t="e">
        <f>VLOOKUP(A673,Virulence_MAGE!A$2:U$817,12,FALSE)</f>
        <v>#N/A</v>
      </c>
      <c r="J673" t="e">
        <f>VLOOKUP(A673,Virulence_MAGE!A$2:V$817,8,FALSE)</f>
        <v>#N/A</v>
      </c>
    </row>
    <row r="674" spans="1:10" hidden="1" x14ac:dyDescent="0.25">
      <c r="A674" t="s">
        <v>324</v>
      </c>
      <c r="B674" t="s">
        <v>1173</v>
      </c>
      <c r="C674" t="s">
        <v>1849</v>
      </c>
      <c r="D674">
        <v>-1.1588863242402401</v>
      </c>
      <c r="E674">
        <v>-1.8170489616312899</v>
      </c>
      <c r="F674">
        <v>0</v>
      </c>
      <c r="H674" t="str">
        <f>VLOOKUP(A674,Virulence_MAGE!A$2:T$817,9,FALSE)</f>
        <v>lasB</v>
      </c>
      <c r="I674" t="str">
        <f>VLOOKUP(A674,Virulence_MAGE!A$2:U$817,12,FALSE)</f>
        <v>Enzyme,Nonspecific virulence factors,Protease,Zinc metalloproteinase</v>
      </c>
      <c r="J674" t="str">
        <f>VLOOKUP(A674,Virulence_MAGE!A$2:V$817,8,FALSE)</f>
        <v>Pseudomonas aeruginosa PAO1</v>
      </c>
    </row>
    <row r="675" spans="1:10" x14ac:dyDescent="0.25">
      <c r="A675" t="s">
        <v>467</v>
      </c>
      <c r="B675" t="s">
        <v>1316</v>
      </c>
      <c r="D675">
        <v>0</v>
      </c>
      <c r="E675">
        <v>0</v>
      </c>
      <c r="F675">
        <v>1.7191225377274499</v>
      </c>
      <c r="H675" t="str">
        <f>VLOOKUP(A675,Virulence_MAGE!A$2:T$817,9,FALSE)</f>
        <v>ptxR</v>
      </c>
      <c r="I675">
        <f>VLOOKUP(A675,Virulence_MAGE!A$2:U$817,12,FALSE)</f>
        <v>0</v>
      </c>
      <c r="J675" t="str">
        <f>VLOOKUP(A675,Virulence_MAGE!A$2:V$817,8,FALSE)</f>
        <v>Pseudomonas aeruginosa PAO1</v>
      </c>
    </row>
    <row r="676" spans="1:10" hidden="1" x14ac:dyDescent="0.25">
      <c r="A676" t="s">
        <v>733</v>
      </c>
      <c r="B676" t="s">
        <v>1582</v>
      </c>
      <c r="D676">
        <v>0</v>
      </c>
      <c r="E676">
        <v>1.1531816888195101</v>
      </c>
      <c r="F676">
        <v>0</v>
      </c>
      <c r="H676" t="e">
        <f>VLOOKUP(A676,Virulence_MAGE!A$2:T$817,9,FALSE)</f>
        <v>#N/A</v>
      </c>
      <c r="I676" t="e">
        <f>VLOOKUP(A676,Virulence_MAGE!A$2:U$817,12,FALSE)</f>
        <v>#N/A</v>
      </c>
      <c r="J676" t="e">
        <f>VLOOKUP(A676,Virulence_MAGE!A$2:V$817,8,FALSE)</f>
        <v>#N/A</v>
      </c>
    </row>
    <row r="677" spans="1:10" hidden="1" x14ac:dyDescent="0.25">
      <c r="A677" t="s">
        <v>111</v>
      </c>
      <c r="B677" t="s">
        <v>960</v>
      </c>
      <c r="D677">
        <v>0</v>
      </c>
      <c r="E677">
        <v>-1.7210844091831401</v>
      </c>
      <c r="F677">
        <v>0</v>
      </c>
      <c r="H677" t="e">
        <f>VLOOKUP(A677,Virulence_MAGE!A$2:T$817,9,FALSE)</f>
        <v>#N/A</v>
      </c>
      <c r="I677" t="e">
        <f>VLOOKUP(A677,Virulence_MAGE!A$2:U$817,12,FALSE)</f>
        <v>#N/A</v>
      </c>
      <c r="J677" t="e">
        <f>VLOOKUP(A677,Virulence_MAGE!A$2:V$817,8,FALSE)</f>
        <v>#N/A</v>
      </c>
    </row>
    <row r="678" spans="1:10" hidden="1" x14ac:dyDescent="0.25">
      <c r="A678" t="s">
        <v>25</v>
      </c>
      <c r="B678" t="s">
        <v>874</v>
      </c>
      <c r="D678">
        <v>0</v>
      </c>
      <c r="E678">
        <v>-1.37718971698037</v>
      </c>
      <c r="F678">
        <v>0</v>
      </c>
      <c r="H678" t="e">
        <f>VLOOKUP(A678,Virulence_MAGE!A$2:T$817,9,FALSE)</f>
        <v>#N/A</v>
      </c>
      <c r="I678" t="e">
        <f>VLOOKUP(A678,Virulence_MAGE!A$2:U$817,12,FALSE)</f>
        <v>#N/A</v>
      </c>
      <c r="J678" t="e">
        <f>VLOOKUP(A678,Virulence_MAGE!A$2:V$817,8,FALSE)</f>
        <v>#N/A</v>
      </c>
    </row>
    <row r="679" spans="1:10" hidden="1" x14ac:dyDescent="0.25">
      <c r="A679" t="s">
        <v>15</v>
      </c>
      <c r="B679" t="s">
        <v>864</v>
      </c>
      <c r="D679">
        <v>0</v>
      </c>
      <c r="E679">
        <v>-1.3415487034931299</v>
      </c>
      <c r="F679">
        <v>0</v>
      </c>
      <c r="H679" t="e">
        <f>VLOOKUP(A679,Virulence_MAGE!A$2:T$817,9,FALSE)</f>
        <v>#N/A</v>
      </c>
      <c r="I679" t="e">
        <f>VLOOKUP(A679,Virulence_MAGE!A$2:U$817,12,FALSE)</f>
        <v>#N/A</v>
      </c>
      <c r="J679" t="e">
        <f>VLOOKUP(A679,Virulence_MAGE!A$2:V$817,8,FALSE)</f>
        <v>#N/A</v>
      </c>
    </row>
    <row r="680" spans="1:10" hidden="1" x14ac:dyDescent="0.25">
      <c r="A680" t="s">
        <v>219</v>
      </c>
      <c r="B680" t="s">
        <v>1068</v>
      </c>
      <c r="C680" t="s">
        <v>1785</v>
      </c>
      <c r="D680">
        <v>0</v>
      </c>
      <c r="E680">
        <v>-0.75556356209245201</v>
      </c>
      <c r="F680">
        <v>0</v>
      </c>
      <c r="H680" t="e">
        <f>VLOOKUP(A680,Virulence_MAGE!A$2:T$817,9,FALSE)</f>
        <v>#N/A</v>
      </c>
      <c r="I680" t="e">
        <f>VLOOKUP(A680,Virulence_MAGE!A$2:U$817,12,FALSE)</f>
        <v>#N/A</v>
      </c>
      <c r="J680" t="e">
        <f>VLOOKUP(A680,Virulence_MAGE!A$2:V$817,8,FALSE)</f>
        <v>#N/A</v>
      </c>
    </row>
    <row r="681" spans="1:10" hidden="1" x14ac:dyDescent="0.25">
      <c r="A681" t="s">
        <v>336</v>
      </c>
      <c r="B681" t="s">
        <v>1185</v>
      </c>
      <c r="C681" t="s">
        <v>1766</v>
      </c>
      <c r="D681">
        <v>-0.72697170367725095</v>
      </c>
      <c r="E681">
        <v>-1.6239970040251299</v>
      </c>
      <c r="F681">
        <v>0</v>
      </c>
      <c r="H681" t="e">
        <f>VLOOKUP(A681,Virulence_MAGE!A$2:T$817,9,FALSE)</f>
        <v>#N/A</v>
      </c>
      <c r="I681" t="e">
        <f>VLOOKUP(A681,Virulence_MAGE!A$2:U$817,12,FALSE)</f>
        <v>#N/A</v>
      </c>
      <c r="J681" t="e">
        <f>VLOOKUP(A681,Virulence_MAGE!A$2:V$817,8,FALSE)</f>
        <v>#N/A</v>
      </c>
    </row>
    <row r="682" spans="1:10" hidden="1" x14ac:dyDescent="0.25">
      <c r="A682" t="s">
        <v>333</v>
      </c>
      <c r="B682" t="s">
        <v>1182</v>
      </c>
      <c r="D682">
        <v>-0.85934431284769397</v>
      </c>
      <c r="E682">
        <v>-1.5893132748940699</v>
      </c>
      <c r="F682">
        <v>0</v>
      </c>
      <c r="H682" t="e">
        <f>VLOOKUP(A682,Virulence_MAGE!A$2:T$817,9,FALSE)</f>
        <v>#N/A</v>
      </c>
      <c r="I682" t="e">
        <f>VLOOKUP(A682,Virulence_MAGE!A$2:U$817,12,FALSE)</f>
        <v>#N/A</v>
      </c>
      <c r="J682" t="e">
        <f>VLOOKUP(A682,Virulence_MAGE!A$2:V$817,8,FALSE)</f>
        <v>#N/A</v>
      </c>
    </row>
    <row r="683" spans="1:10" hidden="1" x14ac:dyDescent="0.25">
      <c r="A683" t="s">
        <v>19</v>
      </c>
      <c r="B683" t="s">
        <v>868</v>
      </c>
      <c r="C683" t="s">
        <v>1708</v>
      </c>
      <c r="D683">
        <v>0</v>
      </c>
      <c r="E683">
        <v>-1.2980406879105899</v>
      </c>
      <c r="F683">
        <v>0</v>
      </c>
      <c r="H683" t="e">
        <f>VLOOKUP(A683,Virulence_MAGE!A$2:T$817,9,FALSE)</f>
        <v>#N/A</v>
      </c>
      <c r="I683" t="e">
        <f>VLOOKUP(A683,Virulence_MAGE!A$2:U$817,12,FALSE)</f>
        <v>#N/A</v>
      </c>
      <c r="J683" t="e">
        <f>VLOOKUP(A683,Virulence_MAGE!A$2:V$817,8,FALSE)</f>
        <v>#N/A</v>
      </c>
    </row>
    <row r="684" spans="1:10" hidden="1" x14ac:dyDescent="0.25">
      <c r="A684" t="s">
        <v>51</v>
      </c>
      <c r="B684" t="s">
        <v>900</v>
      </c>
      <c r="C684" t="s">
        <v>1721</v>
      </c>
      <c r="D684">
        <v>0</v>
      </c>
      <c r="E684">
        <v>-1.52621064236851</v>
      </c>
      <c r="F684">
        <v>0</v>
      </c>
      <c r="H684" t="e">
        <f>VLOOKUP(A684,Virulence_MAGE!A$2:T$817,9,FALSE)</f>
        <v>#N/A</v>
      </c>
      <c r="I684" t="e">
        <f>VLOOKUP(A684,Virulence_MAGE!A$2:U$817,12,FALSE)</f>
        <v>#N/A</v>
      </c>
      <c r="J684" t="e">
        <f>VLOOKUP(A684,Virulence_MAGE!A$2:V$817,8,FALSE)</f>
        <v>#N/A</v>
      </c>
    </row>
    <row r="685" spans="1:10" hidden="1" x14ac:dyDescent="0.25">
      <c r="A685" t="s">
        <v>652</v>
      </c>
      <c r="B685" t="s">
        <v>1501</v>
      </c>
      <c r="D685">
        <v>0</v>
      </c>
      <c r="E685">
        <v>0.73962009256920302</v>
      </c>
      <c r="F685">
        <v>0</v>
      </c>
      <c r="H685" t="e">
        <f>VLOOKUP(A685,Virulence_MAGE!A$2:T$817,9,FALSE)</f>
        <v>#N/A</v>
      </c>
      <c r="I685" t="e">
        <f>VLOOKUP(A685,Virulence_MAGE!A$2:U$817,12,FALSE)</f>
        <v>#N/A</v>
      </c>
      <c r="J685" t="e">
        <f>VLOOKUP(A685,Virulence_MAGE!A$2:V$817,8,FALSE)</f>
        <v>#N/A</v>
      </c>
    </row>
    <row r="686" spans="1:10" hidden="1" x14ac:dyDescent="0.25">
      <c r="A686" t="s">
        <v>579</v>
      </c>
      <c r="B686" t="s">
        <v>1428</v>
      </c>
      <c r="D686">
        <v>0</v>
      </c>
      <c r="E686">
        <v>1.7900179637101601</v>
      </c>
      <c r="F686">
        <v>0</v>
      </c>
      <c r="H686" t="e">
        <f>VLOOKUP(A686,Virulence_MAGE!A$2:T$817,9,FALSE)</f>
        <v>#N/A</v>
      </c>
      <c r="I686" t="e">
        <f>VLOOKUP(A686,Virulence_MAGE!A$2:U$817,12,FALSE)</f>
        <v>#N/A</v>
      </c>
      <c r="J686" t="e">
        <f>VLOOKUP(A686,Virulence_MAGE!A$2:V$817,8,FALSE)</f>
        <v>#N/A</v>
      </c>
    </row>
    <row r="687" spans="1:10" hidden="1" x14ac:dyDescent="0.25">
      <c r="A687" t="s">
        <v>717</v>
      </c>
      <c r="B687" t="s">
        <v>1566</v>
      </c>
      <c r="D687">
        <v>0</v>
      </c>
      <c r="E687">
        <v>1.2157071007806399</v>
      </c>
      <c r="F687">
        <v>0</v>
      </c>
      <c r="H687" t="e">
        <f>VLOOKUP(A687,Virulence_MAGE!A$2:T$817,9,FALSE)</f>
        <v>#N/A</v>
      </c>
      <c r="I687" t="e">
        <f>VLOOKUP(A687,Virulence_MAGE!A$2:U$817,12,FALSE)</f>
        <v>#N/A</v>
      </c>
      <c r="J687" t="e">
        <f>VLOOKUP(A687,Virulence_MAGE!A$2:V$817,8,FALSE)</f>
        <v>#N/A</v>
      </c>
    </row>
    <row r="688" spans="1:10" hidden="1" x14ac:dyDescent="0.25">
      <c r="A688" t="s">
        <v>535</v>
      </c>
      <c r="B688" t="s">
        <v>1384</v>
      </c>
      <c r="D688">
        <v>0</v>
      </c>
      <c r="E688">
        <v>2.0111322371455298</v>
      </c>
      <c r="F688">
        <v>0</v>
      </c>
      <c r="H688" t="e">
        <f>VLOOKUP(A688,Virulence_MAGE!A$2:T$817,9,FALSE)</f>
        <v>#N/A</v>
      </c>
      <c r="I688" t="e">
        <f>VLOOKUP(A688,Virulence_MAGE!A$2:U$817,12,FALSE)</f>
        <v>#N/A</v>
      </c>
      <c r="J688" t="e">
        <f>VLOOKUP(A688,Virulence_MAGE!A$2:V$817,8,FALSE)</f>
        <v>#N/A</v>
      </c>
    </row>
    <row r="689" spans="1:10" hidden="1" x14ac:dyDescent="0.25">
      <c r="A689" t="s">
        <v>529</v>
      </c>
      <c r="B689" t="s">
        <v>1378</v>
      </c>
      <c r="D689">
        <v>0</v>
      </c>
      <c r="E689">
        <v>2.6320784074636401</v>
      </c>
      <c r="F689">
        <v>0</v>
      </c>
      <c r="H689" t="e">
        <f>VLOOKUP(A689,Virulence_MAGE!A$2:T$817,9,FALSE)</f>
        <v>#N/A</v>
      </c>
      <c r="I689" t="e">
        <f>VLOOKUP(A689,Virulence_MAGE!A$2:U$817,12,FALSE)</f>
        <v>#N/A</v>
      </c>
      <c r="J689" t="e">
        <f>VLOOKUP(A689,Virulence_MAGE!A$2:V$817,8,FALSE)</f>
        <v>#N/A</v>
      </c>
    </row>
    <row r="690" spans="1:10" hidden="1" x14ac:dyDescent="0.25">
      <c r="A690" t="s">
        <v>522</v>
      </c>
      <c r="B690" t="s">
        <v>1371</v>
      </c>
      <c r="D690">
        <v>0</v>
      </c>
      <c r="E690">
        <v>2.7871363431005398</v>
      </c>
      <c r="F690">
        <v>0</v>
      </c>
      <c r="H690" t="e">
        <f>VLOOKUP(A690,Virulence_MAGE!A$2:T$817,9,FALSE)</f>
        <v>#N/A</v>
      </c>
      <c r="I690" t="e">
        <f>VLOOKUP(A690,Virulence_MAGE!A$2:U$817,12,FALSE)</f>
        <v>#N/A</v>
      </c>
      <c r="J690" t="e">
        <f>VLOOKUP(A690,Virulence_MAGE!A$2:V$817,8,FALSE)</f>
        <v>#N/A</v>
      </c>
    </row>
    <row r="691" spans="1:10" hidden="1" x14ac:dyDescent="0.25">
      <c r="A691" t="s">
        <v>101</v>
      </c>
      <c r="B691" t="s">
        <v>950</v>
      </c>
      <c r="D691">
        <v>0</v>
      </c>
      <c r="E691">
        <v>-1.6648697469846001</v>
      </c>
      <c r="F691">
        <v>0</v>
      </c>
      <c r="H691" t="e">
        <f>VLOOKUP(A691,Virulence_MAGE!A$2:T$817,9,FALSE)</f>
        <v>#N/A</v>
      </c>
      <c r="I691" t="e">
        <f>VLOOKUP(A691,Virulence_MAGE!A$2:U$817,12,FALSE)</f>
        <v>#N/A</v>
      </c>
      <c r="J691" t="e">
        <f>VLOOKUP(A691,Virulence_MAGE!A$2:V$817,8,FALSE)</f>
        <v>#N/A</v>
      </c>
    </row>
    <row r="692" spans="1:10" hidden="1" x14ac:dyDescent="0.25">
      <c r="A692" t="s">
        <v>194</v>
      </c>
      <c r="B692" t="s">
        <v>1043</v>
      </c>
      <c r="D692">
        <v>0</v>
      </c>
      <c r="E692">
        <v>-1.05227237582095</v>
      </c>
      <c r="F692">
        <v>0</v>
      </c>
      <c r="H692" t="e">
        <f>VLOOKUP(A692,Virulence_MAGE!A$2:T$817,9,FALSE)</f>
        <v>#N/A</v>
      </c>
      <c r="I692" t="e">
        <f>VLOOKUP(A692,Virulence_MAGE!A$2:U$817,12,FALSE)</f>
        <v>#N/A</v>
      </c>
      <c r="J692" t="e">
        <f>VLOOKUP(A692,Virulence_MAGE!A$2:V$817,8,FALSE)</f>
        <v>#N/A</v>
      </c>
    </row>
    <row r="693" spans="1:10" hidden="1" x14ac:dyDescent="0.25">
      <c r="A693" t="s">
        <v>196</v>
      </c>
      <c r="B693" t="s">
        <v>1045</v>
      </c>
      <c r="D693">
        <v>0</v>
      </c>
      <c r="E693">
        <v>-1.05387087791047</v>
      </c>
      <c r="F693">
        <v>0</v>
      </c>
      <c r="H693" t="e">
        <f>VLOOKUP(A693,Virulence_MAGE!A$2:T$817,9,FALSE)</f>
        <v>#N/A</v>
      </c>
      <c r="I693" t="e">
        <f>VLOOKUP(A693,Virulence_MAGE!A$2:U$817,12,FALSE)</f>
        <v>#N/A</v>
      </c>
      <c r="J693" t="e">
        <f>VLOOKUP(A693,Virulence_MAGE!A$2:V$817,8,FALSE)</f>
        <v>#N/A</v>
      </c>
    </row>
    <row r="694" spans="1:10" x14ac:dyDescent="0.25">
      <c r="A694" t="s">
        <v>468</v>
      </c>
      <c r="B694" t="s">
        <v>1317</v>
      </c>
      <c r="D694">
        <v>1.7180398552224501</v>
      </c>
      <c r="E694">
        <v>0</v>
      </c>
      <c r="F694">
        <v>1.76334131056004</v>
      </c>
      <c r="H694" t="e">
        <f>VLOOKUP(A694,Virulence_MAGE!A$2:T$817,9,FALSE)</f>
        <v>#N/A</v>
      </c>
      <c r="I694" t="e">
        <f>VLOOKUP(A694,Virulence_MAGE!A$2:U$817,12,FALSE)</f>
        <v>#N/A</v>
      </c>
      <c r="J694" t="e">
        <f>VLOOKUP(A694,Virulence_MAGE!A$2:V$817,8,FALSE)</f>
        <v>#N/A</v>
      </c>
    </row>
    <row r="695" spans="1:10" hidden="1" x14ac:dyDescent="0.25">
      <c r="A695" t="s">
        <v>741</v>
      </c>
      <c r="B695" t="s">
        <v>1590</v>
      </c>
      <c r="D695">
        <v>0</v>
      </c>
      <c r="E695">
        <v>1.0217954487016401</v>
      </c>
      <c r="F695">
        <v>0</v>
      </c>
      <c r="H695" t="str">
        <f>VLOOKUP(A695,Virulence_MAGE!A$2:T$817,9,FALSE)</f>
        <v>ptxR</v>
      </c>
      <c r="I695">
        <f>VLOOKUP(A695,Virulence_MAGE!A$2:U$817,12,FALSE)</f>
        <v>0</v>
      </c>
      <c r="J695" t="str">
        <f>VLOOKUP(A695,Virulence_MAGE!A$2:V$817,8,FALSE)</f>
        <v>Pseudomonas aeruginosa PAO1</v>
      </c>
    </row>
    <row r="696" spans="1:10" hidden="1" x14ac:dyDescent="0.25">
      <c r="A696" t="s">
        <v>86</v>
      </c>
      <c r="B696" t="s">
        <v>935</v>
      </c>
      <c r="D696">
        <v>0</v>
      </c>
      <c r="E696">
        <v>-1.2651535802957801</v>
      </c>
      <c r="F696">
        <v>0</v>
      </c>
      <c r="H696" t="e">
        <f>VLOOKUP(A696,Virulence_MAGE!A$2:T$817,9,FALSE)</f>
        <v>#N/A</v>
      </c>
      <c r="I696" t="e">
        <f>VLOOKUP(A696,Virulence_MAGE!A$2:U$817,12,FALSE)</f>
        <v>#N/A</v>
      </c>
      <c r="J696" t="e">
        <f>VLOOKUP(A696,Virulence_MAGE!A$2:V$817,8,FALSE)</f>
        <v>#N/A</v>
      </c>
    </row>
    <row r="697" spans="1:10" hidden="1" x14ac:dyDescent="0.25">
      <c r="A697" t="s">
        <v>254</v>
      </c>
      <c r="B697" t="s">
        <v>1103</v>
      </c>
      <c r="C697" t="s">
        <v>1805</v>
      </c>
      <c r="D697">
        <v>0</v>
      </c>
      <c r="E697">
        <v>-0.68809777835777997</v>
      </c>
      <c r="F697">
        <v>0</v>
      </c>
      <c r="H697" t="e">
        <f>VLOOKUP(A697,Virulence_MAGE!A$2:T$817,9,FALSE)</f>
        <v>#N/A</v>
      </c>
      <c r="I697" t="e">
        <f>VLOOKUP(A697,Virulence_MAGE!A$2:U$817,12,FALSE)</f>
        <v>#N/A</v>
      </c>
      <c r="J697" t="e">
        <f>VLOOKUP(A697,Virulence_MAGE!A$2:V$817,8,FALSE)</f>
        <v>#N/A</v>
      </c>
    </row>
    <row r="698" spans="1:10" hidden="1" x14ac:dyDescent="0.25">
      <c r="A698" t="s">
        <v>293</v>
      </c>
      <c r="B698" t="s">
        <v>1142</v>
      </c>
      <c r="D698">
        <v>0</v>
      </c>
      <c r="E698">
        <v>-0.822983577291166</v>
      </c>
      <c r="F698">
        <v>0</v>
      </c>
      <c r="H698" t="e">
        <f>VLOOKUP(A698,Virulence_MAGE!A$2:T$817,9,FALSE)</f>
        <v>#N/A</v>
      </c>
      <c r="I698" t="e">
        <f>VLOOKUP(A698,Virulence_MAGE!A$2:U$817,12,FALSE)</f>
        <v>#N/A</v>
      </c>
      <c r="J698" t="e">
        <f>VLOOKUP(A698,Virulence_MAGE!A$2:V$817,8,FALSE)</f>
        <v>#N/A</v>
      </c>
    </row>
    <row r="699" spans="1:10" hidden="1" x14ac:dyDescent="0.25">
      <c r="A699" t="s">
        <v>702</v>
      </c>
      <c r="B699" t="s">
        <v>1551</v>
      </c>
      <c r="D699">
        <v>0</v>
      </c>
      <c r="E699">
        <v>0.82118126170544403</v>
      </c>
      <c r="F699">
        <v>0</v>
      </c>
      <c r="H699" t="e">
        <f>VLOOKUP(A699,Virulence_MAGE!A$2:T$817,9,FALSE)</f>
        <v>#N/A</v>
      </c>
      <c r="I699" t="e">
        <f>VLOOKUP(A699,Virulence_MAGE!A$2:U$817,12,FALSE)</f>
        <v>#N/A</v>
      </c>
      <c r="J699" t="e">
        <f>VLOOKUP(A699,Virulence_MAGE!A$2:V$817,8,FALSE)</f>
        <v>#N/A</v>
      </c>
    </row>
    <row r="700" spans="1:10" hidden="1" x14ac:dyDescent="0.25">
      <c r="A700" t="s">
        <v>288</v>
      </c>
      <c r="B700" t="s">
        <v>1137</v>
      </c>
      <c r="D700">
        <v>0</v>
      </c>
      <c r="E700">
        <v>-0.84862935646468496</v>
      </c>
      <c r="F700">
        <v>0</v>
      </c>
      <c r="H700" t="e">
        <f>VLOOKUP(A700,Virulence_MAGE!A$2:T$817,9,FALSE)</f>
        <v>#N/A</v>
      </c>
      <c r="I700" t="e">
        <f>VLOOKUP(A700,Virulence_MAGE!A$2:U$817,12,FALSE)</f>
        <v>#N/A</v>
      </c>
      <c r="J700" t="e">
        <f>VLOOKUP(A700,Virulence_MAGE!A$2:V$817,8,FALSE)</f>
        <v>#N/A</v>
      </c>
    </row>
    <row r="701" spans="1:10" hidden="1" x14ac:dyDescent="0.25">
      <c r="A701" t="s">
        <v>273</v>
      </c>
      <c r="B701" t="s">
        <v>1122</v>
      </c>
      <c r="D701">
        <v>0</v>
      </c>
      <c r="E701">
        <v>-0.76178759575994504</v>
      </c>
      <c r="F701">
        <v>0</v>
      </c>
      <c r="H701" t="e">
        <f>VLOOKUP(A701,Virulence_MAGE!A$2:T$817,9,FALSE)</f>
        <v>#N/A</v>
      </c>
      <c r="I701" t="e">
        <f>VLOOKUP(A701,Virulence_MAGE!A$2:U$817,12,FALSE)</f>
        <v>#N/A</v>
      </c>
      <c r="J701" t="e">
        <f>VLOOKUP(A701,Virulence_MAGE!A$2:V$817,8,FALSE)</f>
        <v>#N/A</v>
      </c>
    </row>
    <row r="702" spans="1:10" hidden="1" x14ac:dyDescent="0.25">
      <c r="A702" t="s">
        <v>403</v>
      </c>
      <c r="B702" t="s">
        <v>1252</v>
      </c>
      <c r="D702">
        <v>-1.16080796643381</v>
      </c>
      <c r="E702">
        <v>-2.3697950491565201</v>
      </c>
      <c r="F702">
        <v>0</v>
      </c>
      <c r="H702" t="str">
        <f>VLOOKUP(A702,Virulence_MAGE!A$2:T$817,9,FALSE)</f>
        <v>cheY</v>
      </c>
      <c r="I702">
        <f>VLOOKUP(A702,Virulence_MAGE!A$2:U$817,12,FALSE)</f>
        <v>0</v>
      </c>
      <c r="J702" t="str">
        <f>VLOOKUP(A702,Virulence_MAGE!A$2:V$817,8,FALSE)</f>
        <v>Campylobacter jejuni subsp. jejuni NCTC 11168</v>
      </c>
    </row>
    <row r="703" spans="1:10" hidden="1" x14ac:dyDescent="0.25">
      <c r="A703" t="s">
        <v>393</v>
      </c>
      <c r="B703" t="s">
        <v>1242</v>
      </c>
      <c r="D703">
        <v>-1.0821891544326701</v>
      </c>
      <c r="E703">
        <v>-2.6029754259214299</v>
      </c>
      <c r="F703">
        <v>0</v>
      </c>
      <c r="H703" t="e">
        <f>VLOOKUP(A703,Virulence_MAGE!A$2:T$817,9,FALSE)</f>
        <v>#N/A</v>
      </c>
      <c r="I703" t="e">
        <f>VLOOKUP(A703,Virulence_MAGE!A$2:U$817,12,FALSE)</f>
        <v>#N/A</v>
      </c>
      <c r="J703" t="e">
        <f>VLOOKUP(A703,Virulence_MAGE!A$2:V$817,8,FALSE)</f>
        <v>#N/A</v>
      </c>
    </row>
    <row r="704" spans="1:10" hidden="1" x14ac:dyDescent="0.25">
      <c r="A704" t="s">
        <v>402</v>
      </c>
      <c r="B704" t="s">
        <v>1251</v>
      </c>
      <c r="D704">
        <v>-1.11599050141833</v>
      </c>
      <c r="E704">
        <v>-2.4726729918757702</v>
      </c>
      <c r="F704">
        <v>0</v>
      </c>
      <c r="H704" t="e">
        <f>VLOOKUP(A704,Virulence_MAGE!A$2:T$817,9,FALSE)</f>
        <v>#N/A</v>
      </c>
      <c r="I704" t="e">
        <f>VLOOKUP(A704,Virulence_MAGE!A$2:U$817,12,FALSE)</f>
        <v>#N/A</v>
      </c>
      <c r="J704" t="e">
        <f>VLOOKUP(A704,Virulence_MAGE!A$2:V$817,8,FALSE)</f>
        <v>#N/A</v>
      </c>
    </row>
    <row r="705" spans="1:10" hidden="1" x14ac:dyDescent="0.25">
      <c r="A705" t="s">
        <v>404</v>
      </c>
      <c r="B705" t="s">
        <v>1253</v>
      </c>
      <c r="C705" t="s">
        <v>1882</v>
      </c>
      <c r="D705">
        <v>-1.25576768947339</v>
      </c>
      <c r="E705">
        <v>-2.5286818388774499</v>
      </c>
      <c r="F705">
        <v>0</v>
      </c>
      <c r="H705" t="str">
        <f>VLOOKUP(A705,Virulence_MAGE!A$2:T$817,9,FALSE)</f>
        <v>cheB</v>
      </c>
      <c r="I705">
        <f>VLOOKUP(A705,Virulence_MAGE!A$2:U$817,12,FALSE)</f>
        <v>0</v>
      </c>
      <c r="J705" t="str">
        <f>VLOOKUP(A705,Virulence_MAGE!A$2:V$817,8,FALSE)</f>
        <v>Yersinia enterocolitica subsp. enterocolitica 8081</v>
      </c>
    </row>
    <row r="706" spans="1:10" hidden="1" x14ac:dyDescent="0.25">
      <c r="A706" t="s">
        <v>390</v>
      </c>
      <c r="B706" t="s">
        <v>1239</v>
      </c>
      <c r="C706" t="s">
        <v>1878</v>
      </c>
      <c r="D706">
        <v>-1.20527449255005</v>
      </c>
      <c r="E706">
        <v>-2.7443366687609001</v>
      </c>
      <c r="F706">
        <v>0</v>
      </c>
      <c r="H706" t="e">
        <f>VLOOKUP(A706,Virulence_MAGE!A$2:T$817,9,FALSE)</f>
        <v>#N/A</v>
      </c>
      <c r="I706" t="e">
        <f>VLOOKUP(A706,Virulence_MAGE!A$2:U$817,12,FALSE)</f>
        <v>#N/A</v>
      </c>
      <c r="J706" t="e">
        <f>VLOOKUP(A706,Virulence_MAGE!A$2:V$817,8,FALSE)</f>
        <v>#N/A</v>
      </c>
    </row>
    <row r="707" spans="1:10" hidden="1" x14ac:dyDescent="0.25">
      <c r="A707" t="s">
        <v>395</v>
      </c>
      <c r="B707" t="s">
        <v>1244</v>
      </c>
      <c r="C707" t="s">
        <v>1881</v>
      </c>
      <c r="D707">
        <v>-1.1739467702150901</v>
      </c>
      <c r="E707">
        <v>-2.8670652911843999</v>
      </c>
      <c r="F707">
        <v>0</v>
      </c>
      <c r="H707" t="str">
        <f>VLOOKUP(A707,Virulence_MAGE!A$2:T$817,9,FALSE)</f>
        <v>cheR</v>
      </c>
      <c r="I707" t="str">
        <f>VLOOKUP(A707,Virulence_MAGE!A$2:U$817,12,FALSE)</f>
        <v>Invasion,Offensive virulence factors</v>
      </c>
      <c r="J707" t="str">
        <f>VLOOKUP(A707,Virulence_MAGE!A$2:V$817,8,FALSE)</f>
        <v>Burkholderia pseudomallei K96243</v>
      </c>
    </row>
    <row r="708" spans="1:10" hidden="1" x14ac:dyDescent="0.25">
      <c r="A708" t="s">
        <v>394</v>
      </c>
      <c r="B708" t="s">
        <v>1243</v>
      </c>
      <c r="D708">
        <v>-1.2516541421248999</v>
      </c>
      <c r="E708">
        <v>-2.9712844388807498</v>
      </c>
      <c r="F708">
        <v>0</v>
      </c>
      <c r="H708" t="e">
        <f>VLOOKUP(A708,Virulence_MAGE!A$2:T$817,9,FALSE)</f>
        <v>#N/A</v>
      </c>
      <c r="I708" t="e">
        <f>VLOOKUP(A708,Virulence_MAGE!A$2:U$817,12,FALSE)</f>
        <v>#N/A</v>
      </c>
      <c r="J708" t="e">
        <f>VLOOKUP(A708,Virulence_MAGE!A$2:V$817,8,FALSE)</f>
        <v>#N/A</v>
      </c>
    </row>
    <row r="709" spans="1:10" hidden="1" x14ac:dyDescent="0.25">
      <c r="A709" t="s">
        <v>436</v>
      </c>
      <c r="B709" t="s">
        <v>1285</v>
      </c>
      <c r="C709" t="s">
        <v>1892</v>
      </c>
      <c r="D709">
        <v>0</v>
      </c>
      <c r="E709">
        <v>-2.7681302580121399</v>
      </c>
      <c r="F709">
        <v>0</v>
      </c>
      <c r="H709" t="str">
        <f>VLOOKUP(A709,Virulence_MAGE!A$2:T$817,9,FALSE)</f>
        <v>cheW</v>
      </c>
      <c r="I709" t="str">
        <f>VLOOKUP(A709,Virulence_MAGE!A$2:U$817,12,FALSE)</f>
        <v>Invasion,Offensive virulence factors</v>
      </c>
      <c r="J709" t="str">
        <f>VLOOKUP(A709,Virulence_MAGE!A$2:V$817,8,FALSE)</f>
        <v>Burkholderia pseudomallei K96243</v>
      </c>
    </row>
    <row r="710" spans="1:10" hidden="1" x14ac:dyDescent="0.25">
      <c r="A710" t="s">
        <v>437</v>
      </c>
      <c r="B710" t="s">
        <v>1286</v>
      </c>
      <c r="C710" t="s">
        <v>1892</v>
      </c>
      <c r="D710">
        <v>0</v>
      </c>
      <c r="E710">
        <v>-2.76473304003005</v>
      </c>
      <c r="F710">
        <v>0</v>
      </c>
      <c r="H710" t="str">
        <f>VLOOKUP(A710,Virulence_MAGE!A$2:T$817,9,FALSE)</f>
        <v>cheW</v>
      </c>
      <c r="I710">
        <f>VLOOKUP(A710,Virulence_MAGE!A$2:U$817,12,FALSE)</f>
        <v>0</v>
      </c>
      <c r="J710" t="str">
        <f>VLOOKUP(A710,Virulence_MAGE!A$2:V$817,8,FALSE)</f>
        <v>Yersinia enterocolitica subsp. enterocolitica 8081</v>
      </c>
    </row>
    <row r="711" spans="1:10" hidden="1" x14ac:dyDescent="0.25">
      <c r="A711" t="s">
        <v>433</v>
      </c>
      <c r="B711" t="s">
        <v>1282</v>
      </c>
      <c r="C711" t="s">
        <v>1891</v>
      </c>
      <c r="D711">
        <v>0</v>
      </c>
      <c r="E711">
        <v>-2.66344185563596</v>
      </c>
      <c r="F711">
        <v>0</v>
      </c>
      <c r="H711" t="str">
        <f>VLOOKUP(A711,Virulence_MAGE!A$2:T$817,9,FALSE)</f>
        <v>cheA</v>
      </c>
      <c r="I711">
        <f>VLOOKUP(A711,Virulence_MAGE!A$2:U$817,12,FALSE)</f>
        <v>0</v>
      </c>
      <c r="J711" t="str">
        <f>VLOOKUP(A711,Virulence_MAGE!A$2:V$817,8,FALSE)</f>
        <v>Yersinia enterocolitica subsp. enterocolitica 8081</v>
      </c>
    </row>
    <row r="712" spans="1:10" hidden="1" x14ac:dyDescent="0.25">
      <c r="A712" t="s">
        <v>392</v>
      </c>
      <c r="B712" t="s">
        <v>1241</v>
      </c>
      <c r="C712" t="s">
        <v>1880</v>
      </c>
      <c r="D712">
        <v>-0.99895757318229506</v>
      </c>
      <c r="E712">
        <v>-2.7702183234729301</v>
      </c>
      <c r="F712">
        <v>0</v>
      </c>
      <c r="H712" t="str">
        <f>VLOOKUP(A712,Virulence_MAGE!A$2:T$817,9,FALSE)</f>
        <v>cheY1</v>
      </c>
      <c r="I712" t="str">
        <f>VLOOKUP(A712,Virulence_MAGE!A$2:U$817,12,FALSE)</f>
        <v>Invasion,Offensive virulence factors</v>
      </c>
      <c r="J712" t="str">
        <f>VLOOKUP(A712,Virulence_MAGE!A$2:V$817,8,FALSE)</f>
        <v>Burkholderia pseudomallei K96243</v>
      </c>
    </row>
    <row r="713" spans="1:10" hidden="1" x14ac:dyDescent="0.25">
      <c r="A713" t="s">
        <v>435</v>
      </c>
      <c r="B713" t="s">
        <v>1284</v>
      </c>
      <c r="D713">
        <v>0</v>
      </c>
      <c r="E713">
        <v>-2.6254766232366298</v>
      </c>
      <c r="F713">
        <v>0</v>
      </c>
      <c r="H713" t="e">
        <f>VLOOKUP(A713,Virulence_MAGE!A$2:T$817,9,FALSE)</f>
        <v>#N/A</v>
      </c>
      <c r="I713" t="e">
        <f>VLOOKUP(A713,Virulence_MAGE!A$2:U$817,12,FALSE)</f>
        <v>#N/A</v>
      </c>
      <c r="J713" t="e">
        <f>VLOOKUP(A713,Virulence_MAGE!A$2:V$817,8,FALSE)</f>
        <v>#N/A</v>
      </c>
    </row>
    <row r="714" spans="1:10" hidden="1" x14ac:dyDescent="0.25">
      <c r="A714" t="s">
        <v>36</v>
      </c>
      <c r="B714" t="s">
        <v>885</v>
      </c>
      <c r="D714">
        <v>0</v>
      </c>
      <c r="E714">
        <v>-1.4233214931314599</v>
      </c>
      <c r="F714">
        <v>0</v>
      </c>
      <c r="H714" t="e">
        <f>VLOOKUP(A714,Virulence_MAGE!A$2:T$817,9,FALSE)</f>
        <v>#N/A</v>
      </c>
      <c r="I714" t="e">
        <f>VLOOKUP(A714,Virulence_MAGE!A$2:U$817,12,FALSE)</f>
        <v>#N/A</v>
      </c>
      <c r="J714" t="e">
        <f>VLOOKUP(A714,Virulence_MAGE!A$2:V$817,8,FALSE)</f>
        <v>#N/A</v>
      </c>
    </row>
    <row r="715" spans="1:10" hidden="1" x14ac:dyDescent="0.25">
      <c r="A715" t="s">
        <v>663</v>
      </c>
      <c r="B715" t="s">
        <v>1512</v>
      </c>
      <c r="D715">
        <v>0</v>
      </c>
      <c r="E715">
        <v>0.72211237007071305</v>
      </c>
      <c r="F715">
        <v>0</v>
      </c>
      <c r="H715" t="e">
        <f>VLOOKUP(A715,Virulence_MAGE!A$2:T$817,9,FALSE)</f>
        <v>#N/A</v>
      </c>
      <c r="I715" t="e">
        <f>VLOOKUP(A715,Virulence_MAGE!A$2:U$817,12,FALSE)</f>
        <v>#N/A</v>
      </c>
      <c r="J715" t="e">
        <f>VLOOKUP(A715,Virulence_MAGE!A$2:V$817,8,FALSE)</f>
        <v>#N/A</v>
      </c>
    </row>
    <row r="716" spans="1:10" hidden="1" x14ac:dyDescent="0.25">
      <c r="A716" t="s">
        <v>634</v>
      </c>
      <c r="B716" t="s">
        <v>1483</v>
      </c>
      <c r="C716" t="s">
        <v>1976</v>
      </c>
      <c r="D716">
        <v>0</v>
      </c>
      <c r="E716">
        <v>0.62440854984809202</v>
      </c>
      <c r="F716">
        <v>0</v>
      </c>
      <c r="H716" t="e">
        <f>VLOOKUP(A716,Virulence_MAGE!A$2:T$817,9,FALSE)</f>
        <v>#N/A</v>
      </c>
      <c r="I716" t="e">
        <f>VLOOKUP(A716,Virulence_MAGE!A$2:U$817,12,FALSE)</f>
        <v>#N/A</v>
      </c>
      <c r="J716" t="e">
        <f>VLOOKUP(A716,Virulence_MAGE!A$2:V$817,8,FALSE)</f>
        <v>#N/A</v>
      </c>
    </row>
    <row r="717" spans="1:10" hidden="1" x14ac:dyDescent="0.25">
      <c r="A717" t="s">
        <v>632</v>
      </c>
      <c r="B717" t="s">
        <v>1481</v>
      </c>
      <c r="C717" t="s">
        <v>1974</v>
      </c>
      <c r="D717">
        <v>0</v>
      </c>
      <c r="E717">
        <v>0.64058668576165101</v>
      </c>
      <c r="F717">
        <v>0</v>
      </c>
      <c r="H717" t="e">
        <f>VLOOKUP(A717,Virulence_MAGE!A$2:T$817,9,FALSE)</f>
        <v>#N/A</v>
      </c>
      <c r="I717" t="e">
        <f>VLOOKUP(A717,Virulence_MAGE!A$2:U$817,12,FALSE)</f>
        <v>#N/A</v>
      </c>
      <c r="J717" t="e">
        <f>VLOOKUP(A717,Virulence_MAGE!A$2:V$817,8,FALSE)</f>
        <v>#N/A</v>
      </c>
    </row>
    <row r="718" spans="1:10" hidden="1" x14ac:dyDescent="0.25">
      <c r="A718" t="s">
        <v>371</v>
      </c>
      <c r="B718" t="s">
        <v>1220</v>
      </c>
      <c r="C718" t="s">
        <v>1869</v>
      </c>
      <c r="D718">
        <v>-0.64153523300545401</v>
      </c>
      <c r="E718">
        <v>0</v>
      </c>
      <c r="F718">
        <v>0</v>
      </c>
      <c r="H718" t="e">
        <f>VLOOKUP(A718,Virulence_MAGE!A$2:T$817,9,FALSE)</f>
        <v>#N/A</v>
      </c>
      <c r="I718" t="e">
        <f>VLOOKUP(A718,Virulence_MAGE!A$2:U$817,12,FALSE)</f>
        <v>#N/A</v>
      </c>
      <c r="J718" t="e">
        <f>VLOOKUP(A718,Virulence_MAGE!A$2:V$817,8,FALSE)</f>
        <v>#N/A</v>
      </c>
    </row>
    <row r="719" spans="1:10" hidden="1" x14ac:dyDescent="0.25">
      <c r="A719" t="s">
        <v>434</v>
      </c>
      <c r="B719" t="s">
        <v>1283</v>
      </c>
      <c r="D719">
        <v>0</v>
      </c>
      <c r="E719">
        <v>-2.69881908724494</v>
      </c>
      <c r="F719">
        <v>0</v>
      </c>
      <c r="H719" t="e">
        <f>VLOOKUP(A719,Virulence_MAGE!A$2:T$817,9,FALSE)</f>
        <v>#N/A</v>
      </c>
      <c r="I719" t="e">
        <f>VLOOKUP(A719,Virulence_MAGE!A$2:U$817,12,FALSE)</f>
        <v>#N/A</v>
      </c>
      <c r="J719" t="e">
        <f>VLOOKUP(A719,Virulence_MAGE!A$2:V$817,8,FALSE)</f>
        <v>#N/A</v>
      </c>
    </row>
    <row r="720" spans="1:10" hidden="1" x14ac:dyDescent="0.25">
      <c r="A720" t="s">
        <v>554</v>
      </c>
      <c r="B720" t="s">
        <v>1403</v>
      </c>
      <c r="C720" t="s">
        <v>1932</v>
      </c>
      <c r="D720">
        <v>0</v>
      </c>
      <c r="E720">
        <v>1.2859022775323099</v>
      </c>
      <c r="F720">
        <v>0</v>
      </c>
      <c r="H720" t="e">
        <f>VLOOKUP(A720,Virulence_MAGE!A$2:T$817,9,FALSE)</f>
        <v>#N/A</v>
      </c>
      <c r="I720" t="e">
        <f>VLOOKUP(A720,Virulence_MAGE!A$2:U$817,12,FALSE)</f>
        <v>#N/A</v>
      </c>
      <c r="J720" t="e">
        <f>VLOOKUP(A720,Virulence_MAGE!A$2:V$817,8,FALSE)</f>
        <v>#N/A</v>
      </c>
    </row>
    <row r="721" spans="1:10" hidden="1" x14ac:dyDescent="0.25">
      <c r="A721" t="s">
        <v>145</v>
      </c>
      <c r="B721" t="s">
        <v>994</v>
      </c>
      <c r="D721">
        <v>0</v>
      </c>
      <c r="E721">
        <v>-0.91981435955062696</v>
      </c>
      <c r="F721">
        <v>0</v>
      </c>
      <c r="H721" t="e">
        <f>VLOOKUP(A721,Virulence_MAGE!A$2:T$817,9,FALSE)</f>
        <v>#N/A</v>
      </c>
      <c r="I721" t="e">
        <f>VLOOKUP(A721,Virulence_MAGE!A$2:U$817,12,FALSE)</f>
        <v>#N/A</v>
      </c>
      <c r="J721" t="e">
        <f>VLOOKUP(A721,Virulence_MAGE!A$2:V$817,8,FALSE)</f>
        <v>#N/A</v>
      </c>
    </row>
    <row r="722" spans="1:10" hidden="1" x14ac:dyDescent="0.25">
      <c r="A722" t="s">
        <v>70</v>
      </c>
      <c r="B722" t="s">
        <v>919</v>
      </c>
      <c r="C722" t="s">
        <v>1729</v>
      </c>
      <c r="D722">
        <v>0</v>
      </c>
      <c r="E722">
        <v>-1.2028767669004501</v>
      </c>
      <c r="F722">
        <v>0</v>
      </c>
      <c r="H722" t="e">
        <f>VLOOKUP(A722,Virulence_MAGE!A$2:T$817,9,FALSE)</f>
        <v>#N/A</v>
      </c>
      <c r="I722" t="e">
        <f>VLOOKUP(A722,Virulence_MAGE!A$2:U$817,12,FALSE)</f>
        <v>#N/A</v>
      </c>
      <c r="J722" t="e">
        <f>VLOOKUP(A722,Virulence_MAGE!A$2:V$817,8,FALSE)</f>
        <v>#N/A</v>
      </c>
    </row>
    <row r="723" spans="1:10" hidden="1" x14ac:dyDescent="0.25">
      <c r="A723" t="s">
        <v>751</v>
      </c>
      <c r="B723" t="s">
        <v>1600</v>
      </c>
      <c r="D723">
        <v>0</v>
      </c>
      <c r="E723">
        <v>1.0754741603222</v>
      </c>
      <c r="F723">
        <v>0</v>
      </c>
      <c r="H723" t="e">
        <f>VLOOKUP(A723,Virulence_MAGE!A$2:T$817,9,FALSE)</f>
        <v>#N/A</v>
      </c>
      <c r="I723" t="e">
        <f>VLOOKUP(A723,Virulence_MAGE!A$2:U$817,12,FALSE)</f>
        <v>#N/A</v>
      </c>
      <c r="J723" t="e">
        <f>VLOOKUP(A723,Virulence_MAGE!A$2:V$817,8,FALSE)</f>
        <v>#N/A</v>
      </c>
    </row>
    <row r="724" spans="1:10" hidden="1" x14ac:dyDescent="0.25">
      <c r="A724" t="s">
        <v>752</v>
      </c>
      <c r="B724" t="s">
        <v>1601</v>
      </c>
      <c r="D724">
        <v>0</v>
      </c>
      <c r="E724">
        <v>1.08006792345603</v>
      </c>
      <c r="F724">
        <v>0</v>
      </c>
      <c r="H724" t="e">
        <f>VLOOKUP(A724,Virulence_MAGE!A$2:T$817,9,FALSE)</f>
        <v>#N/A</v>
      </c>
      <c r="I724" t="e">
        <f>VLOOKUP(A724,Virulence_MAGE!A$2:U$817,12,FALSE)</f>
        <v>#N/A</v>
      </c>
      <c r="J724" t="e">
        <f>VLOOKUP(A724,Virulence_MAGE!A$2:V$817,8,FALSE)</f>
        <v>#N/A</v>
      </c>
    </row>
    <row r="725" spans="1:10" hidden="1" x14ac:dyDescent="0.25">
      <c r="A725" t="s">
        <v>455</v>
      </c>
      <c r="B725" t="s">
        <v>1304</v>
      </c>
      <c r="D725">
        <v>0</v>
      </c>
      <c r="E725">
        <v>4.4545363206119699</v>
      </c>
      <c r="F725">
        <v>0</v>
      </c>
      <c r="H725" t="e">
        <f>VLOOKUP(A725,Virulence_MAGE!A$2:T$817,9,FALSE)</f>
        <v>#N/A</v>
      </c>
      <c r="I725" t="e">
        <f>VLOOKUP(A725,Virulence_MAGE!A$2:U$817,12,FALSE)</f>
        <v>#N/A</v>
      </c>
      <c r="J725" t="e">
        <f>VLOOKUP(A725,Virulence_MAGE!A$2:V$817,8,FALSE)</f>
        <v>#N/A</v>
      </c>
    </row>
    <row r="726" spans="1:10" hidden="1" x14ac:dyDescent="0.25">
      <c r="A726" t="s">
        <v>456</v>
      </c>
      <c r="B726" t="s">
        <v>1305</v>
      </c>
      <c r="D726">
        <v>0</v>
      </c>
      <c r="E726">
        <v>4.7728196894894799</v>
      </c>
      <c r="F726">
        <v>0</v>
      </c>
      <c r="H726" t="e">
        <f>VLOOKUP(A726,Virulence_MAGE!A$2:T$817,9,FALSE)</f>
        <v>#N/A</v>
      </c>
      <c r="I726" t="e">
        <f>VLOOKUP(A726,Virulence_MAGE!A$2:U$817,12,FALSE)</f>
        <v>#N/A</v>
      </c>
      <c r="J726" t="e">
        <f>VLOOKUP(A726,Virulence_MAGE!A$2:V$817,8,FALSE)</f>
        <v>#N/A</v>
      </c>
    </row>
    <row r="727" spans="1:10" hidden="1" x14ac:dyDescent="0.25">
      <c r="A727" t="s">
        <v>413</v>
      </c>
      <c r="B727" t="s">
        <v>1262</v>
      </c>
      <c r="D727">
        <v>0</v>
      </c>
      <c r="E727">
        <v>-2.43470680825122</v>
      </c>
      <c r="F727">
        <v>0</v>
      </c>
      <c r="H727" t="e">
        <f>VLOOKUP(A727,Virulence_MAGE!A$2:T$817,9,FALSE)</f>
        <v>#N/A</v>
      </c>
      <c r="I727" t="e">
        <f>VLOOKUP(A727,Virulence_MAGE!A$2:U$817,12,FALSE)</f>
        <v>#N/A</v>
      </c>
      <c r="J727" t="e">
        <f>VLOOKUP(A727,Virulence_MAGE!A$2:V$817,8,FALSE)</f>
        <v>#N/A</v>
      </c>
    </row>
    <row r="728" spans="1:10" hidden="1" x14ac:dyDescent="0.25">
      <c r="A728" t="s">
        <v>416</v>
      </c>
      <c r="B728" t="s">
        <v>1265</v>
      </c>
      <c r="D728">
        <v>0</v>
      </c>
      <c r="E728">
        <v>-2.4205915204876001</v>
      </c>
      <c r="F728">
        <v>0</v>
      </c>
      <c r="H728" t="e">
        <f>VLOOKUP(A728,Virulence_MAGE!A$2:T$817,9,FALSE)</f>
        <v>#N/A</v>
      </c>
      <c r="I728" t="e">
        <f>VLOOKUP(A728,Virulence_MAGE!A$2:U$817,12,FALSE)</f>
        <v>#N/A</v>
      </c>
      <c r="J728" t="e">
        <f>VLOOKUP(A728,Virulence_MAGE!A$2:V$817,8,FALSE)</f>
        <v>#N/A</v>
      </c>
    </row>
    <row r="729" spans="1:10" hidden="1" x14ac:dyDescent="0.25">
      <c r="A729" t="s">
        <v>53</v>
      </c>
      <c r="B729" t="s">
        <v>902</v>
      </c>
      <c r="D729">
        <v>0</v>
      </c>
      <c r="E729">
        <v>-1.18197190922894</v>
      </c>
      <c r="F729">
        <v>0</v>
      </c>
      <c r="H729" t="e">
        <f>VLOOKUP(A729,Virulence_MAGE!A$2:T$817,9,FALSE)</f>
        <v>#N/A</v>
      </c>
      <c r="I729" t="e">
        <f>VLOOKUP(A729,Virulence_MAGE!A$2:U$817,12,FALSE)</f>
        <v>#N/A</v>
      </c>
      <c r="J729" t="e">
        <f>VLOOKUP(A729,Virulence_MAGE!A$2:V$817,8,FALSE)</f>
        <v>#N/A</v>
      </c>
    </row>
    <row r="730" spans="1:10" hidden="1" x14ac:dyDescent="0.25">
      <c r="A730" t="s">
        <v>97</v>
      </c>
      <c r="B730" t="s">
        <v>946</v>
      </c>
      <c r="D730">
        <v>0</v>
      </c>
      <c r="E730">
        <v>-1.56983994101572</v>
      </c>
      <c r="F730">
        <v>0</v>
      </c>
      <c r="H730" t="e">
        <f>VLOOKUP(A730,Virulence_MAGE!A$2:T$817,9,FALSE)</f>
        <v>#N/A</v>
      </c>
      <c r="I730" t="e">
        <f>VLOOKUP(A730,Virulence_MAGE!A$2:U$817,12,FALSE)</f>
        <v>#N/A</v>
      </c>
      <c r="J730" t="e">
        <f>VLOOKUP(A730,Virulence_MAGE!A$2:V$817,8,FALSE)</f>
        <v>#N/A</v>
      </c>
    </row>
    <row r="731" spans="1:10" hidden="1" x14ac:dyDescent="0.25">
      <c r="A731" t="s">
        <v>765</v>
      </c>
      <c r="B731" t="s">
        <v>1614</v>
      </c>
      <c r="D731">
        <v>0</v>
      </c>
      <c r="E731">
        <v>0.96729210027451895</v>
      </c>
      <c r="F731">
        <v>0</v>
      </c>
      <c r="H731" t="e">
        <f>VLOOKUP(A731,Virulence_MAGE!A$2:T$817,9,FALSE)</f>
        <v>#N/A</v>
      </c>
      <c r="I731" t="e">
        <f>VLOOKUP(A731,Virulence_MAGE!A$2:U$817,12,FALSE)</f>
        <v>#N/A</v>
      </c>
      <c r="J731" t="e">
        <f>VLOOKUP(A731,Virulence_MAGE!A$2:V$817,8,FALSE)</f>
        <v>#N/A</v>
      </c>
    </row>
    <row r="732" spans="1:10" hidden="1" x14ac:dyDescent="0.25">
      <c r="A732" t="s">
        <v>734</v>
      </c>
      <c r="B732" t="s">
        <v>1583</v>
      </c>
      <c r="C732" t="s">
        <v>2038</v>
      </c>
      <c r="D732">
        <v>0</v>
      </c>
      <c r="E732">
        <v>1.05530907513001</v>
      </c>
      <c r="F732">
        <v>0</v>
      </c>
      <c r="H732" t="e">
        <f>VLOOKUP(A732,Virulence_MAGE!A$2:T$817,9,FALSE)</f>
        <v>#N/A</v>
      </c>
      <c r="I732" t="e">
        <f>VLOOKUP(A732,Virulence_MAGE!A$2:U$817,12,FALSE)</f>
        <v>#N/A</v>
      </c>
      <c r="J732" t="e">
        <f>VLOOKUP(A732,Virulence_MAGE!A$2:V$817,8,FALSE)</f>
        <v>#N/A</v>
      </c>
    </row>
    <row r="733" spans="1:10" hidden="1" x14ac:dyDescent="0.25">
      <c r="A733" t="s">
        <v>84</v>
      </c>
      <c r="B733" t="s">
        <v>933</v>
      </c>
      <c r="D733">
        <v>0</v>
      </c>
      <c r="E733">
        <v>-1.25856204447731</v>
      </c>
      <c r="F733">
        <v>0</v>
      </c>
      <c r="H733" t="e">
        <f>VLOOKUP(A733,Virulence_MAGE!A$2:T$817,9,FALSE)</f>
        <v>#N/A</v>
      </c>
      <c r="I733" t="e">
        <f>VLOOKUP(A733,Virulence_MAGE!A$2:U$817,12,FALSE)</f>
        <v>#N/A</v>
      </c>
      <c r="J733" t="e">
        <f>VLOOKUP(A733,Virulence_MAGE!A$2:V$817,8,FALSE)</f>
        <v>#N/A</v>
      </c>
    </row>
    <row r="734" spans="1:10" hidden="1" x14ac:dyDescent="0.25">
      <c r="A734" t="s">
        <v>536</v>
      </c>
      <c r="B734" t="s">
        <v>1385</v>
      </c>
      <c r="C734" t="s">
        <v>1924</v>
      </c>
      <c r="D734">
        <v>0</v>
      </c>
      <c r="E734">
        <v>2.0441058176594802</v>
      </c>
      <c r="F734">
        <v>0</v>
      </c>
      <c r="H734" t="e">
        <f>VLOOKUP(A734,Virulence_MAGE!A$2:T$817,9,FALSE)</f>
        <v>#N/A</v>
      </c>
      <c r="I734" t="e">
        <f>VLOOKUP(A734,Virulence_MAGE!A$2:U$817,12,FALSE)</f>
        <v>#N/A</v>
      </c>
      <c r="J734" t="e">
        <f>VLOOKUP(A734,Virulence_MAGE!A$2:V$817,8,FALSE)</f>
        <v>#N/A</v>
      </c>
    </row>
    <row r="735" spans="1:10" hidden="1" x14ac:dyDescent="0.25">
      <c r="A735" t="s">
        <v>693</v>
      </c>
      <c r="B735" t="s">
        <v>1542</v>
      </c>
      <c r="D735">
        <v>0</v>
      </c>
      <c r="E735">
        <v>0.81003058219997304</v>
      </c>
      <c r="F735">
        <v>0</v>
      </c>
      <c r="H735" t="e">
        <f>VLOOKUP(A735,Virulence_MAGE!A$2:T$817,9,FALSE)</f>
        <v>#N/A</v>
      </c>
      <c r="I735" t="e">
        <f>VLOOKUP(A735,Virulence_MAGE!A$2:U$817,12,FALSE)</f>
        <v>#N/A</v>
      </c>
      <c r="J735" t="e">
        <f>VLOOKUP(A735,Virulence_MAGE!A$2:V$817,8,FALSE)</f>
        <v>#N/A</v>
      </c>
    </row>
    <row r="736" spans="1:10" hidden="1" x14ac:dyDescent="0.25">
      <c r="A736" t="s">
        <v>388</v>
      </c>
      <c r="B736" t="s">
        <v>1237</v>
      </c>
      <c r="C736" t="s">
        <v>1876</v>
      </c>
      <c r="D736">
        <v>-1.5407870734520099</v>
      </c>
      <c r="E736">
        <v>0</v>
      </c>
      <c r="F736">
        <v>0</v>
      </c>
      <c r="H736" t="e">
        <f>VLOOKUP(A736,Virulence_MAGE!A$2:T$817,9,FALSE)</f>
        <v>#N/A</v>
      </c>
      <c r="I736" t="e">
        <f>VLOOKUP(A736,Virulence_MAGE!A$2:U$817,12,FALSE)</f>
        <v>#N/A</v>
      </c>
      <c r="J736" t="e">
        <f>VLOOKUP(A736,Virulence_MAGE!A$2:V$817,8,FALSE)</f>
        <v>#N/A</v>
      </c>
    </row>
    <row r="737" spans="1:10" hidden="1" x14ac:dyDescent="0.25">
      <c r="A737" t="s">
        <v>524</v>
      </c>
      <c r="B737" t="s">
        <v>1373</v>
      </c>
      <c r="D737">
        <v>0</v>
      </c>
      <c r="E737">
        <v>2.2580609155834401</v>
      </c>
      <c r="F737">
        <v>0</v>
      </c>
      <c r="H737" t="e">
        <f>VLOOKUP(A737,Virulence_MAGE!A$2:T$817,9,FALSE)</f>
        <v>#N/A</v>
      </c>
      <c r="I737" t="e">
        <f>VLOOKUP(A737,Virulence_MAGE!A$2:U$817,12,FALSE)</f>
        <v>#N/A</v>
      </c>
      <c r="J737" t="e">
        <f>VLOOKUP(A737,Virulence_MAGE!A$2:V$817,8,FALSE)</f>
        <v>#N/A</v>
      </c>
    </row>
    <row r="738" spans="1:10" hidden="1" x14ac:dyDescent="0.25">
      <c r="A738" t="s">
        <v>149</v>
      </c>
      <c r="B738" t="s">
        <v>998</v>
      </c>
      <c r="D738">
        <v>0</v>
      </c>
      <c r="E738">
        <v>-0.86358789641252098</v>
      </c>
      <c r="F738">
        <v>0</v>
      </c>
      <c r="H738" t="e">
        <f>VLOOKUP(A738,Virulence_MAGE!A$2:T$817,9,FALSE)</f>
        <v>#N/A</v>
      </c>
      <c r="I738" t="e">
        <f>VLOOKUP(A738,Virulence_MAGE!A$2:U$817,12,FALSE)</f>
        <v>#N/A</v>
      </c>
      <c r="J738" t="e">
        <f>VLOOKUP(A738,Virulence_MAGE!A$2:V$817,8,FALSE)</f>
        <v>#N/A</v>
      </c>
    </row>
    <row r="739" spans="1:10" hidden="1" x14ac:dyDescent="0.25">
      <c r="A739" t="s">
        <v>215</v>
      </c>
      <c r="B739" t="s">
        <v>1064</v>
      </c>
      <c r="D739">
        <v>0</v>
      </c>
      <c r="E739">
        <v>-0.74509781472663295</v>
      </c>
      <c r="F739">
        <v>0</v>
      </c>
      <c r="H739" t="e">
        <f>VLOOKUP(A739,Virulence_MAGE!A$2:T$817,9,FALSE)</f>
        <v>#N/A</v>
      </c>
      <c r="I739" t="e">
        <f>VLOOKUP(A739,Virulence_MAGE!A$2:U$817,12,FALSE)</f>
        <v>#N/A</v>
      </c>
      <c r="J739" t="e">
        <f>VLOOKUP(A739,Virulence_MAGE!A$2:V$817,8,FALSE)</f>
        <v>#N/A</v>
      </c>
    </row>
    <row r="740" spans="1:10" hidden="1" x14ac:dyDescent="0.25">
      <c r="A740" t="s">
        <v>96</v>
      </c>
      <c r="B740" t="s">
        <v>945</v>
      </c>
      <c r="D740">
        <v>0</v>
      </c>
      <c r="E740">
        <v>-1.59645341218196</v>
      </c>
      <c r="F740">
        <v>0</v>
      </c>
      <c r="H740" t="e">
        <f>VLOOKUP(A740,Virulence_MAGE!A$2:T$817,9,FALSE)</f>
        <v>#N/A</v>
      </c>
      <c r="I740" t="e">
        <f>VLOOKUP(A740,Virulence_MAGE!A$2:U$817,12,FALSE)</f>
        <v>#N/A</v>
      </c>
      <c r="J740" t="e">
        <f>VLOOKUP(A740,Virulence_MAGE!A$2:V$817,8,FALSE)</f>
        <v>#N/A</v>
      </c>
    </row>
    <row r="741" spans="1:10" hidden="1" x14ac:dyDescent="0.25">
      <c r="A741" t="s">
        <v>418</v>
      </c>
      <c r="B741" t="s">
        <v>1267</v>
      </c>
      <c r="C741" t="s">
        <v>1887</v>
      </c>
      <c r="D741">
        <v>0</v>
      </c>
      <c r="E741">
        <v>-2.42435115877166</v>
      </c>
      <c r="F741">
        <v>0</v>
      </c>
      <c r="H741" t="e">
        <f>VLOOKUP(A741,Virulence_MAGE!A$2:T$817,9,FALSE)</f>
        <v>#N/A</v>
      </c>
      <c r="I741" t="e">
        <f>VLOOKUP(A741,Virulence_MAGE!A$2:U$817,12,FALSE)</f>
        <v>#N/A</v>
      </c>
      <c r="J741" t="e">
        <f>VLOOKUP(A741,Virulence_MAGE!A$2:V$817,8,FALSE)</f>
        <v>#N/A</v>
      </c>
    </row>
    <row r="742" spans="1:10" hidden="1" x14ac:dyDescent="0.25">
      <c r="A742" t="s">
        <v>244</v>
      </c>
      <c r="B742" t="s">
        <v>1093</v>
      </c>
      <c r="C742" t="s">
        <v>1801</v>
      </c>
      <c r="D742">
        <v>0</v>
      </c>
      <c r="E742">
        <v>-0.64411951376252197</v>
      </c>
      <c r="F742">
        <v>0</v>
      </c>
      <c r="H742" t="e">
        <f>VLOOKUP(A742,Virulence_MAGE!A$2:T$817,9,FALSE)</f>
        <v>#N/A</v>
      </c>
      <c r="I742" t="e">
        <f>VLOOKUP(A742,Virulence_MAGE!A$2:U$817,12,FALSE)</f>
        <v>#N/A</v>
      </c>
      <c r="J742" t="e">
        <f>VLOOKUP(A742,Virulence_MAGE!A$2:V$817,8,FALSE)</f>
        <v>#N/A</v>
      </c>
    </row>
    <row r="743" spans="1:10" hidden="1" x14ac:dyDescent="0.25">
      <c r="A743" t="s">
        <v>381</v>
      </c>
      <c r="B743" t="s">
        <v>1230</v>
      </c>
      <c r="D743">
        <v>-1.0202506138944401</v>
      </c>
      <c r="E743">
        <v>0</v>
      </c>
      <c r="F743">
        <v>0</v>
      </c>
      <c r="H743" t="e">
        <f>VLOOKUP(A743,Virulence_MAGE!A$2:T$817,9,FALSE)</f>
        <v>#N/A</v>
      </c>
      <c r="I743" t="e">
        <f>VLOOKUP(A743,Virulence_MAGE!A$2:U$817,12,FALSE)</f>
        <v>#N/A</v>
      </c>
      <c r="J743" t="e">
        <f>VLOOKUP(A743,Virulence_MAGE!A$2:V$817,8,FALSE)</f>
        <v>#N/A</v>
      </c>
    </row>
    <row r="744" spans="1:10" hidden="1" x14ac:dyDescent="0.25">
      <c r="A744" t="s">
        <v>182</v>
      </c>
      <c r="B744" t="s">
        <v>1031</v>
      </c>
      <c r="C744" t="s">
        <v>1772</v>
      </c>
      <c r="D744">
        <v>0</v>
      </c>
      <c r="E744">
        <v>-0.93877831594473404</v>
      </c>
      <c r="F744">
        <v>0</v>
      </c>
      <c r="H744" t="e">
        <f>VLOOKUP(A744,Virulence_MAGE!A$2:T$817,9,FALSE)</f>
        <v>#N/A</v>
      </c>
      <c r="I744" t="e">
        <f>VLOOKUP(A744,Virulence_MAGE!A$2:U$817,12,FALSE)</f>
        <v>#N/A</v>
      </c>
      <c r="J744" t="e">
        <f>VLOOKUP(A744,Virulence_MAGE!A$2:V$817,8,FALSE)</f>
        <v>#N/A</v>
      </c>
    </row>
    <row r="745" spans="1:10" hidden="1" x14ac:dyDescent="0.25">
      <c r="A745" t="s">
        <v>532</v>
      </c>
      <c r="B745" t="s">
        <v>1381</v>
      </c>
      <c r="D745">
        <v>1.0449830556717401</v>
      </c>
      <c r="E745">
        <v>1.58008707874261</v>
      </c>
      <c r="F745">
        <v>0</v>
      </c>
      <c r="H745" t="e">
        <f>VLOOKUP(A745,Virulence_MAGE!A$2:T$817,9,FALSE)</f>
        <v>#N/A</v>
      </c>
      <c r="I745" t="e">
        <f>VLOOKUP(A745,Virulence_MAGE!A$2:U$817,12,FALSE)</f>
        <v>#N/A</v>
      </c>
      <c r="J745" t="e">
        <f>VLOOKUP(A745,Virulence_MAGE!A$2:V$817,8,FALSE)</f>
        <v>#N/A</v>
      </c>
    </row>
    <row r="746" spans="1:10" hidden="1" x14ac:dyDescent="0.25">
      <c r="A746" t="s">
        <v>367</v>
      </c>
      <c r="B746" t="s">
        <v>1216</v>
      </c>
      <c r="D746">
        <v>-0.83189660773576901</v>
      </c>
      <c r="E746">
        <v>0</v>
      </c>
      <c r="F746">
        <v>0</v>
      </c>
      <c r="H746" t="e">
        <f>VLOOKUP(A746,Virulence_MAGE!A$2:T$817,9,FALSE)</f>
        <v>#N/A</v>
      </c>
      <c r="I746" t="e">
        <f>VLOOKUP(A746,Virulence_MAGE!A$2:U$817,12,FALSE)</f>
        <v>#N/A</v>
      </c>
      <c r="J746" t="e">
        <f>VLOOKUP(A746,Virulence_MAGE!A$2:V$817,8,FALSE)</f>
        <v>#N/A</v>
      </c>
    </row>
    <row r="747" spans="1:10" hidden="1" x14ac:dyDescent="0.25">
      <c r="A747" t="s">
        <v>815</v>
      </c>
      <c r="B747" t="s">
        <v>1664</v>
      </c>
      <c r="D747">
        <v>0</v>
      </c>
      <c r="E747">
        <v>0.84776200150480596</v>
      </c>
      <c r="F747">
        <v>0</v>
      </c>
      <c r="H747" t="e">
        <f>VLOOKUP(A747,Virulence_MAGE!A$2:T$817,9,FALSE)</f>
        <v>#N/A</v>
      </c>
      <c r="I747" t="e">
        <f>VLOOKUP(A747,Virulence_MAGE!A$2:U$817,12,FALSE)</f>
        <v>#N/A</v>
      </c>
      <c r="J747" t="e">
        <f>VLOOKUP(A747,Virulence_MAGE!A$2:V$817,8,FALSE)</f>
        <v>#N/A</v>
      </c>
    </row>
    <row r="748" spans="1:10" hidden="1" x14ac:dyDescent="0.25">
      <c r="A748" t="s">
        <v>484</v>
      </c>
      <c r="B748" t="s">
        <v>1333</v>
      </c>
      <c r="D748">
        <v>1.0901821944891199</v>
      </c>
      <c r="E748">
        <v>0</v>
      </c>
      <c r="F748">
        <v>0</v>
      </c>
      <c r="H748" t="e">
        <f>VLOOKUP(A748,Virulence_MAGE!A$2:T$817,9,FALSE)</f>
        <v>#N/A</v>
      </c>
      <c r="I748" t="e">
        <f>VLOOKUP(A748,Virulence_MAGE!A$2:U$817,12,FALSE)</f>
        <v>#N/A</v>
      </c>
      <c r="J748" t="e">
        <f>VLOOKUP(A748,Virulence_MAGE!A$2:V$817,8,FALSE)</f>
        <v>#N/A</v>
      </c>
    </row>
    <row r="749" spans="1:10" hidden="1" x14ac:dyDescent="0.25">
      <c r="A749" t="s">
        <v>490</v>
      </c>
      <c r="B749" t="s">
        <v>1339</v>
      </c>
      <c r="C749" t="s">
        <v>1908</v>
      </c>
      <c r="D749">
        <v>1.3284303019292201</v>
      </c>
      <c r="E749">
        <v>0</v>
      </c>
      <c r="F749">
        <v>0</v>
      </c>
      <c r="H749" t="e">
        <f>VLOOKUP(A749,Virulence_MAGE!A$2:T$817,9,FALSE)</f>
        <v>#N/A</v>
      </c>
      <c r="I749" t="e">
        <f>VLOOKUP(A749,Virulence_MAGE!A$2:U$817,12,FALSE)</f>
        <v>#N/A</v>
      </c>
      <c r="J749" t="e">
        <f>VLOOKUP(A749,Virulence_MAGE!A$2:V$817,8,FALSE)</f>
        <v>#N/A</v>
      </c>
    </row>
    <row r="750" spans="1:10" hidden="1" x14ac:dyDescent="0.25">
      <c r="A750" t="s">
        <v>622</v>
      </c>
      <c r="B750" t="s">
        <v>1471</v>
      </c>
      <c r="D750">
        <v>0</v>
      </c>
      <c r="E750">
        <v>0.68394285251382902</v>
      </c>
      <c r="F750">
        <v>0</v>
      </c>
      <c r="H750" t="e">
        <f>VLOOKUP(A750,Virulence_MAGE!A$2:T$817,9,FALSE)</f>
        <v>#N/A</v>
      </c>
      <c r="I750" t="e">
        <f>VLOOKUP(A750,Virulence_MAGE!A$2:U$817,12,FALSE)</f>
        <v>#N/A</v>
      </c>
      <c r="J750" t="e">
        <f>VLOOKUP(A750,Virulence_MAGE!A$2:V$817,8,FALSE)</f>
        <v>#N/A</v>
      </c>
    </row>
    <row r="751" spans="1:10" hidden="1" x14ac:dyDescent="0.25">
      <c r="A751" t="s">
        <v>472</v>
      </c>
      <c r="B751" t="s">
        <v>1321</v>
      </c>
      <c r="D751">
        <v>1.76041711953944</v>
      </c>
      <c r="E751">
        <v>0</v>
      </c>
      <c r="F751">
        <v>0</v>
      </c>
      <c r="H751" t="e">
        <f>VLOOKUP(A751,Virulence_MAGE!A$2:T$817,9,FALSE)</f>
        <v>#N/A</v>
      </c>
      <c r="I751" t="e">
        <f>VLOOKUP(A751,Virulence_MAGE!A$2:U$817,12,FALSE)</f>
        <v>#N/A</v>
      </c>
      <c r="J751" t="e">
        <f>VLOOKUP(A751,Virulence_MAGE!A$2:V$817,8,FALSE)</f>
        <v>#N/A</v>
      </c>
    </row>
    <row r="752" spans="1:10" hidden="1" x14ac:dyDescent="0.25">
      <c r="A752" t="s">
        <v>16</v>
      </c>
      <c r="B752" t="s">
        <v>865</v>
      </c>
      <c r="D752">
        <v>0</v>
      </c>
      <c r="E752">
        <v>-1.3013050652050699</v>
      </c>
      <c r="F752">
        <v>0</v>
      </c>
      <c r="H752" t="e">
        <f>VLOOKUP(A752,Virulence_MAGE!A$2:T$817,9,FALSE)</f>
        <v>#N/A</v>
      </c>
      <c r="I752" t="e">
        <f>VLOOKUP(A752,Virulence_MAGE!A$2:U$817,12,FALSE)</f>
        <v>#N/A</v>
      </c>
      <c r="J752" t="e">
        <f>VLOOKUP(A752,Virulence_MAGE!A$2:V$817,8,FALSE)</f>
        <v>#N/A</v>
      </c>
    </row>
    <row r="753" spans="1:10" hidden="1" x14ac:dyDescent="0.25">
      <c r="A753" t="s">
        <v>711</v>
      </c>
      <c r="B753" t="s">
        <v>1560</v>
      </c>
      <c r="D753">
        <v>0</v>
      </c>
      <c r="E753">
        <v>0.83020639005066399</v>
      </c>
      <c r="F753">
        <v>0</v>
      </c>
      <c r="H753" t="e">
        <f>VLOOKUP(A753,Virulence_MAGE!A$2:T$817,9,FALSE)</f>
        <v>#N/A</v>
      </c>
      <c r="I753" t="e">
        <f>VLOOKUP(A753,Virulence_MAGE!A$2:U$817,12,FALSE)</f>
        <v>#N/A</v>
      </c>
      <c r="J753" t="e">
        <f>VLOOKUP(A753,Virulence_MAGE!A$2:V$817,8,FALSE)</f>
        <v>#N/A</v>
      </c>
    </row>
    <row r="754" spans="1:10" hidden="1" x14ac:dyDescent="0.25">
      <c r="A754" t="s">
        <v>704</v>
      </c>
      <c r="B754" t="s">
        <v>1553</v>
      </c>
      <c r="D754">
        <v>0</v>
      </c>
      <c r="E754">
        <v>0.82381780001727201</v>
      </c>
      <c r="F754">
        <v>0</v>
      </c>
      <c r="H754" t="e">
        <f>VLOOKUP(A754,Virulence_MAGE!A$2:T$817,9,FALSE)</f>
        <v>#N/A</v>
      </c>
      <c r="I754" t="e">
        <f>VLOOKUP(A754,Virulence_MAGE!A$2:U$817,12,FALSE)</f>
        <v>#N/A</v>
      </c>
      <c r="J754" t="e">
        <f>VLOOKUP(A754,Virulence_MAGE!A$2:V$817,8,FALSE)</f>
        <v>#N/A</v>
      </c>
    </row>
    <row r="755" spans="1:10" hidden="1" x14ac:dyDescent="0.25">
      <c r="A755" t="s">
        <v>269</v>
      </c>
      <c r="B755" t="s">
        <v>1118</v>
      </c>
      <c r="D755">
        <v>0</v>
      </c>
      <c r="E755">
        <v>-0.78935724496983195</v>
      </c>
      <c r="F755">
        <v>0</v>
      </c>
      <c r="H755" t="e">
        <f>VLOOKUP(A755,Virulence_MAGE!A$2:T$817,9,FALSE)</f>
        <v>#N/A</v>
      </c>
      <c r="I755" t="e">
        <f>VLOOKUP(A755,Virulence_MAGE!A$2:U$817,12,FALSE)</f>
        <v>#N/A</v>
      </c>
      <c r="J755" t="e">
        <f>VLOOKUP(A755,Virulence_MAGE!A$2:V$817,8,FALSE)</f>
        <v>#N/A</v>
      </c>
    </row>
    <row r="756" spans="1:10" hidden="1" x14ac:dyDescent="0.25">
      <c r="A756" t="s">
        <v>276</v>
      </c>
      <c r="B756" t="s">
        <v>1125</v>
      </c>
      <c r="D756">
        <v>0</v>
      </c>
      <c r="E756">
        <v>-0.76574893009082801</v>
      </c>
      <c r="F756">
        <v>0</v>
      </c>
      <c r="H756" t="str">
        <f>VLOOKUP(A756,Virulence_MAGE!A$2:T$817,9,FALSE)</f>
        <v>acfB</v>
      </c>
      <c r="I756" t="str">
        <f>VLOOKUP(A756,Virulence_MAGE!A$2:U$817,12,FALSE)</f>
        <v>Adherence,Offensive virulence factors</v>
      </c>
      <c r="J756" t="str">
        <f>VLOOKUP(A756,Virulence_MAGE!A$2:V$817,8,FALSE)</f>
        <v>Vibrio cholerae O1 biovar El Tor str. N16961</v>
      </c>
    </row>
    <row r="757" spans="1:10" hidden="1" x14ac:dyDescent="0.25">
      <c r="A757" t="s">
        <v>117</v>
      </c>
      <c r="B757" t="s">
        <v>966</v>
      </c>
      <c r="D757">
        <v>0</v>
      </c>
      <c r="E757">
        <v>-2.0732326418639899</v>
      </c>
      <c r="F757">
        <v>0</v>
      </c>
      <c r="H757" t="str">
        <f>VLOOKUP(A757,Virulence_MAGE!A$2:T$817,9,FALSE)</f>
        <v>acfB</v>
      </c>
      <c r="I757" t="str">
        <f>VLOOKUP(A757,Virulence_MAGE!A$2:U$817,12,FALSE)</f>
        <v>Adherence,Offensive virulence factors</v>
      </c>
      <c r="J757" t="str">
        <f>VLOOKUP(A757,Virulence_MAGE!A$2:V$817,8,FALSE)</f>
        <v>Vibrio cholerae O1 biovar El Tor str. N16961</v>
      </c>
    </row>
    <row r="758" spans="1:10" hidden="1" x14ac:dyDescent="0.25">
      <c r="A758" t="s">
        <v>63</v>
      </c>
      <c r="B758" t="s">
        <v>912</v>
      </c>
      <c r="D758">
        <v>0</v>
      </c>
      <c r="E758">
        <v>-1.1397817030714299</v>
      </c>
      <c r="F758">
        <v>0</v>
      </c>
      <c r="H758" t="e">
        <f>VLOOKUP(A758,Virulence_MAGE!A$2:T$817,9,FALSE)</f>
        <v>#N/A</v>
      </c>
      <c r="I758" t="e">
        <f>VLOOKUP(A758,Virulence_MAGE!A$2:U$817,12,FALSE)</f>
        <v>#N/A</v>
      </c>
      <c r="J758" t="e">
        <f>VLOOKUP(A758,Virulence_MAGE!A$2:V$817,8,FALSE)</f>
        <v>#N/A</v>
      </c>
    </row>
    <row r="759" spans="1:10" hidden="1" x14ac:dyDescent="0.25">
      <c r="A759" t="s">
        <v>539</v>
      </c>
      <c r="B759" t="s">
        <v>1388</v>
      </c>
      <c r="D759">
        <v>0</v>
      </c>
      <c r="E759">
        <v>2.12956368685396</v>
      </c>
      <c r="F759">
        <v>0</v>
      </c>
      <c r="H759" t="e">
        <f>VLOOKUP(A759,Virulence_MAGE!A$2:T$817,9,FALSE)</f>
        <v>#N/A</v>
      </c>
      <c r="I759" t="e">
        <f>VLOOKUP(A759,Virulence_MAGE!A$2:U$817,12,FALSE)</f>
        <v>#N/A</v>
      </c>
      <c r="J759" t="e">
        <f>VLOOKUP(A759,Virulence_MAGE!A$2:V$817,8,FALSE)</f>
        <v>#N/A</v>
      </c>
    </row>
    <row r="760" spans="1:10" hidden="1" x14ac:dyDescent="0.25">
      <c r="A760" t="s">
        <v>720</v>
      </c>
      <c r="B760" t="s">
        <v>1569</v>
      </c>
      <c r="C760" t="s">
        <v>2028</v>
      </c>
      <c r="D760">
        <v>0</v>
      </c>
      <c r="E760">
        <v>1.1815374998197099</v>
      </c>
      <c r="F760">
        <v>0</v>
      </c>
      <c r="H760" t="e">
        <f>VLOOKUP(A760,Virulence_MAGE!A$2:T$817,9,FALSE)</f>
        <v>#N/A</v>
      </c>
      <c r="I760" t="e">
        <f>VLOOKUP(A760,Virulence_MAGE!A$2:U$817,12,FALSE)</f>
        <v>#N/A</v>
      </c>
      <c r="J760" t="e">
        <f>VLOOKUP(A760,Virulence_MAGE!A$2:V$817,8,FALSE)</f>
        <v>#N/A</v>
      </c>
    </row>
    <row r="761" spans="1:10" hidden="1" x14ac:dyDescent="0.25">
      <c r="A761" t="s">
        <v>354</v>
      </c>
      <c r="B761" t="s">
        <v>1203</v>
      </c>
      <c r="D761">
        <v>-0.64290735316032099</v>
      </c>
      <c r="E761">
        <v>-1.2844167527807699</v>
      </c>
      <c r="F761">
        <v>0</v>
      </c>
      <c r="H761" t="e">
        <f>VLOOKUP(A761,Virulence_MAGE!A$2:T$817,9,FALSE)</f>
        <v>#N/A</v>
      </c>
      <c r="I761" t="e">
        <f>VLOOKUP(A761,Virulence_MAGE!A$2:U$817,12,FALSE)</f>
        <v>#N/A</v>
      </c>
      <c r="J761" t="e">
        <f>VLOOKUP(A761,Virulence_MAGE!A$2:V$817,8,FALSE)</f>
        <v>#N/A</v>
      </c>
    </row>
    <row r="762" spans="1:10" hidden="1" x14ac:dyDescent="0.25">
      <c r="A762" t="s">
        <v>47</v>
      </c>
      <c r="B762" t="s">
        <v>896</v>
      </c>
      <c r="D762">
        <v>0</v>
      </c>
      <c r="E762">
        <v>-1.5112202795704099</v>
      </c>
      <c r="F762">
        <v>0</v>
      </c>
      <c r="H762" t="e">
        <f>VLOOKUP(A762,Virulence_MAGE!A$2:T$817,9,FALSE)</f>
        <v>#N/A</v>
      </c>
      <c r="I762" t="e">
        <f>VLOOKUP(A762,Virulence_MAGE!A$2:U$817,12,FALSE)</f>
        <v>#N/A</v>
      </c>
      <c r="J762" t="e">
        <f>VLOOKUP(A762,Virulence_MAGE!A$2:V$817,8,FALSE)</f>
        <v>#N/A</v>
      </c>
    </row>
    <row r="763" spans="1:10" hidden="1" x14ac:dyDescent="0.25">
      <c r="A763" t="s">
        <v>325</v>
      </c>
      <c r="B763" t="s">
        <v>1174</v>
      </c>
      <c r="D763">
        <v>-1.1505241794160399</v>
      </c>
      <c r="E763">
        <v>-1.7943307522388301</v>
      </c>
      <c r="F763">
        <v>0</v>
      </c>
      <c r="H763" t="e">
        <f>VLOOKUP(A763,Virulence_MAGE!A$2:T$817,9,FALSE)</f>
        <v>#N/A</v>
      </c>
      <c r="I763" t="e">
        <f>VLOOKUP(A763,Virulence_MAGE!A$2:U$817,12,FALSE)</f>
        <v>#N/A</v>
      </c>
      <c r="J763" t="e">
        <f>VLOOKUP(A763,Virulence_MAGE!A$2:V$817,8,FALSE)</f>
        <v>#N/A</v>
      </c>
    </row>
    <row r="764" spans="1:10" hidden="1" x14ac:dyDescent="0.25">
      <c r="A764" t="s">
        <v>703</v>
      </c>
      <c r="B764" t="s">
        <v>1552</v>
      </c>
      <c r="C764" t="s">
        <v>2016</v>
      </c>
      <c r="D764">
        <v>0</v>
      </c>
      <c r="E764">
        <v>0.82173210048588197</v>
      </c>
      <c r="F764">
        <v>0</v>
      </c>
      <c r="H764" t="str">
        <f>VLOOKUP(A764,Virulence_MAGE!A$2:T$817,9,FALSE)</f>
        <v>tagT</v>
      </c>
      <c r="I764" t="str">
        <f>VLOOKUP(A764,Virulence_MAGE!A$2:U$817,12,FALSE)</f>
        <v>Offensive virulence factors,Secretion system,Type VI secretion system</v>
      </c>
      <c r="J764" t="str">
        <f>VLOOKUP(A764,Virulence_MAGE!A$2:V$817,8,FALSE)</f>
        <v>Pseudomonas aeruginosa PAO1</v>
      </c>
    </row>
    <row r="765" spans="1:10" hidden="1" x14ac:dyDescent="0.25">
      <c r="A765" t="s">
        <v>810</v>
      </c>
      <c r="B765" t="s">
        <v>1659</v>
      </c>
      <c r="D765">
        <v>0</v>
      </c>
      <c r="E765">
        <v>0.87495413334289096</v>
      </c>
      <c r="F765">
        <v>0</v>
      </c>
      <c r="H765" t="e">
        <f>VLOOKUP(A765,Virulence_MAGE!A$2:T$817,9,FALSE)</f>
        <v>#N/A</v>
      </c>
      <c r="I765" t="e">
        <f>VLOOKUP(A765,Virulence_MAGE!A$2:U$817,12,FALSE)</f>
        <v>#N/A</v>
      </c>
      <c r="J765" t="e">
        <f>VLOOKUP(A765,Virulence_MAGE!A$2:V$817,8,FALSE)</f>
        <v>#N/A</v>
      </c>
    </row>
    <row r="766" spans="1:10" hidden="1" x14ac:dyDescent="0.25">
      <c r="A766" t="s">
        <v>10</v>
      </c>
      <c r="B766" t="s">
        <v>859</v>
      </c>
      <c r="D766">
        <v>0</v>
      </c>
      <c r="E766">
        <v>-1.3356856520314599</v>
      </c>
      <c r="F766">
        <v>0</v>
      </c>
      <c r="H766" t="e">
        <f>VLOOKUP(A766,Virulence_MAGE!A$2:T$817,9,FALSE)</f>
        <v>#N/A</v>
      </c>
      <c r="I766" t="e">
        <f>VLOOKUP(A766,Virulence_MAGE!A$2:U$817,12,FALSE)</f>
        <v>#N/A</v>
      </c>
      <c r="J766" t="e">
        <f>VLOOKUP(A766,Virulence_MAGE!A$2:V$817,8,FALSE)</f>
        <v>#N/A</v>
      </c>
    </row>
    <row r="767" spans="1:10" hidden="1" x14ac:dyDescent="0.25">
      <c r="A767" t="s">
        <v>17</v>
      </c>
      <c r="B767" t="s">
        <v>866</v>
      </c>
      <c r="D767">
        <v>0</v>
      </c>
      <c r="E767">
        <v>-1.3007973960119701</v>
      </c>
      <c r="F767">
        <v>0</v>
      </c>
      <c r="H767" t="e">
        <f>VLOOKUP(A767,Virulence_MAGE!A$2:T$817,9,FALSE)</f>
        <v>#N/A</v>
      </c>
      <c r="I767" t="e">
        <f>VLOOKUP(A767,Virulence_MAGE!A$2:U$817,12,FALSE)</f>
        <v>#N/A</v>
      </c>
      <c r="J767" t="e">
        <f>VLOOKUP(A767,Virulence_MAGE!A$2:V$817,8,FALSE)</f>
        <v>#N/A</v>
      </c>
    </row>
    <row r="768" spans="1:10" hidden="1" x14ac:dyDescent="0.25">
      <c r="A768" t="s">
        <v>792</v>
      </c>
      <c r="B768" t="s">
        <v>1641</v>
      </c>
      <c r="C768" t="s">
        <v>2070</v>
      </c>
      <c r="D768">
        <v>0</v>
      </c>
      <c r="E768">
        <v>0.941353154793792</v>
      </c>
      <c r="F768">
        <v>0</v>
      </c>
      <c r="H768" t="str">
        <f>VLOOKUP(A768,Virulence_MAGE!A$2:T$817,9,FALSE)</f>
        <v>galE</v>
      </c>
      <c r="I768">
        <f>VLOOKUP(A768,Virulence_MAGE!A$2:U$817,12,FALSE)</f>
        <v>0</v>
      </c>
      <c r="J768" t="str">
        <f>VLOOKUP(A768,Virulence_MAGE!A$2:V$817,8,FALSE)</f>
        <v>Haemophilus influenzae Rd KW20</v>
      </c>
    </row>
    <row r="769" spans="1:10" hidden="1" x14ac:dyDescent="0.25">
      <c r="A769" t="s">
        <v>228</v>
      </c>
      <c r="B769" t="s">
        <v>1077</v>
      </c>
      <c r="D769">
        <v>0</v>
      </c>
      <c r="E769">
        <v>-0.71662759405043897</v>
      </c>
      <c r="F769">
        <v>0</v>
      </c>
      <c r="H769" t="e">
        <f>VLOOKUP(A769,Virulence_MAGE!A$2:T$817,9,FALSE)</f>
        <v>#N/A</v>
      </c>
      <c r="I769" t="e">
        <f>VLOOKUP(A769,Virulence_MAGE!A$2:U$817,12,FALSE)</f>
        <v>#N/A</v>
      </c>
      <c r="J769" t="e">
        <f>VLOOKUP(A769,Virulence_MAGE!A$2:V$817,8,FALSE)</f>
        <v>#N/A</v>
      </c>
    </row>
    <row r="770" spans="1:10" hidden="1" x14ac:dyDescent="0.25">
      <c r="A770" t="s">
        <v>794</v>
      </c>
      <c r="B770" t="s">
        <v>1643</v>
      </c>
      <c r="D770">
        <v>0</v>
      </c>
      <c r="E770">
        <v>0.92802711254008896</v>
      </c>
      <c r="F770">
        <v>0</v>
      </c>
      <c r="H770" t="e">
        <f>VLOOKUP(A770,Virulence_MAGE!A$2:T$817,9,FALSE)</f>
        <v>#N/A</v>
      </c>
      <c r="I770" t="e">
        <f>VLOOKUP(A770,Virulence_MAGE!A$2:U$817,12,FALSE)</f>
        <v>#N/A</v>
      </c>
      <c r="J770" t="e">
        <f>VLOOKUP(A770,Virulence_MAGE!A$2:V$817,8,FALSE)</f>
        <v>#N/A</v>
      </c>
    </row>
    <row r="771" spans="1:10" hidden="1" x14ac:dyDescent="0.25">
      <c r="A771" t="s">
        <v>772</v>
      </c>
      <c r="B771" t="s">
        <v>1621</v>
      </c>
      <c r="C771" t="s">
        <v>2059</v>
      </c>
      <c r="D771">
        <v>0</v>
      </c>
      <c r="E771">
        <v>1.00660147791429</v>
      </c>
      <c r="F771">
        <v>0</v>
      </c>
      <c r="H771" t="e">
        <f>VLOOKUP(A771,Virulence_MAGE!A$2:T$817,9,FALSE)</f>
        <v>#N/A</v>
      </c>
      <c r="I771" t="e">
        <f>VLOOKUP(A771,Virulence_MAGE!A$2:U$817,12,FALSE)</f>
        <v>#N/A</v>
      </c>
      <c r="J771" t="e">
        <f>VLOOKUP(A771,Virulence_MAGE!A$2:V$817,8,FALSE)</f>
        <v>#N/A</v>
      </c>
    </row>
    <row r="772" spans="1:10" hidden="1" x14ac:dyDescent="0.25">
      <c r="A772" t="s">
        <v>731</v>
      </c>
      <c r="B772" t="s">
        <v>1580</v>
      </c>
      <c r="C772" t="s">
        <v>2036</v>
      </c>
      <c r="D772">
        <v>0</v>
      </c>
      <c r="E772">
        <v>1.1510175038158399</v>
      </c>
      <c r="F772">
        <v>0</v>
      </c>
      <c r="H772" t="e">
        <f>VLOOKUP(A772,Virulence_MAGE!A$2:T$817,9,FALSE)</f>
        <v>#N/A</v>
      </c>
      <c r="I772" t="e">
        <f>VLOOKUP(A772,Virulence_MAGE!A$2:U$817,12,FALSE)</f>
        <v>#N/A</v>
      </c>
      <c r="J772" t="e">
        <f>VLOOKUP(A772,Virulence_MAGE!A$2:V$817,8,FALSE)</f>
        <v>#N/A</v>
      </c>
    </row>
    <row r="773" spans="1:10" hidden="1" x14ac:dyDescent="0.25">
      <c r="A773" t="s">
        <v>611</v>
      </c>
      <c r="B773" t="s">
        <v>1460</v>
      </c>
      <c r="D773">
        <v>0</v>
      </c>
      <c r="E773">
        <v>0.67204176569752505</v>
      </c>
      <c r="F773">
        <v>0</v>
      </c>
      <c r="H773" t="e">
        <f>VLOOKUP(A773,Virulence_MAGE!A$2:T$817,9,FALSE)</f>
        <v>#N/A</v>
      </c>
      <c r="I773" t="e">
        <f>VLOOKUP(A773,Virulence_MAGE!A$2:U$817,12,FALSE)</f>
        <v>#N/A</v>
      </c>
      <c r="J773" t="e">
        <f>VLOOKUP(A773,Virulence_MAGE!A$2:V$817,8,FALSE)</f>
        <v>#N/A</v>
      </c>
    </row>
    <row r="774" spans="1:10" hidden="1" x14ac:dyDescent="0.25">
      <c r="A774" t="s">
        <v>252</v>
      </c>
      <c r="B774" t="s">
        <v>1101</v>
      </c>
      <c r="D774">
        <v>0</v>
      </c>
      <c r="E774">
        <v>-0.68688181532228998</v>
      </c>
      <c r="F774">
        <v>0</v>
      </c>
      <c r="H774" t="e">
        <f>VLOOKUP(A774,Virulence_MAGE!A$2:T$817,9,FALSE)</f>
        <v>#N/A</v>
      </c>
      <c r="I774" t="e">
        <f>VLOOKUP(A774,Virulence_MAGE!A$2:U$817,12,FALSE)</f>
        <v>#N/A</v>
      </c>
      <c r="J774" t="e">
        <f>VLOOKUP(A774,Virulence_MAGE!A$2:V$817,8,FALSE)</f>
        <v>#N/A</v>
      </c>
    </row>
    <row r="775" spans="1:10" hidden="1" x14ac:dyDescent="0.25">
      <c r="A775" t="s">
        <v>729</v>
      </c>
      <c r="B775" t="s">
        <v>1578</v>
      </c>
      <c r="D775">
        <v>0</v>
      </c>
      <c r="E775">
        <v>1.1486327873589299</v>
      </c>
      <c r="F775">
        <v>0</v>
      </c>
      <c r="H775" t="e">
        <f>VLOOKUP(A775,Virulence_MAGE!A$2:T$817,9,FALSE)</f>
        <v>#N/A</v>
      </c>
      <c r="I775" t="e">
        <f>VLOOKUP(A775,Virulence_MAGE!A$2:U$817,12,FALSE)</f>
        <v>#N/A</v>
      </c>
      <c r="J775" t="e">
        <f>VLOOKUP(A775,Virulence_MAGE!A$2:V$817,8,FALSE)</f>
        <v>#N/A</v>
      </c>
    </row>
    <row r="776" spans="1:10" hidden="1" x14ac:dyDescent="0.25">
      <c r="A776" t="s">
        <v>478</v>
      </c>
      <c r="B776" t="s">
        <v>1327</v>
      </c>
      <c r="D776">
        <v>0.70677872954777299</v>
      </c>
      <c r="E776">
        <v>0.65568166328675603</v>
      </c>
      <c r="F776">
        <v>0</v>
      </c>
      <c r="H776" t="e">
        <f>VLOOKUP(A776,Virulence_MAGE!A$2:T$817,9,FALSE)</f>
        <v>#N/A</v>
      </c>
      <c r="I776" t="e">
        <f>VLOOKUP(A776,Virulence_MAGE!A$2:U$817,12,FALSE)</f>
        <v>#N/A</v>
      </c>
      <c r="J776" t="e">
        <f>VLOOKUP(A776,Virulence_MAGE!A$2:V$817,8,FALSE)</f>
        <v>#N/A</v>
      </c>
    </row>
    <row r="777" spans="1:10" hidden="1" x14ac:dyDescent="0.25">
      <c r="A777" t="s">
        <v>476</v>
      </c>
      <c r="B777" t="s">
        <v>1325</v>
      </c>
      <c r="D777">
        <v>0.58814057262652097</v>
      </c>
      <c r="E777">
        <v>0.641091189235937</v>
      </c>
      <c r="F777">
        <v>0</v>
      </c>
      <c r="H777" t="e">
        <f>VLOOKUP(A777,Virulence_MAGE!A$2:T$817,9,FALSE)</f>
        <v>#N/A</v>
      </c>
      <c r="I777" t="e">
        <f>VLOOKUP(A777,Virulence_MAGE!A$2:U$817,12,FALSE)</f>
        <v>#N/A</v>
      </c>
      <c r="J777" t="e">
        <f>VLOOKUP(A777,Virulence_MAGE!A$2:V$817,8,FALSE)</f>
        <v>#N/A</v>
      </c>
    </row>
    <row r="778" spans="1:10" hidden="1" x14ac:dyDescent="0.25">
      <c r="A778" t="s">
        <v>497</v>
      </c>
      <c r="B778" t="s">
        <v>1346</v>
      </c>
      <c r="D778">
        <v>0.58795223840477495</v>
      </c>
      <c r="E778">
        <v>0</v>
      </c>
      <c r="F778">
        <v>0</v>
      </c>
      <c r="H778" t="e">
        <f>VLOOKUP(A778,Virulence_MAGE!A$2:T$817,9,FALSE)</f>
        <v>#N/A</v>
      </c>
      <c r="I778" t="e">
        <f>VLOOKUP(A778,Virulence_MAGE!A$2:U$817,12,FALSE)</f>
        <v>#N/A</v>
      </c>
      <c r="J778" t="e">
        <f>VLOOKUP(A778,Virulence_MAGE!A$2:V$817,8,FALSE)</f>
        <v>#N/A</v>
      </c>
    </row>
    <row r="779" spans="1:10" hidden="1" x14ac:dyDescent="0.25">
      <c r="A779" t="s">
        <v>631</v>
      </c>
      <c r="B779" t="s">
        <v>1480</v>
      </c>
      <c r="D779">
        <v>0</v>
      </c>
      <c r="E779">
        <v>0.64027499362988405</v>
      </c>
      <c r="F779">
        <v>0</v>
      </c>
      <c r="H779" t="e">
        <f>VLOOKUP(A779,Virulence_MAGE!A$2:T$817,9,FALSE)</f>
        <v>#N/A</v>
      </c>
      <c r="I779" t="e">
        <f>VLOOKUP(A779,Virulence_MAGE!A$2:U$817,12,FALSE)</f>
        <v>#N/A</v>
      </c>
      <c r="J779" t="e">
        <f>VLOOKUP(A779,Virulence_MAGE!A$2:V$817,8,FALSE)</f>
        <v>#N/A</v>
      </c>
    </row>
    <row r="780" spans="1:10" hidden="1" x14ac:dyDescent="0.25">
      <c r="A780" t="s">
        <v>519</v>
      </c>
      <c r="B780" t="s">
        <v>1368</v>
      </c>
      <c r="D780">
        <v>0.86923840381838402</v>
      </c>
      <c r="E780">
        <v>0</v>
      </c>
      <c r="F780">
        <v>0</v>
      </c>
      <c r="H780" t="e">
        <f>VLOOKUP(A780,Virulence_MAGE!A$2:T$817,9,FALSE)</f>
        <v>#N/A</v>
      </c>
      <c r="I780" t="e">
        <f>VLOOKUP(A780,Virulence_MAGE!A$2:U$817,12,FALSE)</f>
        <v>#N/A</v>
      </c>
      <c r="J780" t="e">
        <f>VLOOKUP(A780,Virulence_MAGE!A$2:V$817,8,FALSE)</f>
        <v>#N/A</v>
      </c>
    </row>
    <row r="781" spans="1:10" hidden="1" x14ac:dyDescent="0.25">
      <c r="A781" t="s">
        <v>562</v>
      </c>
      <c r="B781" t="s">
        <v>1411</v>
      </c>
      <c r="D781">
        <v>0</v>
      </c>
      <c r="E781">
        <v>1.3494700513917399</v>
      </c>
      <c r="F781">
        <v>0</v>
      </c>
      <c r="H781" t="e">
        <f>VLOOKUP(A781,Virulence_MAGE!A$2:T$817,9,FALSE)</f>
        <v>#N/A</v>
      </c>
      <c r="I781" t="e">
        <f>VLOOKUP(A781,Virulence_MAGE!A$2:U$817,12,FALSE)</f>
        <v>#N/A</v>
      </c>
      <c r="J781" t="e">
        <f>VLOOKUP(A781,Virulence_MAGE!A$2:V$817,8,FALSE)</f>
        <v>#N/A</v>
      </c>
    </row>
    <row r="782" spans="1:10" hidden="1" x14ac:dyDescent="0.25">
      <c r="A782" t="s">
        <v>514</v>
      </c>
      <c r="B782" t="s">
        <v>1363</v>
      </c>
      <c r="D782">
        <v>0.87560039016272595</v>
      </c>
      <c r="E782">
        <v>0</v>
      </c>
      <c r="F782">
        <v>0</v>
      </c>
      <c r="H782" t="e">
        <f>VLOOKUP(A782,Virulence_MAGE!A$2:T$817,9,FALSE)</f>
        <v>#N/A</v>
      </c>
      <c r="I782" t="e">
        <f>VLOOKUP(A782,Virulence_MAGE!A$2:U$817,12,FALSE)</f>
        <v>#N/A</v>
      </c>
      <c r="J782" t="e">
        <f>VLOOKUP(A782,Virulence_MAGE!A$2:V$817,8,FALSE)</f>
        <v>#N/A</v>
      </c>
    </row>
    <row r="783" spans="1:10" hidden="1" x14ac:dyDescent="0.25">
      <c r="A783" t="s">
        <v>507</v>
      </c>
      <c r="B783" t="s">
        <v>1356</v>
      </c>
      <c r="D783">
        <v>0.832474370884973</v>
      </c>
      <c r="E783">
        <v>0</v>
      </c>
      <c r="F783">
        <v>0</v>
      </c>
      <c r="H783" t="e">
        <f>VLOOKUP(A783,Virulence_MAGE!A$2:T$817,9,FALSE)</f>
        <v>#N/A</v>
      </c>
      <c r="I783" t="e">
        <f>VLOOKUP(A783,Virulence_MAGE!A$2:U$817,12,FALSE)</f>
        <v>#N/A</v>
      </c>
      <c r="J783" t="e">
        <f>VLOOKUP(A783,Virulence_MAGE!A$2:V$817,8,FALSE)</f>
        <v>#N/A</v>
      </c>
    </row>
    <row r="784" spans="1:10" hidden="1" x14ac:dyDescent="0.25">
      <c r="A784" t="s">
        <v>520</v>
      </c>
      <c r="B784" t="s">
        <v>1369</v>
      </c>
      <c r="D784">
        <v>0.86803270864936299</v>
      </c>
      <c r="E784">
        <v>0</v>
      </c>
      <c r="F784">
        <v>0</v>
      </c>
      <c r="H784" t="e">
        <f>VLOOKUP(A784,Virulence_MAGE!A$2:T$817,9,FALSE)</f>
        <v>#N/A</v>
      </c>
      <c r="I784" t="e">
        <f>VLOOKUP(A784,Virulence_MAGE!A$2:U$817,12,FALSE)</f>
        <v>#N/A</v>
      </c>
      <c r="J784" t="e">
        <f>VLOOKUP(A784,Virulence_MAGE!A$2:V$817,8,FALSE)</f>
        <v>#N/A</v>
      </c>
    </row>
    <row r="785" spans="1:10" hidden="1" x14ac:dyDescent="0.25">
      <c r="A785" t="s">
        <v>521</v>
      </c>
      <c r="B785" t="s">
        <v>1370</v>
      </c>
      <c r="D785">
        <v>0.86855600524611198</v>
      </c>
      <c r="E785">
        <v>0</v>
      </c>
      <c r="F785">
        <v>0</v>
      </c>
      <c r="H785" t="e">
        <f>VLOOKUP(A785,Virulence_MAGE!A$2:T$817,9,FALSE)</f>
        <v>#N/A</v>
      </c>
      <c r="I785" t="e">
        <f>VLOOKUP(A785,Virulence_MAGE!A$2:U$817,12,FALSE)</f>
        <v>#N/A</v>
      </c>
      <c r="J785" t="e">
        <f>VLOOKUP(A785,Virulence_MAGE!A$2:V$817,8,FALSE)</f>
        <v>#N/A</v>
      </c>
    </row>
    <row r="786" spans="1:10" hidden="1" x14ac:dyDescent="0.25">
      <c r="A786" t="s">
        <v>799</v>
      </c>
      <c r="B786" t="s">
        <v>1648</v>
      </c>
      <c r="D786">
        <v>0</v>
      </c>
      <c r="E786">
        <v>0.93257289414823696</v>
      </c>
      <c r="F786">
        <v>0</v>
      </c>
      <c r="H786" t="e">
        <f>VLOOKUP(A786,Virulence_MAGE!A$2:T$817,9,FALSE)</f>
        <v>#N/A</v>
      </c>
      <c r="I786" t="e">
        <f>VLOOKUP(A786,Virulence_MAGE!A$2:U$817,12,FALSE)</f>
        <v>#N/A</v>
      </c>
      <c r="J786" t="e">
        <f>VLOOKUP(A786,Virulence_MAGE!A$2:V$817,8,FALSE)</f>
        <v>#N/A</v>
      </c>
    </row>
    <row r="787" spans="1:10" hidden="1" x14ac:dyDescent="0.25">
      <c r="A787" t="s">
        <v>548</v>
      </c>
      <c r="B787" t="s">
        <v>1397</v>
      </c>
      <c r="D787">
        <v>0</v>
      </c>
      <c r="E787">
        <v>1.4715959716674201</v>
      </c>
      <c r="F787">
        <v>0</v>
      </c>
      <c r="H787" t="e">
        <f>VLOOKUP(A787,Virulence_MAGE!A$2:T$817,9,FALSE)</f>
        <v>#N/A</v>
      </c>
      <c r="I787" t="e">
        <f>VLOOKUP(A787,Virulence_MAGE!A$2:U$817,12,FALSE)</f>
        <v>#N/A</v>
      </c>
      <c r="J787" t="e">
        <f>VLOOKUP(A787,Virulence_MAGE!A$2:V$817,8,FALSE)</f>
        <v>#N/A</v>
      </c>
    </row>
    <row r="788" spans="1:10" hidden="1" x14ac:dyDescent="0.25">
      <c r="A788" t="s">
        <v>479</v>
      </c>
      <c r="B788" t="s">
        <v>1328</v>
      </c>
      <c r="D788">
        <v>0.78362973460609997</v>
      </c>
      <c r="E788">
        <v>0.73289908044145802</v>
      </c>
      <c r="F788">
        <v>0</v>
      </c>
      <c r="H788" t="e">
        <f>VLOOKUP(A788,Virulence_MAGE!A$2:T$817,9,FALSE)</f>
        <v>#N/A</v>
      </c>
      <c r="I788" t="e">
        <f>VLOOKUP(A788,Virulence_MAGE!A$2:U$817,12,FALSE)</f>
        <v>#N/A</v>
      </c>
      <c r="J788" t="e">
        <f>VLOOKUP(A788,Virulence_MAGE!A$2:V$817,8,FALSE)</f>
        <v>#N/A</v>
      </c>
    </row>
    <row r="789" spans="1:10" hidden="1" x14ac:dyDescent="0.25">
      <c r="A789" t="s">
        <v>518</v>
      </c>
      <c r="B789" t="s">
        <v>1367</v>
      </c>
      <c r="D789">
        <v>0.86446714121186696</v>
      </c>
      <c r="E789">
        <v>0</v>
      </c>
      <c r="F789">
        <v>0</v>
      </c>
      <c r="H789" t="e">
        <f>VLOOKUP(A789,Virulence_MAGE!A$2:T$817,9,FALSE)</f>
        <v>#N/A</v>
      </c>
      <c r="I789" t="e">
        <f>VLOOKUP(A789,Virulence_MAGE!A$2:U$817,12,FALSE)</f>
        <v>#N/A</v>
      </c>
      <c r="J789" t="e">
        <f>VLOOKUP(A789,Virulence_MAGE!A$2:V$817,8,FALSE)</f>
        <v>#N/A</v>
      </c>
    </row>
    <row r="790" spans="1:10" hidden="1" x14ac:dyDescent="0.25">
      <c r="A790" t="s">
        <v>516</v>
      </c>
      <c r="B790" t="s">
        <v>1365</v>
      </c>
      <c r="D790">
        <v>0.87479188301135602</v>
      </c>
      <c r="E790">
        <v>0</v>
      </c>
      <c r="F790">
        <v>0</v>
      </c>
      <c r="H790" t="e">
        <f>VLOOKUP(A790,Virulence_MAGE!A$2:T$817,9,FALSE)</f>
        <v>#N/A</v>
      </c>
      <c r="I790" t="e">
        <f>VLOOKUP(A790,Virulence_MAGE!A$2:U$817,12,FALSE)</f>
        <v>#N/A</v>
      </c>
      <c r="J790" t="e">
        <f>VLOOKUP(A790,Virulence_MAGE!A$2:V$817,8,FALSE)</f>
        <v>#N/A</v>
      </c>
    </row>
    <row r="791" spans="1:10" hidden="1" x14ac:dyDescent="0.25">
      <c r="A791" t="s">
        <v>499</v>
      </c>
      <c r="B791" t="s">
        <v>1348</v>
      </c>
      <c r="D791">
        <v>0.75272427703191802</v>
      </c>
      <c r="E791">
        <v>0</v>
      </c>
      <c r="F791">
        <v>0</v>
      </c>
      <c r="H791" t="e">
        <f>VLOOKUP(A791,Virulence_MAGE!A$2:T$817,9,FALSE)</f>
        <v>#N/A</v>
      </c>
      <c r="I791" t="e">
        <f>VLOOKUP(A791,Virulence_MAGE!A$2:U$817,12,FALSE)</f>
        <v>#N/A</v>
      </c>
      <c r="J791" t="e">
        <f>VLOOKUP(A791,Virulence_MAGE!A$2:V$817,8,FALSE)</f>
        <v>#N/A</v>
      </c>
    </row>
    <row r="792" spans="1:10" x14ac:dyDescent="0.25">
      <c r="A792" t="s">
        <v>464</v>
      </c>
      <c r="B792" t="s">
        <v>1313</v>
      </c>
      <c r="D792">
        <v>0</v>
      </c>
      <c r="E792">
        <v>0</v>
      </c>
      <c r="F792">
        <v>0.90524040366066805</v>
      </c>
      <c r="H792" t="e">
        <f>VLOOKUP(A792,Virulence_MAGE!A$2:T$817,9,FALSE)</f>
        <v>#N/A</v>
      </c>
      <c r="I792" t="e">
        <f>VLOOKUP(A792,Virulence_MAGE!A$2:U$817,12,FALSE)</f>
        <v>#N/A</v>
      </c>
      <c r="J792" t="e">
        <f>VLOOKUP(A792,Virulence_MAGE!A$2:V$817,8,FALSE)</f>
        <v>#N/A</v>
      </c>
    </row>
    <row r="793" spans="1:10" hidden="1" x14ac:dyDescent="0.25">
      <c r="A793" t="s">
        <v>137</v>
      </c>
      <c r="B793" t="s">
        <v>986</v>
      </c>
      <c r="D793">
        <v>0</v>
      </c>
      <c r="E793">
        <v>-0.89517023825848796</v>
      </c>
      <c r="F793">
        <v>0</v>
      </c>
      <c r="H793" t="e">
        <f>VLOOKUP(A793,Virulence_MAGE!A$2:T$817,9,FALSE)</f>
        <v>#N/A</v>
      </c>
      <c r="I793" t="e">
        <f>VLOOKUP(A793,Virulence_MAGE!A$2:U$817,12,FALSE)</f>
        <v>#N/A</v>
      </c>
      <c r="J793" t="e">
        <f>VLOOKUP(A793,Virulence_MAGE!A$2:V$817,8,FALSE)</f>
        <v>#N/A</v>
      </c>
    </row>
    <row r="794" spans="1:10" hidden="1" x14ac:dyDescent="0.25">
      <c r="A794" t="s">
        <v>492</v>
      </c>
      <c r="B794" t="s">
        <v>1341</v>
      </c>
      <c r="D794">
        <v>0.61740455515461801</v>
      </c>
      <c r="E794">
        <v>0</v>
      </c>
      <c r="F794">
        <v>0</v>
      </c>
      <c r="H794" t="e">
        <f>VLOOKUP(A794,Virulence_MAGE!A$2:T$817,9,FALSE)</f>
        <v>#N/A</v>
      </c>
      <c r="I794" t="e">
        <f>VLOOKUP(A794,Virulence_MAGE!A$2:U$817,12,FALSE)</f>
        <v>#N/A</v>
      </c>
      <c r="J794" t="e">
        <f>VLOOKUP(A794,Virulence_MAGE!A$2:V$817,8,FALSE)</f>
        <v>#N/A</v>
      </c>
    </row>
    <row r="795" spans="1:10" hidden="1" x14ac:dyDescent="0.25">
      <c r="A795" t="s">
        <v>511</v>
      </c>
      <c r="B795" t="s">
        <v>1360</v>
      </c>
      <c r="D795">
        <v>0.88846912890480201</v>
      </c>
      <c r="E795">
        <v>0</v>
      </c>
      <c r="F795">
        <v>0</v>
      </c>
      <c r="H795" t="e">
        <f>VLOOKUP(A795,Virulence_MAGE!A$2:T$817,9,FALSE)</f>
        <v>#N/A</v>
      </c>
      <c r="I795" t="e">
        <f>VLOOKUP(A795,Virulence_MAGE!A$2:U$817,12,FALSE)</f>
        <v>#N/A</v>
      </c>
      <c r="J795" t="e">
        <f>VLOOKUP(A795,Virulence_MAGE!A$2:V$817,8,FALSE)</f>
        <v>#N/A</v>
      </c>
    </row>
    <row r="796" spans="1:10" hidden="1" x14ac:dyDescent="0.25">
      <c r="A796" t="s">
        <v>477</v>
      </c>
      <c r="B796" t="s">
        <v>1326</v>
      </c>
      <c r="D796">
        <v>0.72543656554265301</v>
      </c>
      <c r="E796">
        <v>0.86563538751784197</v>
      </c>
      <c r="F796">
        <v>0</v>
      </c>
      <c r="H796" t="e">
        <f>VLOOKUP(A796,Virulence_MAGE!A$2:T$817,9,FALSE)</f>
        <v>#N/A</v>
      </c>
      <c r="I796" t="e">
        <f>VLOOKUP(A796,Virulence_MAGE!A$2:U$817,12,FALSE)</f>
        <v>#N/A</v>
      </c>
      <c r="J796" t="e">
        <f>VLOOKUP(A796,Virulence_MAGE!A$2:V$817,8,FALSE)</f>
        <v>#N/A</v>
      </c>
    </row>
    <row r="797" spans="1:10" hidden="1" x14ac:dyDescent="0.25">
      <c r="A797" t="s">
        <v>493</v>
      </c>
      <c r="B797" t="s">
        <v>1342</v>
      </c>
      <c r="D797">
        <v>0.64254041735700296</v>
      </c>
      <c r="E797">
        <v>0</v>
      </c>
      <c r="F797">
        <v>0</v>
      </c>
      <c r="H797" t="e">
        <f>VLOOKUP(A797,Virulence_MAGE!A$2:T$817,9,FALSE)</f>
        <v>#N/A</v>
      </c>
      <c r="I797" t="e">
        <f>VLOOKUP(A797,Virulence_MAGE!A$2:U$817,12,FALSE)</f>
        <v>#N/A</v>
      </c>
      <c r="J797" t="e">
        <f>VLOOKUP(A797,Virulence_MAGE!A$2:V$817,8,FALSE)</f>
        <v>#N/A</v>
      </c>
    </row>
    <row r="798" spans="1:10" hidden="1" x14ac:dyDescent="0.25">
      <c r="A798" t="s">
        <v>654</v>
      </c>
      <c r="B798" t="s">
        <v>1503</v>
      </c>
      <c r="D798">
        <v>0</v>
      </c>
      <c r="E798">
        <v>0.74561187702935705</v>
      </c>
      <c r="F798">
        <v>0</v>
      </c>
      <c r="H798" t="e">
        <f>VLOOKUP(A798,Virulence_MAGE!A$2:T$817,9,FALSE)</f>
        <v>#N/A</v>
      </c>
      <c r="I798" t="e">
        <f>VLOOKUP(A798,Virulence_MAGE!A$2:U$817,12,FALSE)</f>
        <v>#N/A</v>
      </c>
      <c r="J798" t="e">
        <f>VLOOKUP(A798,Virulence_MAGE!A$2:V$817,8,FALSE)</f>
        <v>#N/A</v>
      </c>
    </row>
    <row r="799" spans="1:10" hidden="1" x14ac:dyDescent="0.25">
      <c r="A799" t="s">
        <v>71</v>
      </c>
      <c r="B799" t="s">
        <v>920</v>
      </c>
      <c r="D799">
        <v>0</v>
      </c>
      <c r="E799">
        <v>-1.2010298390138201</v>
      </c>
      <c r="F799">
        <v>0</v>
      </c>
      <c r="H799" t="e">
        <f>VLOOKUP(A799,Virulence_MAGE!A$2:T$817,9,FALSE)</f>
        <v>#N/A</v>
      </c>
      <c r="I799" t="e">
        <f>VLOOKUP(A799,Virulence_MAGE!A$2:U$817,12,FALSE)</f>
        <v>#N/A</v>
      </c>
      <c r="J799" t="e">
        <f>VLOOKUP(A799,Virulence_MAGE!A$2:V$817,8,FALSE)</f>
        <v>#N/A</v>
      </c>
    </row>
    <row r="800" spans="1:10" hidden="1" x14ac:dyDescent="0.25">
      <c r="A800" t="s">
        <v>735</v>
      </c>
      <c r="B800" t="s">
        <v>1584</v>
      </c>
      <c r="D800">
        <v>0</v>
      </c>
      <c r="E800">
        <v>1.06575583828986</v>
      </c>
      <c r="F800">
        <v>0</v>
      </c>
      <c r="H800" t="e">
        <f>VLOOKUP(A800,Virulence_MAGE!A$2:T$817,9,FALSE)</f>
        <v>#N/A</v>
      </c>
      <c r="I800" t="e">
        <f>VLOOKUP(A800,Virulence_MAGE!A$2:U$817,12,FALSE)</f>
        <v>#N/A</v>
      </c>
      <c r="J800" t="e">
        <f>VLOOKUP(A800,Virulence_MAGE!A$2:V$817,8,FALSE)</f>
        <v>#N/A</v>
      </c>
    </row>
    <row r="801" spans="1:10" hidden="1" x14ac:dyDescent="0.25">
      <c r="A801" t="s">
        <v>806</v>
      </c>
      <c r="B801" t="s">
        <v>1655</v>
      </c>
      <c r="D801">
        <v>0</v>
      </c>
      <c r="E801">
        <v>0.88642121399720197</v>
      </c>
      <c r="F801">
        <v>0</v>
      </c>
      <c r="H801" t="e">
        <f>VLOOKUP(A801,Virulence_MAGE!A$2:T$817,9,FALSE)</f>
        <v>#N/A</v>
      </c>
      <c r="I801" t="e">
        <f>VLOOKUP(A801,Virulence_MAGE!A$2:U$817,12,FALSE)</f>
        <v>#N/A</v>
      </c>
      <c r="J801" t="e">
        <f>VLOOKUP(A801,Virulence_MAGE!A$2:V$817,8,FALSE)</f>
        <v>#N/A</v>
      </c>
    </row>
    <row r="802" spans="1:10" hidden="1" x14ac:dyDescent="0.25">
      <c r="A802" t="s">
        <v>409</v>
      </c>
      <c r="B802" t="s">
        <v>1258</v>
      </c>
      <c r="C802" t="s">
        <v>1884</v>
      </c>
      <c r="D802">
        <v>-2.014217550273</v>
      </c>
      <c r="E802">
        <v>-1.7678601257390301</v>
      </c>
      <c r="F802">
        <v>0</v>
      </c>
      <c r="H802" t="e">
        <f>VLOOKUP(A802,Virulence_MAGE!A$2:T$817,9,FALSE)</f>
        <v>#N/A</v>
      </c>
      <c r="I802" t="e">
        <f>VLOOKUP(A802,Virulence_MAGE!A$2:U$817,12,FALSE)</f>
        <v>#N/A</v>
      </c>
      <c r="J802" t="e">
        <f>VLOOKUP(A802,Virulence_MAGE!A$2:V$817,8,FALSE)</f>
        <v>#N/A</v>
      </c>
    </row>
    <row r="803" spans="1:10" hidden="1" x14ac:dyDescent="0.25">
      <c r="A803" t="s">
        <v>322</v>
      </c>
      <c r="B803" t="s">
        <v>1171</v>
      </c>
      <c r="C803" t="s">
        <v>1848</v>
      </c>
      <c r="D803">
        <v>-1.3902622837399501</v>
      </c>
      <c r="E803">
        <v>-1.8113702933054801</v>
      </c>
      <c r="F803">
        <v>0</v>
      </c>
      <c r="H803" t="e">
        <f>VLOOKUP(A803,Virulence_MAGE!A$2:T$817,9,FALSE)</f>
        <v>#N/A</v>
      </c>
      <c r="I803" t="e">
        <f>VLOOKUP(A803,Virulence_MAGE!A$2:U$817,12,FALSE)</f>
        <v>#N/A</v>
      </c>
      <c r="J803" t="e">
        <f>VLOOKUP(A803,Virulence_MAGE!A$2:V$817,8,FALSE)</f>
        <v>#N/A</v>
      </c>
    </row>
    <row r="804" spans="1:10" hidden="1" x14ac:dyDescent="0.25">
      <c r="A804" t="s">
        <v>410</v>
      </c>
      <c r="B804" t="s">
        <v>1259</v>
      </c>
      <c r="C804" t="s">
        <v>1885</v>
      </c>
      <c r="D804">
        <v>-2.1279383386430699</v>
      </c>
      <c r="E804">
        <v>-1.6314874458490101</v>
      </c>
      <c r="F804">
        <v>0</v>
      </c>
      <c r="H804" t="e">
        <f>VLOOKUP(A804,Virulence_MAGE!A$2:T$817,9,FALSE)</f>
        <v>#N/A</v>
      </c>
      <c r="I804" t="e">
        <f>VLOOKUP(A804,Virulence_MAGE!A$2:U$817,12,FALSE)</f>
        <v>#N/A</v>
      </c>
      <c r="J804" t="e">
        <f>VLOOKUP(A804,Virulence_MAGE!A$2:V$817,8,FALSE)</f>
        <v>#N/A</v>
      </c>
    </row>
    <row r="805" spans="1:10" hidden="1" x14ac:dyDescent="0.25">
      <c r="A805" t="s">
        <v>157</v>
      </c>
      <c r="B805" t="s">
        <v>1006</v>
      </c>
      <c r="D805">
        <v>0</v>
      </c>
      <c r="E805">
        <v>-0.87464576908125102</v>
      </c>
      <c r="F805">
        <v>0</v>
      </c>
      <c r="H805" t="e">
        <f>VLOOKUP(A805,Virulence_MAGE!A$2:T$817,9,FALSE)</f>
        <v>#N/A</v>
      </c>
      <c r="I805" t="e">
        <f>VLOOKUP(A805,Virulence_MAGE!A$2:U$817,12,FALSE)</f>
        <v>#N/A</v>
      </c>
      <c r="J805" t="e">
        <f>VLOOKUP(A805,Virulence_MAGE!A$2:V$817,8,FALSE)</f>
        <v>#N/A</v>
      </c>
    </row>
    <row r="806" spans="1:10" hidden="1" x14ac:dyDescent="0.25">
      <c r="A806" t="s">
        <v>401</v>
      </c>
      <c r="B806" t="s">
        <v>1250</v>
      </c>
      <c r="D806">
        <v>-1.4829592376703</v>
      </c>
      <c r="E806">
        <v>-2.1063745453009499</v>
      </c>
      <c r="F806">
        <v>0</v>
      </c>
      <c r="H806" t="e">
        <f>VLOOKUP(A806,Virulence_MAGE!A$2:T$817,9,FALSE)</f>
        <v>#N/A</v>
      </c>
      <c r="I806" t="e">
        <f>VLOOKUP(A806,Virulence_MAGE!A$2:U$817,12,FALSE)</f>
        <v>#N/A</v>
      </c>
      <c r="J806" t="e">
        <f>VLOOKUP(A806,Virulence_MAGE!A$2:V$817,8,FALSE)</f>
        <v>#N/A</v>
      </c>
    </row>
    <row r="807" spans="1:10" hidden="1" x14ac:dyDescent="0.25">
      <c r="A807" t="s">
        <v>326</v>
      </c>
      <c r="B807" t="s">
        <v>1175</v>
      </c>
      <c r="D807">
        <v>-1.2834190935609899</v>
      </c>
      <c r="E807">
        <v>-1.5991852792594401</v>
      </c>
      <c r="F807">
        <v>0</v>
      </c>
      <c r="H807" t="e">
        <f>VLOOKUP(A807,Virulence_MAGE!A$2:T$817,9,FALSE)</f>
        <v>#N/A</v>
      </c>
      <c r="I807" t="e">
        <f>VLOOKUP(A807,Virulence_MAGE!A$2:U$817,12,FALSE)</f>
        <v>#N/A</v>
      </c>
      <c r="J807" t="e">
        <f>VLOOKUP(A807,Virulence_MAGE!A$2:V$817,8,FALSE)</f>
        <v>#N/A</v>
      </c>
    </row>
    <row r="808" spans="1:10" hidden="1" x14ac:dyDescent="0.25">
      <c r="A808" t="s">
        <v>46</v>
      </c>
      <c r="B808" t="s">
        <v>895</v>
      </c>
      <c r="C808" t="s">
        <v>1719</v>
      </c>
      <c r="D808">
        <v>0</v>
      </c>
      <c r="E808">
        <v>-1.5029211959604101</v>
      </c>
      <c r="F808">
        <v>0</v>
      </c>
      <c r="H808" t="e">
        <f>VLOOKUP(A808,Virulence_MAGE!A$2:T$817,9,FALSE)</f>
        <v>#N/A</v>
      </c>
      <c r="I808" t="e">
        <f>VLOOKUP(A808,Virulence_MAGE!A$2:U$817,12,FALSE)</f>
        <v>#N/A</v>
      </c>
      <c r="J808" t="e">
        <f>VLOOKUP(A808,Virulence_MAGE!A$2:V$817,8,FALSE)</f>
        <v>#N/A</v>
      </c>
    </row>
    <row r="809" spans="1:10" hidden="1" x14ac:dyDescent="0.25">
      <c r="A809" t="s">
        <v>391</v>
      </c>
      <c r="B809" t="s">
        <v>1240</v>
      </c>
      <c r="C809" t="s">
        <v>1879</v>
      </c>
      <c r="D809">
        <v>-1.25632183568041</v>
      </c>
      <c r="E809">
        <v>-2.6630694745516901</v>
      </c>
      <c r="F809">
        <v>0</v>
      </c>
      <c r="H809" t="e">
        <f>VLOOKUP(A809,Virulence_MAGE!A$2:T$817,9,FALSE)</f>
        <v>#N/A</v>
      </c>
      <c r="I809" t="e">
        <f>VLOOKUP(A809,Virulence_MAGE!A$2:U$817,12,FALSE)</f>
        <v>#N/A</v>
      </c>
      <c r="J809" t="e">
        <f>VLOOKUP(A809,Virulence_MAGE!A$2:V$817,8,FALSE)</f>
        <v>#N/A</v>
      </c>
    </row>
    <row r="810" spans="1:10" hidden="1" x14ac:dyDescent="0.25">
      <c r="A810" t="s">
        <v>205</v>
      </c>
      <c r="B810" t="s">
        <v>1054</v>
      </c>
      <c r="D810">
        <v>0</v>
      </c>
      <c r="E810">
        <v>-1.10671105587271</v>
      </c>
      <c r="F810">
        <v>0</v>
      </c>
      <c r="H810" t="e">
        <f>VLOOKUP(A810,Virulence_MAGE!A$2:T$817,9,FALSE)</f>
        <v>#N/A</v>
      </c>
      <c r="I810" t="e">
        <f>VLOOKUP(A810,Virulence_MAGE!A$2:U$817,12,FALSE)</f>
        <v>#N/A</v>
      </c>
      <c r="J810" t="e">
        <f>VLOOKUP(A810,Virulence_MAGE!A$2:V$817,8,FALSE)</f>
        <v>#N/A</v>
      </c>
    </row>
    <row r="811" spans="1:10" hidden="1" x14ac:dyDescent="0.25">
      <c r="A811" t="s">
        <v>570</v>
      </c>
      <c r="B811" t="s">
        <v>1419</v>
      </c>
      <c r="C811" t="s">
        <v>1941</v>
      </c>
      <c r="D811">
        <v>0</v>
      </c>
      <c r="E811">
        <v>1.5405564613440199</v>
      </c>
      <c r="F811">
        <v>0</v>
      </c>
      <c r="H811" t="e">
        <f>VLOOKUP(A811,Virulence_MAGE!A$2:T$817,9,FALSE)</f>
        <v>#N/A</v>
      </c>
      <c r="I811" t="e">
        <f>VLOOKUP(A811,Virulence_MAGE!A$2:U$817,12,FALSE)</f>
        <v>#N/A</v>
      </c>
      <c r="J811" t="e">
        <f>VLOOKUP(A811,Virulence_MAGE!A$2:V$817,8,FALSE)</f>
        <v>#N/A</v>
      </c>
    </row>
    <row r="812" spans="1:10" hidden="1" x14ac:dyDescent="0.25">
      <c r="A812" t="s">
        <v>582</v>
      </c>
      <c r="B812" t="s">
        <v>1431</v>
      </c>
      <c r="D812">
        <v>-0.67795948810474205</v>
      </c>
      <c r="E812">
        <v>1.3674879821413499</v>
      </c>
      <c r="F812">
        <v>0</v>
      </c>
      <c r="H812" t="e">
        <f>VLOOKUP(A812,Virulence_MAGE!A$2:T$817,9,FALSE)</f>
        <v>#N/A</v>
      </c>
      <c r="I812" t="e">
        <f>VLOOKUP(A812,Virulence_MAGE!A$2:U$817,12,FALSE)</f>
        <v>#N/A</v>
      </c>
      <c r="J812" t="e">
        <f>VLOOKUP(A812,Virulence_MAGE!A$2:V$817,8,FALSE)</f>
        <v>#N/A</v>
      </c>
    </row>
    <row r="813" spans="1:10" hidden="1" x14ac:dyDescent="0.25">
      <c r="A813" t="s">
        <v>822</v>
      </c>
      <c r="B813" t="s">
        <v>1671</v>
      </c>
      <c r="D813">
        <v>0</v>
      </c>
      <c r="E813">
        <v>0.86122943448157696</v>
      </c>
      <c r="F813">
        <v>0</v>
      </c>
      <c r="H813" t="e">
        <f>VLOOKUP(A813,Virulence_MAGE!A$2:T$817,9,FALSE)</f>
        <v>#N/A</v>
      </c>
      <c r="I813" t="e">
        <f>VLOOKUP(A813,Virulence_MAGE!A$2:U$817,12,FALSE)</f>
        <v>#N/A</v>
      </c>
      <c r="J813" t="e">
        <f>VLOOKUP(A813,Virulence_MAGE!A$2:V$817,8,FALSE)</f>
        <v>#N/A</v>
      </c>
    </row>
    <row r="814" spans="1:10" hidden="1" x14ac:dyDescent="0.25">
      <c r="A814" t="s">
        <v>11</v>
      </c>
      <c r="B814" t="s">
        <v>860</v>
      </c>
      <c r="C814" t="s">
        <v>1705</v>
      </c>
      <c r="D814">
        <v>0</v>
      </c>
      <c r="E814">
        <v>-1.3334497359765101</v>
      </c>
      <c r="F814">
        <v>0</v>
      </c>
      <c r="H814" t="e">
        <f>VLOOKUP(A814,Virulence_MAGE!A$2:T$817,9,FALSE)</f>
        <v>#N/A</v>
      </c>
      <c r="I814" t="e">
        <f>VLOOKUP(A814,Virulence_MAGE!A$2:U$817,12,FALSE)</f>
        <v>#N/A</v>
      </c>
      <c r="J814" t="e">
        <f>VLOOKUP(A814,Virulence_MAGE!A$2:V$817,8,FALSE)</f>
        <v>#N/A</v>
      </c>
    </row>
    <row r="815" spans="1:10" hidden="1" x14ac:dyDescent="0.25">
      <c r="A815" t="s">
        <v>168</v>
      </c>
      <c r="B815" t="s">
        <v>1017</v>
      </c>
      <c r="D815">
        <v>0</v>
      </c>
      <c r="E815">
        <v>-0.98127651124245296</v>
      </c>
      <c r="F815">
        <v>0</v>
      </c>
      <c r="H815" t="e">
        <f>VLOOKUP(A815,Virulence_MAGE!A$2:T$817,9,FALSE)</f>
        <v>#N/A</v>
      </c>
      <c r="I815" t="e">
        <f>VLOOKUP(A815,Virulence_MAGE!A$2:U$817,12,FALSE)</f>
        <v>#N/A</v>
      </c>
      <c r="J815" t="e">
        <f>VLOOKUP(A815,Virulence_MAGE!A$2:V$817,8,FALSE)</f>
        <v>#N/A</v>
      </c>
    </row>
    <row r="816" spans="1:10" hidden="1" x14ac:dyDescent="0.25">
      <c r="A816" t="s">
        <v>352</v>
      </c>
      <c r="B816" t="s">
        <v>1201</v>
      </c>
      <c r="D816">
        <v>-0.61718996612075505</v>
      </c>
      <c r="E816">
        <v>-1.1344988562843299</v>
      </c>
      <c r="F816">
        <v>0</v>
      </c>
      <c r="H816" t="e">
        <f>VLOOKUP(A816,Virulence_MAGE!A$2:T$817,9,FALSE)</f>
        <v>#N/A</v>
      </c>
      <c r="I816" t="e">
        <f>VLOOKUP(A816,Virulence_MAGE!A$2:U$817,12,FALSE)</f>
        <v>#N/A</v>
      </c>
      <c r="J816" t="e">
        <f>VLOOKUP(A816,Virulence_MAGE!A$2:V$817,8,FALSE)</f>
        <v>#N/A</v>
      </c>
    </row>
    <row r="817" spans="1:10" hidden="1" x14ac:dyDescent="0.25">
      <c r="A817" t="s">
        <v>138</v>
      </c>
      <c r="B817" t="s">
        <v>987</v>
      </c>
      <c r="D817">
        <v>0</v>
      </c>
      <c r="E817">
        <v>-0.89221617363958605</v>
      </c>
      <c r="F817">
        <v>0</v>
      </c>
      <c r="H817" t="e">
        <f>VLOOKUP(A817,Virulence_MAGE!A$2:T$817,9,FALSE)</f>
        <v>#N/A</v>
      </c>
      <c r="I817" t="e">
        <f>VLOOKUP(A817,Virulence_MAGE!A$2:U$817,12,FALSE)</f>
        <v>#N/A</v>
      </c>
      <c r="J817" t="e">
        <f>VLOOKUP(A817,Virulence_MAGE!A$2:V$817,8,FALSE)</f>
        <v>#N/A</v>
      </c>
    </row>
    <row r="818" spans="1:10" hidden="1" x14ac:dyDescent="0.25">
      <c r="A818" t="s">
        <v>588</v>
      </c>
      <c r="B818" t="s">
        <v>1437</v>
      </c>
      <c r="D818">
        <v>0</v>
      </c>
      <c r="E818">
        <v>0.499714119627724</v>
      </c>
      <c r="F818">
        <v>0</v>
      </c>
      <c r="H818" t="e">
        <f>VLOOKUP(A818,Virulence_MAGE!A$2:T$817,9,FALSE)</f>
        <v>#N/A</v>
      </c>
      <c r="I818" t="e">
        <f>VLOOKUP(A818,Virulence_MAGE!A$2:U$817,12,FALSE)</f>
        <v>#N/A</v>
      </c>
      <c r="J818" t="e">
        <f>VLOOKUP(A818,Virulence_MAGE!A$2:V$817,8,FALSE)</f>
        <v>#N/A</v>
      </c>
    </row>
    <row r="819" spans="1:10" hidden="1" x14ac:dyDescent="0.25">
      <c r="A819" t="s">
        <v>220</v>
      </c>
      <c r="B819" t="s">
        <v>1069</v>
      </c>
      <c r="D819">
        <v>0</v>
      </c>
      <c r="E819">
        <v>-0.75314694745389399</v>
      </c>
      <c r="F819">
        <v>0</v>
      </c>
      <c r="H819" t="str">
        <f>VLOOKUP(A819,Virulence_MAGE!A$2:T$817,9,FALSE)</f>
        <v>mtrC</v>
      </c>
      <c r="I819" t="str">
        <f>VLOOKUP(A819,Virulence_MAGE!A$2:U$817,12,FALSE)</f>
        <v>Defensive virulence factors,Efflux pump</v>
      </c>
      <c r="J819" t="str">
        <f>VLOOKUP(A819,Virulence_MAGE!A$2:V$817,8,FALSE)</f>
        <v>Neisseria meningitidis MC58</v>
      </c>
    </row>
    <row r="820" spans="1:10" hidden="1" x14ac:dyDescent="0.25">
      <c r="A820" t="s">
        <v>133</v>
      </c>
      <c r="B820" t="s">
        <v>982</v>
      </c>
      <c r="C820" t="s">
        <v>1752</v>
      </c>
      <c r="D820">
        <v>0</v>
      </c>
      <c r="E820">
        <v>-0.900922639788441</v>
      </c>
      <c r="F820">
        <v>0</v>
      </c>
      <c r="H820" t="e">
        <f>VLOOKUP(A820,Virulence_MAGE!A$2:T$817,9,FALSE)</f>
        <v>#N/A</v>
      </c>
      <c r="I820" t="e">
        <f>VLOOKUP(A820,Virulence_MAGE!A$2:U$817,12,FALSE)</f>
        <v>#N/A</v>
      </c>
      <c r="J820" t="e">
        <f>VLOOKUP(A820,Virulence_MAGE!A$2:V$817,8,FALSE)</f>
        <v>#N/A</v>
      </c>
    </row>
    <row r="821" spans="1:10" hidden="1" x14ac:dyDescent="0.25">
      <c r="A821" t="s">
        <v>146</v>
      </c>
      <c r="B821" t="s">
        <v>995</v>
      </c>
      <c r="D821">
        <v>0</v>
      </c>
      <c r="E821">
        <v>-0.86810995505066502</v>
      </c>
      <c r="F821">
        <v>0</v>
      </c>
      <c r="H821" t="e">
        <f>VLOOKUP(A821,Virulence_MAGE!A$2:T$817,9,FALSE)</f>
        <v>#N/A</v>
      </c>
      <c r="I821" t="e">
        <f>VLOOKUP(A821,Virulence_MAGE!A$2:U$817,12,FALSE)</f>
        <v>#N/A</v>
      </c>
      <c r="J821" t="e">
        <f>VLOOKUP(A821,Virulence_MAGE!A$2:V$817,8,FALSE)</f>
        <v>#N/A</v>
      </c>
    </row>
    <row r="822" spans="1:10" hidden="1" x14ac:dyDescent="0.25">
      <c r="A822" t="s">
        <v>389</v>
      </c>
      <c r="B822" t="s">
        <v>1238</v>
      </c>
      <c r="C822" t="s">
        <v>1877</v>
      </c>
      <c r="D822">
        <v>-2.3438600338083</v>
      </c>
      <c r="E822">
        <v>0</v>
      </c>
      <c r="F822">
        <v>0</v>
      </c>
      <c r="H822" t="e">
        <f>VLOOKUP(A822,Virulence_MAGE!A$2:T$817,9,FALSE)</f>
        <v>#N/A</v>
      </c>
      <c r="I822" t="e">
        <f>VLOOKUP(A822,Virulence_MAGE!A$2:U$817,12,FALSE)</f>
        <v>#N/A</v>
      </c>
      <c r="J822" t="e">
        <f>VLOOKUP(A822,Virulence_MAGE!A$2:V$817,8,FALSE)</f>
        <v>#N/A</v>
      </c>
    </row>
    <row r="823" spans="1:10" hidden="1" x14ac:dyDescent="0.25">
      <c r="A823" t="s">
        <v>818</v>
      </c>
      <c r="B823" t="s">
        <v>1667</v>
      </c>
      <c r="D823">
        <v>0</v>
      </c>
      <c r="E823">
        <v>0.85333885263824805</v>
      </c>
      <c r="F823">
        <v>0</v>
      </c>
      <c r="H823" t="e">
        <f>VLOOKUP(A823,Virulence_MAGE!A$2:T$817,9,FALSE)</f>
        <v>#N/A</v>
      </c>
      <c r="I823" t="e">
        <f>VLOOKUP(A823,Virulence_MAGE!A$2:U$817,12,FALSE)</f>
        <v>#N/A</v>
      </c>
      <c r="J823" t="e">
        <f>VLOOKUP(A823,Virulence_MAGE!A$2:V$817,8,FALSE)</f>
        <v>#N/A</v>
      </c>
    </row>
    <row r="824" spans="1:10" hidden="1" x14ac:dyDescent="0.25">
      <c r="A824" t="s">
        <v>699</v>
      </c>
      <c r="B824" t="s">
        <v>1548</v>
      </c>
      <c r="D824">
        <v>0</v>
      </c>
      <c r="E824">
        <v>0.81885837295331898</v>
      </c>
      <c r="F824">
        <v>0</v>
      </c>
      <c r="H824" t="e">
        <f>VLOOKUP(A824,Virulence_MAGE!A$2:T$817,9,FALSE)</f>
        <v>#N/A</v>
      </c>
      <c r="I824" t="e">
        <f>VLOOKUP(A824,Virulence_MAGE!A$2:U$817,12,FALSE)</f>
        <v>#N/A</v>
      </c>
      <c r="J824" t="e">
        <f>VLOOKUP(A824,Virulence_MAGE!A$2:V$817,8,FALSE)</f>
        <v>#N/A</v>
      </c>
    </row>
    <row r="825" spans="1:10" hidden="1" x14ac:dyDescent="0.25">
      <c r="A825" t="s">
        <v>628</v>
      </c>
      <c r="B825" t="s">
        <v>1477</v>
      </c>
      <c r="D825">
        <v>0</v>
      </c>
      <c r="E825">
        <v>0.633930122162075</v>
      </c>
      <c r="F825">
        <v>0</v>
      </c>
      <c r="H825" t="e">
        <f>VLOOKUP(A825,Virulence_MAGE!A$2:T$817,9,FALSE)</f>
        <v>#N/A</v>
      </c>
      <c r="I825" t="e">
        <f>VLOOKUP(A825,Virulence_MAGE!A$2:U$817,12,FALSE)</f>
        <v>#N/A</v>
      </c>
      <c r="J825" t="e">
        <f>VLOOKUP(A825,Virulence_MAGE!A$2:V$817,8,FALSE)</f>
        <v>#N/A</v>
      </c>
    </row>
    <row r="826" spans="1:10" hidden="1" x14ac:dyDescent="0.25">
      <c r="A826" t="s">
        <v>647</v>
      </c>
      <c r="B826" t="s">
        <v>1496</v>
      </c>
      <c r="D826">
        <v>0</v>
      </c>
      <c r="E826">
        <v>0.61006049529232598</v>
      </c>
      <c r="F826">
        <v>0</v>
      </c>
      <c r="H826" t="e">
        <f>VLOOKUP(A826,Virulence_MAGE!A$2:T$817,9,FALSE)</f>
        <v>#N/A</v>
      </c>
      <c r="I826" t="e">
        <f>VLOOKUP(A826,Virulence_MAGE!A$2:U$817,12,FALSE)</f>
        <v>#N/A</v>
      </c>
      <c r="J826" t="e">
        <f>VLOOKUP(A826,Virulence_MAGE!A$2:V$817,8,FALSE)</f>
        <v>#N/A</v>
      </c>
    </row>
    <row r="827" spans="1:10" hidden="1" x14ac:dyDescent="0.25">
      <c r="A827" t="s">
        <v>58</v>
      </c>
      <c r="B827" t="s">
        <v>907</v>
      </c>
      <c r="C827" t="s">
        <v>1724</v>
      </c>
      <c r="D827">
        <v>0</v>
      </c>
      <c r="E827">
        <v>-1.1602522373052899</v>
      </c>
      <c r="F827">
        <v>0</v>
      </c>
      <c r="H827" t="e">
        <f>VLOOKUP(A827,Virulence_MAGE!A$2:T$817,9,FALSE)</f>
        <v>#N/A</v>
      </c>
      <c r="I827" t="e">
        <f>VLOOKUP(A827,Virulence_MAGE!A$2:U$817,12,FALSE)</f>
        <v>#N/A</v>
      </c>
      <c r="J827" t="e">
        <f>VLOOKUP(A827,Virulence_MAGE!A$2:V$817,8,FALSE)</f>
        <v>#N/A</v>
      </c>
    </row>
    <row r="828" spans="1:10" hidden="1" x14ac:dyDescent="0.25">
      <c r="A828" t="s">
        <v>166</v>
      </c>
      <c r="B828" t="s">
        <v>1015</v>
      </c>
      <c r="D828">
        <v>0</v>
      </c>
      <c r="E828">
        <v>-0.99780950273347102</v>
      </c>
      <c r="F828">
        <v>0</v>
      </c>
      <c r="H828" t="e">
        <f>VLOOKUP(A828,Virulence_MAGE!A$2:T$817,9,FALSE)</f>
        <v>#N/A</v>
      </c>
      <c r="I828" t="e">
        <f>VLOOKUP(A828,Virulence_MAGE!A$2:U$817,12,FALSE)</f>
        <v>#N/A</v>
      </c>
      <c r="J828" t="e">
        <f>VLOOKUP(A828,Virulence_MAGE!A$2:V$817,8,FALSE)</f>
        <v>#N/A</v>
      </c>
    </row>
    <row r="829" spans="1:10" hidden="1" x14ac:dyDescent="0.25">
      <c r="A829" t="s">
        <v>255</v>
      </c>
      <c r="B829" t="s">
        <v>1104</v>
      </c>
      <c r="C829" t="s">
        <v>1806</v>
      </c>
      <c r="D829">
        <v>0</v>
      </c>
      <c r="E829">
        <v>-0.68295604883025596</v>
      </c>
      <c r="F829">
        <v>0</v>
      </c>
      <c r="H829" t="e">
        <f>VLOOKUP(A829,Virulence_MAGE!A$2:T$817,9,FALSE)</f>
        <v>#N/A</v>
      </c>
      <c r="I829" t="e">
        <f>VLOOKUP(A829,Virulence_MAGE!A$2:U$817,12,FALSE)</f>
        <v>#N/A</v>
      </c>
      <c r="J829" t="e">
        <f>VLOOKUP(A829,Virulence_MAGE!A$2:V$817,8,FALSE)</f>
        <v>#N/A</v>
      </c>
    </row>
    <row r="830" spans="1:10" hidden="1" x14ac:dyDescent="0.25">
      <c r="A830" t="s">
        <v>635</v>
      </c>
      <c r="B830" t="s">
        <v>1484</v>
      </c>
      <c r="C830" t="s">
        <v>1977</v>
      </c>
      <c r="D830">
        <v>0</v>
      </c>
      <c r="E830">
        <v>0.62656064149492796</v>
      </c>
      <c r="F830">
        <v>0</v>
      </c>
      <c r="H830" t="e">
        <f>VLOOKUP(A830,Virulence_MAGE!A$2:T$817,9,FALSE)</f>
        <v>#N/A</v>
      </c>
      <c r="I830" t="e">
        <f>VLOOKUP(A830,Virulence_MAGE!A$2:U$817,12,FALSE)</f>
        <v>#N/A</v>
      </c>
      <c r="J830" t="e">
        <f>VLOOKUP(A830,Virulence_MAGE!A$2:V$817,8,FALSE)</f>
        <v>#N/A</v>
      </c>
    </row>
    <row r="831" spans="1:10" hidden="1" x14ac:dyDescent="0.25">
      <c r="A831" t="s">
        <v>542</v>
      </c>
      <c r="B831" t="s">
        <v>1391</v>
      </c>
      <c r="C831" t="s">
        <v>1926</v>
      </c>
      <c r="D831">
        <v>0</v>
      </c>
      <c r="E831">
        <v>2.15708164138776</v>
      </c>
      <c r="F831">
        <v>0</v>
      </c>
      <c r="H831" t="e">
        <f>VLOOKUP(A831,Virulence_MAGE!A$2:T$817,9,FALSE)</f>
        <v>#N/A</v>
      </c>
      <c r="I831" t="e">
        <f>VLOOKUP(A831,Virulence_MAGE!A$2:U$817,12,FALSE)</f>
        <v>#N/A</v>
      </c>
      <c r="J831" t="e">
        <f>VLOOKUP(A831,Virulence_MAGE!A$2:V$817,8,FALSE)</f>
        <v>#N/A</v>
      </c>
    </row>
    <row r="832" spans="1:10" hidden="1" x14ac:dyDescent="0.25">
      <c r="A832" t="s">
        <v>700</v>
      </c>
      <c r="B832" t="s">
        <v>1549</v>
      </c>
      <c r="C832" t="s">
        <v>2015</v>
      </c>
      <c r="D832">
        <v>0</v>
      </c>
      <c r="E832">
        <v>0.81960422779271103</v>
      </c>
      <c r="F832">
        <v>0</v>
      </c>
      <c r="H832" t="e">
        <f>VLOOKUP(A832,Virulence_MAGE!A$2:T$817,9,FALSE)</f>
        <v>#N/A</v>
      </c>
      <c r="I832" t="e">
        <f>VLOOKUP(A832,Virulence_MAGE!A$2:U$817,12,FALSE)</f>
        <v>#N/A</v>
      </c>
      <c r="J832" t="e">
        <f>VLOOKUP(A832,Virulence_MAGE!A$2:V$817,8,FALSE)</f>
        <v>#N/A</v>
      </c>
    </row>
    <row r="833" spans="1:10" hidden="1" x14ac:dyDescent="0.25">
      <c r="A833" t="s">
        <v>667</v>
      </c>
      <c r="B833" t="s">
        <v>1516</v>
      </c>
      <c r="C833" t="s">
        <v>1996</v>
      </c>
      <c r="D833">
        <v>0</v>
      </c>
      <c r="E833">
        <v>0.72858540789534298</v>
      </c>
      <c r="F833">
        <v>0</v>
      </c>
      <c r="H833" t="e">
        <f>VLOOKUP(A833,Virulence_MAGE!A$2:T$817,9,FALSE)</f>
        <v>#N/A</v>
      </c>
      <c r="I833" t="e">
        <f>VLOOKUP(A833,Virulence_MAGE!A$2:U$817,12,FALSE)</f>
        <v>#N/A</v>
      </c>
      <c r="J833" t="e">
        <f>VLOOKUP(A833,Virulence_MAGE!A$2:V$817,8,FALSE)</f>
        <v>#N/A</v>
      </c>
    </row>
    <row r="834" spans="1:10" hidden="1" x14ac:dyDescent="0.25">
      <c r="A834" t="s">
        <v>608</v>
      </c>
      <c r="B834" t="s">
        <v>1457</v>
      </c>
      <c r="D834">
        <v>0</v>
      </c>
      <c r="E834">
        <v>0.59363164476602104</v>
      </c>
      <c r="F834">
        <v>0</v>
      </c>
      <c r="H834" t="e">
        <f>VLOOKUP(A834,Virulence_MAGE!A$2:T$817,9,FALSE)</f>
        <v>#N/A</v>
      </c>
      <c r="I834" t="e">
        <f>VLOOKUP(A834,Virulence_MAGE!A$2:U$817,12,FALSE)</f>
        <v>#N/A</v>
      </c>
      <c r="J834" t="e">
        <f>VLOOKUP(A834,Virulence_MAGE!A$2:V$817,8,FALSE)</f>
        <v>#N/A</v>
      </c>
    </row>
    <row r="835" spans="1:10" hidden="1" x14ac:dyDescent="0.25">
      <c r="A835" t="s">
        <v>665</v>
      </c>
      <c r="B835" t="s">
        <v>1514</v>
      </c>
      <c r="D835">
        <v>0</v>
      </c>
      <c r="E835">
        <v>0.72343109007509798</v>
      </c>
      <c r="F835">
        <v>0</v>
      </c>
      <c r="H835" t="e">
        <f>VLOOKUP(A835,Virulence_MAGE!A$2:T$817,9,FALSE)</f>
        <v>#N/A</v>
      </c>
      <c r="I835" t="e">
        <f>VLOOKUP(A835,Virulence_MAGE!A$2:U$817,12,FALSE)</f>
        <v>#N/A</v>
      </c>
      <c r="J835" t="e">
        <f>VLOOKUP(A835,Virulence_MAGE!A$2:V$817,8,FALSE)</f>
        <v>#N/A</v>
      </c>
    </row>
    <row r="836" spans="1:10" hidden="1" x14ac:dyDescent="0.25">
      <c r="A836" t="s">
        <v>263</v>
      </c>
      <c r="B836" t="s">
        <v>1112</v>
      </c>
      <c r="D836">
        <v>0</v>
      </c>
      <c r="E836">
        <v>-0.79880753483481204</v>
      </c>
      <c r="F836">
        <v>0</v>
      </c>
      <c r="H836" t="e">
        <f>VLOOKUP(A836,Virulence_MAGE!A$2:T$817,9,FALSE)</f>
        <v>#N/A</v>
      </c>
      <c r="I836" t="e">
        <f>VLOOKUP(A836,Virulence_MAGE!A$2:U$817,12,FALSE)</f>
        <v>#N/A</v>
      </c>
      <c r="J836" t="e">
        <f>VLOOKUP(A836,Virulence_MAGE!A$2:V$817,8,FALSE)</f>
        <v>#N/A</v>
      </c>
    </row>
    <row r="837" spans="1:10" hidden="1" x14ac:dyDescent="0.25">
      <c r="A837" t="s">
        <v>718</v>
      </c>
      <c r="B837" t="s">
        <v>1567</v>
      </c>
      <c r="C837" t="s">
        <v>2026</v>
      </c>
      <c r="D837">
        <v>0</v>
      </c>
      <c r="E837">
        <v>1.15867096485881</v>
      </c>
      <c r="F837">
        <v>0</v>
      </c>
      <c r="H837" t="e">
        <f>VLOOKUP(A837,Virulence_MAGE!A$2:T$817,9,FALSE)</f>
        <v>#N/A</v>
      </c>
      <c r="I837" t="e">
        <f>VLOOKUP(A837,Virulence_MAGE!A$2:U$817,12,FALSE)</f>
        <v>#N/A</v>
      </c>
      <c r="J837" t="e">
        <f>VLOOKUP(A837,Virulence_MAGE!A$2:V$817,8,FALSE)</f>
        <v>#N/A</v>
      </c>
    </row>
    <row r="838" spans="1:10" hidden="1" x14ac:dyDescent="0.25">
      <c r="A838" t="s">
        <v>629</v>
      </c>
      <c r="B838" t="s">
        <v>1478</v>
      </c>
      <c r="C838" t="s">
        <v>1973</v>
      </c>
      <c r="D838">
        <v>0</v>
      </c>
      <c r="E838">
        <v>0.64426152906883905</v>
      </c>
      <c r="F838">
        <v>0</v>
      </c>
      <c r="H838" t="e">
        <f>VLOOKUP(A838,Virulence_MAGE!A$2:T$817,9,FALSE)</f>
        <v>#N/A</v>
      </c>
      <c r="I838" t="e">
        <f>VLOOKUP(A838,Virulence_MAGE!A$2:U$817,12,FALSE)</f>
        <v>#N/A</v>
      </c>
      <c r="J838" t="e">
        <f>VLOOKUP(A838,Virulence_MAGE!A$2:V$817,8,FALSE)</f>
        <v>#N/A</v>
      </c>
    </row>
    <row r="839" spans="1:10" hidden="1" x14ac:dyDescent="0.25">
      <c r="A839" t="s">
        <v>202</v>
      </c>
      <c r="B839" t="s">
        <v>1051</v>
      </c>
      <c r="D839">
        <v>0</v>
      </c>
      <c r="E839">
        <v>-1.1185396622960799</v>
      </c>
      <c r="F839">
        <v>0</v>
      </c>
      <c r="H839" t="e">
        <f>VLOOKUP(A839,Virulence_MAGE!A$2:T$817,9,FALSE)</f>
        <v>#N/A</v>
      </c>
      <c r="I839" t="e">
        <f>VLOOKUP(A839,Virulence_MAGE!A$2:U$817,12,FALSE)</f>
        <v>#N/A</v>
      </c>
      <c r="J839" t="e">
        <f>VLOOKUP(A839,Virulence_MAGE!A$2:V$817,8,FALSE)</f>
        <v>#N/A</v>
      </c>
    </row>
    <row r="840" spans="1:10" hidden="1" x14ac:dyDescent="0.25">
      <c r="A840" t="s">
        <v>358</v>
      </c>
      <c r="B840" t="s">
        <v>1207</v>
      </c>
      <c r="C840" t="s">
        <v>1863</v>
      </c>
      <c r="D840">
        <v>-0.77287528610102096</v>
      </c>
      <c r="E840">
        <v>0</v>
      </c>
      <c r="F840">
        <v>0</v>
      </c>
      <c r="H840" t="e">
        <f>VLOOKUP(A840,Virulence_MAGE!A$2:T$817,9,FALSE)</f>
        <v>#N/A</v>
      </c>
      <c r="I840" t="e">
        <f>VLOOKUP(A840,Virulence_MAGE!A$2:U$817,12,FALSE)</f>
        <v>#N/A</v>
      </c>
      <c r="J840" t="e">
        <f>VLOOKUP(A840,Virulence_MAGE!A$2:V$817,8,FALSE)</f>
        <v>#N/A</v>
      </c>
    </row>
    <row r="841" spans="1:10" hidden="1" x14ac:dyDescent="0.25">
      <c r="A841" t="s">
        <v>124</v>
      </c>
      <c r="B841" t="s">
        <v>973</v>
      </c>
      <c r="C841" t="s">
        <v>1749</v>
      </c>
      <c r="D841">
        <v>0</v>
      </c>
      <c r="E841">
        <v>-1.9782075957771399</v>
      </c>
      <c r="F841">
        <v>0</v>
      </c>
      <c r="H841" t="e">
        <f>VLOOKUP(A841,Virulence_MAGE!A$2:T$817,9,FALSE)</f>
        <v>#N/A</v>
      </c>
      <c r="I841" t="e">
        <f>VLOOKUP(A841,Virulence_MAGE!A$2:U$817,12,FALSE)</f>
        <v>#N/A</v>
      </c>
      <c r="J841" t="e">
        <f>VLOOKUP(A841,Virulence_MAGE!A$2:V$817,8,FALSE)</f>
        <v>#N/A</v>
      </c>
    </row>
    <row r="842" spans="1:10" hidden="1" x14ac:dyDescent="0.25">
      <c r="A842" t="s">
        <v>421</v>
      </c>
      <c r="B842" t="s">
        <v>1270</v>
      </c>
      <c r="D842">
        <v>0</v>
      </c>
      <c r="E842">
        <v>-2.53341391170588</v>
      </c>
      <c r="F842">
        <v>0</v>
      </c>
      <c r="H842" t="e">
        <f>VLOOKUP(A842,Virulence_MAGE!A$2:T$817,9,FALSE)</f>
        <v>#N/A</v>
      </c>
      <c r="I842" t="e">
        <f>VLOOKUP(A842,Virulence_MAGE!A$2:U$817,12,FALSE)</f>
        <v>#N/A</v>
      </c>
      <c r="J842" t="e">
        <f>VLOOKUP(A842,Virulence_MAGE!A$2:V$817,8,FALSE)</f>
        <v>#N/A</v>
      </c>
    </row>
    <row r="843" spans="1:10" hidden="1" x14ac:dyDescent="0.25">
      <c r="A843" t="s">
        <v>432</v>
      </c>
      <c r="B843" t="s">
        <v>1281</v>
      </c>
      <c r="D843">
        <v>0</v>
      </c>
      <c r="E843">
        <v>-2.67957937917165</v>
      </c>
      <c r="F843">
        <v>0</v>
      </c>
      <c r="H843" t="e">
        <f>VLOOKUP(A843,Virulence_MAGE!A$2:T$817,9,FALSE)</f>
        <v>#N/A</v>
      </c>
      <c r="I843" t="e">
        <f>VLOOKUP(A843,Virulence_MAGE!A$2:U$817,12,FALSE)</f>
        <v>#N/A</v>
      </c>
      <c r="J843" t="e">
        <f>VLOOKUP(A843,Virulence_MAGE!A$2:V$817,8,FALSE)</f>
        <v>#N/A</v>
      </c>
    </row>
    <row r="844" spans="1:10" hidden="1" x14ac:dyDescent="0.25">
      <c r="A844" t="s">
        <v>62</v>
      </c>
      <c r="B844" t="s">
        <v>911</v>
      </c>
      <c r="C844" t="s">
        <v>1726</v>
      </c>
      <c r="D844">
        <v>0</v>
      </c>
      <c r="E844">
        <v>-1.14828969017025</v>
      </c>
      <c r="F844">
        <v>0</v>
      </c>
      <c r="H844" t="e">
        <f>VLOOKUP(A844,Virulence_MAGE!A$2:T$817,9,FALSE)</f>
        <v>#N/A</v>
      </c>
      <c r="I844" t="e">
        <f>VLOOKUP(A844,Virulence_MAGE!A$2:U$817,12,FALSE)</f>
        <v>#N/A</v>
      </c>
      <c r="J844" t="e">
        <f>VLOOKUP(A844,Virulence_MAGE!A$2:V$817,8,FALSE)</f>
        <v>#N/A</v>
      </c>
    </row>
    <row r="845" spans="1:10" hidden="1" x14ac:dyDescent="0.25">
      <c r="A845" t="s">
        <v>248</v>
      </c>
      <c r="B845" t="s">
        <v>1097</v>
      </c>
      <c r="D845">
        <v>0</v>
      </c>
      <c r="E845">
        <v>-0.65468697680377297</v>
      </c>
      <c r="F845">
        <v>0</v>
      </c>
      <c r="H845" t="e">
        <f>VLOOKUP(A845,Virulence_MAGE!A$2:T$817,9,FALSE)</f>
        <v>#N/A</v>
      </c>
      <c r="I845" t="e">
        <f>VLOOKUP(A845,Virulence_MAGE!A$2:U$817,12,FALSE)</f>
        <v>#N/A</v>
      </c>
      <c r="J845" t="e">
        <f>VLOOKUP(A845,Virulence_MAGE!A$2:V$817,8,FALSE)</f>
        <v>#N/A</v>
      </c>
    </row>
    <row r="846" spans="1:10" hidden="1" x14ac:dyDescent="0.25">
      <c r="A846" t="s">
        <v>793</v>
      </c>
      <c r="B846" t="s">
        <v>1642</v>
      </c>
      <c r="C846" t="s">
        <v>2071</v>
      </c>
      <c r="D846">
        <v>0</v>
      </c>
      <c r="E846">
        <v>0.94160285732745896</v>
      </c>
      <c r="F846">
        <v>0</v>
      </c>
      <c r="H846" t="e">
        <f>VLOOKUP(A846,Virulence_MAGE!A$2:T$817,9,FALSE)</f>
        <v>#N/A</v>
      </c>
      <c r="I846" t="e">
        <f>VLOOKUP(A846,Virulence_MAGE!A$2:U$817,12,FALSE)</f>
        <v>#N/A</v>
      </c>
      <c r="J846" t="e">
        <f>VLOOKUP(A846,Virulence_MAGE!A$2:V$817,8,FALSE)</f>
        <v>#N/A</v>
      </c>
    </row>
    <row r="847" spans="1:10" hidden="1" x14ac:dyDescent="0.25">
      <c r="A847" t="s">
        <v>709</v>
      </c>
      <c r="B847" t="s">
        <v>1558</v>
      </c>
      <c r="C847" t="s">
        <v>2019</v>
      </c>
      <c r="D847">
        <v>0</v>
      </c>
      <c r="E847">
        <v>0.82952108396538604</v>
      </c>
      <c r="F847">
        <v>0</v>
      </c>
      <c r="H847" t="e">
        <f>VLOOKUP(A847,Virulence_MAGE!A$2:T$817,9,FALSE)</f>
        <v>#N/A</v>
      </c>
      <c r="I847" t="e">
        <f>VLOOKUP(A847,Virulence_MAGE!A$2:U$817,12,FALSE)</f>
        <v>#N/A</v>
      </c>
      <c r="J847" t="e">
        <f>VLOOKUP(A847,Virulence_MAGE!A$2:V$817,8,FALSE)</f>
        <v>#N/A</v>
      </c>
    </row>
    <row r="848" spans="1:10" hidden="1" x14ac:dyDescent="0.25">
      <c r="A848" t="s">
        <v>454</v>
      </c>
      <c r="B848" t="s">
        <v>1303</v>
      </c>
      <c r="D848">
        <v>0</v>
      </c>
      <c r="E848">
        <v>5.8939771534267402</v>
      </c>
      <c r="F848">
        <v>0</v>
      </c>
      <c r="H848" t="e">
        <f>VLOOKUP(A848,Virulence_MAGE!A$2:T$817,9,FALSE)</f>
        <v>#N/A</v>
      </c>
      <c r="I848" t="e">
        <f>VLOOKUP(A848,Virulence_MAGE!A$2:U$817,12,FALSE)</f>
        <v>#N/A</v>
      </c>
      <c r="J848" t="e">
        <f>VLOOKUP(A848,Virulence_MAGE!A$2:V$817,8,FALSE)</f>
        <v>#N/A</v>
      </c>
    </row>
    <row r="849" spans="1:10" hidden="1" x14ac:dyDescent="0.25">
      <c r="A849" t="s">
        <v>564</v>
      </c>
      <c r="B849" t="s">
        <v>1413</v>
      </c>
      <c r="C849" t="s">
        <v>1923</v>
      </c>
      <c r="D849">
        <v>0</v>
      </c>
      <c r="E849">
        <v>1.68367169284822</v>
      </c>
      <c r="F849">
        <v>0</v>
      </c>
      <c r="H849" t="e">
        <f>VLOOKUP(A849,Virulence_MAGE!A$2:T$817,9,FALSE)</f>
        <v>#N/A</v>
      </c>
      <c r="I849" t="e">
        <f>VLOOKUP(A849,Virulence_MAGE!A$2:U$817,12,FALSE)</f>
        <v>#N/A</v>
      </c>
      <c r="J849" t="e">
        <f>VLOOKUP(A849,Virulence_MAGE!A$2:V$817,8,FALSE)</f>
        <v>#N/A</v>
      </c>
    </row>
    <row r="850" spans="1:10" hidden="1" x14ac:dyDescent="0.25">
      <c r="A850" t="s">
        <v>534</v>
      </c>
      <c r="B850" t="s">
        <v>1383</v>
      </c>
      <c r="C850" t="s">
        <v>1923</v>
      </c>
      <c r="D850">
        <v>0</v>
      </c>
      <c r="E850">
        <v>1.9492527736252501</v>
      </c>
      <c r="F850">
        <v>0</v>
      </c>
      <c r="H850" t="e">
        <f>VLOOKUP(A850,Virulence_MAGE!A$2:T$817,9,FALSE)</f>
        <v>#N/A</v>
      </c>
      <c r="I850" t="e">
        <f>VLOOKUP(A850,Virulence_MAGE!A$2:U$817,12,FALSE)</f>
        <v>#N/A</v>
      </c>
      <c r="J850" t="e">
        <f>VLOOKUP(A850,Virulence_MAGE!A$2:V$817,8,FALSE)</f>
        <v>#N/A</v>
      </c>
    </row>
  </sheetData>
  <conditionalFormatting sqref="D2:F850">
    <cfRule type="colorScale" priority="2">
      <colorScale>
        <cfvo type="num" val="-6"/>
        <cfvo type="num" val="0"/>
        <cfvo type="num" val="6"/>
        <color rgb="FF0070C0"/>
        <color theme="0"/>
        <color rgb="FFFF0000"/>
      </colorScale>
    </cfRule>
    <cfRule type="colorScale" priority="3">
      <colorScale>
        <cfvo type="min"/>
        <cfvo type="num" val="0"/>
        <cfvo type="max"/>
        <color rgb="FF0070C0"/>
        <color theme="0"/>
        <color rgb="FFFF0000"/>
      </colorScale>
    </cfRule>
    <cfRule type="colorScale" priority="4">
      <colorScale>
        <cfvo type="min"/>
        <cfvo type="percentile" val="50"/>
        <cfvo type="max"/>
        <color rgb="FF5A8AC6"/>
        <color rgb="FFFCFCFF"/>
        <color rgb="FFF8696B"/>
      </colorScale>
    </cfRule>
  </conditionalFormatting>
  <conditionalFormatting sqref="I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
  <sheetViews>
    <sheetView workbookViewId="0">
      <selection activeCell="A23" sqref="A23:D24"/>
    </sheetView>
  </sheetViews>
  <sheetFormatPr baseColWidth="10" defaultRowHeight="15" x14ac:dyDescent="0.25"/>
  <sheetData>
    <row r="2" spans="1:4" x14ac:dyDescent="0.25">
      <c r="A2" t="s">
        <v>482</v>
      </c>
      <c r="B2" t="s">
        <v>1331</v>
      </c>
      <c r="D2">
        <v>1.0045470361559901</v>
      </c>
    </row>
    <row r="3" spans="1:4" x14ac:dyDescent="0.25">
      <c r="A3" t="s">
        <v>832</v>
      </c>
      <c r="B3" t="s">
        <v>1681</v>
      </c>
      <c r="D3">
        <v>5.0362488790909898</v>
      </c>
    </row>
    <row r="4" spans="1:4" x14ac:dyDescent="0.25">
      <c r="A4" t="s">
        <v>834</v>
      </c>
      <c r="B4" t="s">
        <v>1683</v>
      </c>
      <c r="D4">
        <v>5.0153839351447003</v>
      </c>
    </row>
    <row r="5" spans="1:4" x14ac:dyDescent="0.25">
      <c r="A5" t="s">
        <v>840</v>
      </c>
      <c r="B5" t="s">
        <v>1689</v>
      </c>
      <c r="D5">
        <v>4.6445866982102002</v>
      </c>
    </row>
    <row r="6" spans="1:4" x14ac:dyDescent="0.25">
      <c r="A6" t="s">
        <v>850</v>
      </c>
      <c r="B6" t="s">
        <v>1699</v>
      </c>
      <c r="D6">
        <v>6.3064979410920001</v>
      </c>
    </row>
    <row r="7" spans="1:4" x14ac:dyDescent="0.25">
      <c r="A7" t="s">
        <v>841</v>
      </c>
      <c r="B7" t="s">
        <v>1690</v>
      </c>
      <c r="C7" t="s">
        <v>2086</v>
      </c>
      <c r="D7">
        <v>4.8139038336739697</v>
      </c>
    </row>
    <row r="8" spans="1:4" x14ac:dyDescent="0.25">
      <c r="A8" t="s">
        <v>849</v>
      </c>
      <c r="B8" t="s">
        <v>1698</v>
      </c>
      <c r="D8">
        <v>6.2560328146102302</v>
      </c>
    </row>
    <row r="9" spans="1:4" x14ac:dyDescent="0.25">
      <c r="A9" t="s">
        <v>474</v>
      </c>
      <c r="B9" t="s">
        <v>1323</v>
      </c>
      <c r="D9">
        <v>2.16352719411032</v>
      </c>
    </row>
    <row r="10" spans="1:4" x14ac:dyDescent="0.25">
      <c r="A10" t="s">
        <v>489</v>
      </c>
      <c r="B10" t="s">
        <v>1338</v>
      </c>
      <c r="D10">
        <v>1.4296917224268799</v>
      </c>
    </row>
    <row r="11" spans="1:4" x14ac:dyDescent="0.25">
      <c r="A11" t="s">
        <v>571</v>
      </c>
      <c r="B11" t="s">
        <v>1420</v>
      </c>
      <c r="D11">
        <v>0</v>
      </c>
    </row>
    <row r="12" spans="1:4" x14ac:dyDescent="0.25">
      <c r="A12" t="s">
        <v>533</v>
      </c>
      <c r="B12" t="s">
        <v>1382</v>
      </c>
      <c r="D12">
        <v>0</v>
      </c>
    </row>
    <row r="13" spans="1:4" x14ac:dyDescent="0.25">
      <c r="A13" t="s">
        <v>843</v>
      </c>
      <c r="B13" t="s">
        <v>1692</v>
      </c>
      <c r="D13">
        <v>9.1339309597718294</v>
      </c>
    </row>
    <row r="14" spans="1:4" x14ac:dyDescent="0.25">
      <c r="A14" t="s">
        <v>844</v>
      </c>
      <c r="B14" t="s">
        <v>1693</v>
      </c>
      <c r="D14">
        <v>9.5644051347072807</v>
      </c>
    </row>
    <row r="15" spans="1:4" x14ac:dyDescent="0.25">
      <c r="A15" t="s">
        <v>842</v>
      </c>
      <c r="B15" t="s">
        <v>1691</v>
      </c>
      <c r="D15">
        <v>8.6243706582539907</v>
      </c>
    </row>
    <row r="16" spans="1:4" x14ac:dyDescent="0.25">
      <c r="A16" t="s">
        <v>845</v>
      </c>
      <c r="B16" t="s">
        <v>1694</v>
      </c>
      <c r="C16" t="s">
        <v>2089</v>
      </c>
      <c r="D16">
        <v>7.3458760263984404</v>
      </c>
    </row>
    <row r="17" spans="1:4" x14ac:dyDescent="0.25">
      <c r="A17" t="s">
        <v>846</v>
      </c>
      <c r="B17" t="s">
        <v>1695</v>
      </c>
      <c r="D17">
        <v>7.4129812758545803</v>
      </c>
    </row>
    <row r="18" spans="1:4" x14ac:dyDescent="0.25">
      <c r="A18" t="s">
        <v>847</v>
      </c>
      <c r="B18" t="s">
        <v>1696</v>
      </c>
      <c r="C18" t="s">
        <v>2090</v>
      </c>
      <c r="D18">
        <v>6.7734704020381402</v>
      </c>
    </row>
    <row r="19" spans="1:4" x14ac:dyDescent="0.25">
      <c r="A19" t="s">
        <v>838</v>
      </c>
      <c r="B19" t="s">
        <v>1687</v>
      </c>
      <c r="D19">
        <v>4.4545191447094199</v>
      </c>
    </row>
    <row r="20" spans="1:4" x14ac:dyDescent="0.25">
      <c r="A20" t="s">
        <v>837</v>
      </c>
      <c r="B20" t="s">
        <v>1686</v>
      </c>
      <c r="C20" t="s">
        <v>2088</v>
      </c>
      <c r="D20">
        <v>5.1603905389914599</v>
      </c>
    </row>
    <row r="21" spans="1:4" x14ac:dyDescent="0.25">
      <c r="A21" t="s">
        <v>848</v>
      </c>
      <c r="B21" t="s">
        <v>1697</v>
      </c>
      <c r="D21">
        <v>6.4843016730238201</v>
      </c>
    </row>
    <row r="22" spans="1:4" x14ac:dyDescent="0.25">
      <c r="A22" t="s">
        <v>836</v>
      </c>
      <c r="B22" t="s">
        <v>1685</v>
      </c>
      <c r="D22">
        <v>5.0336201705103898</v>
      </c>
    </row>
    <row r="23" spans="1:4" x14ac:dyDescent="0.25">
      <c r="A23" t="s">
        <v>830</v>
      </c>
      <c r="B23" t="s">
        <v>1679</v>
      </c>
      <c r="C23" t="s">
        <v>2086</v>
      </c>
      <c r="D23">
        <v>2.93619845631259</v>
      </c>
    </row>
    <row r="24" spans="1:4" x14ac:dyDescent="0.25">
      <c r="A24" t="s">
        <v>831</v>
      </c>
      <c r="B24" t="s">
        <v>1680</v>
      </c>
      <c r="D24">
        <v>3.1031562271712998</v>
      </c>
    </row>
  </sheetData>
  <conditionalFormatting sqref="D2:D22">
    <cfRule type="colorScale" priority="4">
      <colorScale>
        <cfvo type="num" val="-6"/>
        <cfvo type="num" val="0"/>
        <cfvo type="num" val="6"/>
        <color rgb="FF0070C0"/>
        <color theme="0"/>
        <color rgb="FFFF0000"/>
      </colorScale>
    </cfRule>
    <cfRule type="colorScale" priority="5">
      <colorScale>
        <cfvo type="min"/>
        <cfvo type="num" val="0"/>
        <cfvo type="max"/>
        <color rgb="FF0070C0"/>
        <color theme="0"/>
        <color rgb="FFFF0000"/>
      </colorScale>
    </cfRule>
    <cfRule type="colorScale" priority="6">
      <colorScale>
        <cfvo type="min"/>
        <cfvo type="percentile" val="50"/>
        <cfvo type="max"/>
        <color rgb="FF5A8AC6"/>
        <color rgb="FFFCFCFF"/>
        <color rgb="FFF8696B"/>
      </colorScale>
    </cfRule>
  </conditionalFormatting>
  <conditionalFormatting sqref="D23:D24">
    <cfRule type="colorScale" priority="1">
      <colorScale>
        <cfvo type="num" val="-6"/>
        <cfvo type="num" val="0"/>
        <cfvo type="num" val="6"/>
        <color rgb="FF0070C0"/>
        <color theme="0"/>
        <color rgb="FFFF0000"/>
      </colorScale>
    </cfRule>
    <cfRule type="colorScale" priority="2">
      <colorScale>
        <cfvo type="min"/>
        <cfvo type="num" val="0"/>
        <cfvo type="max"/>
        <color rgb="FF0070C0"/>
        <color theme="0"/>
        <color rgb="FFFF0000"/>
      </colorScale>
    </cfRule>
    <cfRule type="colorScale" priority="3">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7"/>
  <sheetViews>
    <sheetView workbookViewId="0">
      <selection activeCell="H2" sqref="H2"/>
    </sheetView>
  </sheetViews>
  <sheetFormatPr baseColWidth="10" defaultRowHeight="15" x14ac:dyDescent="0.25"/>
  <cols>
    <col min="8" max="8" width="23.85546875" customWidth="1"/>
  </cols>
  <sheetData>
    <row r="1" spans="1:20" x14ac:dyDescent="0.25">
      <c r="A1" t="s">
        <v>2095</v>
      </c>
      <c r="B1" t="s">
        <v>2096</v>
      </c>
      <c r="C1" t="s">
        <v>2097</v>
      </c>
      <c r="D1" t="s">
        <v>2098</v>
      </c>
      <c r="E1" t="s">
        <v>2099</v>
      </c>
      <c r="F1" t="s">
        <v>2100</v>
      </c>
      <c r="G1" t="s">
        <v>2101</v>
      </c>
      <c r="H1" t="s">
        <v>2102</v>
      </c>
      <c r="I1" t="s">
        <v>2103</v>
      </c>
      <c r="J1" t="s">
        <v>2104</v>
      </c>
      <c r="K1" t="s">
        <v>2105</v>
      </c>
      <c r="L1" t="s">
        <v>2106</v>
      </c>
      <c r="M1" t="s">
        <v>2107</v>
      </c>
      <c r="N1" t="s">
        <v>2108</v>
      </c>
      <c r="O1" t="s">
        <v>2109</v>
      </c>
      <c r="P1" t="s">
        <v>2110</v>
      </c>
      <c r="Q1" t="s">
        <v>2111</v>
      </c>
      <c r="R1" t="s">
        <v>2112</v>
      </c>
      <c r="S1" t="s">
        <v>2113</v>
      </c>
      <c r="T1" t="s">
        <v>2114</v>
      </c>
    </row>
    <row r="2" spans="1:20" x14ac:dyDescent="0.25">
      <c r="A2" t="s">
        <v>2115</v>
      </c>
      <c r="B2" t="s">
        <v>2116</v>
      </c>
      <c r="C2" t="s">
        <v>2117</v>
      </c>
      <c r="D2" t="s">
        <v>2118</v>
      </c>
      <c r="E2" t="s">
        <v>2119</v>
      </c>
      <c r="F2">
        <v>7</v>
      </c>
      <c r="G2">
        <v>2</v>
      </c>
      <c r="H2" t="s">
        <v>2120</v>
      </c>
      <c r="I2" t="s">
        <v>2121</v>
      </c>
      <c r="J2" t="s">
        <v>2122</v>
      </c>
      <c r="K2" t="s">
        <v>2123</v>
      </c>
      <c r="L2" t="s">
        <v>2124</v>
      </c>
      <c r="N2" t="s">
        <v>2125</v>
      </c>
      <c r="O2" t="s">
        <v>2126</v>
      </c>
    </row>
    <row r="3" spans="1:20" x14ac:dyDescent="0.25">
      <c r="A3" t="s">
        <v>2115</v>
      </c>
      <c r="B3" t="s">
        <v>2116</v>
      </c>
      <c r="C3" t="s">
        <v>2117</v>
      </c>
      <c r="D3" t="s">
        <v>2127</v>
      </c>
      <c r="E3" t="s">
        <v>2128</v>
      </c>
      <c r="F3">
        <v>1</v>
      </c>
      <c r="G3">
        <v>2</v>
      </c>
      <c r="H3" t="s">
        <v>2129</v>
      </c>
      <c r="I3" t="s">
        <v>2130</v>
      </c>
      <c r="J3" t="s">
        <v>2122</v>
      </c>
      <c r="K3" t="s">
        <v>2131</v>
      </c>
      <c r="L3" t="s">
        <v>2132</v>
      </c>
      <c r="O3" t="s">
        <v>2133</v>
      </c>
      <c r="P3" t="s">
        <v>2134</v>
      </c>
    </row>
    <row r="4" spans="1:20" x14ac:dyDescent="0.25">
      <c r="A4" t="s">
        <v>2135</v>
      </c>
      <c r="B4" t="s">
        <v>2136</v>
      </c>
      <c r="C4" t="s">
        <v>2137</v>
      </c>
      <c r="D4" t="s">
        <v>2138</v>
      </c>
      <c r="E4" t="s">
        <v>2139</v>
      </c>
      <c r="F4">
        <v>2</v>
      </c>
      <c r="G4">
        <v>7</v>
      </c>
      <c r="H4" t="s">
        <v>2140</v>
      </c>
      <c r="I4" t="s">
        <v>2141</v>
      </c>
      <c r="J4" t="s">
        <v>2142</v>
      </c>
      <c r="K4" t="s">
        <v>2143</v>
      </c>
      <c r="L4" t="s">
        <v>2144</v>
      </c>
      <c r="O4" t="s">
        <v>2145</v>
      </c>
      <c r="R4" s="1">
        <v>1.9999999999999999E-44</v>
      </c>
      <c r="S4" t="s">
        <v>2146</v>
      </c>
      <c r="T4" t="s">
        <v>2147</v>
      </c>
    </row>
    <row r="5" spans="1:20" x14ac:dyDescent="0.25">
      <c r="A5" t="s">
        <v>2135</v>
      </c>
      <c r="B5" t="s">
        <v>2136</v>
      </c>
      <c r="C5" t="s">
        <v>2137</v>
      </c>
      <c r="D5" t="s">
        <v>2148</v>
      </c>
      <c r="E5" t="s">
        <v>2149</v>
      </c>
      <c r="F5">
        <v>3</v>
      </c>
      <c r="G5">
        <v>7</v>
      </c>
      <c r="H5" t="s">
        <v>2150</v>
      </c>
      <c r="I5" t="s">
        <v>2151</v>
      </c>
      <c r="J5" t="s">
        <v>2152</v>
      </c>
      <c r="K5" t="s">
        <v>2153</v>
      </c>
      <c r="L5" t="s">
        <v>2144</v>
      </c>
      <c r="O5" t="s">
        <v>2154</v>
      </c>
      <c r="P5" t="s">
        <v>2155</v>
      </c>
      <c r="R5" s="1">
        <v>9.9999999999999993E-41</v>
      </c>
      <c r="S5" t="s">
        <v>2156</v>
      </c>
      <c r="T5">
        <v>1</v>
      </c>
    </row>
    <row r="6" spans="1:20" x14ac:dyDescent="0.25">
      <c r="A6" t="s">
        <v>2135</v>
      </c>
      <c r="B6" t="s">
        <v>2136</v>
      </c>
      <c r="C6" t="s">
        <v>2137</v>
      </c>
      <c r="D6" t="s">
        <v>2157</v>
      </c>
      <c r="E6" t="s">
        <v>2158</v>
      </c>
      <c r="F6">
        <v>4</v>
      </c>
      <c r="G6">
        <v>10</v>
      </c>
      <c r="H6" t="s">
        <v>2159</v>
      </c>
      <c r="I6" t="s">
        <v>2160</v>
      </c>
      <c r="J6" t="s">
        <v>2161</v>
      </c>
      <c r="K6" t="s">
        <v>2162</v>
      </c>
      <c r="L6" t="s">
        <v>2163</v>
      </c>
      <c r="M6" t="s">
        <v>2164</v>
      </c>
      <c r="N6" t="s">
        <v>2165</v>
      </c>
    </row>
    <row r="7" spans="1:20" x14ac:dyDescent="0.25">
      <c r="A7" t="s">
        <v>2135</v>
      </c>
      <c r="B7" t="s">
        <v>2136</v>
      </c>
      <c r="C7" t="s">
        <v>2137</v>
      </c>
      <c r="D7" t="s">
        <v>2166</v>
      </c>
      <c r="E7" t="s">
        <v>2167</v>
      </c>
      <c r="F7">
        <v>6</v>
      </c>
      <c r="G7">
        <v>14</v>
      </c>
      <c r="H7" t="s">
        <v>2168</v>
      </c>
      <c r="I7" t="s">
        <v>2169</v>
      </c>
      <c r="R7" s="1">
        <v>2.0000000000000001E-25</v>
      </c>
      <c r="S7" t="s">
        <v>2170</v>
      </c>
      <c r="T7" t="s">
        <v>2171</v>
      </c>
    </row>
    <row r="8" spans="1:20" x14ac:dyDescent="0.25">
      <c r="A8" t="s">
        <v>2135</v>
      </c>
      <c r="B8" t="s">
        <v>2136</v>
      </c>
      <c r="C8" t="s">
        <v>2137</v>
      </c>
      <c r="D8" t="s">
        <v>2172</v>
      </c>
      <c r="E8" t="s">
        <v>2173</v>
      </c>
      <c r="F8">
        <v>5</v>
      </c>
      <c r="G8">
        <v>9</v>
      </c>
      <c r="H8" t="s">
        <v>2174</v>
      </c>
      <c r="I8" t="s">
        <v>2175</v>
      </c>
      <c r="J8" t="s">
        <v>2176</v>
      </c>
      <c r="K8" t="s">
        <v>2177</v>
      </c>
      <c r="L8" t="s">
        <v>2178</v>
      </c>
      <c r="N8" t="s">
        <v>2179</v>
      </c>
      <c r="O8" t="s">
        <v>2180</v>
      </c>
    </row>
    <row r="9" spans="1:20" x14ac:dyDescent="0.25">
      <c r="A9" t="s">
        <v>2135</v>
      </c>
      <c r="B9" t="s">
        <v>2136</v>
      </c>
      <c r="C9" t="s">
        <v>2137</v>
      </c>
      <c r="D9" t="s">
        <v>2181</v>
      </c>
      <c r="E9" t="s">
        <v>2182</v>
      </c>
      <c r="F9">
        <v>8</v>
      </c>
      <c r="G9">
        <v>14</v>
      </c>
      <c r="H9" t="s">
        <v>2183</v>
      </c>
      <c r="I9" t="s">
        <v>2160</v>
      </c>
      <c r="J9" t="s">
        <v>2161</v>
      </c>
      <c r="K9" t="s">
        <v>2184</v>
      </c>
      <c r="L9" t="s">
        <v>2163</v>
      </c>
      <c r="M9" t="s">
        <v>2185</v>
      </c>
      <c r="N9" t="s">
        <v>2165</v>
      </c>
    </row>
    <row r="10" spans="1:20" x14ac:dyDescent="0.25">
      <c r="A10" t="s">
        <v>2135</v>
      </c>
      <c r="B10" t="s">
        <v>2136</v>
      </c>
      <c r="C10" t="s">
        <v>2137</v>
      </c>
      <c r="D10" t="s">
        <v>2186</v>
      </c>
      <c r="E10" t="s">
        <v>2187</v>
      </c>
      <c r="F10">
        <v>7</v>
      </c>
      <c r="G10">
        <v>8</v>
      </c>
      <c r="H10" t="s">
        <v>2159</v>
      </c>
      <c r="I10" t="s">
        <v>2188</v>
      </c>
      <c r="R10" s="1">
        <v>4.0000000000000002E-25</v>
      </c>
      <c r="S10" t="s">
        <v>2189</v>
      </c>
      <c r="T10" t="s">
        <v>2190</v>
      </c>
    </row>
    <row r="11" spans="1:20" x14ac:dyDescent="0.25">
      <c r="A11" t="s">
        <v>2135</v>
      </c>
      <c r="B11" t="s">
        <v>2136</v>
      </c>
      <c r="C11" t="s">
        <v>2137</v>
      </c>
      <c r="D11" t="s">
        <v>2191</v>
      </c>
      <c r="E11" t="s">
        <v>2192</v>
      </c>
      <c r="F11">
        <v>9</v>
      </c>
      <c r="G11">
        <v>8</v>
      </c>
      <c r="H11" t="s">
        <v>2193</v>
      </c>
      <c r="I11" t="s">
        <v>2194</v>
      </c>
      <c r="R11" s="1">
        <v>5.9999999999999999E-24</v>
      </c>
      <c r="S11" t="s">
        <v>2195</v>
      </c>
      <c r="T11" t="s">
        <v>2196</v>
      </c>
    </row>
    <row r="12" spans="1:20" x14ac:dyDescent="0.25">
      <c r="A12" t="s">
        <v>2197</v>
      </c>
      <c r="B12" t="s">
        <v>2198</v>
      </c>
      <c r="C12" t="s">
        <v>2199</v>
      </c>
      <c r="D12" t="s">
        <v>2200</v>
      </c>
      <c r="E12" t="s">
        <v>2201</v>
      </c>
      <c r="F12">
        <v>1</v>
      </c>
      <c r="G12">
        <v>1</v>
      </c>
      <c r="H12" t="s">
        <v>2202</v>
      </c>
      <c r="I12" t="s">
        <v>2203</v>
      </c>
      <c r="J12" t="s">
        <v>2204</v>
      </c>
      <c r="K12" t="s">
        <v>2205</v>
      </c>
      <c r="L12" t="s">
        <v>2206</v>
      </c>
      <c r="O12" t="s">
        <v>2207</v>
      </c>
      <c r="P12" t="s">
        <v>2208</v>
      </c>
      <c r="R12" s="1">
        <v>1.0000000000000001E-30</v>
      </c>
      <c r="S12" t="s">
        <v>2209</v>
      </c>
      <c r="T12" t="s">
        <v>2210</v>
      </c>
    </row>
    <row r="13" spans="1:20" x14ac:dyDescent="0.25">
      <c r="A13" t="s">
        <v>2211</v>
      </c>
      <c r="B13" t="s">
        <v>2212</v>
      </c>
      <c r="C13" t="s">
        <v>2213</v>
      </c>
      <c r="D13" t="s">
        <v>2148</v>
      </c>
      <c r="E13" t="s">
        <v>2214</v>
      </c>
      <c r="F13">
        <v>1</v>
      </c>
      <c r="G13">
        <v>20</v>
      </c>
      <c r="H13" t="s">
        <v>2150</v>
      </c>
      <c r="I13" t="s">
        <v>2151</v>
      </c>
      <c r="J13" t="s">
        <v>2152</v>
      </c>
      <c r="K13" t="s">
        <v>2153</v>
      </c>
      <c r="L13" t="s">
        <v>2144</v>
      </c>
      <c r="O13" t="s">
        <v>2154</v>
      </c>
      <c r="P13" t="s">
        <v>2155</v>
      </c>
      <c r="R13" s="1">
        <v>3.9999999999999998E-29</v>
      </c>
      <c r="S13" t="s">
        <v>2215</v>
      </c>
      <c r="T13" t="s">
        <v>2216</v>
      </c>
    </row>
    <row r="14" spans="1:20" x14ac:dyDescent="0.25">
      <c r="A14" t="s">
        <v>2211</v>
      </c>
      <c r="B14" t="s">
        <v>2212</v>
      </c>
      <c r="C14" t="s">
        <v>2213</v>
      </c>
      <c r="D14" t="s">
        <v>2217</v>
      </c>
      <c r="E14" t="s">
        <v>2218</v>
      </c>
      <c r="F14">
        <v>4</v>
      </c>
      <c r="G14">
        <v>5</v>
      </c>
      <c r="H14" t="s">
        <v>2219</v>
      </c>
      <c r="I14" t="s">
        <v>2220</v>
      </c>
      <c r="J14" t="s">
        <v>2221</v>
      </c>
      <c r="K14" t="s">
        <v>2222</v>
      </c>
      <c r="L14" t="s">
        <v>2223</v>
      </c>
      <c r="O14" t="s">
        <v>2224</v>
      </c>
      <c r="P14" t="s">
        <v>2225</v>
      </c>
      <c r="Q14" t="s">
        <v>2226</v>
      </c>
    </row>
    <row r="15" spans="1:20" x14ac:dyDescent="0.25">
      <c r="A15" t="s">
        <v>2211</v>
      </c>
      <c r="B15" t="s">
        <v>2212</v>
      </c>
      <c r="C15" t="s">
        <v>2213</v>
      </c>
      <c r="D15" t="s">
        <v>2172</v>
      </c>
      <c r="E15" t="s">
        <v>2227</v>
      </c>
      <c r="F15">
        <v>7</v>
      </c>
      <c r="G15">
        <v>18</v>
      </c>
      <c r="H15" t="s">
        <v>2174</v>
      </c>
      <c r="I15" t="s">
        <v>2175</v>
      </c>
      <c r="J15" t="s">
        <v>2176</v>
      </c>
      <c r="K15" t="s">
        <v>2177</v>
      </c>
      <c r="L15" t="s">
        <v>2178</v>
      </c>
      <c r="N15" t="s">
        <v>2179</v>
      </c>
      <c r="O15" t="s">
        <v>2180</v>
      </c>
    </row>
    <row r="16" spans="1:20" x14ac:dyDescent="0.25">
      <c r="A16" t="s">
        <v>2211</v>
      </c>
      <c r="B16" t="s">
        <v>2212</v>
      </c>
      <c r="C16" t="s">
        <v>2213</v>
      </c>
      <c r="D16" t="s">
        <v>2228</v>
      </c>
      <c r="E16" t="s">
        <v>2229</v>
      </c>
      <c r="F16">
        <v>9</v>
      </c>
      <c r="G16">
        <v>9</v>
      </c>
      <c r="H16" t="s">
        <v>2230</v>
      </c>
      <c r="I16" t="s">
        <v>2231</v>
      </c>
      <c r="J16" t="s">
        <v>2232</v>
      </c>
      <c r="K16" t="s">
        <v>2233</v>
      </c>
      <c r="L16" t="s">
        <v>2234</v>
      </c>
      <c r="N16" t="s">
        <v>2235</v>
      </c>
      <c r="O16" t="s">
        <v>2236</v>
      </c>
      <c r="P16" t="s">
        <v>2237</v>
      </c>
      <c r="Q16" t="s">
        <v>2238</v>
      </c>
    </row>
    <row r="17" spans="1:20" x14ac:dyDescent="0.25">
      <c r="A17" t="s">
        <v>2211</v>
      </c>
      <c r="B17" t="s">
        <v>2212</v>
      </c>
      <c r="C17" t="s">
        <v>2213</v>
      </c>
      <c r="D17" t="s">
        <v>2181</v>
      </c>
      <c r="E17" t="s">
        <v>2239</v>
      </c>
      <c r="F17">
        <v>3</v>
      </c>
      <c r="G17">
        <v>12</v>
      </c>
      <c r="H17" t="s">
        <v>2183</v>
      </c>
      <c r="I17" t="s">
        <v>2160</v>
      </c>
      <c r="J17" t="s">
        <v>2161</v>
      </c>
      <c r="K17" t="s">
        <v>2184</v>
      </c>
      <c r="L17" t="s">
        <v>2163</v>
      </c>
      <c r="M17" t="s">
        <v>2185</v>
      </c>
      <c r="N17" t="s">
        <v>2165</v>
      </c>
    </row>
    <row r="18" spans="1:20" x14ac:dyDescent="0.25">
      <c r="A18" t="s">
        <v>2211</v>
      </c>
      <c r="B18" t="s">
        <v>2212</v>
      </c>
      <c r="C18" t="s">
        <v>2213</v>
      </c>
      <c r="D18" t="s">
        <v>2240</v>
      </c>
      <c r="E18" t="s">
        <v>2241</v>
      </c>
      <c r="F18">
        <v>10</v>
      </c>
      <c r="G18">
        <v>10</v>
      </c>
      <c r="H18" t="s">
        <v>2230</v>
      </c>
      <c r="I18" t="s">
        <v>2242</v>
      </c>
      <c r="J18" t="s">
        <v>2232</v>
      </c>
      <c r="K18" t="s">
        <v>2233</v>
      </c>
      <c r="L18" t="s">
        <v>2234</v>
      </c>
      <c r="N18" t="s">
        <v>2235</v>
      </c>
      <c r="O18" t="s">
        <v>2236</v>
      </c>
      <c r="P18" t="s">
        <v>2237</v>
      </c>
      <c r="Q18" t="s">
        <v>2238</v>
      </c>
    </row>
    <row r="19" spans="1:20" x14ac:dyDescent="0.25">
      <c r="A19" t="s">
        <v>2211</v>
      </c>
      <c r="B19" t="s">
        <v>2212</v>
      </c>
      <c r="C19" t="s">
        <v>2213</v>
      </c>
      <c r="D19" t="s">
        <v>2138</v>
      </c>
      <c r="E19" t="s">
        <v>2243</v>
      </c>
      <c r="F19">
        <v>2</v>
      </c>
      <c r="G19">
        <v>27</v>
      </c>
      <c r="H19" t="s">
        <v>2140</v>
      </c>
      <c r="I19" t="s">
        <v>2141</v>
      </c>
      <c r="J19" t="s">
        <v>2142</v>
      </c>
      <c r="K19" t="s">
        <v>2143</v>
      </c>
      <c r="L19" t="s">
        <v>2144</v>
      </c>
      <c r="O19" t="s">
        <v>2145</v>
      </c>
      <c r="R19" s="1">
        <v>2.0000000000000001E-25</v>
      </c>
      <c r="S19" t="s">
        <v>2244</v>
      </c>
      <c r="T19" t="s">
        <v>2245</v>
      </c>
    </row>
    <row r="20" spans="1:20" x14ac:dyDescent="0.25">
      <c r="A20" t="s">
        <v>2211</v>
      </c>
      <c r="B20" t="s">
        <v>2212</v>
      </c>
      <c r="C20" t="s">
        <v>2213</v>
      </c>
      <c r="D20" t="s">
        <v>2157</v>
      </c>
      <c r="E20" t="s">
        <v>2246</v>
      </c>
      <c r="F20">
        <v>6</v>
      </c>
      <c r="G20">
        <v>17</v>
      </c>
      <c r="H20" t="s">
        <v>2159</v>
      </c>
      <c r="I20" t="s">
        <v>2160</v>
      </c>
      <c r="J20" t="s">
        <v>2161</v>
      </c>
      <c r="K20" t="s">
        <v>2162</v>
      </c>
      <c r="L20" t="s">
        <v>2163</v>
      </c>
      <c r="M20" t="s">
        <v>2164</v>
      </c>
      <c r="N20" t="s">
        <v>2165</v>
      </c>
    </row>
    <row r="21" spans="1:20" x14ac:dyDescent="0.25">
      <c r="A21" t="s">
        <v>2211</v>
      </c>
      <c r="B21" t="s">
        <v>2212</v>
      </c>
      <c r="C21" t="s">
        <v>2213</v>
      </c>
      <c r="D21" t="s">
        <v>2191</v>
      </c>
      <c r="E21" t="s">
        <v>2247</v>
      </c>
      <c r="F21">
        <v>8</v>
      </c>
      <c r="G21">
        <v>14</v>
      </c>
      <c r="H21" t="s">
        <v>2193</v>
      </c>
      <c r="I21" t="s">
        <v>2194</v>
      </c>
      <c r="R21" s="1">
        <v>3.9999999999999996E-21</v>
      </c>
      <c r="S21" t="s">
        <v>2248</v>
      </c>
      <c r="T21" t="s">
        <v>2249</v>
      </c>
    </row>
    <row r="22" spans="1:20" x14ac:dyDescent="0.25">
      <c r="A22" t="s">
        <v>230</v>
      </c>
      <c r="B22" t="s">
        <v>1793</v>
      </c>
      <c r="C22" t="s">
        <v>2250</v>
      </c>
      <c r="D22" t="s">
        <v>2251</v>
      </c>
      <c r="E22" t="s">
        <v>2252</v>
      </c>
      <c r="F22">
        <v>2</v>
      </c>
      <c r="G22">
        <v>2</v>
      </c>
      <c r="H22" t="s">
        <v>2219</v>
      </c>
      <c r="I22" t="s">
        <v>2253</v>
      </c>
      <c r="J22" t="s">
        <v>2254</v>
      </c>
      <c r="K22" t="s">
        <v>2255</v>
      </c>
      <c r="L22" t="s">
        <v>2256</v>
      </c>
      <c r="O22" t="s">
        <v>2257</v>
      </c>
    </row>
    <row r="23" spans="1:20" x14ac:dyDescent="0.25">
      <c r="A23" t="s">
        <v>230</v>
      </c>
      <c r="B23" t="s">
        <v>1793</v>
      </c>
      <c r="C23" t="s">
        <v>2250</v>
      </c>
      <c r="D23" t="s">
        <v>2258</v>
      </c>
      <c r="E23" t="s">
        <v>2259</v>
      </c>
      <c r="F23">
        <v>6</v>
      </c>
      <c r="G23">
        <v>3</v>
      </c>
      <c r="H23" t="s">
        <v>2260</v>
      </c>
      <c r="I23" t="s">
        <v>2261</v>
      </c>
      <c r="R23" s="1">
        <v>4E-79</v>
      </c>
      <c r="S23" t="s">
        <v>2262</v>
      </c>
      <c r="T23" t="s">
        <v>2263</v>
      </c>
    </row>
    <row r="24" spans="1:20" x14ac:dyDescent="0.25">
      <c r="A24" t="s">
        <v>230</v>
      </c>
      <c r="B24" t="s">
        <v>1793</v>
      </c>
      <c r="C24" t="s">
        <v>2250</v>
      </c>
      <c r="D24" t="s">
        <v>2264</v>
      </c>
      <c r="E24" t="s">
        <v>2265</v>
      </c>
      <c r="F24">
        <v>4</v>
      </c>
      <c r="G24">
        <v>2</v>
      </c>
      <c r="H24" t="s">
        <v>2266</v>
      </c>
      <c r="I24" t="s">
        <v>2267</v>
      </c>
      <c r="R24" s="1">
        <v>6.9999999999999994E-89</v>
      </c>
      <c r="S24" t="s">
        <v>2268</v>
      </c>
      <c r="T24" t="s">
        <v>2269</v>
      </c>
    </row>
    <row r="25" spans="1:20" x14ac:dyDescent="0.25">
      <c r="A25" t="s">
        <v>230</v>
      </c>
      <c r="B25" t="s">
        <v>1793</v>
      </c>
      <c r="C25" t="s">
        <v>2250</v>
      </c>
      <c r="D25" t="s">
        <v>2270</v>
      </c>
      <c r="E25" t="s">
        <v>2271</v>
      </c>
      <c r="F25">
        <v>7</v>
      </c>
      <c r="G25">
        <v>5</v>
      </c>
      <c r="H25" t="s">
        <v>2219</v>
      </c>
      <c r="I25" t="s">
        <v>2261</v>
      </c>
      <c r="J25" t="s">
        <v>2254</v>
      </c>
      <c r="K25" t="s">
        <v>2255</v>
      </c>
      <c r="L25" t="s">
        <v>2256</v>
      </c>
      <c r="O25" t="s">
        <v>2257</v>
      </c>
    </row>
    <row r="26" spans="1:20" x14ac:dyDescent="0.25">
      <c r="A26" t="s">
        <v>230</v>
      </c>
      <c r="B26" t="s">
        <v>1793</v>
      </c>
      <c r="C26" t="s">
        <v>2250</v>
      </c>
      <c r="D26" t="s">
        <v>2272</v>
      </c>
      <c r="E26" t="s">
        <v>2273</v>
      </c>
      <c r="F26">
        <v>1</v>
      </c>
      <c r="G26">
        <v>1</v>
      </c>
      <c r="H26" t="s">
        <v>2219</v>
      </c>
      <c r="I26" t="s">
        <v>2274</v>
      </c>
      <c r="J26" t="s">
        <v>2275</v>
      </c>
      <c r="K26" t="s">
        <v>2276</v>
      </c>
      <c r="L26" t="s">
        <v>2277</v>
      </c>
      <c r="O26" t="s">
        <v>2278</v>
      </c>
    </row>
    <row r="27" spans="1:20" x14ac:dyDescent="0.25">
      <c r="A27" t="s">
        <v>230</v>
      </c>
      <c r="B27" t="s">
        <v>1793</v>
      </c>
      <c r="C27" t="s">
        <v>2250</v>
      </c>
      <c r="D27" t="s">
        <v>2279</v>
      </c>
      <c r="E27" t="s">
        <v>2280</v>
      </c>
      <c r="F27">
        <v>3</v>
      </c>
      <c r="G27">
        <v>2</v>
      </c>
      <c r="H27" t="s">
        <v>2260</v>
      </c>
      <c r="I27" t="s">
        <v>2281</v>
      </c>
      <c r="R27" s="1">
        <v>9.9999999999999999E-91</v>
      </c>
      <c r="S27" t="s">
        <v>2282</v>
      </c>
      <c r="T27" t="s">
        <v>2283</v>
      </c>
    </row>
    <row r="28" spans="1:20" x14ac:dyDescent="0.25">
      <c r="A28" t="s">
        <v>230</v>
      </c>
      <c r="B28" t="s">
        <v>1793</v>
      </c>
      <c r="C28" t="s">
        <v>2250</v>
      </c>
      <c r="D28" t="s">
        <v>2284</v>
      </c>
      <c r="E28" t="s">
        <v>2285</v>
      </c>
      <c r="F28">
        <v>5</v>
      </c>
      <c r="G28">
        <v>2</v>
      </c>
      <c r="H28" t="s">
        <v>2219</v>
      </c>
      <c r="I28" t="s">
        <v>2286</v>
      </c>
      <c r="J28" t="s">
        <v>2287</v>
      </c>
      <c r="K28" t="s">
        <v>2288</v>
      </c>
      <c r="L28" t="s">
        <v>2289</v>
      </c>
      <c r="N28" t="s">
        <v>2290</v>
      </c>
    </row>
    <row r="29" spans="1:20" x14ac:dyDescent="0.25">
      <c r="A29" t="s">
        <v>230</v>
      </c>
      <c r="B29" t="s">
        <v>1793</v>
      </c>
      <c r="C29" t="s">
        <v>2250</v>
      </c>
      <c r="D29" t="s">
        <v>2291</v>
      </c>
      <c r="E29" t="s">
        <v>2292</v>
      </c>
      <c r="F29">
        <v>8</v>
      </c>
      <c r="G29">
        <v>3</v>
      </c>
      <c r="H29" t="s">
        <v>2293</v>
      </c>
      <c r="I29" t="s">
        <v>2267</v>
      </c>
      <c r="R29" s="1">
        <v>1E-70</v>
      </c>
      <c r="S29" t="s">
        <v>2294</v>
      </c>
      <c r="T29" t="s">
        <v>2295</v>
      </c>
    </row>
    <row r="30" spans="1:20" x14ac:dyDescent="0.25">
      <c r="A30" t="s">
        <v>2296</v>
      </c>
      <c r="B30" t="s">
        <v>2297</v>
      </c>
      <c r="C30" t="s">
        <v>2298</v>
      </c>
      <c r="D30" t="s">
        <v>2299</v>
      </c>
      <c r="E30" t="s">
        <v>2300</v>
      </c>
      <c r="F30">
        <v>1</v>
      </c>
      <c r="G30">
        <v>1</v>
      </c>
      <c r="H30" t="s">
        <v>2301</v>
      </c>
      <c r="I30" t="s">
        <v>2302</v>
      </c>
      <c r="J30" t="s">
        <v>2303</v>
      </c>
      <c r="K30" t="s">
        <v>2304</v>
      </c>
      <c r="L30" t="s">
        <v>2305</v>
      </c>
      <c r="O30" t="s">
        <v>2306</v>
      </c>
      <c r="P30" t="s">
        <v>2307</v>
      </c>
    </row>
    <row r="31" spans="1:20" x14ac:dyDescent="0.25">
      <c r="A31" t="s">
        <v>2308</v>
      </c>
      <c r="B31" t="s">
        <v>2309</v>
      </c>
      <c r="C31" t="s">
        <v>2310</v>
      </c>
      <c r="D31" t="s">
        <v>2311</v>
      </c>
      <c r="E31" t="s">
        <v>2312</v>
      </c>
      <c r="F31">
        <v>1</v>
      </c>
      <c r="G31">
        <v>1</v>
      </c>
      <c r="H31" t="s">
        <v>2301</v>
      </c>
      <c r="I31" t="s">
        <v>2309</v>
      </c>
      <c r="J31" t="s">
        <v>2303</v>
      </c>
      <c r="K31" t="s">
        <v>2304</v>
      </c>
      <c r="L31" t="s">
        <v>2305</v>
      </c>
      <c r="O31" t="s">
        <v>2306</v>
      </c>
      <c r="P31" t="s">
        <v>2307</v>
      </c>
    </row>
    <row r="32" spans="1:20" x14ac:dyDescent="0.25">
      <c r="A32" t="s">
        <v>2308</v>
      </c>
      <c r="B32" t="s">
        <v>2309</v>
      </c>
      <c r="C32" t="s">
        <v>2310</v>
      </c>
      <c r="D32" t="s">
        <v>2313</v>
      </c>
      <c r="E32" t="s">
        <v>2314</v>
      </c>
      <c r="F32">
        <v>5</v>
      </c>
      <c r="G32">
        <v>1</v>
      </c>
      <c r="H32" t="s">
        <v>2219</v>
      </c>
      <c r="I32" t="s">
        <v>2315</v>
      </c>
      <c r="J32" t="s">
        <v>2316</v>
      </c>
      <c r="K32" t="s">
        <v>2317</v>
      </c>
      <c r="L32" t="s">
        <v>2305</v>
      </c>
      <c r="O32" t="s">
        <v>2318</v>
      </c>
    </row>
    <row r="33" spans="1:20" x14ac:dyDescent="0.25">
      <c r="A33" t="s">
        <v>2308</v>
      </c>
      <c r="B33" t="s">
        <v>2309</v>
      </c>
      <c r="C33" t="s">
        <v>2310</v>
      </c>
      <c r="D33" t="s">
        <v>2319</v>
      </c>
      <c r="E33" t="s">
        <v>2320</v>
      </c>
      <c r="F33">
        <v>6</v>
      </c>
      <c r="G33">
        <v>1</v>
      </c>
      <c r="H33" t="s">
        <v>2260</v>
      </c>
      <c r="I33" t="s">
        <v>2321</v>
      </c>
      <c r="J33" t="s">
        <v>2322</v>
      </c>
      <c r="K33" t="s">
        <v>2323</v>
      </c>
      <c r="L33" t="s">
        <v>2305</v>
      </c>
      <c r="O33" t="s">
        <v>2324</v>
      </c>
    </row>
    <row r="34" spans="1:20" x14ac:dyDescent="0.25">
      <c r="A34" t="s">
        <v>2325</v>
      </c>
      <c r="B34" t="s">
        <v>2326</v>
      </c>
      <c r="C34" t="s">
        <v>2327</v>
      </c>
      <c r="D34" t="s">
        <v>2328</v>
      </c>
      <c r="E34" t="s">
        <v>2329</v>
      </c>
      <c r="F34">
        <v>1</v>
      </c>
      <c r="G34">
        <v>1</v>
      </c>
      <c r="H34" t="s">
        <v>2301</v>
      </c>
      <c r="I34" t="s">
        <v>2326</v>
      </c>
      <c r="J34" t="s">
        <v>2303</v>
      </c>
      <c r="K34" t="s">
        <v>2304</v>
      </c>
      <c r="L34" t="s">
        <v>2305</v>
      </c>
      <c r="O34" t="s">
        <v>2306</v>
      </c>
      <c r="P34" t="s">
        <v>2307</v>
      </c>
    </row>
    <row r="35" spans="1:20" x14ac:dyDescent="0.25">
      <c r="A35" t="s">
        <v>2325</v>
      </c>
      <c r="B35" t="s">
        <v>2326</v>
      </c>
      <c r="C35" t="s">
        <v>2327</v>
      </c>
      <c r="D35" t="s">
        <v>2330</v>
      </c>
      <c r="E35" t="s">
        <v>2331</v>
      </c>
      <c r="F35">
        <v>2</v>
      </c>
      <c r="G35">
        <v>1</v>
      </c>
      <c r="H35" t="s">
        <v>2219</v>
      </c>
      <c r="I35" t="s">
        <v>2332</v>
      </c>
      <c r="J35" t="s">
        <v>2316</v>
      </c>
      <c r="K35" t="s">
        <v>2317</v>
      </c>
      <c r="L35" t="s">
        <v>2305</v>
      </c>
      <c r="O35" t="s">
        <v>2318</v>
      </c>
    </row>
    <row r="36" spans="1:20" x14ac:dyDescent="0.25">
      <c r="A36" t="s">
        <v>2325</v>
      </c>
      <c r="B36" t="s">
        <v>2326</v>
      </c>
      <c r="C36" t="s">
        <v>2327</v>
      </c>
      <c r="D36" t="s">
        <v>2333</v>
      </c>
      <c r="E36" t="s">
        <v>2334</v>
      </c>
      <c r="F36">
        <v>3</v>
      </c>
      <c r="G36">
        <v>1</v>
      </c>
      <c r="H36" t="s">
        <v>2260</v>
      </c>
      <c r="I36" t="s">
        <v>2335</v>
      </c>
      <c r="J36" t="s">
        <v>2322</v>
      </c>
      <c r="K36" t="s">
        <v>2323</v>
      </c>
      <c r="L36" t="s">
        <v>2305</v>
      </c>
      <c r="O36" t="s">
        <v>2324</v>
      </c>
    </row>
    <row r="37" spans="1:20" x14ac:dyDescent="0.25">
      <c r="A37" t="s">
        <v>2325</v>
      </c>
      <c r="B37" t="s">
        <v>2326</v>
      </c>
      <c r="C37" t="s">
        <v>2327</v>
      </c>
      <c r="D37" t="s">
        <v>2336</v>
      </c>
      <c r="E37" t="s">
        <v>2337</v>
      </c>
      <c r="F37">
        <v>4</v>
      </c>
      <c r="G37">
        <v>2</v>
      </c>
      <c r="H37" t="s">
        <v>2260</v>
      </c>
      <c r="I37" t="s">
        <v>2338</v>
      </c>
      <c r="J37" t="s">
        <v>2275</v>
      </c>
      <c r="K37" t="s">
        <v>2339</v>
      </c>
      <c r="L37" t="s">
        <v>2340</v>
      </c>
      <c r="O37" t="s">
        <v>2341</v>
      </c>
      <c r="P37" t="s">
        <v>2342</v>
      </c>
      <c r="R37" s="1">
        <v>4.0000000000000001E-119</v>
      </c>
      <c r="S37" t="s">
        <v>2343</v>
      </c>
      <c r="T37" t="s">
        <v>2344</v>
      </c>
    </row>
    <row r="38" spans="1:20" x14ac:dyDescent="0.25">
      <c r="A38" t="s">
        <v>2325</v>
      </c>
      <c r="B38" t="s">
        <v>2326</v>
      </c>
      <c r="C38" t="s">
        <v>2327</v>
      </c>
      <c r="D38" t="s">
        <v>2345</v>
      </c>
      <c r="E38" t="s">
        <v>2346</v>
      </c>
      <c r="F38">
        <v>5</v>
      </c>
      <c r="G38">
        <v>2</v>
      </c>
      <c r="H38" t="s">
        <v>2219</v>
      </c>
      <c r="I38" t="s">
        <v>2338</v>
      </c>
      <c r="J38" t="s">
        <v>2275</v>
      </c>
      <c r="K38" t="s">
        <v>2276</v>
      </c>
      <c r="L38" t="s">
        <v>2277</v>
      </c>
      <c r="O38" t="s">
        <v>2278</v>
      </c>
    </row>
    <row r="39" spans="1:20" x14ac:dyDescent="0.25">
      <c r="A39" t="s">
        <v>2325</v>
      </c>
      <c r="B39" t="s">
        <v>2326</v>
      </c>
      <c r="C39" t="s">
        <v>2327</v>
      </c>
      <c r="D39" t="s">
        <v>2347</v>
      </c>
      <c r="E39" t="s">
        <v>2346</v>
      </c>
      <c r="F39">
        <v>6</v>
      </c>
      <c r="G39">
        <v>2</v>
      </c>
      <c r="H39" t="s">
        <v>2140</v>
      </c>
      <c r="I39" t="s">
        <v>2348</v>
      </c>
      <c r="J39" t="s">
        <v>2275</v>
      </c>
      <c r="K39" t="s">
        <v>2349</v>
      </c>
      <c r="L39" t="s">
        <v>2350</v>
      </c>
      <c r="N39" t="s">
        <v>2351</v>
      </c>
    </row>
    <row r="40" spans="1:20" x14ac:dyDescent="0.25">
      <c r="A40" t="s">
        <v>2325</v>
      </c>
      <c r="B40" t="s">
        <v>2326</v>
      </c>
      <c r="C40" t="s">
        <v>2327</v>
      </c>
      <c r="D40" t="s">
        <v>2352</v>
      </c>
      <c r="E40" t="s">
        <v>2353</v>
      </c>
      <c r="F40">
        <v>7</v>
      </c>
      <c r="G40">
        <v>2</v>
      </c>
      <c r="H40" t="s">
        <v>2354</v>
      </c>
      <c r="I40" t="s">
        <v>2338</v>
      </c>
      <c r="J40" t="s">
        <v>2275</v>
      </c>
      <c r="K40" t="s">
        <v>2355</v>
      </c>
      <c r="L40" t="s">
        <v>2340</v>
      </c>
      <c r="O40" t="s">
        <v>2356</v>
      </c>
      <c r="P40" t="s">
        <v>2357</v>
      </c>
      <c r="R40" s="1">
        <v>1E-108</v>
      </c>
      <c r="S40" t="s">
        <v>2358</v>
      </c>
      <c r="T40" t="s">
        <v>2359</v>
      </c>
    </row>
    <row r="41" spans="1:20" x14ac:dyDescent="0.25">
      <c r="A41" t="s">
        <v>2360</v>
      </c>
      <c r="B41" t="s">
        <v>2361</v>
      </c>
      <c r="C41" t="s">
        <v>2362</v>
      </c>
      <c r="D41" t="s">
        <v>2363</v>
      </c>
      <c r="E41" t="s">
        <v>2364</v>
      </c>
      <c r="F41">
        <v>1</v>
      </c>
      <c r="G41">
        <v>1</v>
      </c>
      <c r="H41" t="s">
        <v>2301</v>
      </c>
      <c r="I41" t="s">
        <v>2361</v>
      </c>
      <c r="J41" t="s">
        <v>2303</v>
      </c>
      <c r="K41" t="s">
        <v>2304</v>
      </c>
      <c r="L41" t="s">
        <v>2305</v>
      </c>
      <c r="O41" t="s">
        <v>2306</v>
      </c>
      <c r="P41" t="s">
        <v>2307</v>
      </c>
    </row>
    <row r="42" spans="1:20" x14ac:dyDescent="0.25">
      <c r="A42" t="s">
        <v>2360</v>
      </c>
      <c r="B42" t="s">
        <v>2361</v>
      </c>
      <c r="C42" t="s">
        <v>2362</v>
      </c>
      <c r="D42" t="s">
        <v>2365</v>
      </c>
      <c r="E42" t="s">
        <v>2366</v>
      </c>
      <c r="F42">
        <v>2</v>
      </c>
      <c r="G42">
        <v>1</v>
      </c>
      <c r="H42" t="s">
        <v>2219</v>
      </c>
      <c r="I42" t="s">
        <v>2367</v>
      </c>
      <c r="J42" t="s">
        <v>2316</v>
      </c>
      <c r="K42" t="s">
        <v>2317</v>
      </c>
      <c r="L42" t="s">
        <v>2305</v>
      </c>
      <c r="O42" t="s">
        <v>2318</v>
      </c>
    </row>
    <row r="43" spans="1:20" x14ac:dyDescent="0.25">
      <c r="A43" t="s">
        <v>2360</v>
      </c>
      <c r="B43" t="s">
        <v>2361</v>
      </c>
      <c r="C43" t="s">
        <v>2362</v>
      </c>
      <c r="D43" t="s">
        <v>2368</v>
      </c>
      <c r="E43" t="s">
        <v>2369</v>
      </c>
      <c r="F43">
        <v>3</v>
      </c>
      <c r="G43">
        <v>1</v>
      </c>
      <c r="H43" t="s">
        <v>2260</v>
      </c>
      <c r="I43" t="s">
        <v>2370</v>
      </c>
      <c r="J43" t="s">
        <v>2322</v>
      </c>
      <c r="K43" t="s">
        <v>2323</v>
      </c>
      <c r="L43" t="s">
        <v>2305</v>
      </c>
      <c r="O43" t="s">
        <v>2324</v>
      </c>
    </row>
    <row r="44" spans="1:20" x14ac:dyDescent="0.25">
      <c r="A44" t="s">
        <v>2371</v>
      </c>
      <c r="B44" t="s">
        <v>2372</v>
      </c>
      <c r="C44" t="s">
        <v>2373</v>
      </c>
      <c r="D44" t="s">
        <v>2374</v>
      </c>
      <c r="E44" t="s">
        <v>2375</v>
      </c>
      <c r="F44">
        <v>1</v>
      </c>
      <c r="G44">
        <v>1</v>
      </c>
      <c r="H44" t="s">
        <v>2301</v>
      </c>
      <c r="I44" t="s">
        <v>2372</v>
      </c>
      <c r="J44" t="s">
        <v>2303</v>
      </c>
      <c r="K44" t="s">
        <v>2304</v>
      </c>
      <c r="L44" t="s">
        <v>2305</v>
      </c>
      <c r="O44" t="s">
        <v>2306</v>
      </c>
      <c r="P44" t="s">
        <v>2307</v>
      </c>
    </row>
    <row r="45" spans="1:20" x14ac:dyDescent="0.25">
      <c r="A45" t="s">
        <v>2371</v>
      </c>
      <c r="B45" t="s">
        <v>2372</v>
      </c>
      <c r="C45" t="s">
        <v>2373</v>
      </c>
      <c r="D45" t="s">
        <v>2376</v>
      </c>
      <c r="E45" t="s">
        <v>2377</v>
      </c>
      <c r="F45">
        <v>2</v>
      </c>
      <c r="G45">
        <v>1</v>
      </c>
      <c r="H45" t="s">
        <v>2219</v>
      </c>
      <c r="I45" t="s">
        <v>2378</v>
      </c>
      <c r="J45" t="s">
        <v>2316</v>
      </c>
      <c r="K45" t="s">
        <v>2317</v>
      </c>
      <c r="L45" t="s">
        <v>2305</v>
      </c>
      <c r="O45" t="s">
        <v>2318</v>
      </c>
    </row>
    <row r="46" spans="1:20" x14ac:dyDescent="0.25">
      <c r="A46" t="s">
        <v>2371</v>
      </c>
      <c r="B46" t="s">
        <v>2372</v>
      </c>
      <c r="C46" t="s">
        <v>2373</v>
      </c>
      <c r="D46" t="s">
        <v>2379</v>
      </c>
      <c r="E46" t="s">
        <v>2380</v>
      </c>
      <c r="F46">
        <v>3</v>
      </c>
      <c r="G46">
        <v>1</v>
      </c>
      <c r="H46" t="s">
        <v>2260</v>
      </c>
      <c r="I46" t="s">
        <v>2381</v>
      </c>
      <c r="J46" t="s">
        <v>2322</v>
      </c>
      <c r="K46" t="s">
        <v>2323</v>
      </c>
      <c r="L46" t="s">
        <v>2305</v>
      </c>
      <c r="O46" t="s">
        <v>2324</v>
      </c>
    </row>
    <row r="47" spans="1:20" x14ac:dyDescent="0.25">
      <c r="A47" t="s">
        <v>2382</v>
      </c>
      <c r="B47" t="s">
        <v>2383</v>
      </c>
      <c r="C47" t="s">
        <v>2384</v>
      </c>
      <c r="D47" t="s">
        <v>2385</v>
      </c>
      <c r="E47" t="s">
        <v>2386</v>
      </c>
      <c r="F47">
        <v>1</v>
      </c>
      <c r="G47">
        <v>1</v>
      </c>
      <c r="H47" t="s">
        <v>2219</v>
      </c>
      <c r="I47" t="s">
        <v>2387</v>
      </c>
      <c r="J47" t="s">
        <v>2316</v>
      </c>
      <c r="K47" t="s">
        <v>2317</v>
      </c>
      <c r="L47" t="s">
        <v>2305</v>
      </c>
      <c r="O47" t="s">
        <v>2318</v>
      </c>
    </row>
    <row r="48" spans="1:20" x14ac:dyDescent="0.25">
      <c r="A48" t="s">
        <v>2388</v>
      </c>
      <c r="B48" t="s">
        <v>2389</v>
      </c>
      <c r="C48" t="s">
        <v>2390</v>
      </c>
      <c r="D48" t="s">
        <v>2391</v>
      </c>
      <c r="E48" t="s">
        <v>2392</v>
      </c>
      <c r="F48">
        <v>2</v>
      </c>
      <c r="G48">
        <v>1</v>
      </c>
      <c r="H48" t="s">
        <v>2219</v>
      </c>
      <c r="I48" t="s">
        <v>2393</v>
      </c>
      <c r="J48" t="s">
        <v>2316</v>
      </c>
      <c r="K48" t="s">
        <v>2317</v>
      </c>
      <c r="L48" t="s">
        <v>2305</v>
      </c>
      <c r="O48" t="s">
        <v>2318</v>
      </c>
    </row>
    <row r="49" spans="1:20" x14ac:dyDescent="0.25">
      <c r="A49" t="s">
        <v>2388</v>
      </c>
      <c r="B49" t="s">
        <v>2389</v>
      </c>
      <c r="C49" t="s">
        <v>2390</v>
      </c>
      <c r="D49" t="s">
        <v>2394</v>
      </c>
      <c r="E49" t="s">
        <v>2395</v>
      </c>
      <c r="F49">
        <v>1</v>
      </c>
      <c r="G49">
        <v>1</v>
      </c>
      <c r="H49" t="s">
        <v>2301</v>
      </c>
      <c r="I49" t="s">
        <v>2396</v>
      </c>
      <c r="J49" t="s">
        <v>2303</v>
      </c>
      <c r="K49" t="s">
        <v>2304</v>
      </c>
      <c r="L49" t="s">
        <v>2305</v>
      </c>
      <c r="O49" t="s">
        <v>2306</v>
      </c>
      <c r="P49" t="s">
        <v>2307</v>
      </c>
    </row>
    <row r="50" spans="1:20" x14ac:dyDescent="0.25">
      <c r="A50" t="s">
        <v>2397</v>
      </c>
      <c r="B50" t="s">
        <v>2398</v>
      </c>
      <c r="C50" t="s">
        <v>2399</v>
      </c>
      <c r="D50" t="s">
        <v>2400</v>
      </c>
      <c r="E50" t="s">
        <v>2401</v>
      </c>
      <c r="F50">
        <v>1</v>
      </c>
      <c r="G50">
        <v>1</v>
      </c>
      <c r="H50" t="s">
        <v>2301</v>
      </c>
      <c r="I50" t="s">
        <v>2402</v>
      </c>
      <c r="J50" t="s">
        <v>2303</v>
      </c>
      <c r="K50" t="s">
        <v>2304</v>
      </c>
      <c r="L50" t="s">
        <v>2305</v>
      </c>
      <c r="O50" t="s">
        <v>2306</v>
      </c>
      <c r="P50" t="s">
        <v>2307</v>
      </c>
    </row>
    <row r="51" spans="1:20" x14ac:dyDescent="0.25">
      <c r="A51" t="s">
        <v>2403</v>
      </c>
      <c r="B51" t="s">
        <v>2404</v>
      </c>
      <c r="C51" t="s">
        <v>2405</v>
      </c>
      <c r="D51" t="s">
        <v>2406</v>
      </c>
      <c r="E51" t="s">
        <v>2407</v>
      </c>
      <c r="F51">
        <v>1</v>
      </c>
      <c r="G51">
        <v>1</v>
      </c>
      <c r="H51" t="s">
        <v>2301</v>
      </c>
      <c r="I51" t="s">
        <v>2408</v>
      </c>
      <c r="J51" t="s">
        <v>2303</v>
      </c>
      <c r="K51" t="s">
        <v>2304</v>
      </c>
      <c r="L51" t="s">
        <v>2305</v>
      </c>
      <c r="O51" t="s">
        <v>2306</v>
      </c>
      <c r="P51" t="s">
        <v>2307</v>
      </c>
    </row>
    <row r="52" spans="1:20" x14ac:dyDescent="0.25">
      <c r="A52" t="s">
        <v>2403</v>
      </c>
      <c r="B52" t="s">
        <v>2404</v>
      </c>
      <c r="C52" t="s">
        <v>2405</v>
      </c>
      <c r="D52" t="s">
        <v>2409</v>
      </c>
      <c r="E52" t="s">
        <v>2410</v>
      </c>
      <c r="F52">
        <v>2</v>
      </c>
      <c r="G52">
        <v>1</v>
      </c>
      <c r="H52" t="s">
        <v>2219</v>
      </c>
      <c r="I52" t="s">
        <v>2411</v>
      </c>
      <c r="J52" t="s">
        <v>2316</v>
      </c>
      <c r="K52" t="s">
        <v>2317</v>
      </c>
      <c r="L52" t="s">
        <v>2305</v>
      </c>
      <c r="O52" t="s">
        <v>2318</v>
      </c>
    </row>
    <row r="53" spans="1:20" x14ac:dyDescent="0.25">
      <c r="A53" t="s">
        <v>2412</v>
      </c>
      <c r="B53" t="s">
        <v>2413</v>
      </c>
      <c r="C53" t="s">
        <v>2414</v>
      </c>
      <c r="D53" t="s">
        <v>2415</v>
      </c>
      <c r="E53" t="s">
        <v>2239</v>
      </c>
      <c r="F53">
        <v>2</v>
      </c>
      <c r="G53">
        <v>6</v>
      </c>
      <c r="H53" t="s">
        <v>2416</v>
      </c>
      <c r="I53" t="s">
        <v>2417</v>
      </c>
      <c r="J53" t="s">
        <v>2418</v>
      </c>
      <c r="K53" t="s">
        <v>2419</v>
      </c>
      <c r="L53" t="s">
        <v>2420</v>
      </c>
      <c r="O53" t="s">
        <v>2421</v>
      </c>
      <c r="P53" t="s">
        <v>2422</v>
      </c>
      <c r="R53" s="1">
        <v>2.9999999999999999E-35</v>
      </c>
      <c r="S53" t="s">
        <v>2423</v>
      </c>
      <c r="T53" t="s">
        <v>2424</v>
      </c>
    </row>
    <row r="54" spans="1:20" x14ac:dyDescent="0.25">
      <c r="A54" t="s">
        <v>2412</v>
      </c>
      <c r="B54" t="s">
        <v>2413</v>
      </c>
      <c r="C54" t="s">
        <v>2414</v>
      </c>
      <c r="D54" t="s">
        <v>2425</v>
      </c>
      <c r="E54" t="s">
        <v>2426</v>
      </c>
      <c r="F54">
        <v>9</v>
      </c>
      <c r="G54">
        <v>14</v>
      </c>
      <c r="H54" t="s">
        <v>2219</v>
      </c>
      <c r="I54" t="s">
        <v>2427</v>
      </c>
      <c r="J54" t="s">
        <v>2275</v>
      </c>
      <c r="K54" t="s">
        <v>2276</v>
      </c>
      <c r="L54" t="s">
        <v>2277</v>
      </c>
      <c r="O54" t="s">
        <v>2278</v>
      </c>
    </row>
    <row r="55" spans="1:20" x14ac:dyDescent="0.25">
      <c r="A55" t="s">
        <v>2412</v>
      </c>
      <c r="B55" t="s">
        <v>2413</v>
      </c>
      <c r="C55" t="s">
        <v>2414</v>
      </c>
      <c r="D55" t="s">
        <v>2428</v>
      </c>
      <c r="E55" t="s">
        <v>2173</v>
      </c>
      <c r="F55">
        <v>7</v>
      </c>
      <c r="G55">
        <v>11</v>
      </c>
      <c r="H55" t="s">
        <v>2219</v>
      </c>
      <c r="I55" t="s">
        <v>2429</v>
      </c>
      <c r="J55" t="s">
        <v>2275</v>
      </c>
      <c r="K55" t="s">
        <v>2276</v>
      </c>
      <c r="L55" t="s">
        <v>2277</v>
      </c>
      <c r="O55" t="s">
        <v>2278</v>
      </c>
    </row>
    <row r="56" spans="1:20" x14ac:dyDescent="0.25">
      <c r="A56" t="s">
        <v>2430</v>
      </c>
      <c r="B56" t="s">
        <v>2431</v>
      </c>
      <c r="C56" t="s">
        <v>2432</v>
      </c>
      <c r="D56" t="s">
        <v>2433</v>
      </c>
      <c r="E56" t="s">
        <v>2434</v>
      </c>
      <c r="F56">
        <v>2</v>
      </c>
      <c r="G56">
        <v>1</v>
      </c>
      <c r="H56" t="s">
        <v>2416</v>
      </c>
      <c r="I56" t="s">
        <v>2435</v>
      </c>
      <c r="J56" t="s">
        <v>2436</v>
      </c>
      <c r="K56" t="s">
        <v>2437</v>
      </c>
      <c r="L56" t="s">
        <v>2420</v>
      </c>
      <c r="O56" t="s">
        <v>2438</v>
      </c>
      <c r="Q56" t="s">
        <v>2439</v>
      </c>
      <c r="R56" s="1">
        <v>2E-165</v>
      </c>
      <c r="S56" t="s">
        <v>2440</v>
      </c>
      <c r="T56" t="s">
        <v>2441</v>
      </c>
    </row>
    <row r="57" spans="1:20" x14ac:dyDescent="0.25">
      <c r="A57" t="s">
        <v>2442</v>
      </c>
      <c r="C57" t="s">
        <v>2443</v>
      </c>
      <c r="D57" t="s">
        <v>2444</v>
      </c>
      <c r="E57" t="s">
        <v>2445</v>
      </c>
      <c r="F57">
        <v>1</v>
      </c>
      <c r="G57">
        <v>1</v>
      </c>
      <c r="H57" t="s">
        <v>2219</v>
      </c>
      <c r="I57" t="s">
        <v>2446</v>
      </c>
      <c r="J57" t="s">
        <v>2287</v>
      </c>
      <c r="K57" t="s">
        <v>2288</v>
      </c>
      <c r="L57" t="s">
        <v>2289</v>
      </c>
      <c r="N57" t="s">
        <v>2290</v>
      </c>
    </row>
    <row r="58" spans="1:20" x14ac:dyDescent="0.25">
      <c r="A58" t="s">
        <v>309</v>
      </c>
      <c r="C58" t="s">
        <v>2447</v>
      </c>
      <c r="D58" t="s">
        <v>2448</v>
      </c>
      <c r="E58" t="s">
        <v>2449</v>
      </c>
      <c r="F58">
        <v>1</v>
      </c>
      <c r="G58">
        <v>4</v>
      </c>
      <c r="H58" t="s">
        <v>2168</v>
      </c>
      <c r="I58" t="s">
        <v>2450</v>
      </c>
      <c r="J58" t="s">
        <v>2451</v>
      </c>
      <c r="K58" t="s">
        <v>2452</v>
      </c>
      <c r="L58" t="s">
        <v>2340</v>
      </c>
      <c r="O58" t="s">
        <v>2453</v>
      </c>
      <c r="P58" t="s">
        <v>2454</v>
      </c>
    </row>
    <row r="59" spans="1:20" x14ac:dyDescent="0.25">
      <c r="A59" t="s">
        <v>2455</v>
      </c>
      <c r="B59" t="s">
        <v>2456</v>
      </c>
      <c r="C59" t="s">
        <v>2457</v>
      </c>
      <c r="D59" t="s">
        <v>2458</v>
      </c>
      <c r="E59" t="s">
        <v>2459</v>
      </c>
      <c r="F59">
        <v>1</v>
      </c>
      <c r="G59">
        <v>3</v>
      </c>
      <c r="H59" t="s">
        <v>2260</v>
      </c>
      <c r="I59" t="s">
        <v>2460</v>
      </c>
      <c r="J59" t="s">
        <v>2461</v>
      </c>
      <c r="K59" t="s">
        <v>2462</v>
      </c>
      <c r="L59" t="s">
        <v>2463</v>
      </c>
      <c r="N59" t="s">
        <v>2464</v>
      </c>
    </row>
    <row r="60" spans="1:20" x14ac:dyDescent="0.25">
      <c r="A60" t="s">
        <v>2465</v>
      </c>
      <c r="B60" t="s">
        <v>2466</v>
      </c>
      <c r="C60" t="s">
        <v>2467</v>
      </c>
      <c r="D60" t="s">
        <v>2468</v>
      </c>
      <c r="E60" t="s">
        <v>2469</v>
      </c>
      <c r="F60">
        <v>1</v>
      </c>
      <c r="G60">
        <v>1</v>
      </c>
      <c r="H60" t="s">
        <v>2470</v>
      </c>
      <c r="I60" t="s">
        <v>2471</v>
      </c>
      <c r="J60" t="s">
        <v>2472</v>
      </c>
      <c r="K60" t="s">
        <v>2473</v>
      </c>
      <c r="L60" t="s">
        <v>2474</v>
      </c>
      <c r="N60" t="s">
        <v>2475</v>
      </c>
      <c r="O60" t="s">
        <v>2476</v>
      </c>
    </row>
    <row r="61" spans="1:20" x14ac:dyDescent="0.25">
      <c r="A61" t="s">
        <v>2465</v>
      </c>
      <c r="B61" t="s">
        <v>2466</v>
      </c>
      <c r="C61" t="s">
        <v>2467</v>
      </c>
      <c r="D61" t="s">
        <v>2477</v>
      </c>
      <c r="E61" t="s">
        <v>2478</v>
      </c>
      <c r="F61">
        <v>2</v>
      </c>
      <c r="G61">
        <v>1</v>
      </c>
      <c r="H61" t="s">
        <v>2150</v>
      </c>
      <c r="I61" t="s">
        <v>2466</v>
      </c>
      <c r="R61" s="1">
        <v>6.0000000000000002E-62</v>
      </c>
      <c r="S61" t="s">
        <v>2479</v>
      </c>
      <c r="T61" t="s">
        <v>2480</v>
      </c>
    </row>
    <row r="62" spans="1:20" x14ac:dyDescent="0.25">
      <c r="A62" t="s">
        <v>2481</v>
      </c>
      <c r="B62" t="s">
        <v>2338</v>
      </c>
      <c r="C62" t="s">
        <v>2482</v>
      </c>
      <c r="D62" t="s">
        <v>2352</v>
      </c>
      <c r="E62" t="s">
        <v>2483</v>
      </c>
      <c r="F62">
        <v>6</v>
      </c>
      <c r="G62">
        <v>3</v>
      </c>
      <c r="H62" t="s">
        <v>2354</v>
      </c>
      <c r="I62" t="s">
        <v>2338</v>
      </c>
      <c r="J62" t="s">
        <v>2275</v>
      </c>
      <c r="K62" t="s">
        <v>2355</v>
      </c>
      <c r="L62" t="s">
        <v>2340</v>
      </c>
      <c r="O62" t="s">
        <v>2356</v>
      </c>
      <c r="P62" t="s">
        <v>2357</v>
      </c>
      <c r="R62" s="1">
        <v>2.0000000000000001E-84</v>
      </c>
      <c r="S62" t="s">
        <v>2484</v>
      </c>
      <c r="T62" t="s">
        <v>2485</v>
      </c>
    </row>
    <row r="63" spans="1:20" x14ac:dyDescent="0.25">
      <c r="A63" t="s">
        <v>2481</v>
      </c>
      <c r="B63" t="s">
        <v>2338</v>
      </c>
      <c r="C63" t="s">
        <v>2482</v>
      </c>
      <c r="D63" t="s">
        <v>2336</v>
      </c>
      <c r="E63" t="s">
        <v>2486</v>
      </c>
      <c r="F63">
        <v>3</v>
      </c>
      <c r="G63">
        <v>3</v>
      </c>
      <c r="H63" t="s">
        <v>2260</v>
      </c>
      <c r="I63" t="s">
        <v>2338</v>
      </c>
      <c r="J63" t="s">
        <v>2275</v>
      </c>
      <c r="K63" t="s">
        <v>2339</v>
      </c>
      <c r="L63" t="s">
        <v>2340</v>
      </c>
      <c r="O63" t="s">
        <v>2341</v>
      </c>
      <c r="P63" t="s">
        <v>2342</v>
      </c>
      <c r="R63" s="1">
        <v>6.0000000000000004E-106</v>
      </c>
      <c r="S63" t="s">
        <v>2487</v>
      </c>
      <c r="T63" t="s">
        <v>2487</v>
      </c>
    </row>
    <row r="64" spans="1:20" x14ac:dyDescent="0.25">
      <c r="A64" t="s">
        <v>2481</v>
      </c>
      <c r="B64" t="s">
        <v>2338</v>
      </c>
      <c r="C64" t="s">
        <v>2482</v>
      </c>
      <c r="D64" t="s">
        <v>2345</v>
      </c>
      <c r="E64" t="s">
        <v>2488</v>
      </c>
      <c r="F64">
        <v>1</v>
      </c>
      <c r="G64">
        <v>3</v>
      </c>
      <c r="H64" t="s">
        <v>2219</v>
      </c>
      <c r="I64" t="s">
        <v>2338</v>
      </c>
      <c r="J64" t="s">
        <v>2275</v>
      </c>
      <c r="K64" t="s">
        <v>2276</v>
      </c>
      <c r="L64" t="s">
        <v>2277</v>
      </c>
      <c r="O64" t="s">
        <v>2278</v>
      </c>
    </row>
    <row r="65" spans="1:20" x14ac:dyDescent="0.25">
      <c r="A65" t="s">
        <v>2481</v>
      </c>
      <c r="B65" t="s">
        <v>2338</v>
      </c>
      <c r="C65" t="s">
        <v>2482</v>
      </c>
      <c r="D65" t="s">
        <v>2347</v>
      </c>
      <c r="E65" t="s">
        <v>2489</v>
      </c>
      <c r="F65">
        <v>5</v>
      </c>
      <c r="G65">
        <v>3</v>
      </c>
      <c r="H65" t="s">
        <v>2140</v>
      </c>
      <c r="I65" t="s">
        <v>2348</v>
      </c>
      <c r="J65" t="s">
        <v>2275</v>
      </c>
      <c r="K65" t="s">
        <v>2349</v>
      </c>
      <c r="L65" t="s">
        <v>2350</v>
      </c>
      <c r="N65" t="s">
        <v>2351</v>
      </c>
    </row>
    <row r="66" spans="1:20" x14ac:dyDescent="0.25">
      <c r="A66" t="s">
        <v>2481</v>
      </c>
      <c r="B66" t="s">
        <v>2338</v>
      </c>
      <c r="C66" t="s">
        <v>2482</v>
      </c>
      <c r="D66" t="s">
        <v>2490</v>
      </c>
      <c r="E66" t="s">
        <v>2491</v>
      </c>
      <c r="F66">
        <v>9</v>
      </c>
      <c r="G66">
        <v>4</v>
      </c>
      <c r="H66" t="s">
        <v>2219</v>
      </c>
      <c r="I66" t="s">
        <v>2492</v>
      </c>
      <c r="J66" t="s">
        <v>2275</v>
      </c>
      <c r="K66" t="s">
        <v>2276</v>
      </c>
      <c r="L66" t="s">
        <v>2277</v>
      </c>
      <c r="O66" t="s">
        <v>2278</v>
      </c>
    </row>
    <row r="67" spans="1:20" x14ac:dyDescent="0.25">
      <c r="A67" t="s">
        <v>2481</v>
      </c>
      <c r="B67" t="s">
        <v>2338</v>
      </c>
      <c r="C67" t="s">
        <v>2482</v>
      </c>
      <c r="D67" t="s">
        <v>2493</v>
      </c>
      <c r="E67" t="s">
        <v>2494</v>
      </c>
      <c r="F67">
        <v>10</v>
      </c>
      <c r="G67">
        <v>4</v>
      </c>
      <c r="H67" t="s">
        <v>2260</v>
      </c>
      <c r="I67" t="s">
        <v>2492</v>
      </c>
      <c r="R67" s="1">
        <v>9.9999999999999994E-30</v>
      </c>
      <c r="S67" t="s">
        <v>2495</v>
      </c>
      <c r="T67" t="s">
        <v>2496</v>
      </c>
    </row>
    <row r="68" spans="1:20" x14ac:dyDescent="0.25">
      <c r="A68" t="s">
        <v>2497</v>
      </c>
      <c r="C68" t="s">
        <v>2498</v>
      </c>
      <c r="D68" t="s">
        <v>2499</v>
      </c>
      <c r="E68" t="s">
        <v>2500</v>
      </c>
      <c r="F68">
        <v>1</v>
      </c>
      <c r="G68">
        <v>2</v>
      </c>
      <c r="H68" t="s">
        <v>2140</v>
      </c>
      <c r="I68" t="s">
        <v>2429</v>
      </c>
      <c r="J68" t="s">
        <v>2275</v>
      </c>
      <c r="K68" t="s">
        <v>2349</v>
      </c>
      <c r="L68" t="s">
        <v>2350</v>
      </c>
      <c r="N68" t="s">
        <v>2351</v>
      </c>
    </row>
    <row r="69" spans="1:20" x14ac:dyDescent="0.25">
      <c r="A69" t="s">
        <v>2497</v>
      </c>
      <c r="C69" t="s">
        <v>2498</v>
      </c>
      <c r="D69" t="s">
        <v>2501</v>
      </c>
      <c r="E69" t="s">
        <v>2502</v>
      </c>
      <c r="F69">
        <v>3</v>
      </c>
      <c r="G69">
        <v>3</v>
      </c>
      <c r="H69" t="s">
        <v>2219</v>
      </c>
      <c r="I69" t="s">
        <v>2503</v>
      </c>
      <c r="J69" t="s">
        <v>2275</v>
      </c>
      <c r="K69" t="s">
        <v>2276</v>
      </c>
      <c r="L69" t="s">
        <v>2277</v>
      </c>
      <c r="O69" t="s">
        <v>2278</v>
      </c>
    </row>
    <row r="70" spans="1:20" x14ac:dyDescent="0.25">
      <c r="A70" t="s">
        <v>2497</v>
      </c>
      <c r="C70" t="s">
        <v>2498</v>
      </c>
      <c r="D70" t="s">
        <v>2504</v>
      </c>
      <c r="E70" t="s">
        <v>2505</v>
      </c>
      <c r="F70">
        <v>2</v>
      </c>
      <c r="G70">
        <v>2</v>
      </c>
      <c r="H70" t="s">
        <v>2260</v>
      </c>
      <c r="I70" t="s">
        <v>2503</v>
      </c>
      <c r="J70" t="s">
        <v>2275</v>
      </c>
      <c r="K70" t="s">
        <v>2339</v>
      </c>
      <c r="L70" t="s">
        <v>2340</v>
      </c>
      <c r="O70" t="s">
        <v>2341</v>
      </c>
      <c r="P70" t="s">
        <v>2342</v>
      </c>
      <c r="R70" s="1">
        <v>6.0000000000000004E-66</v>
      </c>
      <c r="S70" t="s">
        <v>2506</v>
      </c>
      <c r="T70" t="s">
        <v>2507</v>
      </c>
    </row>
    <row r="71" spans="1:20" x14ac:dyDescent="0.25">
      <c r="A71" t="s">
        <v>2497</v>
      </c>
      <c r="C71" t="s">
        <v>2498</v>
      </c>
      <c r="D71" t="s">
        <v>2363</v>
      </c>
      <c r="E71" t="s">
        <v>2508</v>
      </c>
      <c r="F71">
        <v>6</v>
      </c>
      <c r="G71">
        <v>2</v>
      </c>
      <c r="H71" t="s">
        <v>2301</v>
      </c>
      <c r="I71" t="s">
        <v>2361</v>
      </c>
      <c r="J71" t="s">
        <v>2303</v>
      </c>
      <c r="K71" t="s">
        <v>2304</v>
      </c>
      <c r="L71" t="s">
        <v>2305</v>
      </c>
      <c r="O71" t="s">
        <v>2306</v>
      </c>
      <c r="P71" t="s">
        <v>2307</v>
      </c>
    </row>
    <row r="72" spans="1:20" x14ac:dyDescent="0.25">
      <c r="A72" t="s">
        <v>2509</v>
      </c>
      <c r="C72" t="s">
        <v>2510</v>
      </c>
      <c r="D72" t="s">
        <v>2511</v>
      </c>
      <c r="E72" t="s">
        <v>2512</v>
      </c>
      <c r="F72">
        <v>1</v>
      </c>
      <c r="G72">
        <v>3</v>
      </c>
      <c r="H72" t="s">
        <v>2219</v>
      </c>
      <c r="I72" t="s">
        <v>2513</v>
      </c>
      <c r="J72" t="s">
        <v>2275</v>
      </c>
      <c r="K72" t="s">
        <v>2276</v>
      </c>
      <c r="L72" t="s">
        <v>2277</v>
      </c>
      <c r="O72" t="s">
        <v>2278</v>
      </c>
    </row>
    <row r="73" spans="1:20" x14ac:dyDescent="0.25">
      <c r="A73" t="s">
        <v>2514</v>
      </c>
      <c r="B73" t="s">
        <v>2515</v>
      </c>
      <c r="C73" t="s">
        <v>2516</v>
      </c>
      <c r="D73" t="s">
        <v>2517</v>
      </c>
      <c r="E73" t="s">
        <v>2518</v>
      </c>
      <c r="F73">
        <v>1</v>
      </c>
      <c r="G73">
        <v>1</v>
      </c>
      <c r="H73" t="s">
        <v>2293</v>
      </c>
      <c r="I73" t="s">
        <v>2515</v>
      </c>
      <c r="R73" s="1">
        <v>2.0000000000000001E-42</v>
      </c>
      <c r="S73" t="s">
        <v>2519</v>
      </c>
      <c r="T73" t="s">
        <v>2520</v>
      </c>
    </row>
    <row r="74" spans="1:20" x14ac:dyDescent="0.25">
      <c r="A74" t="s">
        <v>2521</v>
      </c>
      <c r="B74" t="s">
        <v>2522</v>
      </c>
      <c r="C74" t="s">
        <v>2523</v>
      </c>
      <c r="D74" t="s">
        <v>2524</v>
      </c>
      <c r="E74" t="s">
        <v>2525</v>
      </c>
      <c r="F74">
        <v>1</v>
      </c>
      <c r="G74">
        <v>1</v>
      </c>
      <c r="H74" t="s">
        <v>2150</v>
      </c>
      <c r="I74" t="s">
        <v>2526</v>
      </c>
      <c r="R74" s="1">
        <v>4E-73</v>
      </c>
      <c r="S74" t="s">
        <v>2527</v>
      </c>
      <c r="T74" t="s">
        <v>2528</v>
      </c>
    </row>
    <row r="75" spans="1:20" x14ac:dyDescent="0.25">
      <c r="A75" t="s">
        <v>2529</v>
      </c>
      <c r="B75" t="s">
        <v>2530</v>
      </c>
      <c r="C75" t="s">
        <v>2531</v>
      </c>
      <c r="D75" t="s">
        <v>2490</v>
      </c>
      <c r="E75" t="s">
        <v>2532</v>
      </c>
      <c r="F75">
        <v>1</v>
      </c>
      <c r="G75">
        <v>1</v>
      </c>
      <c r="H75" t="s">
        <v>2219</v>
      </c>
      <c r="I75" t="s">
        <v>2492</v>
      </c>
      <c r="J75" t="s">
        <v>2275</v>
      </c>
      <c r="K75" t="s">
        <v>2276</v>
      </c>
      <c r="L75" t="s">
        <v>2277</v>
      </c>
      <c r="O75" t="s">
        <v>2278</v>
      </c>
    </row>
    <row r="76" spans="1:20" x14ac:dyDescent="0.25">
      <c r="A76" t="s">
        <v>2529</v>
      </c>
      <c r="B76" t="s">
        <v>2530</v>
      </c>
      <c r="C76" t="s">
        <v>2531</v>
      </c>
      <c r="D76" t="s">
        <v>2493</v>
      </c>
      <c r="E76" t="s">
        <v>2533</v>
      </c>
      <c r="F76">
        <v>2</v>
      </c>
      <c r="G76">
        <v>1</v>
      </c>
      <c r="H76" t="s">
        <v>2260</v>
      </c>
      <c r="I76" t="s">
        <v>2492</v>
      </c>
      <c r="R76" s="1">
        <v>2.9999999999999999E-161</v>
      </c>
      <c r="S76">
        <v>1</v>
      </c>
      <c r="T76" t="s">
        <v>2534</v>
      </c>
    </row>
    <row r="77" spans="1:20" x14ac:dyDescent="0.25">
      <c r="A77" t="s">
        <v>2529</v>
      </c>
      <c r="B77" t="s">
        <v>2530</v>
      </c>
      <c r="C77" t="s">
        <v>2531</v>
      </c>
      <c r="D77" t="s">
        <v>2535</v>
      </c>
      <c r="E77" t="s">
        <v>2536</v>
      </c>
      <c r="F77">
        <v>3</v>
      </c>
      <c r="G77">
        <v>1</v>
      </c>
      <c r="H77" t="s">
        <v>2140</v>
      </c>
      <c r="I77" t="s">
        <v>2492</v>
      </c>
      <c r="J77" t="s">
        <v>2275</v>
      </c>
      <c r="K77" t="s">
        <v>2349</v>
      </c>
      <c r="L77" t="s">
        <v>2350</v>
      </c>
      <c r="N77" t="s">
        <v>2351</v>
      </c>
    </row>
    <row r="78" spans="1:20" x14ac:dyDescent="0.25">
      <c r="A78" t="s">
        <v>2529</v>
      </c>
      <c r="B78" t="s">
        <v>2530</v>
      </c>
      <c r="C78" t="s">
        <v>2531</v>
      </c>
      <c r="D78" t="s">
        <v>2537</v>
      </c>
      <c r="E78" t="s">
        <v>2538</v>
      </c>
      <c r="F78">
        <v>5</v>
      </c>
      <c r="G78">
        <v>2</v>
      </c>
      <c r="H78" t="s">
        <v>2140</v>
      </c>
      <c r="I78" t="s">
        <v>2539</v>
      </c>
      <c r="R78" s="1">
        <v>6.0000000000000004E-85</v>
      </c>
      <c r="S78" t="s">
        <v>2540</v>
      </c>
      <c r="T78" t="s">
        <v>2541</v>
      </c>
    </row>
    <row r="79" spans="1:20" x14ac:dyDescent="0.25">
      <c r="A79" t="s">
        <v>2529</v>
      </c>
      <c r="B79" t="s">
        <v>2530</v>
      </c>
      <c r="C79" t="s">
        <v>2531</v>
      </c>
      <c r="D79" t="s">
        <v>2542</v>
      </c>
      <c r="E79" t="s">
        <v>2543</v>
      </c>
      <c r="F79">
        <v>4</v>
      </c>
      <c r="G79">
        <v>2</v>
      </c>
      <c r="H79" t="s">
        <v>2219</v>
      </c>
      <c r="I79" t="s">
        <v>2544</v>
      </c>
      <c r="J79" t="s">
        <v>2275</v>
      </c>
      <c r="K79" t="s">
        <v>2276</v>
      </c>
      <c r="L79" t="s">
        <v>2277</v>
      </c>
      <c r="O79" t="s">
        <v>2278</v>
      </c>
    </row>
    <row r="80" spans="1:20" x14ac:dyDescent="0.25">
      <c r="A80" t="s">
        <v>2529</v>
      </c>
      <c r="B80" t="s">
        <v>2530</v>
      </c>
      <c r="C80" t="s">
        <v>2531</v>
      </c>
      <c r="D80" t="s">
        <v>2545</v>
      </c>
      <c r="E80" t="s">
        <v>2546</v>
      </c>
      <c r="F80">
        <v>6</v>
      </c>
      <c r="G80">
        <v>2</v>
      </c>
      <c r="H80" t="s">
        <v>2140</v>
      </c>
      <c r="I80" t="s">
        <v>2544</v>
      </c>
      <c r="R80" s="1">
        <v>9.0000000000000002E-69</v>
      </c>
      <c r="S80" t="s">
        <v>2547</v>
      </c>
      <c r="T80" t="s">
        <v>2548</v>
      </c>
    </row>
    <row r="81" spans="1:20" x14ac:dyDescent="0.25">
      <c r="A81" t="s">
        <v>2529</v>
      </c>
      <c r="B81" t="s">
        <v>2530</v>
      </c>
      <c r="C81" t="s">
        <v>2531</v>
      </c>
      <c r="D81" t="s">
        <v>2328</v>
      </c>
      <c r="E81" t="s">
        <v>2549</v>
      </c>
      <c r="F81">
        <v>9</v>
      </c>
      <c r="G81">
        <v>5</v>
      </c>
      <c r="H81" t="s">
        <v>2301</v>
      </c>
      <c r="I81" t="s">
        <v>2326</v>
      </c>
      <c r="J81" t="s">
        <v>2303</v>
      </c>
      <c r="K81" t="s">
        <v>2304</v>
      </c>
      <c r="L81" t="s">
        <v>2305</v>
      </c>
      <c r="O81" t="s">
        <v>2306</v>
      </c>
      <c r="P81" t="s">
        <v>2307</v>
      </c>
    </row>
    <row r="82" spans="1:20" x14ac:dyDescent="0.25">
      <c r="A82" t="s">
        <v>2529</v>
      </c>
      <c r="B82" t="s">
        <v>2530</v>
      </c>
      <c r="C82" t="s">
        <v>2531</v>
      </c>
      <c r="D82" t="s">
        <v>2330</v>
      </c>
      <c r="E82" t="s">
        <v>2491</v>
      </c>
      <c r="F82">
        <v>10</v>
      </c>
      <c r="G82">
        <v>5</v>
      </c>
      <c r="H82" t="s">
        <v>2219</v>
      </c>
      <c r="I82" t="s">
        <v>2332</v>
      </c>
      <c r="J82" t="s">
        <v>2316</v>
      </c>
      <c r="K82" t="s">
        <v>2317</v>
      </c>
      <c r="L82" t="s">
        <v>2305</v>
      </c>
      <c r="O82" t="s">
        <v>2318</v>
      </c>
    </row>
    <row r="83" spans="1:20" x14ac:dyDescent="0.25">
      <c r="A83" t="s">
        <v>2529</v>
      </c>
      <c r="B83" t="s">
        <v>2530</v>
      </c>
      <c r="C83" t="s">
        <v>2531</v>
      </c>
      <c r="D83" t="s">
        <v>2550</v>
      </c>
      <c r="E83" t="s">
        <v>2551</v>
      </c>
      <c r="F83">
        <v>7</v>
      </c>
      <c r="G83">
        <v>1</v>
      </c>
      <c r="H83" t="s">
        <v>2260</v>
      </c>
      <c r="I83" t="s">
        <v>2552</v>
      </c>
      <c r="J83" t="s">
        <v>2553</v>
      </c>
      <c r="K83" t="s">
        <v>2554</v>
      </c>
      <c r="L83" t="s">
        <v>2555</v>
      </c>
      <c r="N83" t="s">
        <v>2556</v>
      </c>
    </row>
    <row r="84" spans="1:20" x14ac:dyDescent="0.25">
      <c r="A84" t="s">
        <v>2557</v>
      </c>
      <c r="B84" t="s">
        <v>2544</v>
      </c>
      <c r="C84" t="s">
        <v>2558</v>
      </c>
      <c r="D84" t="s">
        <v>2542</v>
      </c>
      <c r="E84" t="s">
        <v>2559</v>
      </c>
      <c r="F84">
        <v>1</v>
      </c>
      <c r="G84">
        <v>1</v>
      </c>
      <c r="H84" t="s">
        <v>2219</v>
      </c>
      <c r="I84" t="s">
        <v>2544</v>
      </c>
      <c r="J84" t="s">
        <v>2275</v>
      </c>
      <c r="K84" t="s">
        <v>2276</v>
      </c>
      <c r="L84" t="s">
        <v>2277</v>
      </c>
      <c r="O84" t="s">
        <v>2278</v>
      </c>
    </row>
    <row r="85" spans="1:20" x14ac:dyDescent="0.25">
      <c r="A85" t="s">
        <v>2557</v>
      </c>
      <c r="B85" t="s">
        <v>2544</v>
      </c>
      <c r="C85" t="s">
        <v>2558</v>
      </c>
      <c r="D85" t="s">
        <v>2537</v>
      </c>
      <c r="E85" t="s">
        <v>2560</v>
      </c>
      <c r="F85">
        <v>2</v>
      </c>
      <c r="G85">
        <v>1</v>
      </c>
      <c r="H85" t="s">
        <v>2140</v>
      </c>
      <c r="I85" t="s">
        <v>2539</v>
      </c>
      <c r="R85" s="1">
        <v>9.9999999999999995E-127</v>
      </c>
      <c r="S85" t="s">
        <v>2561</v>
      </c>
      <c r="T85" t="s">
        <v>2562</v>
      </c>
    </row>
    <row r="86" spans="1:20" x14ac:dyDescent="0.25">
      <c r="A86" t="s">
        <v>2557</v>
      </c>
      <c r="B86" t="s">
        <v>2544</v>
      </c>
      <c r="C86" t="s">
        <v>2558</v>
      </c>
      <c r="D86" t="s">
        <v>2545</v>
      </c>
      <c r="E86" t="s">
        <v>2563</v>
      </c>
      <c r="F86">
        <v>3</v>
      </c>
      <c r="G86">
        <v>1</v>
      </c>
      <c r="H86" t="s">
        <v>2140</v>
      </c>
      <c r="I86" t="s">
        <v>2544</v>
      </c>
      <c r="R86" s="1">
        <v>9.9999999999999999E-96</v>
      </c>
      <c r="S86" t="s">
        <v>2564</v>
      </c>
      <c r="T86" t="s">
        <v>2565</v>
      </c>
    </row>
    <row r="87" spans="1:20" x14ac:dyDescent="0.25">
      <c r="A87" t="s">
        <v>2557</v>
      </c>
      <c r="B87" t="s">
        <v>2544</v>
      </c>
      <c r="C87" t="s">
        <v>2558</v>
      </c>
      <c r="D87" t="s">
        <v>2493</v>
      </c>
      <c r="E87" t="s">
        <v>2566</v>
      </c>
      <c r="F87">
        <v>4</v>
      </c>
      <c r="G87">
        <v>2</v>
      </c>
      <c r="H87" t="s">
        <v>2260</v>
      </c>
      <c r="I87" t="s">
        <v>2492</v>
      </c>
      <c r="R87" s="1">
        <v>1.9999999999999999E-81</v>
      </c>
      <c r="S87" t="s">
        <v>2567</v>
      </c>
      <c r="T87" t="s">
        <v>2568</v>
      </c>
    </row>
    <row r="88" spans="1:20" x14ac:dyDescent="0.25">
      <c r="A88" t="s">
        <v>2557</v>
      </c>
      <c r="B88" t="s">
        <v>2544</v>
      </c>
      <c r="C88" t="s">
        <v>2558</v>
      </c>
      <c r="D88" t="s">
        <v>2490</v>
      </c>
      <c r="E88" t="s">
        <v>2569</v>
      </c>
      <c r="F88">
        <v>5</v>
      </c>
      <c r="G88">
        <v>2</v>
      </c>
      <c r="H88" t="s">
        <v>2219</v>
      </c>
      <c r="I88" t="s">
        <v>2492</v>
      </c>
      <c r="J88" t="s">
        <v>2275</v>
      </c>
      <c r="K88" t="s">
        <v>2276</v>
      </c>
      <c r="L88" t="s">
        <v>2277</v>
      </c>
      <c r="O88" t="s">
        <v>2278</v>
      </c>
    </row>
    <row r="89" spans="1:20" x14ac:dyDescent="0.25">
      <c r="A89" t="s">
        <v>2557</v>
      </c>
      <c r="B89" t="s">
        <v>2544</v>
      </c>
      <c r="C89" t="s">
        <v>2558</v>
      </c>
      <c r="D89" t="s">
        <v>2535</v>
      </c>
      <c r="E89" t="s">
        <v>2570</v>
      </c>
      <c r="F89">
        <v>6</v>
      </c>
      <c r="G89">
        <v>2</v>
      </c>
      <c r="H89" t="s">
        <v>2140</v>
      </c>
      <c r="I89" t="s">
        <v>2492</v>
      </c>
      <c r="J89" t="s">
        <v>2275</v>
      </c>
      <c r="K89" t="s">
        <v>2349</v>
      </c>
      <c r="L89" t="s">
        <v>2350</v>
      </c>
      <c r="N89" t="s">
        <v>2351</v>
      </c>
    </row>
    <row r="90" spans="1:20" x14ac:dyDescent="0.25">
      <c r="A90" t="s">
        <v>2571</v>
      </c>
      <c r="B90" t="s">
        <v>2572</v>
      </c>
      <c r="C90" t="s">
        <v>2573</v>
      </c>
      <c r="D90" t="s">
        <v>2574</v>
      </c>
      <c r="E90" t="s">
        <v>2575</v>
      </c>
      <c r="F90">
        <v>1</v>
      </c>
      <c r="G90">
        <v>1</v>
      </c>
      <c r="H90" t="s">
        <v>2260</v>
      </c>
      <c r="I90" t="s">
        <v>2576</v>
      </c>
      <c r="J90" t="s">
        <v>2553</v>
      </c>
      <c r="K90" t="s">
        <v>2554</v>
      </c>
      <c r="L90" t="s">
        <v>2555</v>
      </c>
      <c r="N90" t="s">
        <v>2556</v>
      </c>
    </row>
    <row r="91" spans="1:20" x14ac:dyDescent="0.25">
      <c r="A91" t="s">
        <v>489</v>
      </c>
      <c r="C91" t="s">
        <v>2577</v>
      </c>
      <c r="D91" t="s">
        <v>2448</v>
      </c>
      <c r="E91" t="s">
        <v>2578</v>
      </c>
      <c r="F91">
        <v>1</v>
      </c>
      <c r="G91">
        <v>19</v>
      </c>
      <c r="H91" t="s">
        <v>2168</v>
      </c>
      <c r="I91" t="s">
        <v>2450</v>
      </c>
      <c r="J91" t="s">
        <v>2451</v>
      </c>
      <c r="K91" t="s">
        <v>2452</v>
      </c>
      <c r="L91" t="s">
        <v>2340</v>
      </c>
      <c r="O91" t="s">
        <v>2453</v>
      </c>
      <c r="P91" t="s">
        <v>2454</v>
      </c>
    </row>
    <row r="92" spans="1:20" x14ac:dyDescent="0.25">
      <c r="A92" t="s">
        <v>489</v>
      </c>
      <c r="C92" t="s">
        <v>2577</v>
      </c>
      <c r="D92" t="s">
        <v>2579</v>
      </c>
      <c r="E92" t="s">
        <v>2580</v>
      </c>
      <c r="F92">
        <v>3</v>
      </c>
      <c r="G92">
        <v>16</v>
      </c>
      <c r="H92" t="s">
        <v>2168</v>
      </c>
      <c r="I92" t="s">
        <v>2581</v>
      </c>
      <c r="J92" t="s">
        <v>2582</v>
      </c>
      <c r="K92" t="s">
        <v>2583</v>
      </c>
      <c r="L92" t="s">
        <v>2584</v>
      </c>
      <c r="N92" t="s">
        <v>2585</v>
      </c>
      <c r="O92" t="s">
        <v>2586</v>
      </c>
    </row>
    <row r="93" spans="1:20" x14ac:dyDescent="0.25">
      <c r="A93" t="s">
        <v>489</v>
      </c>
      <c r="C93" t="s">
        <v>2577</v>
      </c>
      <c r="D93" t="s">
        <v>2587</v>
      </c>
      <c r="E93" t="s">
        <v>2588</v>
      </c>
      <c r="F93">
        <v>4</v>
      </c>
      <c r="G93">
        <v>17</v>
      </c>
      <c r="H93" t="s">
        <v>2589</v>
      </c>
      <c r="I93" t="s">
        <v>1878</v>
      </c>
      <c r="R93" s="1">
        <v>4E-35</v>
      </c>
      <c r="S93" t="s">
        <v>2590</v>
      </c>
      <c r="T93" t="s">
        <v>2591</v>
      </c>
    </row>
    <row r="94" spans="1:20" x14ac:dyDescent="0.25">
      <c r="A94" t="s">
        <v>489</v>
      </c>
      <c r="C94" t="s">
        <v>2577</v>
      </c>
      <c r="D94" t="s">
        <v>2592</v>
      </c>
      <c r="E94" t="s">
        <v>2593</v>
      </c>
      <c r="F94">
        <v>9</v>
      </c>
      <c r="G94">
        <v>14</v>
      </c>
      <c r="H94" t="s">
        <v>2293</v>
      </c>
      <c r="I94" t="s">
        <v>2594</v>
      </c>
      <c r="R94" s="1">
        <v>2.0000000000000001E-22</v>
      </c>
      <c r="S94" t="s">
        <v>2595</v>
      </c>
      <c r="T94" t="s">
        <v>2596</v>
      </c>
    </row>
    <row r="95" spans="1:20" x14ac:dyDescent="0.25">
      <c r="A95" t="s">
        <v>837</v>
      </c>
      <c r="B95" t="s">
        <v>2088</v>
      </c>
      <c r="C95" t="s">
        <v>2597</v>
      </c>
      <c r="D95" t="s">
        <v>2415</v>
      </c>
      <c r="E95" t="s">
        <v>2598</v>
      </c>
      <c r="F95">
        <v>2</v>
      </c>
      <c r="G95">
        <v>2</v>
      </c>
      <c r="H95" t="s">
        <v>2416</v>
      </c>
      <c r="I95" t="s">
        <v>2417</v>
      </c>
      <c r="J95" t="s">
        <v>2418</v>
      </c>
      <c r="K95" t="s">
        <v>2419</v>
      </c>
      <c r="L95" t="s">
        <v>2420</v>
      </c>
      <c r="O95" t="s">
        <v>2421</v>
      </c>
      <c r="P95" t="s">
        <v>2422</v>
      </c>
      <c r="R95" s="1">
        <v>6.9999999999999999E-43</v>
      </c>
      <c r="S95" t="s">
        <v>2599</v>
      </c>
      <c r="T95" t="s">
        <v>2600</v>
      </c>
    </row>
    <row r="96" spans="1:20" x14ac:dyDescent="0.25">
      <c r="A96" t="s">
        <v>837</v>
      </c>
      <c r="B96" t="s">
        <v>2088</v>
      </c>
      <c r="C96" t="s">
        <v>2597</v>
      </c>
      <c r="D96" t="s">
        <v>2601</v>
      </c>
      <c r="E96" t="s">
        <v>2602</v>
      </c>
      <c r="F96">
        <v>5</v>
      </c>
      <c r="G96">
        <v>5</v>
      </c>
      <c r="H96" t="s">
        <v>2354</v>
      </c>
      <c r="I96" t="s">
        <v>1880</v>
      </c>
      <c r="J96" t="s">
        <v>2254</v>
      </c>
      <c r="K96" t="s">
        <v>2603</v>
      </c>
      <c r="L96" t="s">
        <v>2604</v>
      </c>
      <c r="O96" t="s">
        <v>2605</v>
      </c>
      <c r="R96" t="s">
        <v>2606</v>
      </c>
      <c r="S96" t="s">
        <v>2607</v>
      </c>
      <c r="T96" t="s">
        <v>2608</v>
      </c>
    </row>
    <row r="97" spans="1:20" x14ac:dyDescent="0.25">
      <c r="A97" t="s">
        <v>837</v>
      </c>
      <c r="B97" t="s">
        <v>2088</v>
      </c>
      <c r="C97" t="s">
        <v>2597</v>
      </c>
      <c r="D97" t="s">
        <v>2425</v>
      </c>
      <c r="E97" t="s">
        <v>2158</v>
      </c>
      <c r="F97">
        <v>6</v>
      </c>
      <c r="G97">
        <v>13</v>
      </c>
      <c r="H97" t="s">
        <v>2219</v>
      </c>
      <c r="I97" t="s">
        <v>2427</v>
      </c>
      <c r="J97" t="s">
        <v>2275</v>
      </c>
      <c r="K97" t="s">
        <v>2276</v>
      </c>
      <c r="L97" t="s">
        <v>2277</v>
      </c>
      <c r="O97" t="s">
        <v>2278</v>
      </c>
    </row>
    <row r="98" spans="1:20" x14ac:dyDescent="0.25">
      <c r="A98" t="s">
        <v>837</v>
      </c>
      <c r="B98" t="s">
        <v>2088</v>
      </c>
      <c r="C98" t="s">
        <v>2597</v>
      </c>
      <c r="D98" t="s">
        <v>2428</v>
      </c>
      <c r="E98" t="s">
        <v>2167</v>
      </c>
      <c r="F98">
        <v>4</v>
      </c>
      <c r="G98">
        <v>5</v>
      </c>
      <c r="H98" t="s">
        <v>2219</v>
      </c>
      <c r="I98" t="s">
        <v>2429</v>
      </c>
      <c r="J98" t="s">
        <v>2275</v>
      </c>
      <c r="K98" t="s">
        <v>2276</v>
      </c>
      <c r="L98" t="s">
        <v>2277</v>
      </c>
      <c r="O98" t="s">
        <v>2278</v>
      </c>
    </row>
    <row r="99" spans="1:20" x14ac:dyDescent="0.25">
      <c r="A99" t="s">
        <v>837</v>
      </c>
      <c r="B99" t="s">
        <v>2088</v>
      </c>
      <c r="C99" t="s">
        <v>2597</v>
      </c>
      <c r="D99" t="s">
        <v>2609</v>
      </c>
      <c r="E99" t="s">
        <v>2610</v>
      </c>
      <c r="F99">
        <v>8</v>
      </c>
      <c r="G99">
        <v>9</v>
      </c>
      <c r="H99" t="s">
        <v>2589</v>
      </c>
      <c r="I99" t="s">
        <v>1880</v>
      </c>
      <c r="R99" t="s">
        <v>2611</v>
      </c>
      <c r="S99" t="s">
        <v>2612</v>
      </c>
      <c r="T99" t="s">
        <v>2613</v>
      </c>
    </row>
    <row r="100" spans="1:20" x14ac:dyDescent="0.25">
      <c r="A100" t="s">
        <v>2614</v>
      </c>
      <c r="C100" t="s">
        <v>2615</v>
      </c>
      <c r="D100" t="s">
        <v>2616</v>
      </c>
      <c r="E100" t="s">
        <v>2617</v>
      </c>
      <c r="F100">
        <v>1</v>
      </c>
      <c r="G100">
        <v>1</v>
      </c>
      <c r="H100" t="s">
        <v>2260</v>
      </c>
      <c r="I100" t="s">
        <v>2618</v>
      </c>
      <c r="J100" t="s">
        <v>2553</v>
      </c>
      <c r="K100" t="s">
        <v>2554</v>
      </c>
      <c r="L100" t="s">
        <v>2555</v>
      </c>
      <c r="N100" t="s">
        <v>2556</v>
      </c>
    </row>
    <row r="101" spans="1:20" x14ac:dyDescent="0.25">
      <c r="A101" t="s">
        <v>2619</v>
      </c>
      <c r="B101" t="s">
        <v>2620</v>
      </c>
      <c r="C101" t="s">
        <v>2621</v>
      </c>
      <c r="D101" t="s">
        <v>2622</v>
      </c>
      <c r="E101" t="s">
        <v>2158</v>
      </c>
      <c r="F101">
        <v>1</v>
      </c>
      <c r="G101">
        <v>1</v>
      </c>
      <c r="H101" t="s">
        <v>2623</v>
      </c>
      <c r="I101" t="s">
        <v>2624</v>
      </c>
      <c r="J101" t="s">
        <v>2625</v>
      </c>
      <c r="K101" t="s">
        <v>2626</v>
      </c>
      <c r="L101" t="s">
        <v>2627</v>
      </c>
      <c r="N101" t="s">
        <v>2628</v>
      </c>
    </row>
    <row r="102" spans="1:20" x14ac:dyDescent="0.25">
      <c r="A102" t="s">
        <v>250</v>
      </c>
      <c r="B102" t="s">
        <v>1803</v>
      </c>
      <c r="C102" t="s">
        <v>2629</v>
      </c>
      <c r="D102" t="s">
        <v>2630</v>
      </c>
      <c r="E102" t="s">
        <v>2631</v>
      </c>
      <c r="F102">
        <v>1</v>
      </c>
      <c r="G102">
        <v>1</v>
      </c>
      <c r="H102" t="s">
        <v>2168</v>
      </c>
      <c r="I102" t="s">
        <v>1803</v>
      </c>
      <c r="J102" t="s">
        <v>2632</v>
      </c>
      <c r="K102" t="s">
        <v>2633</v>
      </c>
      <c r="L102" t="s">
        <v>2634</v>
      </c>
      <c r="N102" t="s">
        <v>2635</v>
      </c>
      <c r="O102" t="s">
        <v>2636</v>
      </c>
      <c r="P102" t="s">
        <v>2637</v>
      </c>
      <c r="R102" s="1">
        <v>2.0000000000000001E-108</v>
      </c>
      <c r="S102" t="s">
        <v>2638</v>
      </c>
      <c r="T102" t="s">
        <v>2638</v>
      </c>
    </row>
    <row r="103" spans="1:20" x14ac:dyDescent="0.25">
      <c r="A103" t="s">
        <v>2639</v>
      </c>
      <c r="B103" t="s">
        <v>2640</v>
      </c>
      <c r="C103" t="s">
        <v>2641</v>
      </c>
      <c r="D103" t="s">
        <v>2642</v>
      </c>
      <c r="E103" t="s">
        <v>2643</v>
      </c>
      <c r="F103">
        <v>1</v>
      </c>
      <c r="G103">
        <v>1</v>
      </c>
      <c r="H103" t="s">
        <v>2219</v>
      </c>
      <c r="I103" t="s">
        <v>2644</v>
      </c>
      <c r="J103" t="s">
        <v>2275</v>
      </c>
      <c r="K103" t="s">
        <v>2276</v>
      </c>
      <c r="L103" t="s">
        <v>2277</v>
      </c>
      <c r="O103" t="s">
        <v>2278</v>
      </c>
    </row>
    <row r="104" spans="1:20" x14ac:dyDescent="0.25">
      <c r="A104" t="s">
        <v>2639</v>
      </c>
      <c r="B104" t="s">
        <v>2640</v>
      </c>
      <c r="C104" t="s">
        <v>2641</v>
      </c>
      <c r="D104" t="s">
        <v>2645</v>
      </c>
      <c r="E104" t="s">
        <v>2646</v>
      </c>
      <c r="F104">
        <v>4</v>
      </c>
      <c r="G104">
        <v>1</v>
      </c>
      <c r="H104" t="s">
        <v>2140</v>
      </c>
      <c r="I104" t="s">
        <v>2647</v>
      </c>
      <c r="J104" t="s">
        <v>2275</v>
      </c>
      <c r="K104" t="s">
        <v>2349</v>
      </c>
      <c r="L104" t="s">
        <v>2350</v>
      </c>
      <c r="N104" t="s">
        <v>2351</v>
      </c>
    </row>
    <row r="105" spans="1:20" x14ac:dyDescent="0.25">
      <c r="A105" t="s">
        <v>2639</v>
      </c>
      <c r="B105" t="s">
        <v>2640</v>
      </c>
      <c r="C105" t="s">
        <v>2641</v>
      </c>
      <c r="D105" t="s">
        <v>2648</v>
      </c>
      <c r="E105">
        <v>50</v>
      </c>
      <c r="F105">
        <v>2</v>
      </c>
      <c r="G105">
        <v>1</v>
      </c>
      <c r="H105" t="s">
        <v>2260</v>
      </c>
      <c r="I105" t="s">
        <v>2647</v>
      </c>
      <c r="J105" t="s">
        <v>2275</v>
      </c>
      <c r="K105" t="s">
        <v>2339</v>
      </c>
      <c r="L105" t="s">
        <v>2340</v>
      </c>
      <c r="O105" t="s">
        <v>2341</v>
      </c>
      <c r="P105" t="s">
        <v>2342</v>
      </c>
      <c r="R105" s="1">
        <v>3.0000000000000001E-95</v>
      </c>
      <c r="S105" t="s">
        <v>2649</v>
      </c>
      <c r="T105" t="s">
        <v>2650</v>
      </c>
    </row>
    <row r="106" spans="1:20" x14ac:dyDescent="0.25">
      <c r="A106" t="s">
        <v>2639</v>
      </c>
      <c r="B106" t="s">
        <v>2640</v>
      </c>
      <c r="C106" t="s">
        <v>2641</v>
      </c>
      <c r="D106" t="s">
        <v>2651</v>
      </c>
      <c r="E106" t="s">
        <v>2652</v>
      </c>
      <c r="F106">
        <v>3</v>
      </c>
      <c r="G106">
        <v>1</v>
      </c>
      <c r="H106" t="s">
        <v>2354</v>
      </c>
      <c r="I106" t="s">
        <v>2647</v>
      </c>
      <c r="J106" t="s">
        <v>2275</v>
      </c>
      <c r="K106" t="s">
        <v>2355</v>
      </c>
      <c r="L106" t="s">
        <v>2340</v>
      </c>
      <c r="O106" t="s">
        <v>2356</v>
      </c>
      <c r="P106" t="s">
        <v>2357</v>
      </c>
      <c r="R106" s="1">
        <v>2E-78</v>
      </c>
      <c r="S106" t="s">
        <v>2653</v>
      </c>
      <c r="T106" t="s">
        <v>2654</v>
      </c>
    </row>
    <row r="107" spans="1:20" x14ac:dyDescent="0.25">
      <c r="A107" t="s">
        <v>2639</v>
      </c>
      <c r="B107" t="s">
        <v>2640</v>
      </c>
      <c r="C107" t="s">
        <v>2641</v>
      </c>
      <c r="D107" t="s">
        <v>2655</v>
      </c>
      <c r="E107" t="s">
        <v>2656</v>
      </c>
      <c r="F107">
        <v>5</v>
      </c>
      <c r="G107">
        <v>1</v>
      </c>
      <c r="H107" t="s">
        <v>2168</v>
      </c>
      <c r="I107" t="s">
        <v>2657</v>
      </c>
      <c r="J107" t="s">
        <v>2582</v>
      </c>
      <c r="K107" t="s">
        <v>2583</v>
      </c>
      <c r="L107" t="s">
        <v>2584</v>
      </c>
      <c r="N107" t="s">
        <v>2585</v>
      </c>
      <c r="O107" t="s">
        <v>2586</v>
      </c>
    </row>
    <row r="108" spans="1:20" x14ac:dyDescent="0.25">
      <c r="A108" t="s">
        <v>2658</v>
      </c>
      <c r="B108" t="s">
        <v>2503</v>
      </c>
      <c r="C108" t="s">
        <v>2659</v>
      </c>
      <c r="D108" t="s">
        <v>2501</v>
      </c>
      <c r="E108" t="s">
        <v>2660</v>
      </c>
      <c r="F108">
        <v>1</v>
      </c>
      <c r="G108">
        <v>1</v>
      </c>
      <c r="H108" t="s">
        <v>2219</v>
      </c>
      <c r="I108" t="s">
        <v>2503</v>
      </c>
      <c r="J108" t="s">
        <v>2275</v>
      </c>
      <c r="K108" t="s">
        <v>2276</v>
      </c>
      <c r="L108" t="s">
        <v>2277</v>
      </c>
      <c r="O108" t="s">
        <v>2278</v>
      </c>
    </row>
    <row r="109" spans="1:20" x14ac:dyDescent="0.25">
      <c r="A109" t="s">
        <v>2658</v>
      </c>
      <c r="B109" t="s">
        <v>2503</v>
      </c>
      <c r="C109" t="s">
        <v>2659</v>
      </c>
      <c r="D109" t="s">
        <v>2504</v>
      </c>
      <c r="E109" t="s">
        <v>2661</v>
      </c>
      <c r="F109">
        <v>2</v>
      </c>
      <c r="G109">
        <v>1</v>
      </c>
      <c r="H109" t="s">
        <v>2260</v>
      </c>
      <c r="I109" t="s">
        <v>2503</v>
      </c>
      <c r="J109" t="s">
        <v>2275</v>
      </c>
      <c r="K109" t="s">
        <v>2339</v>
      </c>
      <c r="L109" t="s">
        <v>2340</v>
      </c>
      <c r="O109" t="s">
        <v>2341</v>
      </c>
      <c r="P109" t="s">
        <v>2342</v>
      </c>
      <c r="R109" s="1">
        <v>3E-98</v>
      </c>
      <c r="S109" t="s">
        <v>2662</v>
      </c>
      <c r="T109">
        <v>1</v>
      </c>
    </row>
    <row r="110" spans="1:20" x14ac:dyDescent="0.25">
      <c r="A110" t="s">
        <v>2658</v>
      </c>
      <c r="B110" t="s">
        <v>2503</v>
      </c>
      <c r="C110" t="s">
        <v>2659</v>
      </c>
      <c r="D110" t="s">
        <v>2499</v>
      </c>
      <c r="E110" t="s">
        <v>2663</v>
      </c>
      <c r="F110">
        <v>3</v>
      </c>
      <c r="G110">
        <v>1</v>
      </c>
      <c r="H110" t="s">
        <v>2140</v>
      </c>
      <c r="I110" t="s">
        <v>2429</v>
      </c>
      <c r="J110" t="s">
        <v>2275</v>
      </c>
      <c r="K110" t="s">
        <v>2349</v>
      </c>
      <c r="L110" t="s">
        <v>2350</v>
      </c>
      <c r="N110" t="s">
        <v>2351</v>
      </c>
    </row>
    <row r="111" spans="1:20" x14ac:dyDescent="0.25">
      <c r="A111" t="s">
        <v>2658</v>
      </c>
      <c r="B111" t="s">
        <v>2503</v>
      </c>
      <c r="C111" t="s">
        <v>2659</v>
      </c>
      <c r="D111" t="s">
        <v>2664</v>
      </c>
      <c r="E111">
        <v>33</v>
      </c>
      <c r="F111">
        <v>4</v>
      </c>
      <c r="G111">
        <v>1</v>
      </c>
      <c r="H111" t="s">
        <v>2354</v>
      </c>
      <c r="I111" t="s">
        <v>2503</v>
      </c>
      <c r="J111" t="s">
        <v>2275</v>
      </c>
      <c r="K111" t="s">
        <v>2355</v>
      </c>
      <c r="L111" t="s">
        <v>2340</v>
      </c>
      <c r="O111" t="s">
        <v>2356</v>
      </c>
      <c r="P111" t="s">
        <v>2357</v>
      </c>
      <c r="R111" s="1">
        <v>3.0000000000000002E-66</v>
      </c>
      <c r="S111" t="s">
        <v>2665</v>
      </c>
      <c r="T111" t="s">
        <v>2666</v>
      </c>
    </row>
    <row r="112" spans="1:20" x14ac:dyDescent="0.25">
      <c r="A112" t="s">
        <v>2667</v>
      </c>
      <c r="B112" t="s">
        <v>2668</v>
      </c>
      <c r="C112" t="s">
        <v>2669</v>
      </c>
      <c r="D112" t="s">
        <v>2336</v>
      </c>
      <c r="E112" t="s">
        <v>2670</v>
      </c>
      <c r="F112">
        <v>2</v>
      </c>
      <c r="G112">
        <v>1</v>
      </c>
      <c r="H112" t="s">
        <v>2260</v>
      </c>
      <c r="I112" t="s">
        <v>2338</v>
      </c>
      <c r="J112" t="s">
        <v>2275</v>
      </c>
      <c r="K112" t="s">
        <v>2339</v>
      </c>
      <c r="L112" t="s">
        <v>2340</v>
      </c>
      <c r="O112" t="s">
        <v>2341</v>
      </c>
      <c r="P112" t="s">
        <v>2342</v>
      </c>
      <c r="R112" s="1">
        <v>3.9999999999999997E-163</v>
      </c>
      <c r="S112" t="s">
        <v>2671</v>
      </c>
      <c r="T112" t="s">
        <v>2672</v>
      </c>
    </row>
    <row r="113" spans="1:20" x14ac:dyDescent="0.25">
      <c r="A113" t="s">
        <v>2667</v>
      </c>
      <c r="B113" t="s">
        <v>2668</v>
      </c>
      <c r="C113" t="s">
        <v>2669</v>
      </c>
      <c r="D113" t="s">
        <v>2345</v>
      </c>
      <c r="E113" t="s">
        <v>2673</v>
      </c>
      <c r="F113">
        <v>1</v>
      </c>
      <c r="G113">
        <v>1</v>
      </c>
      <c r="H113" t="s">
        <v>2219</v>
      </c>
      <c r="I113" t="s">
        <v>2338</v>
      </c>
      <c r="J113" t="s">
        <v>2275</v>
      </c>
      <c r="K113" t="s">
        <v>2276</v>
      </c>
      <c r="L113" t="s">
        <v>2277</v>
      </c>
      <c r="O113" t="s">
        <v>2278</v>
      </c>
    </row>
    <row r="114" spans="1:20" x14ac:dyDescent="0.25">
      <c r="A114" t="s">
        <v>2667</v>
      </c>
      <c r="B114" t="s">
        <v>2668</v>
      </c>
      <c r="C114" t="s">
        <v>2669</v>
      </c>
      <c r="D114" t="s">
        <v>2352</v>
      </c>
      <c r="E114" t="s">
        <v>2674</v>
      </c>
      <c r="F114">
        <v>6</v>
      </c>
      <c r="G114">
        <v>1</v>
      </c>
      <c r="H114" t="s">
        <v>2354</v>
      </c>
      <c r="I114" t="s">
        <v>2338</v>
      </c>
      <c r="J114" t="s">
        <v>2275</v>
      </c>
      <c r="K114" t="s">
        <v>2355</v>
      </c>
      <c r="L114" t="s">
        <v>2340</v>
      </c>
      <c r="O114" t="s">
        <v>2356</v>
      </c>
      <c r="P114" t="s">
        <v>2357</v>
      </c>
      <c r="R114" s="1">
        <v>9.9999999999999995E-113</v>
      </c>
      <c r="S114" t="s">
        <v>2675</v>
      </c>
      <c r="T114" t="s">
        <v>2676</v>
      </c>
    </row>
    <row r="115" spans="1:20" x14ac:dyDescent="0.25">
      <c r="A115" t="s">
        <v>2667</v>
      </c>
      <c r="B115" t="s">
        <v>2668</v>
      </c>
      <c r="C115" t="s">
        <v>2669</v>
      </c>
      <c r="D115" t="s">
        <v>2330</v>
      </c>
      <c r="E115" t="s">
        <v>2677</v>
      </c>
      <c r="F115">
        <v>5</v>
      </c>
      <c r="G115">
        <v>2</v>
      </c>
      <c r="H115" t="s">
        <v>2219</v>
      </c>
      <c r="I115" t="s">
        <v>2332</v>
      </c>
      <c r="J115" t="s">
        <v>2316</v>
      </c>
      <c r="K115" t="s">
        <v>2317</v>
      </c>
      <c r="L115" t="s">
        <v>2305</v>
      </c>
      <c r="O115" t="s">
        <v>2318</v>
      </c>
    </row>
    <row r="116" spans="1:20" x14ac:dyDescent="0.25">
      <c r="A116" t="s">
        <v>2667</v>
      </c>
      <c r="B116" t="s">
        <v>2668</v>
      </c>
      <c r="C116" t="s">
        <v>2669</v>
      </c>
      <c r="D116" t="s">
        <v>2328</v>
      </c>
      <c r="E116" t="s">
        <v>2678</v>
      </c>
      <c r="F116">
        <v>4</v>
      </c>
      <c r="G116">
        <v>2</v>
      </c>
      <c r="H116" t="s">
        <v>2301</v>
      </c>
      <c r="I116" t="s">
        <v>2326</v>
      </c>
      <c r="J116" t="s">
        <v>2303</v>
      </c>
      <c r="K116" t="s">
        <v>2304</v>
      </c>
      <c r="L116" t="s">
        <v>2305</v>
      </c>
      <c r="O116" t="s">
        <v>2306</v>
      </c>
      <c r="P116" t="s">
        <v>2307</v>
      </c>
    </row>
    <row r="117" spans="1:20" x14ac:dyDescent="0.25">
      <c r="A117" t="s">
        <v>2667</v>
      </c>
      <c r="B117" t="s">
        <v>2668</v>
      </c>
      <c r="C117" t="s">
        <v>2669</v>
      </c>
      <c r="D117" t="s">
        <v>2347</v>
      </c>
      <c r="E117" t="s">
        <v>2679</v>
      </c>
      <c r="F117">
        <v>3</v>
      </c>
      <c r="G117">
        <v>1</v>
      </c>
      <c r="H117" t="s">
        <v>2140</v>
      </c>
      <c r="I117" t="s">
        <v>2348</v>
      </c>
      <c r="J117" t="s">
        <v>2275</v>
      </c>
      <c r="K117" t="s">
        <v>2349</v>
      </c>
      <c r="L117" t="s">
        <v>2350</v>
      </c>
      <c r="N117" t="s">
        <v>2351</v>
      </c>
    </row>
    <row r="118" spans="1:20" x14ac:dyDescent="0.25">
      <c r="A118" t="s">
        <v>2667</v>
      </c>
      <c r="B118" t="s">
        <v>2668</v>
      </c>
      <c r="C118" t="s">
        <v>2669</v>
      </c>
      <c r="D118" t="s">
        <v>2333</v>
      </c>
      <c r="E118" t="s">
        <v>2680</v>
      </c>
      <c r="F118">
        <v>7</v>
      </c>
      <c r="G118">
        <v>3</v>
      </c>
      <c r="H118" t="s">
        <v>2260</v>
      </c>
      <c r="I118" t="s">
        <v>2335</v>
      </c>
      <c r="J118" t="s">
        <v>2322</v>
      </c>
      <c r="K118" t="s">
        <v>2323</v>
      </c>
      <c r="L118" t="s">
        <v>2305</v>
      </c>
      <c r="O118" t="s">
        <v>2324</v>
      </c>
    </row>
    <row r="119" spans="1:20" x14ac:dyDescent="0.25">
      <c r="A119" t="s">
        <v>2681</v>
      </c>
      <c r="C119" t="s">
        <v>2682</v>
      </c>
      <c r="D119" t="s">
        <v>2511</v>
      </c>
      <c r="E119" t="s">
        <v>2683</v>
      </c>
      <c r="F119">
        <v>1</v>
      </c>
      <c r="G119">
        <v>1</v>
      </c>
      <c r="H119" t="s">
        <v>2219</v>
      </c>
      <c r="I119" t="s">
        <v>2513</v>
      </c>
      <c r="J119" t="s">
        <v>2275</v>
      </c>
      <c r="K119" t="s">
        <v>2276</v>
      </c>
      <c r="L119" t="s">
        <v>2277</v>
      </c>
      <c r="O119" t="s">
        <v>2278</v>
      </c>
    </row>
    <row r="120" spans="1:20" x14ac:dyDescent="0.25">
      <c r="A120" t="s">
        <v>496</v>
      </c>
      <c r="B120" t="s">
        <v>1911</v>
      </c>
      <c r="C120" t="s">
        <v>2684</v>
      </c>
      <c r="D120" t="s">
        <v>2191</v>
      </c>
      <c r="E120" t="s">
        <v>2508</v>
      </c>
      <c r="F120">
        <v>1</v>
      </c>
      <c r="G120">
        <v>1</v>
      </c>
      <c r="H120" t="s">
        <v>2193</v>
      </c>
      <c r="I120" t="s">
        <v>2194</v>
      </c>
      <c r="R120" s="1">
        <v>1E-41</v>
      </c>
      <c r="S120">
        <v>1</v>
      </c>
      <c r="T120" t="s">
        <v>2685</v>
      </c>
    </row>
    <row r="121" spans="1:20" x14ac:dyDescent="0.25">
      <c r="A121" t="s">
        <v>2686</v>
      </c>
      <c r="C121" t="s">
        <v>2687</v>
      </c>
      <c r="D121" t="s">
        <v>2148</v>
      </c>
      <c r="E121" t="s">
        <v>2688</v>
      </c>
      <c r="F121">
        <v>1</v>
      </c>
      <c r="G121">
        <v>2</v>
      </c>
      <c r="H121" t="s">
        <v>2150</v>
      </c>
      <c r="I121" t="s">
        <v>2151</v>
      </c>
      <c r="J121" t="s">
        <v>2152</v>
      </c>
      <c r="K121" t="s">
        <v>2153</v>
      </c>
      <c r="L121" t="s">
        <v>2144</v>
      </c>
      <c r="O121" t="s">
        <v>2154</v>
      </c>
      <c r="P121" t="s">
        <v>2155</v>
      </c>
      <c r="R121" s="1">
        <v>2.0000000000000001E-63</v>
      </c>
      <c r="S121" t="s">
        <v>2689</v>
      </c>
      <c r="T121" t="s">
        <v>2690</v>
      </c>
    </row>
    <row r="122" spans="1:20" x14ac:dyDescent="0.25">
      <c r="A122" t="s">
        <v>2686</v>
      </c>
      <c r="C122" t="s">
        <v>2687</v>
      </c>
      <c r="D122" t="s">
        <v>2138</v>
      </c>
      <c r="E122" t="s">
        <v>2691</v>
      </c>
      <c r="F122">
        <v>2</v>
      </c>
      <c r="G122">
        <v>1</v>
      </c>
      <c r="H122" t="s">
        <v>2140</v>
      </c>
      <c r="I122" t="s">
        <v>2141</v>
      </c>
      <c r="J122" t="s">
        <v>2142</v>
      </c>
      <c r="K122" t="s">
        <v>2143</v>
      </c>
      <c r="L122" t="s">
        <v>2144</v>
      </c>
      <c r="O122" t="s">
        <v>2145</v>
      </c>
      <c r="R122" s="1">
        <v>3.0000000000000001E-62</v>
      </c>
      <c r="S122" t="s">
        <v>2692</v>
      </c>
      <c r="T122" t="s">
        <v>2693</v>
      </c>
    </row>
    <row r="123" spans="1:20" x14ac:dyDescent="0.25">
      <c r="A123" t="s">
        <v>2686</v>
      </c>
      <c r="C123" t="s">
        <v>2687</v>
      </c>
      <c r="D123" t="s">
        <v>2694</v>
      </c>
      <c r="E123" t="s">
        <v>2695</v>
      </c>
      <c r="F123">
        <v>5</v>
      </c>
      <c r="G123">
        <v>12</v>
      </c>
      <c r="H123" t="s">
        <v>2159</v>
      </c>
      <c r="I123" t="s">
        <v>2696</v>
      </c>
      <c r="J123" t="s">
        <v>2697</v>
      </c>
      <c r="K123" t="s">
        <v>2698</v>
      </c>
      <c r="L123" t="s">
        <v>2234</v>
      </c>
      <c r="M123" t="s">
        <v>2164</v>
      </c>
      <c r="N123" t="s">
        <v>2699</v>
      </c>
    </row>
    <row r="124" spans="1:20" x14ac:dyDescent="0.25">
      <c r="A124" t="s">
        <v>2700</v>
      </c>
      <c r="C124" t="s">
        <v>2701</v>
      </c>
      <c r="D124" t="s">
        <v>2425</v>
      </c>
      <c r="E124" t="s">
        <v>2702</v>
      </c>
      <c r="F124">
        <v>1</v>
      </c>
      <c r="G124">
        <v>2</v>
      </c>
      <c r="H124" t="s">
        <v>2219</v>
      </c>
      <c r="I124" t="s">
        <v>2427</v>
      </c>
      <c r="J124" t="s">
        <v>2275</v>
      </c>
      <c r="K124" t="s">
        <v>2276</v>
      </c>
      <c r="L124" t="s">
        <v>2277</v>
      </c>
      <c r="O124" t="s">
        <v>2278</v>
      </c>
    </row>
    <row r="125" spans="1:20" x14ac:dyDescent="0.25">
      <c r="A125" t="s">
        <v>2700</v>
      </c>
      <c r="C125" t="s">
        <v>2701</v>
      </c>
      <c r="D125" t="s">
        <v>2428</v>
      </c>
      <c r="E125" t="s">
        <v>2703</v>
      </c>
      <c r="F125">
        <v>2</v>
      </c>
      <c r="G125">
        <v>3</v>
      </c>
      <c r="H125" t="s">
        <v>2219</v>
      </c>
      <c r="I125" t="s">
        <v>2429</v>
      </c>
      <c r="J125" t="s">
        <v>2275</v>
      </c>
      <c r="K125" t="s">
        <v>2276</v>
      </c>
      <c r="L125" t="s">
        <v>2277</v>
      </c>
      <c r="O125" t="s">
        <v>2278</v>
      </c>
    </row>
    <row r="126" spans="1:20" x14ac:dyDescent="0.25">
      <c r="A126" t="s">
        <v>2704</v>
      </c>
      <c r="B126" t="s">
        <v>2705</v>
      </c>
      <c r="C126" t="s">
        <v>2706</v>
      </c>
      <c r="D126" t="s">
        <v>2707</v>
      </c>
      <c r="E126" t="s">
        <v>2708</v>
      </c>
      <c r="F126">
        <v>1</v>
      </c>
      <c r="G126">
        <v>1</v>
      </c>
      <c r="H126" t="s">
        <v>2709</v>
      </c>
      <c r="I126" t="s">
        <v>2705</v>
      </c>
      <c r="J126" t="s">
        <v>2710</v>
      </c>
      <c r="K126" t="s">
        <v>2711</v>
      </c>
      <c r="L126" t="s">
        <v>2340</v>
      </c>
      <c r="O126" t="s">
        <v>2712</v>
      </c>
      <c r="P126" t="s">
        <v>2713</v>
      </c>
      <c r="Q126" t="s">
        <v>2714</v>
      </c>
      <c r="R126" s="1">
        <v>2.0000000000000001E-153</v>
      </c>
      <c r="S126" t="s">
        <v>2715</v>
      </c>
      <c r="T126" t="s">
        <v>2716</v>
      </c>
    </row>
    <row r="127" spans="1:20" x14ac:dyDescent="0.25">
      <c r="A127" t="s">
        <v>2717</v>
      </c>
      <c r="C127" t="s">
        <v>2718</v>
      </c>
      <c r="D127" t="s">
        <v>2272</v>
      </c>
      <c r="E127">
        <v>35</v>
      </c>
      <c r="F127">
        <v>2</v>
      </c>
      <c r="G127">
        <v>10</v>
      </c>
      <c r="H127" t="s">
        <v>2219</v>
      </c>
      <c r="I127" t="s">
        <v>2274</v>
      </c>
      <c r="J127" t="s">
        <v>2275</v>
      </c>
      <c r="K127" t="s">
        <v>2276</v>
      </c>
      <c r="L127" t="s">
        <v>2277</v>
      </c>
      <c r="O127" t="s">
        <v>2278</v>
      </c>
    </row>
    <row r="128" spans="1:20" x14ac:dyDescent="0.25">
      <c r="A128" t="s">
        <v>2717</v>
      </c>
      <c r="C128" t="s">
        <v>2718</v>
      </c>
      <c r="D128" t="s">
        <v>2284</v>
      </c>
      <c r="E128" t="s">
        <v>2719</v>
      </c>
      <c r="F128">
        <v>1</v>
      </c>
      <c r="G128">
        <v>9</v>
      </c>
      <c r="H128" t="s">
        <v>2219</v>
      </c>
      <c r="I128" t="s">
        <v>2286</v>
      </c>
      <c r="J128" t="s">
        <v>2287</v>
      </c>
      <c r="K128" t="s">
        <v>2288</v>
      </c>
      <c r="L128" t="s">
        <v>2289</v>
      </c>
      <c r="N128" t="s">
        <v>2290</v>
      </c>
    </row>
    <row r="129" spans="1:20" x14ac:dyDescent="0.25">
      <c r="A129" t="s">
        <v>2717</v>
      </c>
      <c r="C129" t="s">
        <v>2718</v>
      </c>
      <c r="D129" t="s">
        <v>2251</v>
      </c>
      <c r="E129" t="s">
        <v>2720</v>
      </c>
      <c r="F129">
        <v>5</v>
      </c>
      <c r="G129">
        <v>10</v>
      </c>
      <c r="H129" t="s">
        <v>2219</v>
      </c>
      <c r="I129" t="s">
        <v>2253</v>
      </c>
      <c r="J129" t="s">
        <v>2254</v>
      </c>
      <c r="K129" t="s">
        <v>2255</v>
      </c>
      <c r="L129" t="s">
        <v>2256</v>
      </c>
      <c r="O129" t="s">
        <v>2257</v>
      </c>
    </row>
    <row r="130" spans="1:20" x14ac:dyDescent="0.25">
      <c r="A130" t="s">
        <v>2721</v>
      </c>
      <c r="B130" t="s">
        <v>2722</v>
      </c>
      <c r="C130" t="s">
        <v>2723</v>
      </c>
      <c r="D130" t="s">
        <v>2724</v>
      </c>
      <c r="E130" t="s">
        <v>2158</v>
      </c>
      <c r="F130">
        <v>1</v>
      </c>
      <c r="G130">
        <v>2</v>
      </c>
      <c r="H130" t="s">
        <v>2354</v>
      </c>
      <c r="I130" t="s">
        <v>2725</v>
      </c>
      <c r="J130" t="s">
        <v>2254</v>
      </c>
      <c r="K130" t="s">
        <v>2603</v>
      </c>
      <c r="L130" t="s">
        <v>2604</v>
      </c>
      <c r="O130" t="s">
        <v>2605</v>
      </c>
      <c r="R130" t="s">
        <v>2726</v>
      </c>
      <c r="S130" t="s">
        <v>2727</v>
      </c>
      <c r="T130" t="s">
        <v>2728</v>
      </c>
    </row>
    <row r="131" spans="1:20" x14ac:dyDescent="0.25">
      <c r="A131" t="s">
        <v>2729</v>
      </c>
      <c r="B131" t="s">
        <v>2730</v>
      </c>
      <c r="C131" t="s">
        <v>2731</v>
      </c>
      <c r="D131" t="s">
        <v>2732</v>
      </c>
      <c r="E131" t="s">
        <v>2733</v>
      </c>
      <c r="F131">
        <v>1</v>
      </c>
      <c r="G131">
        <v>1</v>
      </c>
      <c r="H131" t="s">
        <v>2734</v>
      </c>
      <c r="I131" t="s">
        <v>2730</v>
      </c>
      <c r="J131" t="s">
        <v>2735</v>
      </c>
      <c r="K131" t="s">
        <v>2736</v>
      </c>
      <c r="L131" t="s">
        <v>2737</v>
      </c>
      <c r="O131" t="s">
        <v>2738</v>
      </c>
    </row>
    <row r="132" spans="1:20" x14ac:dyDescent="0.25">
      <c r="A132" t="s">
        <v>181</v>
      </c>
      <c r="B132" t="s">
        <v>1771</v>
      </c>
      <c r="C132" t="s">
        <v>2739</v>
      </c>
      <c r="D132" t="s">
        <v>2425</v>
      </c>
      <c r="E132" t="s">
        <v>2740</v>
      </c>
      <c r="F132">
        <v>1</v>
      </c>
      <c r="G132">
        <v>16</v>
      </c>
      <c r="H132" t="s">
        <v>2219</v>
      </c>
      <c r="I132" t="s">
        <v>2427</v>
      </c>
      <c r="J132" t="s">
        <v>2275</v>
      </c>
      <c r="K132" t="s">
        <v>2276</v>
      </c>
      <c r="L132" t="s">
        <v>2277</v>
      </c>
      <c r="O132" t="s">
        <v>2278</v>
      </c>
    </row>
    <row r="133" spans="1:20" x14ac:dyDescent="0.25">
      <c r="A133" t="s">
        <v>2741</v>
      </c>
      <c r="B133" t="s">
        <v>2742</v>
      </c>
      <c r="C133" t="s">
        <v>2743</v>
      </c>
      <c r="D133" t="s">
        <v>2744</v>
      </c>
      <c r="E133" t="s">
        <v>2745</v>
      </c>
      <c r="F133">
        <v>1</v>
      </c>
      <c r="G133">
        <v>36</v>
      </c>
      <c r="H133" t="s">
        <v>2301</v>
      </c>
      <c r="I133" t="s">
        <v>2746</v>
      </c>
      <c r="J133" t="s">
        <v>2747</v>
      </c>
      <c r="K133" t="s">
        <v>2748</v>
      </c>
      <c r="L133" t="s">
        <v>2749</v>
      </c>
      <c r="M133" t="s">
        <v>2750</v>
      </c>
      <c r="O133" t="s">
        <v>2751</v>
      </c>
    </row>
    <row r="134" spans="1:20" x14ac:dyDescent="0.25">
      <c r="A134" t="s">
        <v>2741</v>
      </c>
      <c r="B134" t="s">
        <v>2742</v>
      </c>
      <c r="C134" t="s">
        <v>2743</v>
      </c>
      <c r="D134" t="s">
        <v>2217</v>
      </c>
      <c r="E134" t="s">
        <v>2752</v>
      </c>
      <c r="F134">
        <v>10</v>
      </c>
      <c r="G134">
        <v>27</v>
      </c>
      <c r="H134" t="s">
        <v>2219</v>
      </c>
      <c r="I134" t="s">
        <v>2220</v>
      </c>
      <c r="J134" t="s">
        <v>2221</v>
      </c>
      <c r="K134" t="s">
        <v>2222</v>
      </c>
      <c r="L134" t="s">
        <v>2223</v>
      </c>
      <c r="O134" t="s">
        <v>2224</v>
      </c>
      <c r="P134" t="s">
        <v>2225</v>
      </c>
      <c r="Q134" t="s">
        <v>2226</v>
      </c>
    </row>
    <row r="135" spans="1:20" x14ac:dyDescent="0.25">
      <c r="A135" t="s">
        <v>2753</v>
      </c>
      <c r="B135" t="s">
        <v>2754</v>
      </c>
      <c r="C135" t="s">
        <v>2755</v>
      </c>
      <c r="D135" t="s">
        <v>2756</v>
      </c>
      <c r="E135" t="s">
        <v>2757</v>
      </c>
      <c r="F135">
        <v>2</v>
      </c>
      <c r="G135">
        <v>1</v>
      </c>
      <c r="H135" t="s">
        <v>2734</v>
      </c>
      <c r="I135" t="s">
        <v>2758</v>
      </c>
      <c r="J135" t="s">
        <v>2759</v>
      </c>
      <c r="K135" t="s">
        <v>2760</v>
      </c>
      <c r="L135" t="s">
        <v>2761</v>
      </c>
      <c r="O135" t="s">
        <v>2762</v>
      </c>
    </row>
    <row r="136" spans="1:20" x14ac:dyDescent="0.25">
      <c r="A136" t="s">
        <v>2753</v>
      </c>
      <c r="B136" t="s">
        <v>2754</v>
      </c>
      <c r="C136" t="s">
        <v>2755</v>
      </c>
      <c r="D136" t="s">
        <v>2763</v>
      </c>
      <c r="E136" t="s">
        <v>2764</v>
      </c>
      <c r="F136">
        <v>3</v>
      </c>
      <c r="G136">
        <v>1</v>
      </c>
      <c r="H136" t="s">
        <v>2734</v>
      </c>
      <c r="I136" t="s">
        <v>2765</v>
      </c>
      <c r="J136" t="s">
        <v>2766</v>
      </c>
      <c r="K136" t="s">
        <v>2767</v>
      </c>
      <c r="L136" t="s">
        <v>2761</v>
      </c>
      <c r="O136" t="s">
        <v>2768</v>
      </c>
    </row>
    <row r="137" spans="1:20" x14ac:dyDescent="0.25">
      <c r="A137" t="s">
        <v>2753</v>
      </c>
      <c r="B137" t="s">
        <v>2754</v>
      </c>
      <c r="C137" t="s">
        <v>2755</v>
      </c>
      <c r="D137" t="s">
        <v>2769</v>
      </c>
      <c r="E137" t="s">
        <v>2770</v>
      </c>
      <c r="F137">
        <v>4</v>
      </c>
      <c r="G137">
        <v>2</v>
      </c>
      <c r="H137" t="s">
        <v>2219</v>
      </c>
      <c r="I137" t="s">
        <v>2771</v>
      </c>
      <c r="J137" t="s">
        <v>2221</v>
      </c>
      <c r="K137" t="s">
        <v>2222</v>
      </c>
      <c r="L137" t="s">
        <v>2223</v>
      </c>
      <c r="O137" t="s">
        <v>2224</v>
      </c>
      <c r="P137" t="s">
        <v>2225</v>
      </c>
      <c r="Q137" t="s">
        <v>2226</v>
      </c>
    </row>
    <row r="138" spans="1:20" x14ac:dyDescent="0.25">
      <c r="A138" t="s">
        <v>2753</v>
      </c>
      <c r="B138" t="s">
        <v>2754</v>
      </c>
      <c r="C138" t="s">
        <v>2755</v>
      </c>
      <c r="D138" t="s">
        <v>2772</v>
      </c>
      <c r="E138" t="s">
        <v>2773</v>
      </c>
      <c r="F138">
        <v>5</v>
      </c>
      <c r="G138">
        <v>1</v>
      </c>
      <c r="H138" t="s">
        <v>2354</v>
      </c>
      <c r="I138" t="s">
        <v>2774</v>
      </c>
      <c r="J138" t="s">
        <v>2775</v>
      </c>
      <c r="K138" t="s">
        <v>2776</v>
      </c>
      <c r="L138" t="s">
        <v>2223</v>
      </c>
      <c r="O138" t="s">
        <v>2777</v>
      </c>
    </row>
    <row r="139" spans="1:20" x14ac:dyDescent="0.25">
      <c r="A139" t="s">
        <v>2753</v>
      </c>
      <c r="B139" t="s">
        <v>2754</v>
      </c>
      <c r="C139" t="s">
        <v>2755</v>
      </c>
      <c r="D139" t="s">
        <v>2778</v>
      </c>
      <c r="E139" t="s">
        <v>2779</v>
      </c>
      <c r="F139">
        <v>6</v>
      </c>
      <c r="G139">
        <v>2</v>
      </c>
      <c r="H139" t="s">
        <v>2168</v>
      </c>
      <c r="I139" t="s">
        <v>2780</v>
      </c>
      <c r="J139" t="s">
        <v>2781</v>
      </c>
      <c r="K139" t="s">
        <v>2782</v>
      </c>
      <c r="L139" t="s">
        <v>2223</v>
      </c>
      <c r="O139" t="s">
        <v>2783</v>
      </c>
      <c r="P139" t="s">
        <v>2784</v>
      </c>
    </row>
    <row r="140" spans="1:20" x14ac:dyDescent="0.25">
      <c r="A140" t="s">
        <v>2785</v>
      </c>
      <c r="B140" t="s">
        <v>2786</v>
      </c>
      <c r="C140" t="s">
        <v>2787</v>
      </c>
      <c r="D140" t="s">
        <v>2788</v>
      </c>
      <c r="E140" t="s">
        <v>2789</v>
      </c>
      <c r="F140">
        <v>1</v>
      </c>
      <c r="G140">
        <v>1</v>
      </c>
      <c r="H140" t="s">
        <v>2293</v>
      </c>
      <c r="I140" t="s">
        <v>2786</v>
      </c>
      <c r="J140" t="s">
        <v>2790</v>
      </c>
      <c r="K140" t="s">
        <v>2791</v>
      </c>
      <c r="L140" t="s">
        <v>2792</v>
      </c>
      <c r="N140" t="s">
        <v>2793</v>
      </c>
    </row>
    <row r="141" spans="1:20" x14ac:dyDescent="0.25">
      <c r="A141" t="s">
        <v>2794</v>
      </c>
      <c r="B141" t="s">
        <v>2795</v>
      </c>
      <c r="C141" t="s">
        <v>2796</v>
      </c>
      <c r="D141" t="s">
        <v>2425</v>
      </c>
      <c r="E141" t="s">
        <v>2285</v>
      </c>
      <c r="F141">
        <v>4</v>
      </c>
      <c r="G141">
        <v>3</v>
      </c>
      <c r="H141" t="s">
        <v>2219</v>
      </c>
      <c r="I141" t="s">
        <v>2427</v>
      </c>
      <c r="J141" t="s">
        <v>2275</v>
      </c>
      <c r="K141" t="s">
        <v>2276</v>
      </c>
      <c r="L141" t="s">
        <v>2277</v>
      </c>
      <c r="O141" t="s">
        <v>2278</v>
      </c>
    </row>
    <row r="142" spans="1:20" x14ac:dyDescent="0.25">
      <c r="A142" t="s">
        <v>2794</v>
      </c>
      <c r="B142" t="s">
        <v>2795</v>
      </c>
      <c r="C142" t="s">
        <v>2796</v>
      </c>
      <c r="D142" t="s">
        <v>2415</v>
      </c>
      <c r="E142" t="s">
        <v>2797</v>
      </c>
      <c r="F142">
        <v>1</v>
      </c>
      <c r="G142">
        <v>3</v>
      </c>
      <c r="H142" t="s">
        <v>2416</v>
      </c>
      <c r="I142" t="s">
        <v>2417</v>
      </c>
      <c r="J142" t="s">
        <v>2418</v>
      </c>
      <c r="K142" t="s">
        <v>2419</v>
      </c>
      <c r="L142" t="s">
        <v>2420</v>
      </c>
      <c r="O142" t="s">
        <v>2421</v>
      </c>
      <c r="P142" t="s">
        <v>2422</v>
      </c>
      <c r="R142" s="1">
        <v>2E-41</v>
      </c>
      <c r="S142" t="s">
        <v>2599</v>
      </c>
      <c r="T142" t="s">
        <v>2798</v>
      </c>
    </row>
    <row r="143" spans="1:20" x14ac:dyDescent="0.25">
      <c r="A143" t="s">
        <v>2794</v>
      </c>
      <c r="B143" t="s">
        <v>2795</v>
      </c>
      <c r="C143" t="s">
        <v>2796</v>
      </c>
      <c r="D143" t="s">
        <v>2428</v>
      </c>
      <c r="E143" t="s">
        <v>2799</v>
      </c>
      <c r="F143">
        <v>5</v>
      </c>
      <c r="G143">
        <v>4</v>
      </c>
      <c r="H143" t="s">
        <v>2219</v>
      </c>
      <c r="I143" t="s">
        <v>2429</v>
      </c>
      <c r="J143" t="s">
        <v>2275</v>
      </c>
      <c r="K143" t="s">
        <v>2276</v>
      </c>
      <c r="L143" t="s">
        <v>2277</v>
      </c>
      <c r="O143" t="s">
        <v>2278</v>
      </c>
    </row>
    <row r="144" spans="1:20" x14ac:dyDescent="0.25">
      <c r="A144" t="s">
        <v>2794</v>
      </c>
      <c r="B144" t="s">
        <v>2795</v>
      </c>
      <c r="C144" t="s">
        <v>2796</v>
      </c>
      <c r="D144" t="s">
        <v>2609</v>
      </c>
      <c r="E144" t="s">
        <v>2800</v>
      </c>
      <c r="F144">
        <v>6</v>
      </c>
      <c r="G144">
        <v>3</v>
      </c>
      <c r="H144" t="s">
        <v>2589</v>
      </c>
      <c r="I144" t="s">
        <v>1880</v>
      </c>
      <c r="R144" s="1">
        <v>6.0000000000000001E-17</v>
      </c>
      <c r="S144" t="s">
        <v>2801</v>
      </c>
      <c r="T144" t="s">
        <v>2802</v>
      </c>
    </row>
    <row r="145" spans="1:20" x14ac:dyDescent="0.25">
      <c r="A145" t="s">
        <v>2794</v>
      </c>
      <c r="B145" t="s">
        <v>2795</v>
      </c>
      <c r="C145" t="s">
        <v>2796</v>
      </c>
      <c r="D145" t="s">
        <v>2803</v>
      </c>
      <c r="E145" t="s">
        <v>2804</v>
      </c>
      <c r="F145">
        <v>7</v>
      </c>
      <c r="G145">
        <v>4</v>
      </c>
      <c r="H145" t="s">
        <v>2293</v>
      </c>
      <c r="I145" t="s">
        <v>1880</v>
      </c>
      <c r="R145" s="1">
        <v>7.0000000000000003E-17</v>
      </c>
      <c r="S145" t="s">
        <v>2805</v>
      </c>
      <c r="T145" t="s">
        <v>2806</v>
      </c>
    </row>
    <row r="146" spans="1:20" x14ac:dyDescent="0.25">
      <c r="A146" t="s">
        <v>2794</v>
      </c>
      <c r="B146" t="s">
        <v>2795</v>
      </c>
      <c r="C146" t="s">
        <v>2796</v>
      </c>
      <c r="D146" t="s">
        <v>2601</v>
      </c>
      <c r="E146" t="s">
        <v>2807</v>
      </c>
      <c r="F146">
        <v>8</v>
      </c>
      <c r="G146">
        <v>3</v>
      </c>
      <c r="H146" t="s">
        <v>2354</v>
      </c>
      <c r="I146" t="s">
        <v>1880</v>
      </c>
      <c r="J146" t="s">
        <v>2254</v>
      </c>
      <c r="K146" t="s">
        <v>2603</v>
      </c>
      <c r="L146" t="s">
        <v>2604</v>
      </c>
      <c r="O146" t="s">
        <v>2605</v>
      </c>
      <c r="R146" s="1">
        <v>5.9999999999999999E-16</v>
      </c>
      <c r="S146" t="s">
        <v>2808</v>
      </c>
      <c r="T146" t="s">
        <v>2809</v>
      </c>
    </row>
    <row r="147" spans="1:20" x14ac:dyDescent="0.25">
      <c r="A147" t="s">
        <v>2810</v>
      </c>
      <c r="B147" t="s">
        <v>2811</v>
      </c>
      <c r="C147" t="s">
        <v>2812</v>
      </c>
      <c r="D147" t="s">
        <v>2172</v>
      </c>
      <c r="E147" t="s">
        <v>2813</v>
      </c>
      <c r="F147">
        <v>5</v>
      </c>
      <c r="G147">
        <v>7</v>
      </c>
      <c r="H147" t="s">
        <v>2174</v>
      </c>
      <c r="I147" t="s">
        <v>2175</v>
      </c>
      <c r="J147" t="s">
        <v>2176</v>
      </c>
      <c r="K147" t="s">
        <v>2177</v>
      </c>
      <c r="L147" t="s">
        <v>2178</v>
      </c>
      <c r="N147" t="s">
        <v>2179</v>
      </c>
      <c r="O147" t="s">
        <v>2180</v>
      </c>
    </row>
    <row r="148" spans="1:20" x14ac:dyDescent="0.25">
      <c r="A148" t="s">
        <v>2810</v>
      </c>
      <c r="B148" t="s">
        <v>2811</v>
      </c>
      <c r="C148" t="s">
        <v>2812</v>
      </c>
      <c r="D148" t="s">
        <v>2694</v>
      </c>
      <c r="E148" t="s">
        <v>2814</v>
      </c>
      <c r="F148">
        <v>4</v>
      </c>
      <c r="G148">
        <v>3</v>
      </c>
      <c r="H148" t="s">
        <v>2159</v>
      </c>
      <c r="I148" t="s">
        <v>2696</v>
      </c>
      <c r="J148" t="s">
        <v>2697</v>
      </c>
      <c r="K148" t="s">
        <v>2698</v>
      </c>
      <c r="L148" t="s">
        <v>2234</v>
      </c>
      <c r="M148" t="s">
        <v>2164</v>
      </c>
      <c r="N148" t="s">
        <v>2699</v>
      </c>
    </row>
    <row r="149" spans="1:20" x14ac:dyDescent="0.25">
      <c r="A149" t="s">
        <v>2810</v>
      </c>
      <c r="B149" t="s">
        <v>2811</v>
      </c>
      <c r="C149" t="s">
        <v>2812</v>
      </c>
      <c r="D149" t="s">
        <v>2815</v>
      </c>
      <c r="E149" t="s">
        <v>2816</v>
      </c>
      <c r="F149">
        <v>6</v>
      </c>
      <c r="G149">
        <v>7</v>
      </c>
      <c r="H149" t="s">
        <v>2150</v>
      </c>
      <c r="I149" t="s">
        <v>1983</v>
      </c>
      <c r="R149" s="1">
        <v>9.9999999999999992E-25</v>
      </c>
      <c r="S149" t="s">
        <v>2817</v>
      </c>
      <c r="T149" t="s">
        <v>2818</v>
      </c>
    </row>
    <row r="150" spans="1:20" x14ac:dyDescent="0.25">
      <c r="A150" t="s">
        <v>2810</v>
      </c>
      <c r="B150" t="s">
        <v>2811</v>
      </c>
      <c r="C150" t="s">
        <v>2812</v>
      </c>
      <c r="D150" t="s">
        <v>2138</v>
      </c>
      <c r="E150" t="s">
        <v>2819</v>
      </c>
      <c r="F150">
        <v>3</v>
      </c>
      <c r="G150">
        <v>17</v>
      </c>
      <c r="H150" t="s">
        <v>2140</v>
      </c>
      <c r="I150" t="s">
        <v>2141</v>
      </c>
      <c r="J150" t="s">
        <v>2142</v>
      </c>
      <c r="K150" t="s">
        <v>2143</v>
      </c>
      <c r="L150" t="s">
        <v>2144</v>
      </c>
      <c r="O150" t="s">
        <v>2145</v>
      </c>
      <c r="R150" s="1">
        <v>2.0000000000000002E-30</v>
      </c>
      <c r="S150" t="s">
        <v>2820</v>
      </c>
      <c r="T150" t="s">
        <v>2821</v>
      </c>
    </row>
    <row r="151" spans="1:20" x14ac:dyDescent="0.25">
      <c r="A151" t="s">
        <v>2810</v>
      </c>
      <c r="B151" t="s">
        <v>2811</v>
      </c>
      <c r="C151" t="s">
        <v>2812</v>
      </c>
      <c r="D151" t="s">
        <v>2166</v>
      </c>
      <c r="E151" t="s">
        <v>2822</v>
      </c>
      <c r="F151">
        <v>7</v>
      </c>
      <c r="G151">
        <v>16</v>
      </c>
      <c r="H151" t="s">
        <v>2168</v>
      </c>
      <c r="I151" t="s">
        <v>2169</v>
      </c>
      <c r="R151" s="1">
        <v>5.9999999999999999E-24</v>
      </c>
      <c r="S151" t="s">
        <v>2823</v>
      </c>
      <c r="T151" t="s">
        <v>2824</v>
      </c>
    </row>
    <row r="152" spans="1:20" x14ac:dyDescent="0.25">
      <c r="A152" t="s">
        <v>2810</v>
      </c>
      <c r="B152" t="s">
        <v>2811</v>
      </c>
      <c r="C152" t="s">
        <v>2812</v>
      </c>
      <c r="D152" t="s">
        <v>2148</v>
      </c>
      <c r="E152" t="s">
        <v>2825</v>
      </c>
      <c r="F152">
        <v>2</v>
      </c>
      <c r="G152">
        <v>15</v>
      </c>
      <c r="H152" t="s">
        <v>2150</v>
      </c>
      <c r="I152" t="s">
        <v>2151</v>
      </c>
      <c r="J152" t="s">
        <v>2152</v>
      </c>
      <c r="K152" t="s">
        <v>2153</v>
      </c>
      <c r="L152" t="s">
        <v>2144</v>
      </c>
      <c r="O152" t="s">
        <v>2154</v>
      </c>
      <c r="P152" t="s">
        <v>2155</v>
      </c>
      <c r="R152" s="1">
        <v>2.0000000000000001E-32</v>
      </c>
      <c r="S152" t="s">
        <v>2156</v>
      </c>
      <c r="T152" t="s">
        <v>2826</v>
      </c>
    </row>
    <row r="153" spans="1:20" x14ac:dyDescent="0.25">
      <c r="A153" t="s">
        <v>106</v>
      </c>
      <c r="B153" t="s">
        <v>1742</v>
      </c>
      <c r="C153" t="s">
        <v>2827</v>
      </c>
      <c r="D153" t="s">
        <v>2828</v>
      </c>
      <c r="E153" t="s">
        <v>2829</v>
      </c>
      <c r="F153">
        <v>1</v>
      </c>
      <c r="G153">
        <v>1</v>
      </c>
      <c r="H153" t="s">
        <v>2416</v>
      </c>
      <c r="I153" t="s">
        <v>2830</v>
      </c>
      <c r="J153" t="s">
        <v>2831</v>
      </c>
      <c r="K153" t="s">
        <v>2832</v>
      </c>
      <c r="L153" t="s">
        <v>2833</v>
      </c>
      <c r="N153" t="s">
        <v>2834</v>
      </c>
      <c r="O153" t="s">
        <v>2835</v>
      </c>
      <c r="Q153" t="s">
        <v>2836</v>
      </c>
    </row>
    <row r="154" spans="1:20" x14ac:dyDescent="0.25">
      <c r="A154" t="s">
        <v>109</v>
      </c>
      <c r="B154" t="s">
        <v>1744</v>
      </c>
      <c r="C154" t="s">
        <v>2837</v>
      </c>
      <c r="D154" t="s">
        <v>2838</v>
      </c>
      <c r="E154" t="s">
        <v>2839</v>
      </c>
      <c r="F154">
        <v>1</v>
      </c>
      <c r="G154">
        <v>1</v>
      </c>
      <c r="H154" t="s">
        <v>2260</v>
      </c>
      <c r="I154" t="s">
        <v>2840</v>
      </c>
      <c r="J154" t="s">
        <v>2841</v>
      </c>
      <c r="K154" t="s">
        <v>2842</v>
      </c>
      <c r="L154" t="s">
        <v>2761</v>
      </c>
      <c r="O154" t="s">
        <v>2843</v>
      </c>
    </row>
    <row r="155" spans="1:20" x14ac:dyDescent="0.25">
      <c r="A155" t="s">
        <v>109</v>
      </c>
      <c r="B155" t="s">
        <v>1744</v>
      </c>
      <c r="C155" t="s">
        <v>2837</v>
      </c>
      <c r="D155" t="s">
        <v>2844</v>
      </c>
      <c r="E155" t="s">
        <v>2845</v>
      </c>
      <c r="F155">
        <v>2</v>
      </c>
      <c r="G155">
        <v>1</v>
      </c>
      <c r="H155" t="s">
        <v>2260</v>
      </c>
      <c r="I155" t="s">
        <v>2846</v>
      </c>
      <c r="J155" t="s">
        <v>2841</v>
      </c>
      <c r="K155" t="s">
        <v>2842</v>
      </c>
      <c r="L155" t="s">
        <v>2761</v>
      </c>
      <c r="O155" t="s">
        <v>2843</v>
      </c>
    </row>
    <row r="156" spans="1:20" x14ac:dyDescent="0.25">
      <c r="A156" t="s">
        <v>2847</v>
      </c>
      <c r="B156" t="s">
        <v>2848</v>
      </c>
      <c r="C156" t="s">
        <v>2849</v>
      </c>
      <c r="D156" t="s">
        <v>2850</v>
      </c>
      <c r="E156" t="s">
        <v>2851</v>
      </c>
      <c r="F156">
        <v>1</v>
      </c>
      <c r="G156">
        <v>1</v>
      </c>
      <c r="H156" t="s">
        <v>2140</v>
      </c>
      <c r="I156" t="s">
        <v>2848</v>
      </c>
      <c r="J156" t="s">
        <v>2852</v>
      </c>
      <c r="K156" t="s">
        <v>2853</v>
      </c>
      <c r="L156" t="s">
        <v>2761</v>
      </c>
      <c r="O156" t="s">
        <v>2854</v>
      </c>
      <c r="R156" s="1">
        <v>4E-109</v>
      </c>
      <c r="S156" t="s">
        <v>2855</v>
      </c>
      <c r="T156" t="s">
        <v>2856</v>
      </c>
    </row>
    <row r="157" spans="1:20" x14ac:dyDescent="0.25">
      <c r="A157" t="s">
        <v>2857</v>
      </c>
      <c r="C157" t="s">
        <v>2858</v>
      </c>
      <c r="D157" t="s">
        <v>2859</v>
      </c>
      <c r="E157" t="s">
        <v>2158</v>
      </c>
      <c r="F157">
        <v>1</v>
      </c>
      <c r="G157">
        <v>1</v>
      </c>
      <c r="H157" t="s">
        <v>2219</v>
      </c>
      <c r="I157" t="s">
        <v>2860</v>
      </c>
      <c r="R157" s="1">
        <v>1E-46</v>
      </c>
      <c r="S157" t="s">
        <v>2861</v>
      </c>
      <c r="T157" t="s">
        <v>2862</v>
      </c>
    </row>
    <row r="158" spans="1:20" x14ac:dyDescent="0.25">
      <c r="A158" t="s">
        <v>2863</v>
      </c>
      <c r="B158" t="s">
        <v>2864</v>
      </c>
      <c r="C158" t="s">
        <v>2865</v>
      </c>
      <c r="D158" t="s">
        <v>2866</v>
      </c>
      <c r="E158" t="s">
        <v>2867</v>
      </c>
      <c r="F158">
        <v>1</v>
      </c>
      <c r="G158">
        <v>1</v>
      </c>
      <c r="H158" t="s">
        <v>2219</v>
      </c>
      <c r="I158" t="s">
        <v>2868</v>
      </c>
      <c r="R158" s="1">
        <v>1.0000000000000001E-37</v>
      </c>
      <c r="S158" t="s">
        <v>2869</v>
      </c>
      <c r="T158" t="s">
        <v>2870</v>
      </c>
    </row>
    <row r="159" spans="1:20" x14ac:dyDescent="0.25">
      <c r="A159" t="s">
        <v>2871</v>
      </c>
      <c r="B159" t="s">
        <v>2872</v>
      </c>
      <c r="C159" t="s">
        <v>2873</v>
      </c>
      <c r="D159" t="s">
        <v>2874</v>
      </c>
      <c r="E159" t="s">
        <v>2875</v>
      </c>
      <c r="F159">
        <v>1</v>
      </c>
      <c r="G159">
        <v>1</v>
      </c>
      <c r="H159" t="s">
        <v>2876</v>
      </c>
      <c r="I159" t="s">
        <v>2877</v>
      </c>
      <c r="J159" t="s">
        <v>2877</v>
      </c>
      <c r="K159" t="s">
        <v>2878</v>
      </c>
      <c r="L159" t="s">
        <v>2340</v>
      </c>
      <c r="O159" t="s">
        <v>2879</v>
      </c>
      <c r="Q159" t="s">
        <v>2880</v>
      </c>
    </row>
    <row r="160" spans="1:20" x14ac:dyDescent="0.25">
      <c r="A160" t="s">
        <v>2881</v>
      </c>
      <c r="B160" t="s">
        <v>2882</v>
      </c>
      <c r="C160" t="s">
        <v>2883</v>
      </c>
      <c r="D160" t="s">
        <v>2217</v>
      </c>
      <c r="E160" t="s">
        <v>2884</v>
      </c>
      <c r="F160">
        <v>1</v>
      </c>
      <c r="G160">
        <v>6</v>
      </c>
      <c r="H160" t="s">
        <v>2219</v>
      </c>
      <c r="I160" t="s">
        <v>2220</v>
      </c>
      <c r="J160" t="s">
        <v>2221</v>
      </c>
      <c r="K160" t="s">
        <v>2222</v>
      </c>
      <c r="L160" t="s">
        <v>2223</v>
      </c>
      <c r="O160" t="s">
        <v>2224</v>
      </c>
      <c r="P160" t="s">
        <v>2225</v>
      </c>
      <c r="Q160" t="s">
        <v>2226</v>
      </c>
    </row>
    <row r="161" spans="1:20" x14ac:dyDescent="0.25">
      <c r="A161" t="s">
        <v>2885</v>
      </c>
      <c r="B161" t="s">
        <v>2886</v>
      </c>
      <c r="C161" t="s">
        <v>2887</v>
      </c>
      <c r="D161" t="s">
        <v>2888</v>
      </c>
      <c r="E161" t="s">
        <v>2889</v>
      </c>
      <c r="F161">
        <v>1</v>
      </c>
      <c r="G161">
        <v>1</v>
      </c>
      <c r="H161" t="s">
        <v>2354</v>
      </c>
      <c r="I161" t="s">
        <v>2890</v>
      </c>
      <c r="J161" t="s">
        <v>2891</v>
      </c>
      <c r="K161" t="s">
        <v>2892</v>
      </c>
      <c r="L161" t="s">
        <v>2627</v>
      </c>
      <c r="O161" t="s">
        <v>2893</v>
      </c>
      <c r="Q161" t="s">
        <v>2894</v>
      </c>
      <c r="R161" s="1">
        <v>1.9999999999999999E-48</v>
      </c>
      <c r="S161" t="s">
        <v>2895</v>
      </c>
      <c r="T161" t="s">
        <v>2896</v>
      </c>
    </row>
    <row r="162" spans="1:20" x14ac:dyDescent="0.25">
      <c r="A162" t="s">
        <v>2885</v>
      </c>
      <c r="B162" t="s">
        <v>2886</v>
      </c>
      <c r="C162" t="s">
        <v>2887</v>
      </c>
      <c r="D162" t="s">
        <v>2897</v>
      </c>
      <c r="E162" t="s">
        <v>2898</v>
      </c>
      <c r="F162">
        <v>2</v>
      </c>
      <c r="G162">
        <v>1</v>
      </c>
      <c r="H162" t="s">
        <v>2266</v>
      </c>
      <c r="I162" t="s">
        <v>2886</v>
      </c>
      <c r="R162" s="1">
        <v>5.9999999999999998E-41</v>
      </c>
      <c r="S162" t="s">
        <v>2899</v>
      </c>
      <c r="T162" t="s">
        <v>2900</v>
      </c>
    </row>
    <row r="163" spans="1:20" x14ac:dyDescent="0.25">
      <c r="A163" t="s">
        <v>2901</v>
      </c>
      <c r="B163" t="s">
        <v>2902</v>
      </c>
      <c r="C163" t="s">
        <v>2903</v>
      </c>
      <c r="D163" t="s">
        <v>2904</v>
      </c>
      <c r="E163" t="s">
        <v>2905</v>
      </c>
      <c r="F163">
        <v>1</v>
      </c>
      <c r="G163">
        <v>4</v>
      </c>
      <c r="H163" t="s">
        <v>2354</v>
      </c>
      <c r="I163" t="s">
        <v>2906</v>
      </c>
      <c r="J163" t="s">
        <v>2907</v>
      </c>
      <c r="K163" t="s">
        <v>2908</v>
      </c>
      <c r="L163" t="s">
        <v>2420</v>
      </c>
      <c r="N163" t="s">
        <v>2909</v>
      </c>
      <c r="O163" t="s">
        <v>2910</v>
      </c>
      <c r="R163" s="1">
        <v>9.9999999999999993E-78</v>
      </c>
      <c r="S163" t="s">
        <v>2911</v>
      </c>
      <c r="T163" t="s">
        <v>2912</v>
      </c>
    </row>
    <row r="164" spans="1:20" x14ac:dyDescent="0.25">
      <c r="A164" t="s">
        <v>2913</v>
      </c>
      <c r="C164" t="s">
        <v>2914</v>
      </c>
      <c r="D164" t="s">
        <v>2915</v>
      </c>
      <c r="E164" t="s">
        <v>2247</v>
      </c>
      <c r="F164">
        <v>1</v>
      </c>
      <c r="G164">
        <v>1</v>
      </c>
      <c r="H164" t="s">
        <v>2916</v>
      </c>
      <c r="I164" t="s">
        <v>2917</v>
      </c>
      <c r="J164" t="s">
        <v>2918</v>
      </c>
      <c r="K164" t="s">
        <v>2919</v>
      </c>
      <c r="L164" t="s">
        <v>2340</v>
      </c>
      <c r="M164" t="s">
        <v>2920</v>
      </c>
      <c r="O164" t="s">
        <v>2921</v>
      </c>
    </row>
    <row r="165" spans="1:20" x14ac:dyDescent="0.25">
      <c r="A165" t="s">
        <v>2913</v>
      </c>
      <c r="C165" t="s">
        <v>2914</v>
      </c>
      <c r="D165" t="s">
        <v>2922</v>
      </c>
      <c r="E165" t="s">
        <v>2247</v>
      </c>
      <c r="F165">
        <v>2</v>
      </c>
      <c r="G165">
        <v>1</v>
      </c>
      <c r="H165" t="s">
        <v>2923</v>
      </c>
      <c r="I165" t="s">
        <v>2924</v>
      </c>
      <c r="J165" t="s">
        <v>2918</v>
      </c>
      <c r="K165" t="s">
        <v>2919</v>
      </c>
      <c r="L165" t="s">
        <v>2340</v>
      </c>
      <c r="M165" t="s">
        <v>2920</v>
      </c>
      <c r="O165" t="s">
        <v>2921</v>
      </c>
    </row>
    <row r="166" spans="1:20" x14ac:dyDescent="0.25">
      <c r="A166" t="s">
        <v>2925</v>
      </c>
      <c r="B166" t="s">
        <v>2926</v>
      </c>
      <c r="C166" t="s">
        <v>2927</v>
      </c>
      <c r="D166" t="s">
        <v>2251</v>
      </c>
      <c r="E166" t="s">
        <v>2928</v>
      </c>
      <c r="F166">
        <v>2</v>
      </c>
      <c r="G166">
        <v>3</v>
      </c>
      <c r="H166" t="s">
        <v>2219</v>
      </c>
      <c r="I166" t="s">
        <v>2253</v>
      </c>
      <c r="J166" t="s">
        <v>2254</v>
      </c>
      <c r="K166" t="s">
        <v>2255</v>
      </c>
      <c r="L166" t="s">
        <v>2256</v>
      </c>
      <c r="O166" t="s">
        <v>2257</v>
      </c>
    </row>
    <row r="167" spans="1:20" x14ac:dyDescent="0.25">
      <c r="A167" t="s">
        <v>2925</v>
      </c>
      <c r="B167" t="s">
        <v>2926</v>
      </c>
      <c r="C167" t="s">
        <v>2927</v>
      </c>
      <c r="D167" t="s">
        <v>2279</v>
      </c>
      <c r="E167" t="s">
        <v>2929</v>
      </c>
      <c r="F167">
        <v>4</v>
      </c>
      <c r="G167">
        <v>4</v>
      </c>
      <c r="H167" t="s">
        <v>2260</v>
      </c>
      <c r="I167" t="s">
        <v>2281</v>
      </c>
      <c r="R167" s="1">
        <v>3.0000000000000001E-84</v>
      </c>
      <c r="S167" t="s">
        <v>2930</v>
      </c>
      <c r="T167" t="s">
        <v>2930</v>
      </c>
    </row>
    <row r="168" spans="1:20" x14ac:dyDescent="0.25">
      <c r="A168" t="s">
        <v>2925</v>
      </c>
      <c r="B168" t="s">
        <v>2926</v>
      </c>
      <c r="C168" t="s">
        <v>2927</v>
      </c>
      <c r="D168" t="s">
        <v>2284</v>
      </c>
      <c r="E168" t="s">
        <v>2931</v>
      </c>
      <c r="F168">
        <v>3</v>
      </c>
      <c r="G168">
        <v>1</v>
      </c>
      <c r="H168" t="s">
        <v>2219</v>
      </c>
      <c r="I168" t="s">
        <v>2286</v>
      </c>
      <c r="J168" t="s">
        <v>2287</v>
      </c>
      <c r="K168" t="s">
        <v>2288</v>
      </c>
      <c r="L168" t="s">
        <v>2289</v>
      </c>
      <c r="N168" t="s">
        <v>2290</v>
      </c>
    </row>
    <row r="169" spans="1:20" x14ac:dyDescent="0.25">
      <c r="A169" t="s">
        <v>2925</v>
      </c>
      <c r="B169" t="s">
        <v>2926</v>
      </c>
      <c r="C169" t="s">
        <v>2927</v>
      </c>
      <c r="D169" t="s">
        <v>2272</v>
      </c>
      <c r="E169" t="s">
        <v>2932</v>
      </c>
      <c r="F169">
        <v>1</v>
      </c>
      <c r="G169">
        <v>2</v>
      </c>
      <c r="H169" t="s">
        <v>2219</v>
      </c>
      <c r="I169" t="s">
        <v>2274</v>
      </c>
      <c r="J169" t="s">
        <v>2275</v>
      </c>
      <c r="K169" t="s">
        <v>2276</v>
      </c>
      <c r="L169" t="s">
        <v>2277</v>
      </c>
      <c r="O169" t="s">
        <v>2278</v>
      </c>
    </row>
    <row r="170" spans="1:20" x14ac:dyDescent="0.25">
      <c r="A170" t="s">
        <v>2925</v>
      </c>
      <c r="B170" t="s">
        <v>2926</v>
      </c>
      <c r="C170" t="s">
        <v>2927</v>
      </c>
      <c r="D170" t="s">
        <v>2258</v>
      </c>
      <c r="E170" t="s">
        <v>2688</v>
      </c>
      <c r="F170">
        <v>5</v>
      </c>
      <c r="G170">
        <v>4</v>
      </c>
      <c r="H170" t="s">
        <v>2260</v>
      </c>
      <c r="I170" t="s">
        <v>2261</v>
      </c>
      <c r="R170" s="1">
        <v>4.9999999999999996E-78</v>
      </c>
      <c r="S170" t="s">
        <v>2933</v>
      </c>
      <c r="T170" t="s">
        <v>2934</v>
      </c>
    </row>
    <row r="171" spans="1:20" x14ac:dyDescent="0.25">
      <c r="A171" t="s">
        <v>2925</v>
      </c>
      <c r="B171" t="s">
        <v>2926</v>
      </c>
      <c r="C171" t="s">
        <v>2927</v>
      </c>
      <c r="D171" t="s">
        <v>2291</v>
      </c>
      <c r="E171" t="s">
        <v>2935</v>
      </c>
      <c r="F171">
        <v>8</v>
      </c>
      <c r="G171">
        <v>5</v>
      </c>
      <c r="H171" t="s">
        <v>2293</v>
      </c>
      <c r="I171" t="s">
        <v>2267</v>
      </c>
      <c r="R171" s="1">
        <v>3.9999999999999998E-67</v>
      </c>
      <c r="S171" t="s">
        <v>2936</v>
      </c>
      <c r="T171" t="s">
        <v>2937</v>
      </c>
    </row>
    <row r="172" spans="1:20" x14ac:dyDescent="0.25">
      <c r="A172" t="s">
        <v>426</v>
      </c>
      <c r="C172" t="s">
        <v>2938</v>
      </c>
      <c r="D172" t="s">
        <v>2425</v>
      </c>
      <c r="E172" t="s">
        <v>2939</v>
      </c>
      <c r="F172">
        <v>1</v>
      </c>
      <c r="G172">
        <v>6</v>
      </c>
      <c r="H172" t="s">
        <v>2219</v>
      </c>
      <c r="I172" t="s">
        <v>2427</v>
      </c>
      <c r="J172" t="s">
        <v>2275</v>
      </c>
      <c r="K172" t="s">
        <v>2276</v>
      </c>
      <c r="L172" t="s">
        <v>2277</v>
      </c>
      <c r="O172" t="s">
        <v>2278</v>
      </c>
    </row>
    <row r="173" spans="1:20" x14ac:dyDescent="0.25">
      <c r="A173" t="s">
        <v>426</v>
      </c>
      <c r="C173" t="s">
        <v>2938</v>
      </c>
      <c r="D173" t="s">
        <v>2940</v>
      </c>
      <c r="E173" t="s">
        <v>2941</v>
      </c>
      <c r="F173">
        <v>7</v>
      </c>
      <c r="G173">
        <v>10</v>
      </c>
      <c r="H173" t="s">
        <v>2266</v>
      </c>
      <c r="I173" t="s">
        <v>1880</v>
      </c>
      <c r="R173" t="s">
        <v>2942</v>
      </c>
      <c r="S173" t="s">
        <v>2943</v>
      </c>
      <c r="T173" t="s">
        <v>2944</v>
      </c>
    </row>
    <row r="174" spans="1:20" x14ac:dyDescent="0.25">
      <c r="A174" t="s">
        <v>426</v>
      </c>
      <c r="C174" t="s">
        <v>2938</v>
      </c>
      <c r="D174" t="s">
        <v>2428</v>
      </c>
      <c r="E174" t="s">
        <v>2410</v>
      </c>
      <c r="F174">
        <v>4</v>
      </c>
      <c r="G174">
        <v>14</v>
      </c>
      <c r="H174" t="s">
        <v>2219</v>
      </c>
      <c r="I174" t="s">
        <v>2429</v>
      </c>
      <c r="J174" t="s">
        <v>2275</v>
      </c>
      <c r="K174" t="s">
        <v>2276</v>
      </c>
      <c r="L174" t="s">
        <v>2277</v>
      </c>
      <c r="O174" t="s">
        <v>2278</v>
      </c>
    </row>
    <row r="175" spans="1:20" x14ac:dyDescent="0.25">
      <c r="A175" t="s">
        <v>426</v>
      </c>
      <c r="C175" t="s">
        <v>2938</v>
      </c>
      <c r="D175" t="s">
        <v>2803</v>
      </c>
      <c r="E175" t="s">
        <v>2247</v>
      </c>
      <c r="F175">
        <v>5</v>
      </c>
      <c r="G175">
        <v>11</v>
      </c>
      <c r="H175" t="s">
        <v>2293</v>
      </c>
      <c r="I175" t="s">
        <v>1880</v>
      </c>
      <c r="R175" t="s">
        <v>2945</v>
      </c>
      <c r="S175" t="s">
        <v>2943</v>
      </c>
      <c r="T175" t="s">
        <v>2946</v>
      </c>
    </row>
    <row r="176" spans="1:20" x14ac:dyDescent="0.25">
      <c r="A176" t="s">
        <v>2947</v>
      </c>
      <c r="B176" t="s">
        <v>2948</v>
      </c>
      <c r="C176" t="s">
        <v>2949</v>
      </c>
      <c r="D176" t="s">
        <v>2950</v>
      </c>
      <c r="E176" t="s">
        <v>2951</v>
      </c>
      <c r="F176">
        <v>1</v>
      </c>
      <c r="G176">
        <v>3</v>
      </c>
      <c r="H176" t="s">
        <v>2140</v>
      </c>
      <c r="I176" t="s">
        <v>2952</v>
      </c>
      <c r="J176" t="s">
        <v>2953</v>
      </c>
      <c r="K176" t="s">
        <v>2954</v>
      </c>
      <c r="L176" t="s">
        <v>2761</v>
      </c>
      <c r="O176" t="s">
        <v>2955</v>
      </c>
      <c r="P176" t="s">
        <v>2956</v>
      </c>
      <c r="R176" s="1">
        <v>8.9999999999999996E-28</v>
      </c>
      <c r="S176" t="s">
        <v>2957</v>
      </c>
      <c r="T176" t="s">
        <v>2958</v>
      </c>
    </row>
    <row r="177" spans="1:20" x14ac:dyDescent="0.25">
      <c r="A177" t="s">
        <v>2959</v>
      </c>
      <c r="B177" t="s">
        <v>2413</v>
      </c>
      <c r="C177" t="s">
        <v>2960</v>
      </c>
      <c r="D177" t="s">
        <v>2428</v>
      </c>
      <c r="E177" t="s">
        <v>2961</v>
      </c>
      <c r="F177">
        <v>4</v>
      </c>
      <c r="G177">
        <v>1</v>
      </c>
      <c r="H177" t="s">
        <v>2219</v>
      </c>
      <c r="I177" t="s">
        <v>2429</v>
      </c>
      <c r="J177" t="s">
        <v>2275</v>
      </c>
      <c r="K177" t="s">
        <v>2276</v>
      </c>
      <c r="L177" t="s">
        <v>2277</v>
      </c>
      <c r="O177" t="s">
        <v>2278</v>
      </c>
    </row>
    <row r="178" spans="1:20" x14ac:dyDescent="0.25">
      <c r="A178" t="s">
        <v>2959</v>
      </c>
      <c r="B178" t="s">
        <v>2413</v>
      </c>
      <c r="C178" t="s">
        <v>2960</v>
      </c>
      <c r="D178" t="s">
        <v>2415</v>
      </c>
      <c r="E178">
        <v>35</v>
      </c>
      <c r="F178">
        <v>1</v>
      </c>
      <c r="G178">
        <v>7</v>
      </c>
      <c r="H178" t="s">
        <v>2416</v>
      </c>
      <c r="I178" t="s">
        <v>2417</v>
      </c>
      <c r="J178" t="s">
        <v>2418</v>
      </c>
      <c r="K178" t="s">
        <v>2419</v>
      </c>
      <c r="L178" t="s">
        <v>2420</v>
      </c>
      <c r="O178" t="s">
        <v>2421</v>
      </c>
      <c r="P178" t="s">
        <v>2422</v>
      </c>
      <c r="R178" s="1">
        <v>5.9999999999999998E-35</v>
      </c>
      <c r="S178" t="s">
        <v>2962</v>
      </c>
      <c r="T178" t="s">
        <v>2963</v>
      </c>
    </row>
    <row r="179" spans="1:20" x14ac:dyDescent="0.25">
      <c r="A179" t="s">
        <v>2959</v>
      </c>
      <c r="B179" t="s">
        <v>2413</v>
      </c>
      <c r="C179" t="s">
        <v>2960</v>
      </c>
      <c r="D179" t="s">
        <v>2425</v>
      </c>
      <c r="E179" t="s">
        <v>2964</v>
      </c>
      <c r="F179">
        <v>8</v>
      </c>
      <c r="G179">
        <v>7</v>
      </c>
      <c r="H179" t="s">
        <v>2219</v>
      </c>
      <c r="I179" t="s">
        <v>2427</v>
      </c>
      <c r="J179" t="s">
        <v>2275</v>
      </c>
      <c r="K179" t="s">
        <v>2276</v>
      </c>
      <c r="L179" t="s">
        <v>2277</v>
      </c>
      <c r="O179" t="s">
        <v>2278</v>
      </c>
    </row>
    <row r="180" spans="1:20" x14ac:dyDescent="0.25">
      <c r="A180" t="s">
        <v>2959</v>
      </c>
      <c r="B180" t="s">
        <v>2413</v>
      </c>
      <c r="C180" t="s">
        <v>2960</v>
      </c>
      <c r="D180" t="s">
        <v>2803</v>
      </c>
      <c r="E180" t="s">
        <v>2804</v>
      </c>
      <c r="F180">
        <v>9</v>
      </c>
      <c r="G180">
        <v>5</v>
      </c>
      <c r="H180" t="s">
        <v>2293</v>
      </c>
      <c r="I180" t="s">
        <v>1880</v>
      </c>
      <c r="R180" s="1">
        <v>7.0000000000000003E-16</v>
      </c>
      <c r="S180" t="s">
        <v>2965</v>
      </c>
      <c r="T180" t="s">
        <v>2806</v>
      </c>
    </row>
    <row r="181" spans="1:20" x14ac:dyDescent="0.25">
      <c r="A181" t="s">
        <v>2966</v>
      </c>
      <c r="B181" t="s">
        <v>2967</v>
      </c>
      <c r="C181" t="s">
        <v>2968</v>
      </c>
      <c r="D181" t="s">
        <v>2251</v>
      </c>
      <c r="E181" t="s">
        <v>2969</v>
      </c>
      <c r="F181">
        <v>4</v>
      </c>
      <c r="G181">
        <v>4</v>
      </c>
      <c r="H181" t="s">
        <v>2219</v>
      </c>
      <c r="I181" t="s">
        <v>2253</v>
      </c>
      <c r="J181" t="s">
        <v>2254</v>
      </c>
      <c r="K181" t="s">
        <v>2255</v>
      </c>
      <c r="L181" t="s">
        <v>2256</v>
      </c>
      <c r="O181" t="s">
        <v>2257</v>
      </c>
    </row>
    <row r="182" spans="1:20" x14ac:dyDescent="0.25">
      <c r="A182" t="s">
        <v>2966</v>
      </c>
      <c r="B182" t="s">
        <v>2967</v>
      </c>
      <c r="C182" t="s">
        <v>2968</v>
      </c>
      <c r="D182" t="s">
        <v>2270</v>
      </c>
      <c r="E182" t="s">
        <v>2970</v>
      </c>
      <c r="F182">
        <v>3</v>
      </c>
      <c r="G182">
        <v>2</v>
      </c>
      <c r="H182" t="s">
        <v>2219</v>
      </c>
      <c r="I182" t="s">
        <v>2261</v>
      </c>
      <c r="J182" t="s">
        <v>2254</v>
      </c>
      <c r="K182" t="s">
        <v>2255</v>
      </c>
      <c r="L182" t="s">
        <v>2256</v>
      </c>
      <c r="O182" t="s">
        <v>2257</v>
      </c>
    </row>
    <row r="183" spans="1:20" x14ac:dyDescent="0.25">
      <c r="A183" t="s">
        <v>2966</v>
      </c>
      <c r="B183" t="s">
        <v>2967</v>
      </c>
      <c r="C183" t="s">
        <v>2968</v>
      </c>
      <c r="D183" t="s">
        <v>2258</v>
      </c>
      <c r="E183" t="s">
        <v>2971</v>
      </c>
      <c r="F183">
        <v>5</v>
      </c>
      <c r="G183">
        <v>2</v>
      </c>
      <c r="H183" t="s">
        <v>2260</v>
      </c>
      <c r="I183" t="s">
        <v>2261</v>
      </c>
      <c r="R183" s="1">
        <v>9.9999999999999996E-81</v>
      </c>
      <c r="S183" t="s">
        <v>2972</v>
      </c>
      <c r="T183" t="s">
        <v>2973</v>
      </c>
    </row>
    <row r="184" spans="1:20" x14ac:dyDescent="0.25">
      <c r="A184" t="s">
        <v>2966</v>
      </c>
      <c r="B184" t="s">
        <v>2967</v>
      </c>
      <c r="C184" t="s">
        <v>2968</v>
      </c>
      <c r="D184" t="s">
        <v>2272</v>
      </c>
      <c r="E184" t="s">
        <v>2974</v>
      </c>
      <c r="F184">
        <v>1</v>
      </c>
      <c r="G184">
        <v>5</v>
      </c>
      <c r="H184" t="s">
        <v>2219</v>
      </c>
      <c r="I184" t="s">
        <v>2274</v>
      </c>
      <c r="J184" t="s">
        <v>2275</v>
      </c>
      <c r="K184" t="s">
        <v>2276</v>
      </c>
      <c r="L184" t="s">
        <v>2277</v>
      </c>
      <c r="O184" t="s">
        <v>2278</v>
      </c>
    </row>
    <row r="185" spans="1:20" x14ac:dyDescent="0.25">
      <c r="A185" t="s">
        <v>2966</v>
      </c>
      <c r="B185" t="s">
        <v>2967</v>
      </c>
      <c r="C185" t="s">
        <v>2968</v>
      </c>
      <c r="D185" t="s">
        <v>2291</v>
      </c>
      <c r="E185" t="s">
        <v>2975</v>
      </c>
      <c r="F185">
        <v>8</v>
      </c>
      <c r="G185">
        <v>2</v>
      </c>
      <c r="H185" t="s">
        <v>2293</v>
      </c>
      <c r="I185" t="s">
        <v>2267</v>
      </c>
      <c r="R185" s="1">
        <v>1.9999999999999999E-72</v>
      </c>
      <c r="S185" t="s">
        <v>2976</v>
      </c>
      <c r="T185" t="s">
        <v>2977</v>
      </c>
    </row>
    <row r="186" spans="1:20" x14ac:dyDescent="0.25">
      <c r="A186" t="s">
        <v>2966</v>
      </c>
      <c r="B186" t="s">
        <v>2967</v>
      </c>
      <c r="C186" t="s">
        <v>2968</v>
      </c>
      <c r="D186" t="s">
        <v>2279</v>
      </c>
      <c r="E186" t="s">
        <v>2978</v>
      </c>
      <c r="F186">
        <v>2</v>
      </c>
      <c r="G186">
        <v>3</v>
      </c>
      <c r="H186" t="s">
        <v>2260</v>
      </c>
      <c r="I186" t="s">
        <v>2281</v>
      </c>
      <c r="R186" s="1">
        <v>7.0000000000000002E-88</v>
      </c>
      <c r="S186" t="s">
        <v>2979</v>
      </c>
      <c r="T186" t="s">
        <v>2980</v>
      </c>
    </row>
    <row r="187" spans="1:20" x14ac:dyDescent="0.25">
      <c r="A187" t="s">
        <v>2966</v>
      </c>
      <c r="B187" t="s">
        <v>2967</v>
      </c>
      <c r="C187" t="s">
        <v>2968</v>
      </c>
      <c r="D187" t="s">
        <v>2264</v>
      </c>
      <c r="E187" t="s">
        <v>2981</v>
      </c>
      <c r="F187">
        <v>6</v>
      </c>
      <c r="G187">
        <v>3</v>
      </c>
      <c r="H187" t="s">
        <v>2266</v>
      </c>
      <c r="I187" t="s">
        <v>2267</v>
      </c>
      <c r="R187" s="1">
        <v>9.9999999999999996E-81</v>
      </c>
      <c r="S187" t="s">
        <v>2982</v>
      </c>
      <c r="T187" t="s">
        <v>2983</v>
      </c>
    </row>
    <row r="188" spans="1:20" x14ac:dyDescent="0.25">
      <c r="A188" t="s">
        <v>2966</v>
      </c>
      <c r="B188" t="s">
        <v>2967</v>
      </c>
      <c r="C188" t="s">
        <v>2968</v>
      </c>
      <c r="D188" t="s">
        <v>2284</v>
      </c>
      <c r="E188" t="s">
        <v>2984</v>
      </c>
      <c r="F188">
        <v>7</v>
      </c>
      <c r="G188">
        <v>4</v>
      </c>
      <c r="H188" t="s">
        <v>2219</v>
      </c>
      <c r="I188" t="s">
        <v>2286</v>
      </c>
      <c r="J188" t="s">
        <v>2287</v>
      </c>
      <c r="K188" t="s">
        <v>2288</v>
      </c>
      <c r="L188" t="s">
        <v>2289</v>
      </c>
      <c r="N188" t="s">
        <v>2290</v>
      </c>
    </row>
    <row r="189" spans="1:20" x14ac:dyDescent="0.25">
      <c r="A189" t="s">
        <v>2985</v>
      </c>
      <c r="C189" t="s">
        <v>2986</v>
      </c>
      <c r="D189" t="s">
        <v>2987</v>
      </c>
      <c r="E189" t="s">
        <v>2988</v>
      </c>
      <c r="F189">
        <v>2</v>
      </c>
      <c r="G189">
        <v>25</v>
      </c>
      <c r="H189" t="s">
        <v>2416</v>
      </c>
      <c r="I189" t="s">
        <v>2989</v>
      </c>
      <c r="R189" t="s">
        <v>2990</v>
      </c>
      <c r="S189" t="s">
        <v>2991</v>
      </c>
      <c r="T189" t="s">
        <v>2992</v>
      </c>
    </row>
    <row r="190" spans="1:20" x14ac:dyDescent="0.25">
      <c r="A190" t="s">
        <v>2993</v>
      </c>
      <c r="B190" t="s">
        <v>2994</v>
      </c>
      <c r="C190" t="s">
        <v>2995</v>
      </c>
      <c r="D190" t="s">
        <v>2996</v>
      </c>
      <c r="E190" t="s">
        <v>2997</v>
      </c>
      <c r="F190">
        <v>1</v>
      </c>
      <c r="G190">
        <v>1</v>
      </c>
      <c r="H190" t="s">
        <v>2734</v>
      </c>
      <c r="I190" t="s">
        <v>2994</v>
      </c>
      <c r="J190" t="s">
        <v>2998</v>
      </c>
      <c r="K190" t="s">
        <v>2999</v>
      </c>
      <c r="L190" t="s">
        <v>2761</v>
      </c>
      <c r="O190" t="s">
        <v>3000</v>
      </c>
      <c r="P190" t="s">
        <v>3001</v>
      </c>
      <c r="R190" s="1">
        <v>9.9999999999999993E-89</v>
      </c>
      <c r="S190" t="s">
        <v>3002</v>
      </c>
      <c r="T190" t="s">
        <v>3003</v>
      </c>
    </row>
    <row r="191" spans="1:20" x14ac:dyDescent="0.25">
      <c r="A191" t="s">
        <v>3004</v>
      </c>
      <c r="B191" t="s">
        <v>3005</v>
      </c>
      <c r="C191" t="s">
        <v>3006</v>
      </c>
      <c r="D191" t="s">
        <v>2217</v>
      </c>
      <c r="E191" t="s">
        <v>3007</v>
      </c>
      <c r="F191">
        <v>1</v>
      </c>
      <c r="G191">
        <v>1</v>
      </c>
      <c r="H191" t="s">
        <v>2219</v>
      </c>
      <c r="I191" t="s">
        <v>2220</v>
      </c>
      <c r="J191" t="s">
        <v>2221</v>
      </c>
      <c r="K191" t="s">
        <v>2222</v>
      </c>
      <c r="L191" t="s">
        <v>2223</v>
      </c>
      <c r="O191" t="s">
        <v>2224</v>
      </c>
      <c r="P191" t="s">
        <v>2225</v>
      </c>
      <c r="Q191" t="s">
        <v>2226</v>
      </c>
    </row>
    <row r="192" spans="1:20" x14ac:dyDescent="0.25">
      <c r="A192" t="s">
        <v>3004</v>
      </c>
      <c r="B192" t="s">
        <v>3005</v>
      </c>
      <c r="C192" t="s">
        <v>3006</v>
      </c>
      <c r="D192" t="s">
        <v>2138</v>
      </c>
      <c r="E192" t="s">
        <v>2935</v>
      </c>
      <c r="F192">
        <v>2</v>
      </c>
      <c r="G192">
        <v>15</v>
      </c>
      <c r="H192" t="s">
        <v>2140</v>
      </c>
      <c r="I192" t="s">
        <v>2141</v>
      </c>
      <c r="J192" t="s">
        <v>2142</v>
      </c>
      <c r="K192" t="s">
        <v>2143</v>
      </c>
      <c r="L192" t="s">
        <v>2144</v>
      </c>
      <c r="O192" t="s">
        <v>2145</v>
      </c>
      <c r="R192" s="1">
        <v>2.0000000000000001E-32</v>
      </c>
      <c r="S192" t="s">
        <v>3008</v>
      </c>
      <c r="T192" t="s">
        <v>3009</v>
      </c>
    </row>
    <row r="193" spans="1:20" x14ac:dyDescent="0.25">
      <c r="A193" t="s">
        <v>3004</v>
      </c>
      <c r="B193" t="s">
        <v>3005</v>
      </c>
      <c r="C193" t="s">
        <v>3006</v>
      </c>
      <c r="D193" t="s">
        <v>2157</v>
      </c>
      <c r="E193" t="s">
        <v>2884</v>
      </c>
      <c r="F193">
        <v>8</v>
      </c>
      <c r="G193">
        <v>26</v>
      </c>
      <c r="H193" t="s">
        <v>2159</v>
      </c>
      <c r="I193" t="s">
        <v>2160</v>
      </c>
      <c r="J193" t="s">
        <v>2161</v>
      </c>
      <c r="K193" t="s">
        <v>2162</v>
      </c>
      <c r="L193" t="s">
        <v>2163</v>
      </c>
      <c r="M193" t="s">
        <v>2164</v>
      </c>
      <c r="N193" t="s">
        <v>2165</v>
      </c>
    </row>
    <row r="194" spans="1:20" x14ac:dyDescent="0.25">
      <c r="A194" t="s">
        <v>3004</v>
      </c>
      <c r="B194" t="s">
        <v>3005</v>
      </c>
      <c r="C194" t="s">
        <v>3006</v>
      </c>
      <c r="D194" t="s">
        <v>2172</v>
      </c>
      <c r="E194">
        <v>33</v>
      </c>
      <c r="F194">
        <v>10</v>
      </c>
      <c r="G194">
        <v>20</v>
      </c>
      <c r="H194" t="s">
        <v>2174</v>
      </c>
      <c r="I194" t="s">
        <v>2175</v>
      </c>
      <c r="J194" t="s">
        <v>2176</v>
      </c>
      <c r="K194" t="s">
        <v>2177</v>
      </c>
      <c r="L194" t="s">
        <v>2178</v>
      </c>
      <c r="N194" t="s">
        <v>2179</v>
      </c>
      <c r="O194" t="s">
        <v>2180</v>
      </c>
    </row>
    <row r="195" spans="1:20" x14ac:dyDescent="0.25">
      <c r="A195" t="s">
        <v>3004</v>
      </c>
      <c r="B195" t="s">
        <v>3005</v>
      </c>
      <c r="C195" t="s">
        <v>3006</v>
      </c>
      <c r="D195" t="s">
        <v>2148</v>
      </c>
      <c r="E195" t="s">
        <v>3010</v>
      </c>
      <c r="F195">
        <v>3</v>
      </c>
      <c r="G195">
        <v>19</v>
      </c>
      <c r="H195" t="s">
        <v>2150</v>
      </c>
      <c r="I195" t="s">
        <v>2151</v>
      </c>
      <c r="J195" t="s">
        <v>2152</v>
      </c>
      <c r="K195" t="s">
        <v>2153</v>
      </c>
      <c r="L195" t="s">
        <v>2144</v>
      </c>
      <c r="O195" t="s">
        <v>2154</v>
      </c>
      <c r="P195" t="s">
        <v>2155</v>
      </c>
      <c r="R195" s="1">
        <v>9.9999999999999994E-30</v>
      </c>
      <c r="S195" t="s">
        <v>3011</v>
      </c>
      <c r="T195" t="s">
        <v>3012</v>
      </c>
    </row>
    <row r="196" spans="1:20" x14ac:dyDescent="0.25">
      <c r="A196" t="s">
        <v>649</v>
      </c>
      <c r="B196" t="s">
        <v>1983</v>
      </c>
      <c r="C196" t="s">
        <v>3013</v>
      </c>
      <c r="D196" t="s">
        <v>2815</v>
      </c>
      <c r="E196" t="s">
        <v>3014</v>
      </c>
      <c r="F196">
        <v>1</v>
      </c>
      <c r="G196">
        <v>1</v>
      </c>
      <c r="H196" t="s">
        <v>2150</v>
      </c>
      <c r="I196" t="s">
        <v>1983</v>
      </c>
      <c r="R196">
        <v>0</v>
      </c>
      <c r="S196" t="s">
        <v>3015</v>
      </c>
      <c r="T196" t="s">
        <v>3016</v>
      </c>
    </row>
    <row r="197" spans="1:20" x14ac:dyDescent="0.25">
      <c r="A197" t="s">
        <v>649</v>
      </c>
      <c r="B197" t="s">
        <v>1983</v>
      </c>
      <c r="C197" t="s">
        <v>3013</v>
      </c>
      <c r="D197" t="s">
        <v>2181</v>
      </c>
      <c r="E197" t="s">
        <v>3017</v>
      </c>
      <c r="F197">
        <v>3</v>
      </c>
      <c r="G197">
        <v>2</v>
      </c>
      <c r="H197" t="s">
        <v>2183</v>
      </c>
      <c r="I197" t="s">
        <v>2160</v>
      </c>
      <c r="J197" t="s">
        <v>2161</v>
      </c>
      <c r="K197" t="s">
        <v>2184</v>
      </c>
      <c r="L197" t="s">
        <v>2163</v>
      </c>
      <c r="M197" t="s">
        <v>2185</v>
      </c>
      <c r="N197" t="s">
        <v>2165</v>
      </c>
    </row>
    <row r="198" spans="1:20" x14ac:dyDescent="0.25">
      <c r="A198" t="s">
        <v>649</v>
      </c>
      <c r="B198" t="s">
        <v>1983</v>
      </c>
      <c r="C198" t="s">
        <v>3013</v>
      </c>
      <c r="D198" t="s">
        <v>3018</v>
      </c>
      <c r="E198" t="s">
        <v>3019</v>
      </c>
      <c r="F198">
        <v>8</v>
      </c>
      <c r="G198">
        <v>1</v>
      </c>
      <c r="H198" t="s">
        <v>2416</v>
      </c>
      <c r="I198" t="s">
        <v>3020</v>
      </c>
      <c r="R198" s="1">
        <v>2.0000000000000001E-62</v>
      </c>
      <c r="S198" t="s">
        <v>3021</v>
      </c>
      <c r="T198" t="s">
        <v>3022</v>
      </c>
    </row>
    <row r="199" spans="1:20" x14ac:dyDescent="0.25">
      <c r="A199" t="s">
        <v>649</v>
      </c>
      <c r="B199" t="s">
        <v>1983</v>
      </c>
      <c r="C199" t="s">
        <v>3013</v>
      </c>
      <c r="D199" t="s">
        <v>2228</v>
      </c>
      <c r="E199" t="s">
        <v>3023</v>
      </c>
      <c r="F199">
        <v>7</v>
      </c>
      <c r="G199">
        <v>1</v>
      </c>
      <c r="H199" t="s">
        <v>2230</v>
      </c>
      <c r="I199" t="s">
        <v>2231</v>
      </c>
      <c r="J199" t="s">
        <v>2232</v>
      </c>
      <c r="K199" t="s">
        <v>2233</v>
      </c>
      <c r="L199" t="s">
        <v>2234</v>
      </c>
      <c r="N199" t="s">
        <v>2235</v>
      </c>
      <c r="O199" t="s">
        <v>2236</v>
      </c>
      <c r="P199" t="s">
        <v>2237</v>
      </c>
      <c r="Q199" t="s">
        <v>2238</v>
      </c>
    </row>
    <row r="200" spans="1:20" x14ac:dyDescent="0.25">
      <c r="A200" t="s">
        <v>649</v>
      </c>
      <c r="B200" t="s">
        <v>1983</v>
      </c>
      <c r="C200" t="s">
        <v>3013</v>
      </c>
      <c r="D200" t="s">
        <v>2186</v>
      </c>
      <c r="E200" t="s">
        <v>3024</v>
      </c>
      <c r="F200">
        <v>6</v>
      </c>
      <c r="G200">
        <v>1</v>
      </c>
      <c r="H200" t="s">
        <v>2159</v>
      </c>
      <c r="I200" t="s">
        <v>2188</v>
      </c>
      <c r="R200" s="1">
        <v>9.9999999999999992E-66</v>
      </c>
      <c r="S200" t="s">
        <v>3025</v>
      </c>
      <c r="T200" t="s">
        <v>3026</v>
      </c>
    </row>
    <row r="201" spans="1:20" x14ac:dyDescent="0.25">
      <c r="A201" t="s">
        <v>649</v>
      </c>
      <c r="B201" t="s">
        <v>1983</v>
      </c>
      <c r="C201" t="s">
        <v>3013</v>
      </c>
      <c r="D201" t="s">
        <v>2172</v>
      </c>
      <c r="E201" t="s">
        <v>3027</v>
      </c>
      <c r="F201">
        <v>2</v>
      </c>
      <c r="G201">
        <v>2</v>
      </c>
      <c r="H201" t="s">
        <v>2174</v>
      </c>
      <c r="I201" t="s">
        <v>2175</v>
      </c>
      <c r="J201" t="s">
        <v>2176</v>
      </c>
      <c r="K201" t="s">
        <v>2177</v>
      </c>
      <c r="L201" t="s">
        <v>2178</v>
      </c>
      <c r="N201" t="s">
        <v>2179</v>
      </c>
      <c r="O201" t="s">
        <v>2180</v>
      </c>
    </row>
    <row r="202" spans="1:20" x14ac:dyDescent="0.25">
      <c r="A202" t="s">
        <v>3028</v>
      </c>
      <c r="B202" t="s">
        <v>3029</v>
      </c>
      <c r="C202" t="s">
        <v>3030</v>
      </c>
      <c r="D202" t="s">
        <v>3031</v>
      </c>
      <c r="E202" t="s">
        <v>3032</v>
      </c>
      <c r="F202">
        <v>1</v>
      </c>
      <c r="G202">
        <v>1</v>
      </c>
      <c r="H202" t="s">
        <v>2150</v>
      </c>
      <c r="I202" t="s">
        <v>3029</v>
      </c>
      <c r="R202" s="1">
        <v>2.0000000000000001E-108</v>
      </c>
      <c r="S202" t="s">
        <v>3033</v>
      </c>
      <c r="T202" t="s">
        <v>3034</v>
      </c>
    </row>
    <row r="203" spans="1:20" x14ac:dyDescent="0.25">
      <c r="A203" t="s">
        <v>3035</v>
      </c>
      <c r="B203" t="s">
        <v>3036</v>
      </c>
      <c r="C203" t="s">
        <v>3037</v>
      </c>
      <c r="D203" t="s">
        <v>3038</v>
      </c>
      <c r="E203" t="s">
        <v>3039</v>
      </c>
      <c r="F203">
        <v>1</v>
      </c>
      <c r="G203">
        <v>1</v>
      </c>
      <c r="H203" t="s">
        <v>2150</v>
      </c>
      <c r="I203" t="s">
        <v>3036</v>
      </c>
      <c r="R203" s="1">
        <v>5.0000000000000003E-111</v>
      </c>
      <c r="S203" t="s">
        <v>3040</v>
      </c>
      <c r="T203" t="s">
        <v>3041</v>
      </c>
    </row>
    <row r="204" spans="1:20" x14ac:dyDescent="0.25">
      <c r="A204" t="s">
        <v>3035</v>
      </c>
      <c r="B204" t="s">
        <v>3036</v>
      </c>
      <c r="C204" t="s">
        <v>3037</v>
      </c>
      <c r="D204" t="s">
        <v>3042</v>
      </c>
      <c r="E204" t="s">
        <v>3043</v>
      </c>
      <c r="F204">
        <v>2</v>
      </c>
      <c r="G204">
        <v>1</v>
      </c>
      <c r="H204" t="s">
        <v>2202</v>
      </c>
      <c r="I204" t="s">
        <v>3036</v>
      </c>
      <c r="R204" s="1">
        <v>3.0000000000000002E-53</v>
      </c>
      <c r="S204" t="s">
        <v>3044</v>
      </c>
      <c r="T204" t="s">
        <v>3045</v>
      </c>
    </row>
    <row r="205" spans="1:20" x14ac:dyDescent="0.25">
      <c r="A205" t="s">
        <v>169</v>
      </c>
      <c r="B205" t="s">
        <v>1767</v>
      </c>
      <c r="C205" t="s">
        <v>3046</v>
      </c>
      <c r="D205" t="s">
        <v>2138</v>
      </c>
      <c r="E205" t="s">
        <v>2740</v>
      </c>
      <c r="F205">
        <v>1</v>
      </c>
      <c r="G205">
        <v>11</v>
      </c>
      <c r="H205" t="s">
        <v>2140</v>
      </c>
      <c r="I205" t="s">
        <v>2141</v>
      </c>
      <c r="J205" t="s">
        <v>2142</v>
      </c>
      <c r="K205" t="s">
        <v>2143</v>
      </c>
      <c r="L205" t="s">
        <v>2144</v>
      </c>
      <c r="O205" t="s">
        <v>2145</v>
      </c>
      <c r="R205" s="1">
        <v>8.0000000000000005E-37</v>
      </c>
      <c r="S205" t="s">
        <v>3047</v>
      </c>
      <c r="T205" t="s">
        <v>3048</v>
      </c>
    </row>
    <row r="206" spans="1:20" x14ac:dyDescent="0.25">
      <c r="A206" t="s">
        <v>169</v>
      </c>
      <c r="B206" t="s">
        <v>1767</v>
      </c>
      <c r="C206" t="s">
        <v>3046</v>
      </c>
      <c r="D206" t="s">
        <v>2166</v>
      </c>
      <c r="E206" t="s">
        <v>3049</v>
      </c>
      <c r="F206">
        <v>3</v>
      </c>
      <c r="G206">
        <v>9</v>
      </c>
      <c r="H206" t="s">
        <v>2168</v>
      </c>
      <c r="I206" t="s">
        <v>2169</v>
      </c>
      <c r="R206" s="1">
        <v>7.9999999999999998E-28</v>
      </c>
      <c r="S206" t="s">
        <v>3050</v>
      </c>
      <c r="T206" t="s">
        <v>3051</v>
      </c>
    </row>
    <row r="207" spans="1:20" x14ac:dyDescent="0.25">
      <c r="A207" t="s">
        <v>169</v>
      </c>
      <c r="B207" t="s">
        <v>1767</v>
      </c>
      <c r="C207" t="s">
        <v>3046</v>
      </c>
      <c r="D207" t="s">
        <v>2148</v>
      </c>
      <c r="E207" t="s">
        <v>2158</v>
      </c>
      <c r="F207">
        <v>2</v>
      </c>
      <c r="G207">
        <v>13</v>
      </c>
      <c r="H207" t="s">
        <v>2150</v>
      </c>
      <c r="I207" t="s">
        <v>2151</v>
      </c>
      <c r="J207" t="s">
        <v>2152</v>
      </c>
      <c r="K207" t="s">
        <v>2153</v>
      </c>
      <c r="L207" t="s">
        <v>2144</v>
      </c>
      <c r="O207" t="s">
        <v>2154</v>
      </c>
      <c r="P207" t="s">
        <v>2155</v>
      </c>
      <c r="R207" s="1">
        <v>1.9999999999999999E-36</v>
      </c>
      <c r="S207" t="s">
        <v>3052</v>
      </c>
      <c r="T207" t="s">
        <v>3053</v>
      </c>
    </row>
    <row r="208" spans="1:20" x14ac:dyDescent="0.25">
      <c r="A208" t="s">
        <v>169</v>
      </c>
      <c r="B208" t="s">
        <v>1767</v>
      </c>
      <c r="C208" t="s">
        <v>3046</v>
      </c>
      <c r="D208" t="s">
        <v>3054</v>
      </c>
      <c r="E208" t="s">
        <v>3055</v>
      </c>
      <c r="F208">
        <v>9</v>
      </c>
      <c r="G208">
        <v>15</v>
      </c>
      <c r="H208" t="s">
        <v>2416</v>
      </c>
      <c r="I208" t="s">
        <v>3056</v>
      </c>
      <c r="R208" s="1">
        <v>3.9999999999999996E-21</v>
      </c>
      <c r="S208" t="s">
        <v>3057</v>
      </c>
      <c r="T208" t="s">
        <v>3058</v>
      </c>
    </row>
    <row r="209" spans="1:20" x14ac:dyDescent="0.25">
      <c r="A209" t="s">
        <v>169</v>
      </c>
      <c r="B209" t="s">
        <v>1767</v>
      </c>
      <c r="C209" t="s">
        <v>3046</v>
      </c>
      <c r="D209" t="s">
        <v>2694</v>
      </c>
      <c r="E209" t="s">
        <v>3059</v>
      </c>
      <c r="F209">
        <v>4</v>
      </c>
      <c r="G209">
        <v>4</v>
      </c>
      <c r="H209" t="s">
        <v>2159</v>
      </c>
      <c r="I209" t="s">
        <v>2696</v>
      </c>
      <c r="J209" t="s">
        <v>2697</v>
      </c>
      <c r="K209" t="s">
        <v>2698</v>
      </c>
      <c r="L209" t="s">
        <v>2234</v>
      </c>
      <c r="M209" t="s">
        <v>2164</v>
      </c>
      <c r="N209" t="s">
        <v>2699</v>
      </c>
    </row>
    <row r="210" spans="1:20" x14ac:dyDescent="0.25">
      <c r="A210" t="s">
        <v>3060</v>
      </c>
      <c r="B210" t="s">
        <v>3061</v>
      </c>
      <c r="C210" t="s">
        <v>3062</v>
      </c>
      <c r="D210" t="s">
        <v>3063</v>
      </c>
      <c r="E210" t="s">
        <v>3064</v>
      </c>
      <c r="F210">
        <v>1</v>
      </c>
      <c r="G210">
        <v>1</v>
      </c>
      <c r="H210" t="s">
        <v>2150</v>
      </c>
      <c r="I210" t="s">
        <v>3061</v>
      </c>
      <c r="R210" s="1">
        <v>2E-70</v>
      </c>
      <c r="S210" t="s">
        <v>3065</v>
      </c>
      <c r="T210" t="s">
        <v>3066</v>
      </c>
    </row>
    <row r="211" spans="1:20" x14ac:dyDescent="0.25">
      <c r="A211" t="s">
        <v>3067</v>
      </c>
      <c r="B211" t="s">
        <v>3068</v>
      </c>
      <c r="C211" t="s">
        <v>3069</v>
      </c>
      <c r="D211" t="s">
        <v>3070</v>
      </c>
      <c r="E211" t="s">
        <v>2974</v>
      </c>
      <c r="F211">
        <v>1</v>
      </c>
      <c r="G211">
        <v>2</v>
      </c>
      <c r="H211" t="s">
        <v>2260</v>
      </c>
      <c r="I211" t="s">
        <v>3071</v>
      </c>
      <c r="R211" s="1">
        <v>9.9999999999999998E-20</v>
      </c>
      <c r="S211" t="s">
        <v>3072</v>
      </c>
      <c r="T211" t="s">
        <v>3073</v>
      </c>
    </row>
    <row r="212" spans="1:20" x14ac:dyDescent="0.25">
      <c r="A212" t="s">
        <v>3074</v>
      </c>
      <c r="C212" t="s">
        <v>3075</v>
      </c>
      <c r="D212" t="s">
        <v>2609</v>
      </c>
      <c r="E212" t="s">
        <v>3076</v>
      </c>
      <c r="F212">
        <v>1</v>
      </c>
      <c r="G212">
        <v>21</v>
      </c>
      <c r="H212" t="s">
        <v>2589</v>
      </c>
      <c r="I212" t="s">
        <v>1880</v>
      </c>
      <c r="R212" t="s">
        <v>3077</v>
      </c>
      <c r="S212" t="s">
        <v>3078</v>
      </c>
      <c r="T212" t="s">
        <v>3079</v>
      </c>
    </row>
    <row r="213" spans="1:20" x14ac:dyDescent="0.25">
      <c r="A213" t="s">
        <v>3074</v>
      </c>
      <c r="C213" t="s">
        <v>3075</v>
      </c>
      <c r="D213" t="s">
        <v>3080</v>
      </c>
      <c r="E213" t="s">
        <v>2410</v>
      </c>
      <c r="F213">
        <v>4</v>
      </c>
      <c r="G213">
        <v>14</v>
      </c>
      <c r="H213" t="s">
        <v>2354</v>
      </c>
      <c r="I213" t="s">
        <v>3081</v>
      </c>
      <c r="J213" t="s">
        <v>2254</v>
      </c>
      <c r="K213" t="s">
        <v>2603</v>
      </c>
      <c r="L213" t="s">
        <v>2604</v>
      </c>
      <c r="O213" t="s">
        <v>2605</v>
      </c>
      <c r="R213" t="s">
        <v>3082</v>
      </c>
      <c r="S213" t="s">
        <v>3083</v>
      </c>
      <c r="T213" t="s">
        <v>3084</v>
      </c>
    </row>
    <row r="214" spans="1:20" x14ac:dyDescent="0.25">
      <c r="A214" t="s">
        <v>3085</v>
      </c>
      <c r="C214" t="s">
        <v>3086</v>
      </c>
      <c r="D214" t="s">
        <v>2415</v>
      </c>
      <c r="E214" t="s">
        <v>3087</v>
      </c>
      <c r="F214">
        <v>2</v>
      </c>
      <c r="G214">
        <v>9</v>
      </c>
      <c r="H214" t="s">
        <v>2416</v>
      </c>
      <c r="I214" t="s">
        <v>2417</v>
      </c>
      <c r="J214" t="s">
        <v>2418</v>
      </c>
      <c r="K214" t="s">
        <v>2419</v>
      </c>
      <c r="L214" t="s">
        <v>2420</v>
      </c>
      <c r="O214" t="s">
        <v>2421</v>
      </c>
      <c r="P214" t="s">
        <v>2422</v>
      </c>
      <c r="R214" s="1">
        <v>2.9999999999999998E-31</v>
      </c>
      <c r="S214" t="s">
        <v>3088</v>
      </c>
      <c r="T214" t="s">
        <v>3089</v>
      </c>
    </row>
    <row r="215" spans="1:20" x14ac:dyDescent="0.25">
      <c r="A215" t="s">
        <v>3085</v>
      </c>
      <c r="C215" t="s">
        <v>3086</v>
      </c>
      <c r="D215" t="s">
        <v>2425</v>
      </c>
      <c r="E215" t="s">
        <v>3090</v>
      </c>
      <c r="F215">
        <v>6</v>
      </c>
      <c r="G215">
        <v>15</v>
      </c>
      <c r="H215" t="s">
        <v>2219</v>
      </c>
      <c r="I215" t="s">
        <v>2427</v>
      </c>
      <c r="J215" t="s">
        <v>2275</v>
      </c>
      <c r="K215" t="s">
        <v>2276</v>
      </c>
      <c r="L215" t="s">
        <v>2277</v>
      </c>
      <c r="O215" t="s">
        <v>2278</v>
      </c>
    </row>
    <row r="216" spans="1:20" x14ac:dyDescent="0.25">
      <c r="A216" t="s">
        <v>3091</v>
      </c>
      <c r="B216" t="s">
        <v>3092</v>
      </c>
      <c r="C216" t="s">
        <v>3093</v>
      </c>
      <c r="D216" t="s">
        <v>2763</v>
      </c>
      <c r="E216">
        <v>43</v>
      </c>
      <c r="F216">
        <v>2</v>
      </c>
      <c r="G216">
        <v>2</v>
      </c>
      <c r="H216" t="s">
        <v>2734</v>
      </c>
      <c r="I216" t="s">
        <v>2765</v>
      </c>
      <c r="J216" t="s">
        <v>2766</v>
      </c>
      <c r="K216" t="s">
        <v>2767</v>
      </c>
      <c r="L216" t="s">
        <v>2761</v>
      </c>
      <c r="O216" t="s">
        <v>2768</v>
      </c>
    </row>
    <row r="217" spans="1:20" x14ac:dyDescent="0.25">
      <c r="A217" t="s">
        <v>3091</v>
      </c>
      <c r="B217" t="s">
        <v>3092</v>
      </c>
      <c r="C217" t="s">
        <v>3093</v>
      </c>
      <c r="D217" t="s">
        <v>2756</v>
      </c>
      <c r="E217" t="s">
        <v>2434</v>
      </c>
      <c r="F217">
        <v>1</v>
      </c>
      <c r="G217">
        <v>2</v>
      </c>
      <c r="H217" t="s">
        <v>2734</v>
      </c>
      <c r="I217" t="s">
        <v>2758</v>
      </c>
      <c r="J217" t="s">
        <v>2759</v>
      </c>
      <c r="K217" t="s">
        <v>2760</v>
      </c>
      <c r="L217" t="s">
        <v>2761</v>
      </c>
      <c r="O217" t="s">
        <v>2762</v>
      </c>
    </row>
    <row r="218" spans="1:20" x14ac:dyDescent="0.25">
      <c r="A218" t="s">
        <v>3094</v>
      </c>
      <c r="B218" t="s">
        <v>3095</v>
      </c>
      <c r="C218" t="s">
        <v>3096</v>
      </c>
      <c r="D218" t="s">
        <v>2425</v>
      </c>
      <c r="E218" t="s">
        <v>3097</v>
      </c>
      <c r="F218">
        <v>4</v>
      </c>
      <c r="G218">
        <v>8</v>
      </c>
      <c r="H218" t="s">
        <v>2219</v>
      </c>
      <c r="I218" t="s">
        <v>2427</v>
      </c>
      <c r="J218" t="s">
        <v>2275</v>
      </c>
      <c r="K218" t="s">
        <v>2276</v>
      </c>
      <c r="L218" t="s">
        <v>2277</v>
      </c>
      <c r="O218" t="s">
        <v>2278</v>
      </c>
    </row>
    <row r="219" spans="1:20" x14ac:dyDescent="0.25">
      <c r="A219" t="s">
        <v>3094</v>
      </c>
      <c r="B219" t="s">
        <v>3095</v>
      </c>
      <c r="C219" t="s">
        <v>3096</v>
      </c>
      <c r="D219" t="s">
        <v>2803</v>
      </c>
      <c r="E219" t="s">
        <v>2173</v>
      </c>
      <c r="F219">
        <v>10</v>
      </c>
      <c r="G219">
        <v>17</v>
      </c>
      <c r="H219" t="s">
        <v>2293</v>
      </c>
      <c r="I219" t="s">
        <v>1880</v>
      </c>
      <c r="R219" t="s">
        <v>3098</v>
      </c>
      <c r="S219" t="s">
        <v>3099</v>
      </c>
      <c r="T219" t="s">
        <v>3100</v>
      </c>
    </row>
    <row r="220" spans="1:20" x14ac:dyDescent="0.25">
      <c r="A220" t="s">
        <v>3094</v>
      </c>
      <c r="B220" t="s">
        <v>3095</v>
      </c>
      <c r="C220" t="s">
        <v>3096</v>
      </c>
      <c r="D220" t="s">
        <v>2415</v>
      </c>
      <c r="E220" t="s">
        <v>3101</v>
      </c>
      <c r="F220">
        <v>2</v>
      </c>
      <c r="G220">
        <v>11</v>
      </c>
      <c r="H220" t="s">
        <v>2416</v>
      </c>
      <c r="I220" t="s">
        <v>2417</v>
      </c>
      <c r="J220" t="s">
        <v>2418</v>
      </c>
      <c r="K220" t="s">
        <v>2419</v>
      </c>
      <c r="L220" t="s">
        <v>2420</v>
      </c>
      <c r="O220" t="s">
        <v>2421</v>
      </c>
      <c r="P220" t="s">
        <v>2422</v>
      </c>
      <c r="R220" s="1">
        <v>9.0000000000000003E-27</v>
      </c>
      <c r="S220" t="s">
        <v>3102</v>
      </c>
      <c r="T220" t="s">
        <v>3103</v>
      </c>
    </row>
    <row r="221" spans="1:20" x14ac:dyDescent="0.25">
      <c r="A221" t="s">
        <v>3104</v>
      </c>
      <c r="B221" t="s">
        <v>3105</v>
      </c>
      <c r="C221" t="s">
        <v>3106</v>
      </c>
      <c r="D221" t="s">
        <v>3107</v>
      </c>
      <c r="E221" t="s">
        <v>3108</v>
      </c>
      <c r="F221">
        <v>1</v>
      </c>
      <c r="G221">
        <v>1</v>
      </c>
      <c r="H221" t="s">
        <v>3109</v>
      </c>
      <c r="I221" t="s">
        <v>3110</v>
      </c>
      <c r="J221" t="s">
        <v>2625</v>
      </c>
      <c r="K221" t="s">
        <v>3111</v>
      </c>
      <c r="L221" t="s">
        <v>2627</v>
      </c>
      <c r="O221" t="s">
        <v>3112</v>
      </c>
      <c r="P221" t="s">
        <v>3113</v>
      </c>
    </row>
    <row r="222" spans="1:20" x14ac:dyDescent="0.25">
      <c r="A222" t="s">
        <v>3114</v>
      </c>
      <c r="B222" t="s">
        <v>3115</v>
      </c>
      <c r="C222" t="s">
        <v>3116</v>
      </c>
      <c r="D222" t="s">
        <v>2284</v>
      </c>
      <c r="E222" t="s">
        <v>2369</v>
      </c>
      <c r="F222">
        <v>3</v>
      </c>
      <c r="G222">
        <v>8</v>
      </c>
      <c r="H222" t="s">
        <v>2219</v>
      </c>
      <c r="I222" t="s">
        <v>2286</v>
      </c>
      <c r="J222" t="s">
        <v>2287</v>
      </c>
      <c r="K222" t="s">
        <v>2288</v>
      </c>
      <c r="L222" t="s">
        <v>2289</v>
      </c>
      <c r="N222" t="s">
        <v>2290</v>
      </c>
    </row>
    <row r="223" spans="1:20" x14ac:dyDescent="0.25">
      <c r="A223" t="s">
        <v>3114</v>
      </c>
      <c r="B223" t="s">
        <v>3115</v>
      </c>
      <c r="C223" t="s">
        <v>3116</v>
      </c>
      <c r="D223" t="s">
        <v>2272</v>
      </c>
      <c r="E223" t="s">
        <v>3117</v>
      </c>
      <c r="F223">
        <v>1</v>
      </c>
      <c r="G223">
        <v>7</v>
      </c>
      <c r="H223" t="s">
        <v>2219</v>
      </c>
      <c r="I223" t="s">
        <v>2274</v>
      </c>
      <c r="J223" t="s">
        <v>2275</v>
      </c>
      <c r="K223" t="s">
        <v>2276</v>
      </c>
      <c r="L223" t="s">
        <v>2277</v>
      </c>
      <c r="O223" t="s">
        <v>2278</v>
      </c>
    </row>
    <row r="224" spans="1:20" x14ac:dyDescent="0.25">
      <c r="A224" t="s">
        <v>3114</v>
      </c>
      <c r="B224" t="s">
        <v>3115</v>
      </c>
      <c r="C224" t="s">
        <v>3116</v>
      </c>
      <c r="D224" t="s">
        <v>2270</v>
      </c>
      <c r="E224" t="s">
        <v>3118</v>
      </c>
      <c r="F224">
        <v>2</v>
      </c>
      <c r="G224">
        <v>8</v>
      </c>
      <c r="H224" t="s">
        <v>2219</v>
      </c>
      <c r="I224" t="s">
        <v>2261</v>
      </c>
      <c r="J224" t="s">
        <v>2254</v>
      </c>
      <c r="K224" t="s">
        <v>2255</v>
      </c>
      <c r="L224" t="s">
        <v>2256</v>
      </c>
      <c r="O224" t="s">
        <v>2257</v>
      </c>
    </row>
    <row r="225" spans="1:20" x14ac:dyDescent="0.25">
      <c r="A225" t="s">
        <v>3114</v>
      </c>
      <c r="B225" t="s">
        <v>3115</v>
      </c>
      <c r="C225" t="s">
        <v>3116</v>
      </c>
      <c r="D225" t="s">
        <v>2258</v>
      </c>
      <c r="E225" t="s">
        <v>3119</v>
      </c>
      <c r="F225">
        <v>4</v>
      </c>
      <c r="G225">
        <v>8</v>
      </c>
      <c r="H225" t="s">
        <v>2260</v>
      </c>
      <c r="I225" t="s">
        <v>2261</v>
      </c>
      <c r="R225" s="1">
        <v>1.9999999999999999E-57</v>
      </c>
      <c r="S225" t="s">
        <v>3120</v>
      </c>
      <c r="T225" t="s">
        <v>3121</v>
      </c>
    </row>
    <row r="226" spans="1:20" x14ac:dyDescent="0.25">
      <c r="A226" t="s">
        <v>3114</v>
      </c>
      <c r="B226" t="s">
        <v>3115</v>
      </c>
      <c r="C226" t="s">
        <v>3116</v>
      </c>
      <c r="D226" t="s">
        <v>2279</v>
      </c>
      <c r="E226" t="s">
        <v>3122</v>
      </c>
      <c r="F226">
        <v>6</v>
      </c>
      <c r="G226">
        <v>9</v>
      </c>
      <c r="H226" t="s">
        <v>2260</v>
      </c>
      <c r="I226" t="s">
        <v>2281</v>
      </c>
      <c r="R226" s="1">
        <v>1E-52</v>
      </c>
      <c r="S226" t="s">
        <v>3123</v>
      </c>
      <c r="T226" t="s">
        <v>3124</v>
      </c>
    </row>
    <row r="227" spans="1:20" x14ac:dyDescent="0.25">
      <c r="A227" t="s">
        <v>3114</v>
      </c>
      <c r="B227" t="s">
        <v>3115</v>
      </c>
      <c r="C227" t="s">
        <v>3116</v>
      </c>
      <c r="D227" t="s">
        <v>2264</v>
      </c>
      <c r="E227" t="s">
        <v>3125</v>
      </c>
      <c r="F227">
        <v>7</v>
      </c>
      <c r="G227">
        <v>8</v>
      </c>
      <c r="H227" t="s">
        <v>2266</v>
      </c>
      <c r="I227" t="s">
        <v>2267</v>
      </c>
      <c r="R227" s="1">
        <v>1E-51</v>
      </c>
      <c r="S227" t="s">
        <v>3126</v>
      </c>
      <c r="T227" t="s">
        <v>3127</v>
      </c>
    </row>
    <row r="228" spans="1:20" x14ac:dyDescent="0.25">
      <c r="A228" t="s">
        <v>3128</v>
      </c>
      <c r="B228" t="s">
        <v>3129</v>
      </c>
      <c r="C228" t="s">
        <v>3130</v>
      </c>
      <c r="D228" t="s">
        <v>2415</v>
      </c>
      <c r="E228" t="s">
        <v>3131</v>
      </c>
      <c r="F228">
        <v>1</v>
      </c>
      <c r="G228">
        <v>1</v>
      </c>
      <c r="H228" t="s">
        <v>2416</v>
      </c>
      <c r="I228" t="s">
        <v>2417</v>
      </c>
      <c r="J228" t="s">
        <v>2418</v>
      </c>
      <c r="K228" t="s">
        <v>2419</v>
      </c>
      <c r="L228" t="s">
        <v>2420</v>
      </c>
      <c r="O228" t="s">
        <v>2421</v>
      </c>
      <c r="P228" t="s">
        <v>2422</v>
      </c>
      <c r="R228" s="1">
        <v>2E-46</v>
      </c>
      <c r="S228" t="s">
        <v>3132</v>
      </c>
      <c r="T228" t="s">
        <v>3133</v>
      </c>
    </row>
    <row r="229" spans="1:20" x14ac:dyDescent="0.25">
      <c r="A229" t="s">
        <v>3134</v>
      </c>
      <c r="C229" t="s">
        <v>3135</v>
      </c>
      <c r="D229" t="s">
        <v>2217</v>
      </c>
      <c r="E229" t="s">
        <v>3136</v>
      </c>
      <c r="F229">
        <v>3</v>
      </c>
      <c r="G229">
        <v>4</v>
      </c>
      <c r="H229" t="s">
        <v>2219</v>
      </c>
      <c r="I229" t="s">
        <v>2220</v>
      </c>
      <c r="J229" t="s">
        <v>2221</v>
      </c>
      <c r="K229" t="s">
        <v>2222</v>
      </c>
      <c r="L229" t="s">
        <v>2223</v>
      </c>
      <c r="O229" t="s">
        <v>2224</v>
      </c>
      <c r="P229" t="s">
        <v>2225</v>
      </c>
      <c r="Q229" t="s">
        <v>2226</v>
      </c>
    </row>
    <row r="230" spans="1:20" x14ac:dyDescent="0.25">
      <c r="A230" t="s">
        <v>3134</v>
      </c>
      <c r="C230" t="s">
        <v>3135</v>
      </c>
      <c r="D230" t="s">
        <v>3137</v>
      </c>
      <c r="E230" t="s">
        <v>2229</v>
      </c>
      <c r="F230">
        <v>9</v>
      </c>
      <c r="G230">
        <v>19</v>
      </c>
      <c r="H230" t="s">
        <v>2219</v>
      </c>
      <c r="I230" t="s">
        <v>3138</v>
      </c>
      <c r="J230" t="s">
        <v>3139</v>
      </c>
      <c r="K230" t="s">
        <v>3140</v>
      </c>
      <c r="L230" t="s">
        <v>2234</v>
      </c>
      <c r="O230" t="s">
        <v>3141</v>
      </c>
    </row>
    <row r="231" spans="1:20" x14ac:dyDescent="0.25">
      <c r="A231" t="s">
        <v>3134</v>
      </c>
      <c r="C231" t="s">
        <v>3135</v>
      </c>
      <c r="D231" t="s">
        <v>2138</v>
      </c>
      <c r="E231" t="s">
        <v>3142</v>
      </c>
      <c r="F231">
        <v>2</v>
      </c>
      <c r="G231">
        <v>25</v>
      </c>
      <c r="H231" t="s">
        <v>2140</v>
      </c>
      <c r="I231" t="s">
        <v>2141</v>
      </c>
      <c r="J231" t="s">
        <v>2142</v>
      </c>
      <c r="K231" t="s">
        <v>2143</v>
      </c>
      <c r="L231" t="s">
        <v>2144</v>
      </c>
      <c r="O231" t="s">
        <v>2145</v>
      </c>
      <c r="R231" s="1">
        <v>2.0000000000000001E-26</v>
      </c>
      <c r="S231" t="s">
        <v>3143</v>
      </c>
      <c r="T231" t="s">
        <v>3144</v>
      </c>
    </row>
    <row r="232" spans="1:20" x14ac:dyDescent="0.25">
      <c r="A232" t="s">
        <v>3134</v>
      </c>
      <c r="C232" t="s">
        <v>3135</v>
      </c>
      <c r="D232" t="s">
        <v>3145</v>
      </c>
      <c r="E232" t="s">
        <v>3146</v>
      </c>
      <c r="F232">
        <v>7</v>
      </c>
      <c r="G232">
        <v>11</v>
      </c>
      <c r="H232" t="s">
        <v>2219</v>
      </c>
      <c r="I232" t="s">
        <v>3147</v>
      </c>
      <c r="J232" t="s">
        <v>3139</v>
      </c>
      <c r="K232" t="s">
        <v>3140</v>
      </c>
      <c r="L232" t="s">
        <v>2234</v>
      </c>
      <c r="O232" t="s">
        <v>3141</v>
      </c>
    </row>
    <row r="233" spans="1:20" x14ac:dyDescent="0.25">
      <c r="A233" t="s">
        <v>3134</v>
      </c>
      <c r="C233" t="s">
        <v>3135</v>
      </c>
      <c r="D233" t="s">
        <v>2148</v>
      </c>
      <c r="E233" t="s">
        <v>2173</v>
      </c>
      <c r="F233">
        <v>1</v>
      </c>
      <c r="G233">
        <v>23</v>
      </c>
      <c r="H233" t="s">
        <v>2150</v>
      </c>
      <c r="I233" t="s">
        <v>2151</v>
      </c>
      <c r="J233" t="s">
        <v>2152</v>
      </c>
      <c r="K233" t="s">
        <v>2153</v>
      </c>
      <c r="L233" t="s">
        <v>2144</v>
      </c>
      <c r="O233" t="s">
        <v>2154</v>
      </c>
      <c r="P233" t="s">
        <v>2155</v>
      </c>
      <c r="R233" s="1">
        <v>2.0000000000000001E-27</v>
      </c>
      <c r="S233" t="s">
        <v>3148</v>
      </c>
      <c r="T233" t="s">
        <v>3149</v>
      </c>
    </row>
    <row r="234" spans="1:20" x14ac:dyDescent="0.25">
      <c r="A234" t="s">
        <v>3134</v>
      </c>
      <c r="C234" t="s">
        <v>3135</v>
      </c>
      <c r="D234" t="s">
        <v>3150</v>
      </c>
      <c r="E234" t="s">
        <v>3151</v>
      </c>
      <c r="F234">
        <v>5</v>
      </c>
      <c r="G234">
        <v>7</v>
      </c>
      <c r="H234" t="s">
        <v>3152</v>
      </c>
      <c r="I234" t="s">
        <v>3153</v>
      </c>
      <c r="J234" t="s">
        <v>3154</v>
      </c>
      <c r="K234" t="s">
        <v>3155</v>
      </c>
      <c r="L234" t="s">
        <v>3156</v>
      </c>
      <c r="N234" t="s">
        <v>3157</v>
      </c>
    </row>
    <row r="235" spans="1:20" x14ac:dyDescent="0.25">
      <c r="A235" t="s">
        <v>3158</v>
      </c>
      <c r="C235" t="s">
        <v>3159</v>
      </c>
      <c r="D235" t="s">
        <v>3160</v>
      </c>
      <c r="E235" t="s">
        <v>3161</v>
      </c>
      <c r="F235">
        <v>1</v>
      </c>
      <c r="G235">
        <v>1</v>
      </c>
      <c r="H235" t="s">
        <v>2219</v>
      </c>
      <c r="I235" t="s">
        <v>3162</v>
      </c>
      <c r="R235" s="1">
        <v>2.0000000000000001E-158</v>
      </c>
      <c r="S235" t="s">
        <v>3163</v>
      </c>
      <c r="T235" t="s">
        <v>3164</v>
      </c>
    </row>
    <row r="236" spans="1:20" x14ac:dyDescent="0.25">
      <c r="A236" t="s">
        <v>3165</v>
      </c>
      <c r="C236" t="s">
        <v>2858</v>
      </c>
      <c r="D236" t="s">
        <v>2859</v>
      </c>
      <c r="E236" t="s">
        <v>2593</v>
      </c>
      <c r="F236">
        <v>1</v>
      </c>
      <c r="G236">
        <v>4</v>
      </c>
      <c r="H236" t="s">
        <v>2219</v>
      </c>
      <c r="I236" t="s">
        <v>2860</v>
      </c>
      <c r="R236" s="1">
        <v>4.0000000000000003E-37</v>
      </c>
      <c r="S236" t="s">
        <v>3166</v>
      </c>
      <c r="T236" t="s">
        <v>3166</v>
      </c>
    </row>
    <row r="237" spans="1:20" x14ac:dyDescent="0.25">
      <c r="A237" t="s">
        <v>488</v>
      </c>
      <c r="C237" t="s">
        <v>3167</v>
      </c>
      <c r="D237" t="s">
        <v>3168</v>
      </c>
      <c r="E237" t="s">
        <v>3169</v>
      </c>
      <c r="F237">
        <v>1</v>
      </c>
      <c r="G237">
        <v>1</v>
      </c>
      <c r="H237" t="s">
        <v>2266</v>
      </c>
      <c r="I237" t="s">
        <v>3170</v>
      </c>
      <c r="R237" s="1">
        <v>9.9999999999999999E-96</v>
      </c>
      <c r="S237" t="s">
        <v>3171</v>
      </c>
      <c r="T237" t="s">
        <v>3172</v>
      </c>
    </row>
    <row r="238" spans="1:20" x14ac:dyDescent="0.25">
      <c r="A238" t="s">
        <v>3173</v>
      </c>
      <c r="C238" t="s">
        <v>3174</v>
      </c>
      <c r="D238" t="s">
        <v>3175</v>
      </c>
      <c r="E238" t="s">
        <v>3176</v>
      </c>
      <c r="F238">
        <v>1</v>
      </c>
      <c r="G238">
        <v>2</v>
      </c>
      <c r="H238" t="s">
        <v>2589</v>
      </c>
      <c r="I238" t="s">
        <v>2725</v>
      </c>
      <c r="J238" t="s">
        <v>2254</v>
      </c>
      <c r="K238" t="s">
        <v>3177</v>
      </c>
      <c r="L238" t="s">
        <v>3178</v>
      </c>
      <c r="O238" t="s">
        <v>3179</v>
      </c>
    </row>
    <row r="239" spans="1:20" x14ac:dyDescent="0.25">
      <c r="A239" t="s">
        <v>75</v>
      </c>
      <c r="B239" t="s">
        <v>1731</v>
      </c>
      <c r="C239" t="s">
        <v>3180</v>
      </c>
      <c r="D239" t="s">
        <v>2157</v>
      </c>
      <c r="E239" t="s">
        <v>3181</v>
      </c>
      <c r="F239">
        <v>4</v>
      </c>
      <c r="G239">
        <v>7</v>
      </c>
      <c r="H239" t="s">
        <v>2159</v>
      </c>
      <c r="I239" t="s">
        <v>2160</v>
      </c>
      <c r="J239" t="s">
        <v>2161</v>
      </c>
      <c r="K239" t="s">
        <v>2162</v>
      </c>
      <c r="L239" t="s">
        <v>2163</v>
      </c>
      <c r="M239" t="s">
        <v>2164</v>
      </c>
      <c r="N239" t="s">
        <v>2165</v>
      </c>
    </row>
    <row r="240" spans="1:20" x14ac:dyDescent="0.25">
      <c r="A240" t="s">
        <v>75</v>
      </c>
      <c r="B240" t="s">
        <v>1731</v>
      </c>
      <c r="C240" t="s">
        <v>3180</v>
      </c>
      <c r="D240" t="s">
        <v>2138</v>
      </c>
      <c r="E240" t="s">
        <v>3182</v>
      </c>
      <c r="F240">
        <v>2</v>
      </c>
      <c r="G240">
        <v>10</v>
      </c>
      <c r="H240" t="s">
        <v>2140</v>
      </c>
      <c r="I240" t="s">
        <v>2141</v>
      </c>
      <c r="J240" t="s">
        <v>2142</v>
      </c>
      <c r="K240" t="s">
        <v>2143</v>
      </c>
      <c r="L240" t="s">
        <v>2144</v>
      </c>
      <c r="O240" t="s">
        <v>2145</v>
      </c>
      <c r="R240" s="1">
        <v>1.0000000000000001E-37</v>
      </c>
      <c r="S240" t="s">
        <v>3183</v>
      </c>
      <c r="T240" t="s">
        <v>3184</v>
      </c>
    </row>
    <row r="241" spans="1:20" x14ac:dyDescent="0.25">
      <c r="A241" t="s">
        <v>75</v>
      </c>
      <c r="B241" t="s">
        <v>1731</v>
      </c>
      <c r="C241" t="s">
        <v>3180</v>
      </c>
      <c r="D241" t="s">
        <v>2181</v>
      </c>
      <c r="E241" t="s">
        <v>3185</v>
      </c>
      <c r="F241">
        <v>5</v>
      </c>
      <c r="G241">
        <v>8</v>
      </c>
      <c r="H241" t="s">
        <v>2183</v>
      </c>
      <c r="I241" t="s">
        <v>2160</v>
      </c>
      <c r="J241" t="s">
        <v>2161</v>
      </c>
      <c r="K241" t="s">
        <v>2184</v>
      </c>
      <c r="L241" t="s">
        <v>2163</v>
      </c>
      <c r="M241" t="s">
        <v>2185</v>
      </c>
      <c r="N241" t="s">
        <v>2165</v>
      </c>
    </row>
    <row r="242" spans="1:20" x14ac:dyDescent="0.25">
      <c r="A242" t="s">
        <v>75</v>
      </c>
      <c r="B242" t="s">
        <v>1731</v>
      </c>
      <c r="C242" t="s">
        <v>3180</v>
      </c>
      <c r="D242" t="s">
        <v>2166</v>
      </c>
      <c r="E242" t="s">
        <v>3142</v>
      </c>
      <c r="F242">
        <v>8</v>
      </c>
      <c r="G242">
        <v>17</v>
      </c>
      <c r="H242" t="s">
        <v>2168</v>
      </c>
      <c r="I242" t="s">
        <v>2169</v>
      </c>
      <c r="R242" s="1">
        <v>7.9999999999999994E-24</v>
      </c>
      <c r="S242" t="s">
        <v>3186</v>
      </c>
      <c r="T242" t="s">
        <v>3187</v>
      </c>
    </row>
    <row r="243" spans="1:20" x14ac:dyDescent="0.25">
      <c r="A243" t="s">
        <v>75</v>
      </c>
      <c r="B243" t="s">
        <v>1731</v>
      </c>
      <c r="C243" t="s">
        <v>3180</v>
      </c>
      <c r="D243" t="s">
        <v>2172</v>
      </c>
      <c r="E243" t="s">
        <v>2320</v>
      </c>
      <c r="F243">
        <v>7</v>
      </c>
      <c r="G243">
        <v>10</v>
      </c>
      <c r="H243" t="s">
        <v>2174</v>
      </c>
      <c r="I243" t="s">
        <v>2175</v>
      </c>
      <c r="J243" t="s">
        <v>2176</v>
      </c>
      <c r="K243" t="s">
        <v>2177</v>
      </c>
      <c r="L243" t="s">
        <v>2178</v>
      </c>
      <c r="N243" t="s">
        <v>2179</v>
      </c>
      <c r="O243" t="s">
        <v>2180</v>
      </c>
    </row>
    <row r="244" spans="1:20" x14ac:dyDescent="0.25">
      <c r="A244" t="s">
        <v>75</v>
      </c>
      <c r="B244" t="s">
        <v>1731</v>
      </c>
      <c r="C244" t="s">
        <v>3180</v>
      </c>
      <c r="D244" t="s">
        <v>2148</v>
      </c>
      <c r="E244" t="s">
        <v>3188</v>
      </c>
      <c r="F244">
        <v>3</v>
      </c>
      <c r="G244">
        <v>11</v>
      </c>
      <c r="H244" t="s">
        <v>2150</v>
      </c>
      <c r="I244" t="s">
        <v>2151</v>
      </c>
      <c r="J244" t="s">
        <v>2152</v>
      </c>
      <c r="K244" t="s">
        <v>2153</v>
      </c>
      <c r="L244" t="s">
        <v>2144</v>
      </c>
      <c r="O244" t="s">
        <v>2154</v>
      </c>
      <c r="P244" t="s">
        <v>2155</v>
      </c>
      <c r="R244" s="1">
        <v>2.0000000000000001E-37</v>
      </c>
      <c r="S244" t="s">
        <v>3189</v>
      </c>
      <c r="T244" t="s">
        <v>3190</v>
      </c>
    </row>
    <row r="245" spans="1:20" x14ac:dyDescent="0.25">
      <c r="A245" t="s">
        <v>75</v>
      </c>
      <c r="B245" t="s">
        <v>1731</v>
      </c>
      <c r="C245" t="s">
        <v>3180</v>
      </c>
      <c r="D245" t="s">
        <v>2186</v>
      </c>
      <c r="E245" t="s">
        <v>3191</v>
      </c>
      <c r="F245">
        <v>6</v>
      </c>
      <c r="G245">
        <v>7</v>
      </c>
      <c r="H245" t="s">
        <v>2159</v>
      </c>
      <c r="I245" t="s">
        <v>2188</v>
      </c>
      <c r="R245" s="1">
        <v>4.0000000000000002E-25</v>
      </c>
      <c r="S245" t="s">
        <v>3192</v>
      </c>
      <c r="T245" t="s">
        <v>3193</v>
      </c>
    </row>
    <row r="246" spans="1:20" x14ac:dyDescent="0.25">
      <c r="A246" t="s">
        <v>3194</v>
      </c>
      <c r="C246" t="s">
        <v>3195</v>
      </c>
      <c r="D246" t="s">
        <v>3196</v>
      </c>
      <c r="E246" t="s">
        <v>3197</v>
      </c>
      <c r="F246">
        <v>1</v>
      </c>
      <c r="G246">
        <v>1</v>
      </c>
      <c r="H246" t="s">
        <v>3198</v>
      </c>
      <c r="I246" t="s">
        <v>3199</v>
      </c>
      <c r="J246" t="s">
        <v>3200</v>
      </c>
      <c r="K246" t="s">
        <v>3201</v>
      </c>
      <c r="L246" t="s">
        <v>2340</v>
      </c>
      <c r="O246" t="s">
        <v>2712</v>
      </c>
      <c r="P246" t="s">
        <v>3202</v>
      </c>
      <c r="Q246" t="s">
        <v>3203</v>
      </c>
      <c r="R246">
        <v>0</v>
      </c>
      <c r="S246" t="s">
        <v>3204</v>
      </c>
      <c r="T246" t="s">
        <v>3205</v>
      </c>
    </row>
    <row r="247" spans="1:20" x14ac:dyDescent="0.25">
      <c r="A247" t="s">
        <v>3206</v>
      </c>
      <c r="C247" t="s">
        <v>3207</v>
      </c>
      <c r="D247" t="s">
        <v>2744</v>
      </c>
      <c r="E247" t="s">
        <v>3208</v>
      </c>
      <c r="F247">
        <v>1</v>
      </c>
      <c r="G247">
        <v>9</v>
      </c>
      <c r="H247" t="s">
        <v>2301</v>
      </c>
      <c r="I247" t="s">
        <v>2746</v>
      </c>
      <c r="J247" t="s">
        <v>2747</v>
      </c>
      <c r="K247" t="s">
        <v>2748</v>
      </c>
      <c r="L247" t="s">
        <v>2749</v>
      </c>
      <c r="M247" t="s">
        <v>2750</v>
      </c>
      <c r="O247" t="s">
        <v>2751</v>
      </c>
    </row>
    <row r="248" spans="1:20" x14ac:dyDescent="0.25">
      <c r="A248" t="s">
        <v>3206</v>
      </c>
      <c r="C248" t="s">
        <v>3207</v>
      </c>
      <c r="D248" t="s">
        <v>3209</v>
      </c>
      <c r="E248" t="s">
        <v>3210</v>
      </c>
      <c r="F248">
        <v>2</v>
      </c>
      <c r="G248">
        <v>9</v>
      </c>
      <c r="H248" t="s">
        <v>2159</v>
      </c>
      <c r="I248" t="s">
        <v>3211</v>
      </c>
      <c r="J248" t="s">
        <v>3212</v>
      </c>
      <c r="K248" t="s">
        <v>3213</v>
      </c>
      <c r="L248" t="s">
        <v>2749</v>
      </c>
      <c r="M248" t="s">
        <v>2164</v>
      </c>
      <c r="O248" t="s">
        <v>3214</v>
      </c>
      <c r="P248" t="s">
        <v>3215</v>
      </c>
      <c r="R248" s="1">
        <v>1.9999999999999998E-21</v>
      </c>
      <c r="S248" t="s">
        <v>3216</v>
      </c>
      <c r="T248" t="s">
        <v>3217</v>
      </c>
    </row>
    <row r="249" spans="1:20" x14ac:dyDescent="0.25">
      <c r="A249" t="s">
        <v>3218</v>
      </c>
      <c r="B249" t="s">
        <v>3219</v>
      </c>
      <c r="C249" t="s">
        <v>3220</v>
      </c>
      <c r="D249" t="s">
        <v>3221</v>
      </c>
      <c r="E249" t="s">
        <v>3222</v>
      </c>
      <c r="F249">
        <v>1</v>
      </c>
      <c r="G249">
        <v>7</v>
      </c>
      <c r="H249" t="s">
        <v>2140</v>
      </c>
      <c r="I249" t="s">
        <v>3223</v>
      </c>
      <c r="J249" t="s">
        <v>3224</v>
      </c>
      <c r="K249" t="s">
        <v>3225</v>
      </c>
      <c r="L249" t="s">
        <v>2761</v>
      </c>
      <c r="O249" t="s">
        <v>3226</v>
      </c>
      <c r="P249" t="s">
        <v>3227</v>
      </c>
      <c r="R249" s="1">
        <v>2E-16</v>
      </c>
      <c r="S249" t="s">
        <v>3228</v>
      </c>
      <c r="T249" t="s">
        <v>3229</v>
      </c>
    </row>
    <row r="250" spans="1:20" x14ac:dyDescent="0.25">
      <c r="A250" t="s">
        <v>3230</v>
      </c>
      <c r="C250" t="s">
        <v>2577</v>
      </c>
      <c r="D250" t="s">
        <v>2803</v>
      </c>
      <c r="E250" t="s">
        <v>3231</v>
      </c>
      <c r="F250">
        <v>1</v>
      </c>
      <c r="G250">
        <v>15</v>
      </c>
      <c r="H250" t="s">
        <v>2293</v>
      </c>
      <c r="I250" t="s">
        <v>1880</v>
      </c>
      <c r="R250" t="s">
        <v>3232</v>
      </c>
      <c r="S250" t="s">
        <v>3233</v>
      </c>
      <c r="T250" t="s">
        <v>3234</v>
      </c>
    </row>
    <row r="251" spans="1:20" x14ac:dyDescent="0.25">
      <c r="A251" t="s">
        <v>3235</v>
      </c>
      <c r="B251" t="s">
        <v>3236</v>
      </c>
      <c r="C251" t="s">
        <v>3237</v>
      </c>
      <c r="D251" t="s">
        <v>2148</v>
      </c>
      <c r="E251" t="s">
        <v>3238</v>
      </c>
      <c r="F251">
        <v>1</v>
      </c>
      <c r="G251">
        <v>1</v>
      </c>
      <c r="H251" t="s">
        <v>2150</v>
      </c>
      <c r="I251" t="s">
        <v>2151</v>
      </c>
      <c r="J251" t="s">
        <v>2152</v>
      </c>
      <c r="K251" t="s">
        <v>2153</v>
      </c>
      <c r="L251" t="s">
        <v>2144</v>
      </c>
      <c r="O251" t="s">
        <v>2154</v>
      </c>
      <c r="P251" t="s">
        <v>2155</v>
      </c>
      <c r="R251" s="1">
        <v>9.9999999999999997E-65</v>
      </c>
      <c r="S251" t="s">
        <v>3239</v>
      </c>
      <c r="T251" t="s">
        <v>3240</v>
      </c>
    </row>
    <row r="252" spans="1:20" x14ac:dyDescent="0.25">
      <c r="A252" t="s">
        <v>3235</v>
      </c>
      <c r="B252" t="s">
        <v>3236</v>
      </c>
      <c r="C252" t="s">
        <v>3237</v>
      </c>
      <c r="D252" t="s">
        <v>2744</v>
      </c>
      <c r="E252" t="s">
        <v>3241</v>
      </c>
      <c r="F252">
        <v>9</v>
      </c>
      <c r="G252">
        <v>5</v>
      </c>
      <c r="H252" t="s">
        <v>2301</v>
      </c>
      <c r="I252" t="s">
        <v>2746</v>
      </c>
      <c r="J252" t="s">
        <v>2747</v>
      </c>
      <c r="K252" t="s">
        <v>2748</v>
      </c>
      <c r="L252" t="s">
        <v>2749</v>
      </c>
      <c r="M252" t="s">
        <v>2750</v>
      </c>
      <c r="O252" t="s">
        <v>2751</v>
      </c>
    </row>
    <row r="253" spans="1:20" x14ac:dyDescent="0.25">
      <c r="A253" t="s">
        <v>3235</v>
      </c>
      <c r="B253" t="s">
        <v>3236</v>
      </c>
      <c r="C253" t="s">
        <v>3237</v>
      </c>
      <c r="D253" t="s">
        <v>3209</v>
      </c>
      <c r="E253" t="s">
        <v>3242</v>
      </c>
      <c r="F253">
        <v>10</v>
      </c>
      <c r="G253">
        <v>5</v>
      </c>
      <c r="H253" t="s">
        <v>2159</v>
      </c>
      <c r="I253" t="s">
        <v>3211</v>
      </c>
      <c r="J253" t="s">
        <v>3212</v>
      </c>
      <c r="K253" t="s">
        <v>3213</v>
      </c>
      <c r="L253" t="s">
        <v>2749</v>
      </c>
      <c r="M253" t="s">
        <v>2164</v>
      </c>
      <c r="O253" t="s">
        <v>3214</v>
      </c>
      <c r="P253" t="s">
        <v>3215</v>
      </c>
      <c r="R253" s="1">
        <v>4.0000000000000002E-25</v>
      </c>
      <c r="S253" t="s">
        <v>3243</v>
      </c>
      <c r="T253" t="s">
        <v>3244</v>
      </c>
    </row>
    <row r="254" spans="1:20" x14ac:dyDescent="0.25">
      <c r="A254" t="s">
        <v>3245</v>
      </c>
      <c r="B254" t="s">
        <v>3246</v>
      </c>
      <c r="C254" t="s">
        <v>3247</v>
      </c>
    </row>
    <row r="255" spans="1:20" x14ac:dyDescent="0.25">
      <c r="A255" t="s">
        <v>3248</v>
      </c>
      <c r="C255" t="s">
        <v>3249</v>
      </c>
      <c r="D255" t="s">
        <v>2258</v>
      </c>
      <c r="E255" t="s">
        <v>3250</v>
      </c>
      <c r="F255">
        <v>4</v>
      </c>
      <c r="G255">
        <v>5</v>
      </c>
      <c r="H255" t="s">
        <v>2260</v>
      </c>
      <c r="I255" t="s">
        <v>2261</v>
      </c>
      <c r="R255" s="1">
        <v>1.9999999999999999E-76</v>
      </c>
      <c r="S255" t="s">
        <v>3251</v>
      </c>
      <c r="T255" t="s">
        <v>3252</v>
      </c>
    </row>
    <row r="256" spans="1:20" x14ac:dyDescent="0.25">
      <c r="A256" t="s">
        <v>3248</v>
      </c>
      <c r="C256" t="s">
        <v>3249</v>
      </c>
      <c r="D256" t="s">
        <v>2264</v>
      </c>
      <c r="E256" t="s">
        <v>3253</v>
      </c>
      <c r="F256">
        <v>2</v>
      </c>
      <c r="G256">
        <v>4</v>
      </c>
      <c r="H256" t="s">
        <v>2266</v>
      </c>
      <c r="I256" t="s">
        <v>2267</v>
      </c>
      <c r="R256" s="1">
        <v>1.9999999999999999E-80</v>
      </c>
      <c r="S256" t="s">
        <v>3254</v>
      </c>
      <c r="T256" t="s">
        <v>3255</v>
      </c>
    </row>
    <row r="257" spans="1:20" x14ac:dyDescent="0.25">
      <c r="A257" t="s">
        <v>3248</v>
      </c>
      <c r="C257" t="s">
        <v>3249</v>
      </c>
      <c r="D257" t="s">
        <v>2291</v>
      </c>
      <c r="E257" t="s">
        <v>3238</v>
      </c>
      <c r="F257">
        <v>7</v>
      </c>
      <c r="G257">
        <v>4</v>
      </c>
      <c r="H257" t="s">
        <v>2293</v>
      </c>
      <c r="I257" t="s">
        <v>2267</v>
      </c>
      <c r="R257" s="1">
        <v>3.9999999999999999E-69</v>
      </c>
      <c r="S257" t="s">
        <v>3256</v>
      </c>
      <c r="T257" t="s">
        <v>3257</v>
      </c>
    </row>
    <row r="258" spans="1:20" x14ac:dyDescent="0.25">
      <c r="A258" t="s">
        <v>3248</v>
      </c>
      <c r="C258" t="s">
        <v>3249</v>
      </c>
      <c r="D258" t="s">
        <v>2272</v>
      </c>
      <c r="E258" t="s">
        <v>3258</v>
      </c>
      <c r="F258">
        <v>1</v>
      </c>
      <c r="G258">
        <v>4</v>
      </c>
      <c r="H258" t="s">
        <v>2219</v>
      </c>
      <c r="I258" t="s">
        <v>2274</v>
      </c>
      <c r="J258" t="s">
        <v>2275</v>
      </c>
      <c r="K258" t="s">
        <v>2276</v>
      </c>
      <c r="L258" t="s">
        <v>2277</v>
      </c>
      <c r="O258" t="s">
        <v>2278</v>
      </c>
    </row>
    <row r="259" spans="1:20" x14ac:dyDescent="0.25">
      <c r="A259" t="s">
        <v>3248</v>
      </c>
      <c r="C259" t="s">
        <v>3249</v>
      </c>
      <c r="D259" t="s">
        <v>2251</v>
      </c>
      <c r="E259" t="s">
        <v>2149</v>
      </c>
      <c r="F259">
        <v>5</v>
      </c>
      <c r="G259">
        <v>5</v>
      </c>
      <c r="H259" t="s">
        <v>2219</v>
      </c>
      <c r="I259" t="s">
        <v>2253</v>
      </c>
      <c r="J259" t="s">
        <v>2254</v>
      </c>
      <c r="K259" t="s">
        <v>2255</v>
      </c>
      <c r="L259" t="s">
        <v>2256</v>
      </c>
      <c r="O259" t="s">
        <v>2257</v>
      </c>
    </row>
    <row r="260" spans="1:20" x14ac:dyDescent="0.25">
      <c r="A260" t="s">
        <v>3248</v>
      </c>
      <c r="C260" t="s">
        <v>3249</v>
      </c>
      <c r="D260" t="s">
        <v>2279</v>
      </c>
      <c r="E260" t="s">
        <v>2814</v>
      </c>
      <c r="F260">
        <v>6</v>
      </c>
      <c r="G260">
        <v>5</v>
      </c>
      <c r="H260" t="s">
        <v>2260</v>
      </c>
      <c r="I260" t="s">
        <v>2281</v>
      </c>
      <c r="R260" s="1">
        <v>7.0000000000000003E-74</v>
      </c>
      <c r="S260" t="s">
        <v>3259</v>
      </c>
      <c r="T260" t="s">
        <v>3260</v>
      </c>
    </row>
    <row r="261" spans="1:20" x14ac:dyDescent="0.25">
      <c r="A261" t="s">
        <v>3248</v>
      </c>
      <c r="C261" t="s">
        <v>3249</v>
      </c>
      <c r="D261" t="s">
        <v>2284</v>
      </c>
      <c r="E261" t="s">
        <v>3055</v>
      </c>
      <c r="F261">
        <v>8</v>
      </c>
      <c r="G261">
        <v>5</v>
      </c>
      <c r="H261" t="s">
        <v>2219</v>
      </c>
      <c r="I261" t="s">
        <v>2286</v>
      </c>
      <c r="J261" t="s">
        <v>2287</v>
      </c>
      <c r="K261" t="s">
        <v>2288</v>
      </c>
      <c r="L261" t="s">
        <v>2289</v>
      </c>
      <c r="N261" t="s">
        <v>2290</v>
      </c>
    </row>
    <row r="262" spans="1:20" x14ac:dyDescent="0.25">
      <c r="A262" t="s">
        <v>3261</v>
      </c>
      <c r="C262" t="s">
        <v>3262</v>
      </c>
      <c r="D262" t="s">
        <v>3263</v>
      </c>
      <c r="E262">
        <v>32</v>
      </c>
      <c r="F262">
        <v>1</v>
      </c>
      <c r="G262">
        <v>2</v>
      </c>
      <c r="H262" t="s">
        <v>2260</v>
      </c>
      <c r="I262" t="s">
        <v>3264</v>
      </c>
      <c r="R262" s="1">
        <v>6.9999999999999999E-23</v>
      </c>
      <c r="S262" t="s">
        <v>3265</v>
      </c>
      <c r="T262" t="s">
        <v>3266</v>
      </c>
    </row>
    <row r="263" spans="1:20" x14ac:dyDescent="0.25">
      <c r="A263" t="s">
        <v>3267</v>
      </c>
      <c r="B263" t="s">
        <v>3268</v>
      </c>
      <c r="C263" t="s">
        <v>3269</v>
      </c>
      <c r="D263" t="s">
        <v>3270</v>
      </c>
      <c r="E263" t="s">
        <v>3271</v>
      </c>
      <c r="F263">
        <v>1</v>
      </c>
      <c r="G263">
        <v>1</v>
      </c>
      <c r="H263" t="s">
        <v>2734</v>
      </c>
      <c r="I263" t="s">
        <v>3272</v>
      </c>
      <c r="J263" t="s">
        <v>3273</v>
      </c>
      <c r="K263" t="s">
        <v>3274</v>
      </c>
      <c r="L263" t="s">
        <v>2604</v>
      </c>
      <c r="N263" t="s">
        <v>3275</v>
      </c>
      <c r="O263" t="s">
        <v>3276</v>
      </c>
    </row>
    <row r="264" spans="1:20" x14ac:dyDescent="0.25">
      <c r="A264" t="s">
        <v>286</v>
      </c>
      <c r="B264" t="s">
        <v>1826</v>
      </c>
      <c r="C264" t="s">
        <v>3277</v>
      </c>
      <c r="D264" t="s">
        <v>2148</v>
      </c>
      <c r="E264" t="s">
        <v>3278</v>
      </c>
      <c r="F264">
        <v>1</v>
      </c>
      <c r="G264">
        <v>12</v>
      </c>
      <c r="H264" t="s">
        <v>2150</v>
      </c>
      <c r="I264" t="s">
        <v>2151</v>
      </c>
      <c r="J264" t="s">
        <v>2152</v>
      </c>
      <c r="K264" t="s">
        <v>2153</v>
      </c>
      <c r="L264" t="s">
        <v>2144</v>
      </c>
      <c r="O264" t="s">
        <v>2154</v>
      </c>
      <c r="P264" t="s">
        <v>2155</v>
      </c>
      <c r="R264" s="1">
        <v>7.0000000000000003E-37</v>
      </c>
      <c r="S264" t="s">
        <v>3279</v>
      </c>
      <c r="T264" t="s">
        <v>3280</v>
      </c>
    </row>
    <row r="265" spans="1:20" x14ac:dyDescent="0.25">
      <c r="A265" t="s">
        <v>286</v>
      </c>
      <c r="B265" t="s">
        <v>1826</v>
      </c>
      <c r="C265" t="s">
        <v>3277</v>
      </c>
      <c r="D265" t="s">
        <v>2138</v>
      </c>
      <c r="E265" t="s">
        <v>3281</v>
      </c>
      <c r="F265">
        <v>2</v>
      </c>
      <c r="G265">
        <v>12</v>
      </c>
      <c r="H265" t="s">
        <v>2140</v>
      </c>
      <c r="I265" t="s">
        <v>2141</v>
      </c>
      <c r="J265" t="s">
        <v>2142</v>
      </c>
      <c r="K265" t="s">
        <v>2143</v>
      </c>
      <c r="L265" t="s">
        <v>2144</v>
      </c>
      <c r="O265" t="s">
        <v>2145</v>
      </c>
      <c r="R265" s="1">
        <v>5E-36</v>
      </c>
      <c r="S265" t="s">
        <v>3282</v>
      </c>
      <c r="T265" t="s">
        <v>3283</v>
      </c>
    </row>
    <row r="266" spans="1:20" x14ac:dyDescent="0.25">
      <c r="A266" t="s">
        <v>3284</v>
      </c>
      <c r="C266" t="s">
        <v>2447</v>
      </c>
      <c r="D266" t="s">
        <v>2448</v>
      </c>
      <c r="E266" t="s">
        <v>2187</v>
      </c>
      <c r="F266">
        <v>1</v>
      </c>
      <c r="G266">
        <v>3</v>
      </c>
      <c r="H266" t="s">
        <v>2168</v>
      </c>
      <c r="I266" t="s">
        <v>2450</v>
      </c>
      <c r="J266" t="s">
        <v>2451</v>
      </c>
      <c r="K266" t="s">
        <v>2452</v>
      </c>
      <c r="L266" t="s">
        <v>2340</v>
      </c>
      <c r="O266" t="s">
        <v>2453</v>
      </c>
      <c r="P266" t="s">
        <v>2454</v>
      </c>
    </row>
    <row r="267" spans="1:20" x14ac:dyDescent="0.25">
      <c r="A267" t="s">
        <v>3285</v>
      </c>
      <c r="B267" t="s">
        <v>3286</v>
      </c>
      <c r="C267" t="s">
        <v>3287</v>
      </c>
      <c r="D267" t="s">
        <v>3288</v>
      </c>
      <c r="E267" t="s">
        <v>3289</v>
      </c>
      <c r="F267">
        <v>2</v>
      </c>
      <c r="G267">
        <v>3</v>
      </c>
      <c r="H267" t="s">
        <v>2354</v>
      </c>
      <c r="I267" t="s">
        <v>3290</v>
      </c>
      <c r="J267" t="s">
        <v>3291</v>
      </c>
      <c r="K267" t="s">
        <v>3292</v>
      </c>
      <c r="L267" t="s">
        <v>2124</v>
      </c>
      <c r="O267" t="s">
        <v>3293</v>
      </c>
      <c r="P267" t="s">
        <v>3294</v>
      </c>
    </row>
    <row r="268" spans="1:20" x14ac:dyDescent="0.25">
      <c r="A268" t="s">
        <v>277</v>
      </c>
      <c r="B268" t="s">
        <v>1820</v>
      </c>
      <c r="C268" t="s">
        <v>3295</v>
      </c>
      <c r="D268" t="s">
        <v>3296</v>
      </c>
      <c r="E268" t="s">
        <v>3297</v>
      </c>
      <c r="F268">
        <v>1</v>
      </c>
      <c r="G268">
        <v>1</v>
      </c>
      <c r="H268" t="s">
        <v>2159</v>
      </c>
      <c r="I268" t="s">
        <v>3298</v>
      </c>
      <c r="J268" t="s">
        <v>3212</v>
      </c>
      <c r="K268" t="s">
        <v>3213</v>
      </c>
      <c r="L268" t="s">
        <v>2749</v>
      </c>
      <c r="M268" t="s">
        <v>2164</v>
      </c>
      <c r="O268" t="s">
        <v>3214</v>
      </c>
      <c r="P268" t="s">
        <v>3215</v>
      </c>
      <c r="R268" s="1">
        <v>4.0000000000000003E-30</v>
      </c>
      <c r="S268" t="s">
        <v>3299</v>
      </c>
      <c r="T268" t="s">
        <v>3300</v>
      </c>
    </row>
    <row r="269" spans="1:20" x14ac:dyDescent="0.25">
      <c r="A269" t="s">
        <v>277</v>
      </c>
      <c r="B269" t="s">
        <v>1820</v>
      </c>
      <c r="C269" t="s">
        <v>3295</v>
      </c>
      <c r="D269" t="s">
        <v>3301</v>
      </c>
      <c r="E269" t="s">
        <v>3302</v>
      </c>
      <c r="F269">
        <v>2</v>
      </c>
      <c r="G269">
        <v>1</v>
      </c>
      <c r="H269" t="s">
        <v>2301</v>
      </c>
      <c r="I269" t="s">
        <v>3303</v>
      </c>
      <c r="J269" t="s">
        <v>2747</v>
      </c>
      <c r="K269" t="s">
        <v>2748</v>
      </c>
      <c r="L269" t="s">
        <v>2749</v>
      </c>
      <c r="M269" t="s">
        <v>2750</v>
      </c>
      <c r="O269" t="s">
        <v>2751</v>
      </c>
    </row>
    <row r="270" spans="1:20" x14ac:dyDescent="0.25">
      <c r="A270" t="s">
        <v>314</v>
      </c>
      <c r="C270" t="s">
        <v>3304</v>
      </c>
      <c r="D270" t="s">
        <v>3305</v>
      </c>
      <c r="E270" t="s">
        <v>3306</v>
      </c>
      <c r="F270">
        <v>1</v>
      </c>
      <c r="G270">
        <v>1</v>
      </c>
      <c r="H270" t="s">
        <v>2159</v>
      </c>
      <c r="I270" t="s">
        <v>3307</v>
      </c>
      <c r="J270" t="s">
        <v>3212</v>
      </c>
      <c r="K270" t="s">
        <v>3213</v>
      </c>
      <c r="L270" t="s">
        <v>2749</v>
      </c>
      <c r="M270" t="s">
        <v>2164</v>
      </c>
      <c r="O270" t="s">
        <v>3214</v>
      </c>
      <c r="P270" t="s">
        <v>3215</v>
      </c>
      <c r="R270" s="1">
        <v>2.0000000000000001E-84</v>
      </c>
      <c r="S270" t="s">
        <v>3308</v>
      </c>
      <c r="T270" t="s">
        <v>3309</v>
      </c>
    </row>
    <row r="271" spans="1:20" x14ac:dyDescent="0.25">
      <c r="A271" t="s">
        <v>3310</v>
      </c>
      <c r="C271" t="s">
        <v>3311</v>
      </c>
      <c r="D271" t="s">
        <v>3312</v>
      </c>
      <c r="E271" t="s">
        <v>3313</v>
      </c>
      <c r="F271">
        <v>1</v>
      </c>
      <c r="G271">
        <v>1</v>
      </c>
      <c r="H271" t="s">
        <v>2159</v>
      </c>
      <c r="I271" t="s">
        <v>3314</v>
      </c>
      <c r="J271" t="s">
        <v>3212</v>
      </c>
      <c r="K271" t="s">
        <v>3213</v>
      </c>
      <c r="L271" t="s">
        <v>2749</v>
      </c>
      <c r="M271" t="s">
        <v>2164</v>
      </c>
      <c r="O271" t="s">
        <v>3214</v>
      </c>
      <c r="P271" t="s">
        <v>3215</v>
      </c>
      <c r="R271" s="1">
        <v>4.0000000000000003E-37</v>
      </c>
      <c r="S271" t="s">
        <v>3315</v>
      </c>
      <c r="T271" t="s">
        <v>3316</v>
      </c>
    </row>
    <row r="272" spans="1:20" x14ac:dyDescent="0.25">
      <c r="A272" t="s">
        <v>3310</v>
      </c>
      <c r="C272" t="s">
        <v>3311</v>
      </c>
      <c r="D272" t="s">
        <v>3317</v>
      </c>
      <c r="E272" t="s">
        <v>3318</v>
      </c>
      <c r="F272">
        <v>2</v>
      </c>
      <c r="G272">
        <v>1</v>
      </c>
      <c r="H272" t="s">
        <v>2301</v>
      </c>
      <c r="I272" t="s">
        <v>3319</v>
      </c>
      <c r="J272" t="s">
        <v>2747</v>
      </c>
      <c r="K272" t="s">
        <v>2748</v>
      </c>
      <c r="L272" t="s">
        <v>2749</v>
      </c>
      <c r="M272" t="s">
        <v>2750</v>
      </c>
      <c r="O272" t="s">
        <v>2751</v>
      </c>
    </row>
    <row r="273" spans="1:20" x14ac:dyDescent="0.25">
      <c r="A273" t="s">
        <v>3320</v>
      </c>
      <c r="B273" t="s">
        <v>3321</v>
      </c>
      <c r="C273" t="s">
        <v>3322</v>
      </c>
      <c r="D273" t="s">
        <v>3323</v>
      </c>
      <c r="E273" t="s">
        <v>3324</v>
      </c>
      <c r="F273">
        <v>1</v>
      </c>
      <c r="G273">
        <v>1</v>
      </c>
      <c r="H273" t="s">
        <v>2159</v>
      </c>
      <c r="I273" t="s">
        <v>3325</v>
      </c>
      <c r="J273" t="s">
        <v>3212</v>
      </c>
      <c r="K273" t="s">
        <v>3213</v>
      </c>
      <c r="L273" t="s">
        <v>2749</v>
      </c>
      <c r="M273" t="s">
        <v>2164</v>
      </c>
      <c r="O273" t="s">
        <v>3214</v>
      </c>
      <c r="P273" t="s">
        <v>3215</v>
      </c>
      <c r="R273" s="1">
        <v>2.0000000000000001E-83</v>
      </c>
      <c r="S273" t="s">
        <v>3326</v>
      </c>
      <c r="T273" t="s">
        <v>3327</v>
      </c>
    </row>
    <row r="274" spans="1:20" x14ac:dyDescent="0.25">
      <c r="A274" t="s">
        <v>3320</v>
      </c>
      <c r="B274" t="s">
        <v>3321</v>
      </c>
      <c r="C274" t="s">
        <v>3322</v>
      </c>
      <c r="D274" t="s">
        <v>3328</v>
      </c>
      <c r="E274" t="s">
        <v>3329</v>
      </c>
      <c r="F274">
        <v>2</v>
      </c>
      <c r="G274">
        <v>1</v>
      </c>
      <c r="H274" t="s">
        <v>2301</v>
      </c>
      <c r="I274" t="s">
        <v>3330</v>
      </c>
      <c r="J274" t="s">
        <v>2747</v>
      </c>
      <c r="K274" t="s">
        <v>2748</v>
      </c>
      <c r="L274" t="s">
        <v>2749</v>
      </c>
      <c r="M274" t="s">
        <v>2750</v>
      </c>
      <c r="O274" t="s">
        <v>2751</v>
      </c>
    </row>
    <row r="275" spans="1:20" x14ac:dyDescent="0.25">
      <c r="A275" t="s">
        <v>3320</v>
      </c>
      <c r="B275" t="s">
        <v>3321</v>
      </c>
      <c r="C275" t="s">
        <v>3322</v>
      </c>
      <c r="D275" t="s">
        <v>3331</v>
      </c>
      <c r="E275" t="s">
        <v>3332</v>
      </c>
      <c r="F275">
        <v>4</v>
      </c>
      <c r="G275">
        <v>2</v>
      </c>
      <c r="H275" t="s">
        <v>2159</v>
      </c>
      <c r="I275" t="s">
        <v>3333</v>
      </c>
      <c r="J275" t="s">
        <v>2697</v>
      </c>
      <c r="K275" t="s">
        <v>2698</v>
      </c>
      <c r="L275" t="s">
        <v>2234</v>
      </c>
      <c r="M275" t="s">
        <v>2164</v>
      </c>
      <c r="N275" t="s">
        <v>2699</v>
      </c>
    </row>
    <row r="276" spans="1:20" x14ac:dyDescent="0.25">
      <c r="A276" t="s">
        <v>3334</v>
      </c>
      <c r="B276" t="s">
        <v>3335</v>
      </c>
      <c r="C276" t="s">
        <v>3336</v>
      </c>
      <c r="D276" t="s">
        <v>2744</v>
      </c>
      <c r="E276" t="s">
        <v>3337</v>
      </c>
      <c r="F276">
        <v>1</v>
      </c>
      <c r="G276">
        <v>1</v>
      </c>
      <c r="H276" t="s">
        <v>2301</v>
      </c>
      <c r="I276" t="s">
        <v>2746</v>
      </c>
      <c r="J276" t="s">
        <v>2747</v>
      </c>
      <c r="K276" t="s">
        <v>2748</v>
      </c>
      <c r="L276" t="s">
        <v>2749</v>
      </c>
      <c r="M276" t="s">
        <v>2750</v>
      </c>
      <c r="O276" t="s">
        <v>2751</v>
      </c>
    </row>
    <row r="277" spans="1:20" x14ac:dyDescent="0.25">
      <c r="A277" t="s">
        <v>3334</v>
      </c>
      <c r="B277" t="s">
        <v>3335</v>
      </c>
      <c r="C277" t="s">
        <v>3336</v>
      </c>
      <c r="D277" t="s">
        <v>3209</v>
      </c>
      <c r="E277" t="s">
        <v>3338</v>
      </c>
      <c r="F277">
        <v>2</v>
      </c>
      <c r="G277">
        <v>1</v>
      </c>
      <c r="H277" t="s">
        <v>2159</v>
      </c>
      <c r="I277" t="s">
        <v>3211</v>
      </c>
      <c r="J277" t="s">
        <v>3212</v>
      </c>
      <c r="K277" t="s">
        <v>3213</v>
      </c>
      <c r="L277" t="s">
        <v>2749</v>
      </c>
      <c r="M277" t="s">
        <v>2164</v>
      </c>
      <c r="O277" t="s">
        <v>3214</v>
      </c>
      <c r="P277" t="s">
        <v>3215</v>
      </c>
      <c r="R277" s="1">
        <v>2.0000000000000001E-54</v>
      </c>
      <c r="S277" t="s">
        <v>3339</v>
      </c>
      <c r="T277" t="s">
        <v>3340</v>
      </c>
    </row>
    <row r="278" spans="1:20" x14ac:dyDescent="0.25">
      <c r="A278" t="s">
        <v>3334</v>
      </c>
      <c r="B278" t="s">
        <v>3335</v>
      </c>
      <c r="C278" t="s">
        <v>3336</v>
      </c>
      <c r="D278" t="s">
        <v>2694</v>
      </c>
      <c r="E278" t="s">
        <v>3341</v>
      </c>
      <c r="F278">
        <v>3</v>
      </c>
      <c r="G278">
        <v>2</v>
      </c>
      <c r="H278" t="s">
        <v>2159</v>
      </c>
      <c r="I278" t="s">
        <v>2696</v>
      </c>
      <c r="J278" t="s">
        <v>2697</v>
      </c>
      <c r="K278" t="s">
        <v>2698</v>
      </c>
      <c r="L278" t="s">
        <v>2234</v>
      </c>
      <c r="M278" t="s">
        <v>2164</v>
      </c>
      <c r="N278" t="s">
        <v>2699</v>
      </c>
    </row>
    <row r="279" spans="1:20" x14ac:dyDescent="0.25">
      <c r="A279" t="s">
        <v>3334</v>
      </c>
      <c r="B279" t="s">
        <v>3335</v>
      </c>
      <c r="C279" t="s">
        <v>3336</v>
      </c>
      <c r="D279" t="s">
        <v>2138</v>
      </c>
      <c r="E279" t="s">
        <v>3342</v>
      </c>
      <c r="F279">
        <v>5</v>
      </c>
      <c r="G279">
        <v>41</v>
      </c>
      <c r="H279" t="s">
        <v>2140</v>
      </c>
      <c r="I279" t="s">
        <v>2141</v>
      </c>
      <c r="J279" t="s">
        <v>2142</v>
      </c>
      <c r="K279" t="s">
        <v>2143</v>
      </c>
      <c r="L279" t="s">
        <v>2144</v>
      </c>
      <c r="O279" t="s">
        <v>2145</v>
      </c>
      <c r="R279" s="1">
        <v>4.0000000000000003E-17</v>
      </c>
      <c r="S279" t="s">
        <v>3343</v>
      </c>
      <c r="T279" t="s">
        <v>3344</v>
      </c>
    </row>
    <row r="280" spans="1:20" x14ac:dyDescent="0.25">
      <c r="A280" t="s">
        <v>315</v>
      </c>
      <c r="B280" t="s">
        <v>1842</v>
      </c>
      <c r="C280" t="s">
        <v>3345</v>
      </c>
      <c r="D280" t="s">
        <v>2138</v>
      </c>
      <c r="E280" t="s">
        <v>3346</v>
      </c>
      <c r="F280">
        <v>1</v>
      </c>
      <c r="G280">
        <v>4</v>
      </c>
      <c r="H280" t="s">
        <v>2140</v>
      </c>
      <c r="I280" t="s">
        <v>2141</v>
      </c>
      <c r="J280" t="s">
        <v>2142</v>
      </c>
      <c r="K280" t="s">
        <v>2143</v>
      </c>
      <c r="L280" t="s">
        <v>2144</v>
      </c>
      <c r="O280" t="s">
        <v>2145</v>
      </c>
      <c r="R280" s="1">
        <v>9.9999999999999994E-50</v>
      </c>
      <c r="S280" t="s">
        <v>3347</v>
      </c>
      <c r="T280" t="s">
        <v>3348</v>
      </c>
    </row>
    <row r="281" spans="1:20" x14ac:dyDescent="0.25">
      <c r="A281" t="s">
        <v>315</v>
      </c>
      <c r="B281" t="s">
        <v>1842</v>
      </c>
      <c r="C281" t="s">
        <v>3345</v>
      </c>
      <c r="D281" t="s">
        <v>2217</v>
      </c>
      <c r="E281" t="s">
        <v>3097</v>
      </c>
      <c r="F281">
        <v>6</v>
      </c>
      <c r="G281">
        <v>10</v>
      </c>
      <c r="H281" t="s">
        <v>2219</v>
      </c>
      <c r="I281" t="s">
        <v>2220</v>
      </c>
      <c r="J281" t="s">
        <v>2221</v>
      </c>
      <c r="K281" t="s">
        <v>2222</v>
      </c>
      <c r="L281" t="s">
        <v>2223</v>
      </c>
      <c r="O281" t="s">
        <v>2224</v>
      </c>
      <c r="P281" t="s">
        <v>2225</v>
      </c>
      <c r="Q281" t="s">
        <v>2226</v>
      </c>
    </row>
    <row r="282" spans="1:20" x14ac:dyDescent="0.25">
      <c r="A282" t="s">
        <v>3349</v>
      </c>
      <c r="C282" t="s">
        <v>3350</v>
      </c>
      <c r="D282" t="s">
        <v>2609</v>
      </c>
      <c r="E282" t="s">
        <v>2851</v>
      </c>
      <c r="F282">
        <v>1</v>
      </c>
      <c r="G282">
        <v>5</v>
      </c>
      <c r="H282" t="s">
        <v>2589</v>
      </c>
      <c r="I282" t="s">
        <v>1880</v>
      </c>
      <c r="R282" t="s">
        <v>3351</v>
      </c>
      <c r="S282" t="s">
        <v>3352</v>
      </c>
      <c r="T282" t="s">
        <v>3353</v>
      </c>
    </row>
    <row r="283" spans="1:20" x14ac:dyDescent="0.25">
      <c r="A283" t="s">
        <v>3349</v>
      </c>
      <c r="C283" t="s">
        <v>3350</v>
      </c>
      <c r="D283" t="s">
        <v>2803</v>
      </c>
      <c r="E283" t="s">
        <v>2851</v>
      </c>
      <c r="F283">
        <v>3</v>
      </c>
      <c r="G283">
        <v>13</v>
      </c>
      <c r="H283" t="s">
        <v>2293</v>
      </c>
      <c r="I283" t="s">
        <v>1880</v>
      </c>
      <c r="R283" t="s">
        <v>3354</v>
      </c>
      <c r="S283" t="s">
        <v>3352</v>
      </c>
      <c r="T283" t="s">
        <v>3355</v>
      </c>
    </row>
    <row r="284" spans="1:20" x14ac:dyDescent="0.25">
      <c r="A284" t="s">
        <v>3349</v>
      </c>
      <c r="C284" t="s">
        <v>3350</v>
      </c>
      <c r="D284" t="s">
        <v>2940</v>
      </c>
      <c r="E284" t="s">
        <v>3356</v>
      </c>
      <c r="F284">
        <v>4</v>
      </c>
      <c r="G284">
        <v>11</v>
      </c>
      <c r="H284" t="s">
        <v>2266</v>
      </c>
      <c r="I284" t="s">
        <v>1880</v>
      </c>
      <c r="R284" t="s">
        <v>3354</v>
      </c>
      <c r="S284" t="s">
        <v>3357</v>
      </c>
      <c r="T284" t="s">
        <v>2528</v>
      </c>
    </row>
    <row r="285" spans="1:20" x14ac:dyDescent="0.25">
      <c r="A285" t="s">
        <v>3349</v>
      </c>
      <c r="C285" t="s">
        <v>3350</v>
      </c>
      <c r="D285" t="s">
        <v>3080</v>
      </c>
      <c r="E285" t="s">
        <v>3358</v>
      </c>
      <c r="F285">
        <v>2</v>
      </c>
      <c r="G285">
        <v>5</v>
      </c>
      <c r="H285" t="s">
        <v>2354</v>
      </c>
      <c r="I285" t="s">
        <v>3081</v>
      </c>
      <c r="J285" t="s">
        <v>2254</v>
      </c>
      <c r="K285" t="s">
        <v>2603</v>
      </c>
      <c r="L285" t="s">
        <v>2604</v>
      </c>
      <c r="O285" t="s">
        <v>2605</v>
      </c>
      <c r="R285" t="s">
        <v>3359</v>
      </c>
      <c r="S285" t="s">
        <v>3360</v>
      </c>
      <c r="T285" t="s">
        <v>3361</v>
      </c>
    </row>
    <row r="286" spans="1:20" x14ac:dyDescent="0.25">
      <c r="A286" t="s">
        <v>3349</v>
      </c>
      <c r="C286" t="s">
        <v>3350</v>
      </c>
      <c r="D286" t="s">
        <v>2601</v>
      </c>
      <c r="E286" t="s">
        <v>2512</v>
      </c>
      <c r="F286">
        <v>7</v>
      </c>
      <c r="G286">
        <v>18</v>
      </c>
      <c r="H286" t="s">
        <v>2354</v>
      </c>
      <c r="I286" t="s">
        <v>1880</v>
      </c>
      <c r="J286" t="s">
        <v>2254</v>
      </c>
      <c r="K286" t="s">
        <v>2603</v>
      </c>
      <c r="L286" t="s">
        <v>2604</v>
      </c>
      <c r="O286" t="s">
        <v>2605</v>
      </c>
      <c r="R286" t="s">
        <v>3362</v>
      </c>
      <c r="S286" t="s">
        <v>3360</v>
      </c>
      <c r="T286" t="s">
        <v>3363</v>
      </c>
    </row>
    <row r="287" spans="1:20" x14ac:dyDescent="0.25">
      <c r="A287" t="s">
        <v>3364</v>
      </c>
      <c r="B287" t="s">
        <v>3365</v>
      </c>
      <c r="C287" t="s">
        <v>3366</v>
      </c>
      <c r="D287" t="s">
        <v>2769</v>
      </c>
      <c r="E287" t="s">
        <v>3367</v>
      </c>
      <c r="F287">
        <v>1</v>
      </c>
      <c r="G287">
        <v>1</v>
      </c>
      <c r="H287" t="s">
        <v>2219</v>
      </c>
      <c r="I287" t="s">
        <v>2771</v>
      </c>
      <c r="J287" t="s">
        <v>2221</v>
      </c>
      <c r="K287" t="s">
        <v>2222</v>
      </c>
      <c r="L287" t="s">
        <v>2223</v>
      </c>
      <c r="O287" t="s">
        <v>2224</v>
      </c>
      <c r="P287" t="s">
        <v>2225</v>
      </c>
      <c r="Q287" t="s">
        <v>2226</v>
      </c>
    </row>
    <row r="288" spans="1:20" x14ac:dyDescent="0.25">
      <c r="A288" t="s">
        <v>3364</v>
      </c>
      <c r="B288" t="s">
        <v>3365</v>
      </c>
      <c r="C288" t="s">
        <v>3366</v>
      </c>
      <c r="D288" t="s">
        <v>2778</v>
      </c>
      <c r="E288" t="s">
        <v>3368</v>
      </c>
      <c r="F288">
        <v>2</v>
      </c>
      <c r="G288">
        <v>1</v>
      </c>
      <c r="H288" t="s">
        <v>2168</v>
      </c>
      <c r="I288" t="s">
        <v>2780</v>
      </c>
      <c r="J288" t="s">
        <v>2781</v>
      </c>
      <c r="K288" t="s">
        <v>2782</v>
      </c>
      <c r="L288" t="s">
        <v>2223</v>
      </c>
      <c r="O288" t="s">
        <v>2783</v>
      </c>
      <c r="P288" t="s">
        <v>2784</v>
      </c>
    </row>
    <row r="289" spans="1:20" x14ac:dyDescent="0.25">
      <c r="A289" t="s">
        <v>3364</v>
      </c>
      <c r="B289" t="s">
        <v>3365</v>
      </c>
      <c r="C289" t="s">
        <v>3366</v>
      </c>
      <c r="D289" t="s">
        <v>2763</v>
      </c>
      <c r="E289" t="s">
        <v>3369</v>
      </c>
      <c r="F289">
        <v>5</v>
      </c>
      <c r="G289">
        <v>3</v>
      </c>
      <c r="H289" t="s">
        <v>2734</v>
      </c>
      <c r="I289" t="s">
        <v>2765</v>
      </c>
      <c r="J289" t="s">
        <v>2766</v>
      </c>
      <c r="K289" t="s">
        <v>2767</v>
      </c>
      <c r="L289" t="s">
        <v>2761</v>
      </c>
      <c r="O289" t="s">
        <v>2768</v>
      </c>
    </row>
    <row r="290" spans="1:20" x14ac:dyDescent="0.25">
      <c r="A290" t="s">
        <v>3364</v>
      </c>
      <c r="B290" t="s">
        <v>3365</v>
      </c>
      <c r="C290" t="s">
        <v>3366</v>
      </c>
      <c r="D290" t="s">
        <v>2756</v>
      </c>
      <c r="E290" t="s">
        <v>2201</v>
      </c>
      <c r="F290">
        <v>4</v>
      </c>
      <c r="G290">
        <v>3</v>
      </c>
      <c r="H290" t="s">
        <v>2734</v>
      </c>
      <c r="I290" t="s">
        <v>2758</v>
      </c>
      <c r="J290" t="s">
        <v>2759</v>
      </c>
      <c r="K290" t="s">
        <v>2760</v>
      </c>
      <c r="L290" t="s">
        <v>2761</v>
      </c>
      <c r="O290" t="s">
        <v>2762</v>
      </c>
    </row>
    <row r="291" spans="1:20" x14ac:dyDescent="0.25">
      <c r="A291" t="s">
        <v>3370</v>
      </c>
      <c r="B291" t="s">
        <v>3371</v>
      </c>
      <c r="C291" t="s">
        <v>3372</v>
      </c>
      <c r="D291" t="s">
        <v>3373</v>
      </c>
      <c r="E291">
        <v>40</v>
      </c>
      <c r="F291">
        <v>1</v>
      </c>
      <c r="G291">
        <v>1</v>
      </c>
      <c r="H291" t="s">
        <v>2219</v>
      </c>
      <c r="I291" t="s">
        <v>3374</v>
      </c>
      <c r="J291" t="s">
        <v>2221</v>
      </c>
      <c r="K291" t="s">
        <v>2222</v>
      </c>
      <c r="L291" t="s">
        <v>2223</v>
      </c>
      <c r="O291" t="s">
        <v>2224</v>
      </c>
      <c r="P291" t="s">
        <v>2225</v>
      </c>
      <c r="Q291" t="s">
        <v>2226</v>
      </c>
    </row>
    <row r="292" spans="1:20" x14ac:dyDescent="0.25">
      <c r="A292" t="s">
        <v>3370</v>
      </c>
      <c r="B292" t="s">
        <v>3371</v>
      </c>
      <c r="C292" t="s">
        <v>3372</v>
      </c>
      <c r="D292" t="s">
        <v>3375</v>
      </c>
      <c r="E292" t="s">
        <v>3376</v>
      </c>
      <c r="F292">
        <v>3</v>
      </c>
      <c r="G292">
        <v>1</v>
      </c>
      <c r="H292" t="s">
        <v>2168</v>
      </c>
      <c r="I292" t="s">
        <v>3377</v>
      </c>
      <c r="J292" t="s">
        <v>2781</v>
      </c>
      <c r="K292" t="s">
        <v>2782</v>
      </c>
      <c r="L292" t="s">
        <v>2223</v>
      </c>
      <c r="O292" t="s">
        <v>2783</v>
      </c>
      <c r="P292" t="s">
        <v>2784</v>
      </c>
    </row>
    <row r="293" spans="1:20" x14ac:dyDescent="0.25">
      <c r="A293" t="s">
        <v>3370</v>
      </c>
      <c r="B293" t="s">
        <v>3371</v>
      </c>
      <c r="C293" t="s">
        <v>3372</v>
      </c>
      <c r="D293" t="s">
        <v>3378</v>
      </c>
      <c r="E293" t="s">
        <v>3379</v>
      </c>
      <c r="F293">
        <v>2</v>
      </c>
      <c r="G293">
        <v>1</v>
      </c>
      <c r="H293" t="s">
        <v>2354</v>
      </c>
      <c r="I293" t="s">
        <v>3380</v>
      </c>
      <c r="J293" t="s">
        <v>2775</v>
      </c>
      <c r="K293" t="s">
        <v>2776</v>
      </c>
      <c r="L293" t="s">
        <v>2223</v>
      </c>
      <c r="O293" t="s">
        <v>2777</v>
      </c>
    </row>
    <row r="294" spans="1:20" x14ac:dyDescent="0.25">
      <c r="A294" t="s">
        <v>3381</v>
      </c>
      <c r="B294" t="s">
        <v>3382</v>
      </c>
      <c r="C294" t="s">
        <v>3383</v>
      </c>
      <c r="D294" t="s">
        <v>3384</v>
      </c>
      <c r="E294" t="s">
        <v>3385</v>
      </c>
      <c r="F294">
        <v>3</v>
      </c>
      <c r="G294">
        <v>1</v>
      </c>
      <c r="H294" t="s">
        <v>2354</v>
      </c>
      <c r="I294" t="s">
        <v>3386</v>
      </c>
      <c r="J294" t="s">
        <v>2775</v>
      </c>
      <c r="K294" t="s">
        <v>2776</v>
      </c>
      <c r="L294" t="s">
        <v>2223</v>
      </c>
      <c r="O294" t="s">
        <v>2777</v>
      </c>
    </row>
    <row r="295" spans="1:20" x14ac:dyDescent="0.25">
      <c r="A295" t="s">
        <v>3381</v>
      </c>
      <c r="B295" t="s">
        <v>3382</v>
      </c>
      <c r="C295" t="s">
        <v>3383</v>
      </c>
      <c r="D295" t="s">
        <v>3387</v>
      </c>
      <c r="E295" t="s">
        <v>3388</v>
      </c>
      <c r="F295">
        <v>2</v>
      </c>
      <c r="G295">
        <v>1</v>
      </c>
      <c r="H295" t="s">
        <v>2168</v>
      </c>
      <c r="I295" t="s">
        <v>3389</v>
      </c>
      <c r="J295" t="s">
        <v>2781</v>
      </c>
      <c r="K295" t="s">
        <v>2782</v>
      </c>
      <c r="L295" t="s">
        <v>2223</v>
      </c>
      <c r="O295" t="s">
        <v>2783</v>
      </c>
      <c r="P295" t="s">
        <v>2784</v>
      </c>
    </row>
    <row r="296" spans="1:20" x14ac:dyDescent="0.25">
      <c r="A296" t="s">
        <v>3381</v>
      </c>
      <c r="B296" t="s">
        <v>3382</v>
      </c>
      <c r="C296" t="s">
        <v>3383</v>
      </c>
      <c r="D296" t="s">
        <v>3390</v>
      </c>
      <c r="E296" t="s">
        <v>3391</v>
      </c>
      <c r="F296">
        <v>1</v>
      </c>
      <c r="G296">
        <v>1</v>
      </c>
      <c r="H296" t="s">
        <v>2219</v>
      </c>
      <c r="I296" t="s">
        <v>3392</v>
      </c>
      <c r="J296" t="s">
        <v>2221</v>
      </c>
      <c r="K296" t="s">
        <v>2222</v>
      </c>
      <c r="L296" t="s">
        <v>2223</v>
      </c>
      <c r="O296" t="s">
        <v>2224</v>
      </c>
      <c r="P296" t="s">
        <v>2225</v>
      </c>
      <c r="Q296" t="s">
        <v>2226</v>
      </c>
    </row>
    <row r="297" spans="1:20" x14ac:dyDescent="0.25">
      <c r="A297" t="s">
        <v>3393</v>
      </c>
      <c r="C297" t="s">
        <v>3394</v>
      </c>
      <c r="D297" t="s">
        <v>3395</v>
      </c>
      <c r="E297" t="s">
        <v>3396</v>
      </c>
      <c r="F297">
        <v>2</v>
      </c>
      <c r="G297">
        <v>1</v>
      </c>
      <c r="H297" t="s">
        <v>2168</v>
      </c>
      <c r="I297" t="s">
        <v>3397</v>
      </c>
      <c r="R297" s="1">
        <v>9.9999999999999996E-75</v>
      </c>
      <c r="S297" t="s">
        <v>3398</v>
      </c>
      <c r="T297" t="s">
        <v>3399</v>
      </c>
    </row>
    <row r="298" spans="1:20" x14ac:dyDescent="0.25">
      <c r="A298" t="s">
        <v>3393</v>
      </c>
      <c r="C298" t="s">
        <v>3394</v>
      </c>
      <c r="D298" t="s">
        <v>3400</v>
      </c>
      <c r="E298" t="s">
        <v>2119</v>
      </c>
      <c r="F298">
        <v>1</v>
      </c>
      <c r="G298">
        <v>1</v>
      </c>
      <c r="H298" t="s">
        <v>2219</v>
      </c>
      <c r="I298" t="s">
        <v>3401</v>
      </c>
      <c r="R298" s="1">
        <v>7.9999999999999994E-76</v>
      </c>
      <c r="S298" t="s">
        <v>3402</v>
      </c>
      <c r="T298" t="s">
        <v>3403</v>
      </c>
    </row>
    <row r="299" spans="1:20" x14ac:dyDescent="0.25">
      <c r="A299" t="s">
        <v>3404</v>
      </c>
      <c r="C299" t="s">
        <v>3405</v>
      </c>
      <c r="D299" t="s">
        <v>2803</v>
      </c>
      <c r="E299" t="s">
        <v>3406</v>
      </c>
      <c r="F299">
        <v>7</v>
      </c>
      <c r="G299">
        <v>7</v>
      </c>
      <c r="H299" t="s">
        <v>2293</v>
      </c>
      <c r="I299" t="s">
        <v>1880</v>
      </c>
      <c r="R299" t="s">
        <v>3407</v>
      </c>
      <c r="S299" t="s">
        <v>3408</v>
      </c>
      <c r="T299" t="s">
        <v>3355</v>
      </c>
    </row>
    <row r="300" spans="1:20" x14ac:dyDescent="0.25">
      <c r="A300" t="s">
        <v>3404</v>
      </c>
      <c r="C300" t="s">
        <v>3405</v>
      </c>
      <c r="D300" t="s">
        <v>3080</v>
      </c>
      <c r="E300" t="s">
        <v>3409</v>
      </c>
      <c r="F300">
        <v>8</v>
      </c>
      <c r="G300">
        <v>3</v>
      </c>
      <c r="H300" t="s">
        <v>2354</v>
      </c>
      <c r="I300" t="s">
        <v>3081</v>
      </c>
      <c r="J300" t="s">
        <v>2254</v>
      </c>
      <c r="K300" t="s">
        <v>2603</v>
      </c>
      <c r="L300" t="s">
        <v>2604</v>
      </c>
      <c r="O300" t="s">
        <v>2605</v>
      </c>
      <c r="R300" t="s">
        <v>3407</v>
      </c>
      <c r="S300" t="s">
        <v>3410</v>
      </c>
      <c r="T300" t="s">
        <v>3217</v>
      </c>
    </row>
    <row r="301" spans="1:20" x14ac:dyDescent="0.25">
      <c r="A301" t="s">
        <v>3404</v>
      </c>
      <c r="C301" t="s">
        <v>3405</v>
      </c>
      <c r="D301" t="s">
        <v>2940</v>
      </c>
      <c r="E301" t="s">
        <v>3097</v>
      </c>
      <c r="F301">
        <v>10</v>
      </c>
      <c r="G301">
        <v>8</v>
      </c>
      <c r="H301" t="s">
        <v>2266</v>
      </c>
      <c r="I301" t="s">
        <v>1880</v>
      </c>
      <c r="R301" t="s">
        <v>3411</v>
      </c>
      <c r="S301" t="s">
        <v>3408</v>
      </c>
      <c r="T301" t="s">
        <v>3344</v>
      </c>
    </row>
    <row r="302" spans="1:20" x14ac:dyDescent="0.25">
      <c r="A302" t="s">
        <v>3404</v>
      </c>
      <c r="C302" t="s">
        <v>3405</v>
      </c>
      <c r="D302" t="s">
        <v>3412</v>
      </c>
      <c r="E302" t="s">
        <v>3413</v>
      </c>
      <c r="F302">
        <v>1</v>
      </c>
      <c r="G302">
        <v>1</v>
      </c>
      <c r="H302" t="s">
        <v>2266</v>
      </c>
      <c r="I302" t="s">
        <v>3414</v>
      </c>
      <c r="R302" s="1">
        <v>5.9999999999999997E-46</v>
      </c>
      <c r="S302" t="s">
        <v>3415</v>
      </c>
      <c r="T302" t="s">
        <v>3416</v>
      </c>
    </row>
    <row r="303" spans="1:20" x14ac:dyDescent="0.25">
      <c r="A303" t="s">
        <v>3404</v>
      </c>
      <c r="C303" t="s">
        <v>3405</v>
      </c>
      <c r="D303" t="s">
        <v>3417</v>
      </c>
      <c r="E303" t="s">
        <v>2247</v>
      </c>
      <c r="F303">
        <v>2</v>
      </c>
      <c r="G303">
        <v>1</v>
      </c>
      <c r="H303" t="s">
        <v>2293</v>
      </c>
      <c r="I303" t="s">
        <v>3418</v>
      </c>
      <c r="R303" s="1">
        <v>3E-43</v>
      </c>
      <c r="S303" t="s">
        <v>3419</v>
      </c>
      <c r="T303" t="s">
        <v>3420</v>
      </c>
    </row>
    <row r="304" spans="1:20" x14ac:dyDescent="0.25">
      <c r="A304" t="s">
        <v>3421</v>
      </c>
      <c r="C304" t="s">
        <v>3422</v>
      </c>
      <c r="D304" t="s">
        <v>3423</v>
      </c>
      <c r="E304" t="s">
        <v>3424</v>
      </c>
      <c r="F304">
        <v>1</v>
      </c>
      <c r="G304">
        <v>1</v>
      </c>
      <c r="H304" t="s">
        <v>2260</v>
      </c>
      <c r="I304" t="s">
        <v>2348</v>
      </c>
      <c r="R304" s="1">
        <v>4.0000000000000003E-37</v>
      </c>
      <c r="S304" t="s">
        <v>3344</v>
      </c>
      <c r="T304" t="s">
        <v>3425</v>
      </c>
    </row>
    <row r="305" spans="1:20" x14ac:dyDescent="0.25">
      <c r="A305" t="s">
        <v>3426</v>
      </c>
      <c r="B305" t="s">
        <v>3427</v>
      </c>
      <c r="C305" t="s">
        <v>3428</v>
      </c>
      <c r="D305" t="s">
        <v>3209</v>
      </c>
      <c r="E305" t="s">
        <v>3358</v>
      </c>
      <c r="F305">
        <v>2</v>
      </c>
      <c r="G305">
        <v>3</v>
      </c>
      <c r="H305" t="s">
        <v>2159</v>
      </c>
      <c r="I305" t="s">
        <v>3211</v>
      </c>
      <c r="J305" t="s">
        <v>3212</v>
      </c>
      <c r="K305" t="s">
        <v>3213</v>
      </c>
      <c r="L305" t="s">
        <v>2749</v>
      </c>
      <c r="M305" t="s">
        <v>2164</v>
      </c>
      <c r="O305" t="s">
        <v>3214</v>
      </c>
      <c r="P305" t="s">
        <v>3215</v>
      </c>
      <c r="R305" s="1">
        <v>5.0000000000000004E-31</v>
      </c>
      <c r="S305" t="s">
        <v>3429</v>
      </c>
      <c r="T305" t="s">
        <v>3430</v>
      </c>
    </row>
    <row r="306" spans="1:20" x14ac:dyDescent="0.25">
      <c r="A306" t="s">
        <v>3426</v>
      </c>
      <c r="B306" t="s">
        <v>3427</v>
      </c>
      <c r="C306" t="s">
        <v>3428</v>
      </c>
      <c r="D306" t="s">
        <v>3145</v>
      </c>
      <c r="E306" t="s">
        <v>3431</v>
      </c>
      <c r="F306">
        <v>6</v>
      </c>
      <c r="G306">
        <v>27</v>
      </c>
      <c r="H306" t="s">
        <v>2219</v>
      </c>
      <c r="I306" t="s">
        <v>3147</v>
      </c>
      <c r="J306" t="s">
        <v>3139</v>
      </c>
      <c r="K306" t="s">
        <v>3140</v>
      </c>
      <c r="L306" t="s">
        <v>2234</v>
      </c>
      <c r="O306" t="s">
        <v>3141</v>
      </c>
    </row>
    <row r="307" spans="1:20" x14ac:dyDescent="0.25">
      <c r="A307" t="s">
        <v>3426</v>
      </c>
      <c r="B307" t="s">
        <v>3427</v>
      </c>
      <c r="C307" t="s">
        <v>3428</v>
      </c>
      <c r="D307" t="s">
        <v>2744</v>
      </c>
      <c r="E307" t="s">
        <v>3432</v>
      </c>
      <c r="F307">
        <v>1</v>
      </c>
      <c r="G307">
        <v>3</v>
      </c>
      <c r="H307" t="s">
        <v>2301</v>
      </c>
      <c r="I307" t="s">
        <v>2746</v>
      </c>
      <c r="J307" t="s">
        <v>2747</v>
      </c>
      <c r="K307" t="s">
        <v>2748</v>
      </c>
      <c r="L307" t="s">
        <v>2749</v>
      </c>
      <c r="M307" t="s">
        <v>2750</v>
      </c>
      <c r="O307" t="s">
        <v>2751</v>
      </c>
    </row>
    <row r="308" spans="1:20" x14ac:dyDescent="0.25">
      <c r="A308" t="s">
        <v>3433</v>
      </c>
      <c r="B308" t="s">
        <v>3434</v>
      </c>
      <c r="C308" t="s">
        <v>3435</v>
      </c>
      <c r="D308" t="s">
        <v>3328</v>
      </c>
      <c r="E308" t="s">
        <v>3436</v>
      </c>
      <c r="F308">
        <v>1</v>
      </c>
      <c r="G308">
        <v>2</v>
      </c>
      <c r="H308" t="s">
        <v>2301</v>
      </c>
      <c r="I308" t="s">
        <v>3330</v>
      </c>
      <c r="J308" t="s">
        <v>2747</v>
      </c>
      <c r="K308" t="s">
        <v>2748</v>
      </c>
      <c r="L308" t="s">
        <v>2749</v>
      </c>
      <c r="M308" t="s">
        <v>2750</v>
      </c>
      <c r="O308" t="s">
        <v>2751</v>
      </c>
    </row>
    <row r="309" spans="1:20" x14ac:dyDescent="0.25">
      <c r="A309" t="s">
        <v>3433</v>
      </c>
      <c r="B309" t="s">
        <v>3434</v>
      </c>
      <c r="C309" t="s">
        <v>3435</v>
      </c>
      <c r="D309" t="s">
        <v>3323</v>
      </c>
      <c r="E309" t="s">
        <v>3436</v>
      </c>
      <c r="F309">
        <v>2</v>
      </c>
      <c r="G309">
        <v>2</v>
      </c>
      <c r="H309" t="s">
        <v>2159</v>
      </c>
      <c r="I309" t="s">
        <v>3325</v>
      </c>
      <c r="J309" t="s">
        <v>3212</v>
      </c>
      <c r="K309" t="s">
        <v>3213</v>
      </c>
      <c r="L309" t="s">
        <v>2749</v>
      </c>
      <c r="M309" t="s">
        <v>2164</v>
      </c>
      <c r="O309" t="s">
        <v>3214</v>
      </c>
      <c r="P309" t="s">
        <v>3215</v>
      </c>
      <c r="R309" s="1">
        <v>1.9999999999999998E-65</v>
      </c>
      <c r="S309" t="s">
        <v>3437</v>
      </c>
      <c r="T309" t="s">
        <v>3438</v>
      </c>
    </row>
    <row r="310" spans="1:20" x14ac:dyDescent="0.25">
      <c r="A310" t="s">
        <v>3433</v>
      </c>
      <c r="B310" t="s">
        <v>3434</v>
      </c>
      <c r="C310" t="s">
        <v>3435</v>
      </c>
      <c r="D310" t="s">
        <v>3439</v>
      </c>
      <c r="E310" t="s">
        <v>3440</v>
      </c>
      <c r="F310">
        <v>4</v>
      </c>
      <c r="G310">
        <v>2</v>
      </c>
      <c r="H310" t="s">
        <v>2159</v>
      </c>
      <c r="I310" t="s">
        <v>3441</v>
      </c>
      <c r="J310" t="s">
        <v>2697</v>
      </c>
      <c r="K310" t="s">
        <v>2698</v>
      </c>
      <c r="L310" t="s">
        <v>2234</v>
      </c>
      <c r="M310" t="s">
        <v>2164</v>
      </c>
      <c r="N310" t="s">
        <v>2699</v>
      </c>
    </row>
    <row r="311" spans="1:20" x14ac:dyDescent="0.25">
      <c r="A311" t="s">
        <v>3433</v>
      </c>
      <c r="B311" t="s">
        <v>3434</v>
      </c>
      <c r="C311" t="s">
        <v>3435</v>
      </c>
      <c r="D311" t="s">
        <v>3331</v>
      </c>
      <c r="E311" t="s">
        <v>3442</v>
      </c>
      <c r="F311">
        <v>3</v>
      </c>
      <c r="G311">
        <v>1</v>
      </c>
      <c r="H311" t="s">
        <v>2159</v>
      </c>
      <c r="I311" t="s">
        <v>3333</v>
      </c>
      <c r="J311" t="s">
        <v>2697</v>
      </c>
      <c r="K311" t="s">
        <v>2698</v>
      </c>
      <c r="L311" t="s">
        <v>2234</v>
      </c>
      <c r="M311" t="s">
        <v>2164</v>
      </c>
      <c r="N311" t="s">
        <v>2699</v>
      </c>
    </row>
    <row r="312" spans="1:20" x14ac:dyDescent="0.25">
      <c r="A312" t="s">
        <v>754</v>
      </c>
      <c r="B312" t="s">
        <v>2051</v>
      </c>
      <c r="C312" t="s">
        <v>3443</v>
      </c>
      <c r="D312" t="s">
        <v>3288</v>
      </c>
      <c r="E312" t="s">
        <v>3444</v>
      </c>
      <c r="F312">
        <v>2</v>
      </c>
      <c r="G312">
        <v>1</v>
      </c>
      <c r="H312" t="s">
        <v>2354</v>
      </c>
      <c r="I312" t="s">
        <v>3290</v>
      </c>
      <c r="J312" t="s">
        <v>3291</v>
      </c>
      <c r="K312" t="s">
        <v>3292</v>
      </c>
      <c r="L312" t="s">
        <v>2124</v>
      </c>
      <c r="O312" t="s">
        <v>3293</v>
      </c>
      <c r="P312" t="s">
        <v>3294</v>
      </c>
    </row>
    <row r="313" spans="1:20" x14ac:dyDescent="0.25">
      <c r="A313" t="s">
        <v>754</v>
      </c>
      <c r="B313" t="s">
        <v>2051</v>
      </c>
      <c r="C313" t="s">
        <v>3443</v>
      </c>
      <c r="D313" t="s">
        <v>2425</v>
      </c>
      <c r="E313" t="s">
        <v>3445</v>
      </c>
      <c r="F313">
        <v>4</v>
      </c>
      <c r="G313">
        <v>30</v>
      </c>
      <c r="H313" t="s">
        <v>2219</v>
      </c>
      <c r="I313" t="s">
        <v>2427</v>
      </c>
      <c r="J313" t="s">
        <v>2275</v>
      </c>
      <c r="K313" t="s">
        <v>2276</v>
      </c>
      <c r="L313" t="s">
        <v>2277</v>
      </c>
      <c r="O313" t="s">
        <v>2278</v>
      </c>
    </row>
    <row r="314" spans="1:20" x14ac:dyDescent="0.25">
      <c r="A314" t="s">
        <v>3446</v>
      </c>
      <c r="B314" t="s">
        <v>3447</v>
      </c>
      <c r="C314" t="s">
        <v>3448</v>
      </c>
      <c r="D314" t="s">
        <v>2744</v>
      </c>
      <c r="E314" t="s">
        <v>3449</v>
      </c>
      <c r="F314">
        <v>1</v>
      </c>
      <c r="G314">
        <v>12</v>
      </c>
      <c r="H314" t="s">
        <v>2301</v>
      </c>
      <c r="I314" t="s">
        <v>2746</v>
      </c>
      <c r="J314" t="s">
        <v>2747</v>
      </c>
      <c r="K314" t="s">
        <v>2748</v>
      </c>
      <c r="L314" t="s">
        <v>2749</v>
      </c>
      <c r="M314" t="s">
        <v>2750</v>
      </c>
      <c r="O314" t="s">
        <v>2751</v>
      </c>
    </row>
    <row r="315" spans="1:20" x14ac:dyDescent="0.25">
      <c r="A315" t="s">
        <v>3450</v>
      </c>
      <c r="C315" t="s">
        <v>2577</v>
      </c>
      <c r="D315" t="s">
        <v>2428</v>
      </c>
      <c r="E315" t="s">
        <v>2247</v>
      </c>
      <c r="F315">
        <v>3</v>
      </c>
      <c r="G315">
        <v>35</v>
      </c>
      <c r="H315" t="s">
        <v>2219</v>
      </c>
      <c r="I315" t="s">
        <v>2429</v>
      </c>
      <c r="J315" t="s">
        <v>2275</v>
      </c>
      <c r="K315" t="s">
        <v>2276</v>
      </c>
      <c r="L315" t="s">
        <v>2277</v>
      </c>
      <c r="O315" t="s">
        <v>2278</v>
      </c>
    </row>
    <row r="316" spans="1:20" x14ac:dyDescent="0.25">
      <c r="A316" t="s">
        <v>188</v>
      </c>
      <c r="C316" t="s">
        <v>3135</v>
      </c>
      <c r="D316" t="s">
        <v>3145</v>
      </c>
      <c r="E316" t="s">
        <v>3445</v>
      </c>
      <c r="F316">
        <v>1</v>
      </c>
      <c r="G316">
        <v>32</v>
      </c>
      <c r="H316" t="s">
        <v>2219</v>
      </c>
      <c r="I316" t="s">
        <v>3147</v>
      </c>
      <c r="J316" t="s">
        <v>3139</v>
      </c>
      <c r="K316" t="s">
        <v>3140</v>
      </c>
      <c r="L316" t="s">
        <v>2234</v>
      </c>
      <c r="O316" t="s">
        <v>3141</v>
      </c>
    </row>
    <row r="317" spans="1:20" x14ac:dyDescent="0.25">
      <c r="A317" t="s">
        <v>153</v>
      </c>
      <c r="B317" t="s">
        <v>1761</v>
      </c>
      <c r="C317" t="s">
        <v>3451</v>
      </c>
      <c r="D317" t="s">
        <v>2217</v>
      </c>
      <c r="E317" t="s">
        <v>3452</v>
      </c>
      <c r="F317">
        <v>1</v>
      </c>
      <c r="G317">
        <v>26</v>
      </c>
      <c r="H317" t="s">
        <v>2219</v>
      </c>
      <c r="I317" t="s">
        <v>2220</v>
      </c>
      <c r="J317" t="s">
        <v>2221</v>
      </c>
      <c r="K317" t="s">
        <v>2222</v>
      </c>
      <c r="L317" t="s">
        <v>2223</v>
      </c>
      <c r="O317" t="s">
        <v>2224</v>
      </c>
      <c r="P317" t="s">
        <v>2225</v>
      </c>
      <c r="Q317" t="s">
        <v>2226</v>
      </c>
    </row>
    <row r="318" spans="1:20" x14ac:dyDescent="0.25">
      <c r="A318" t="s">
        <v>3453</v>
      </c>
      <c r="C318" t="s">
        <v>3454</v>
      </c>
      <c r="D318" t="s">
        <v>3455</v>
      </c>
      <c r="E318" t="s">
        <v>3456</v>
      </c>
      <c r="F318">
        <v>1</v>
      </c>
      <c r="G318">
        <v>1</v>
      </c>
      <c r="H318" t="s">
        <v>2193</v>
      </c>
      <c r="I318" t="s">
        <v>3457</v>
      </c>
      <c r="R318" t="s">
        <v>3098</v>
      </c>
      <c r="S318" t="s">
        <v>3458</v>
      </c>
      <c r="T318" t="s">
        <v>3459</v>
      </c>
    </row>
    <row r="319" spans="1:20" x14ac:dyDescent="0.25">
      <c r="A319" t="s">
        <v>3460</v>
      </c>
      <c r="B319" t="s">
        <v>3461</v>
      </c>
      <c r="C319" t="s">
        <v>3462</v>
      </c>
      <c r="D319" t="s">
        <v>3455</v>
      </c>
      <c r="E319">
        <v>30</v>
      </c>
      <c r="F319">
        <v>1</v>
      </c>
      <c r="G319">
        <v>2</v>
      </c>
      <c r="H319" t="s">
        <v>2193</v>
      </c>
      <c r="I319" t="s">
        <v>3457</v>
      </c>
      <c r="R319" t="s">
        <v>3463</v>
      </c>
      <c r="S319" t="s">
        <v>3464</v>
      </c>
      <c r="T319" t="s">
        <v>3361</v>
      </c>
    </row>
    <row r="320" spans="1:20" x14ac:dyDescent="0.25">
      <c r="A320" t="s">
        <v>3465</v>
      </c>
      <c r="C320" t="s">
        <v>3466</v>
      </c>
      <c r="D320" t="s">
        <v>3467</v>
      </c>
      <c r="E320" t="s">
        <v>3468</v>
      </c>
      <c r="F320">
        <v>1</v>
      </c>
      <c r="G320">
        <v>1</v>
      </c>
      <c r="H320" t="s">
        <v>2193</v>
      </c>
      <c r="I320" t="s">
        <v>3469</v>
      </c>
      <c r="R320" s="1">
        <v>3.0000000000000002E-44</v>
      </c>
      <c r="S320" t="s">
        <v>3470</v>
      </c>
      <c r="T320" t="s">
        <v>3471</v>
      </c>
    </row>
    <row r="321" spans="1:20" x14ac:dyDescent="0.25">
      <c r="A321" t="s">
        <v>3472</v>
      </c>
      <c r="B321" t="s">
        <v>3473</v>
      </c>
      <c r="C321" t="s">
        <v>3474</v>
      </c>
      <c r="D321" t="s">
        <v>3475</v>
      </c>
      <c r="E321" t="s">
        <v>2139</v>
      </c>
      <c r="F321">
        <v>1</v>
      </c>
      <c r="G321">
        <v>2</v>
      </c>
      <c r="H321" t="s">
        <v>2193</v>
      </c>
      <c r="I321" t="s">
        <v>3476</v>
      </c>
      <c r="R321" s="1">
        <v>9.9999999999999998E-46</v>
      </c>
      <c r="S321">
        <v>1</v>
      </c>
      <c r="T321" t="s">
        <v>3477</v>
      </c>
    </row>
    <row r="322" spans="1:20" x14ac:dyDescent="0.25">
      <c r="A322" t="s">
        <v>3472</v>
      </c>
      <c r="B322" t="s">
        <v>3473</v>
      </c>
      <c r="C322" t="s">
        <v>3474</v>
      </c>
      <c r="D322" t="s">
        <v>3478</v>
      </c>
      <c r="E322" t="s">
        <v>3479</v>
      </c>
      <c r="F322">
        <v>2</v>
      </c>
      <c r="G322">
        <v>2</v>
      </c>
      <c r="H322" t="s">
        <v>2159</v>
      </c>
      <c r="I322" t="s">
        <v>3480</v>
      </c>
      <c r="J322" t="s">
        <v>2697</v>
      </c>
      <c r="K322" t="s">
        <v>2698</v>
      </c>
      <c r="L322" t="s">
        <v>2234</v>
      </c>
      <c r="M322" t="s">
        <v>2164</v>
      </c>
      <c r="N322" t="s">
        <v>2699</v>
      </c>
    </row>
    <row r="323" spans="1:20" x14ac:dyDescent="0.25">
      <c r="A323" t="s">
        <v>120</v>
      </c>
      <c r="C323" t="s">
        <v>3075</v>
      </c>
      <c r="D323" t="s">
        <v>2609</v>
      </c>
      <c r="E323" t="s">
        <v>2602</v>
      </c>
      <c r="F323">
        <v>6</v>
      </c>
      <c r="G323">
        <v>4</v>
      </c>
      <c r="H323" t="s">
        <v>2589</v>
      </c>
      <c r="I323" t="s">
        <v>1880</v>
      </c>
      <c r="R323" t="s">
        <v>3407</v>
      </c>
      <c r="S323" t="s">
        <v>3481</v>
      </c>
      <c r="T323" t="s">
        <v>3482</v>
      </c>
    </row>
    <row r="324" spans="1:20" x14ac:dyDescent="0.25">
      <c r="A324" t="s">
        <v>120</v>
      </c>
      <c r="C324" t="s">
        <v>3075</v>
      </c>
      <c r="D324" t="s">
        <v>2601</v>
      </c>
      <c r="E324" t="s">
        <v>3208</v>
      </c>
      <c r="F324">
        <v>1</v>
      </c>
      <c r="G324">
        <v>4</v>
      </c>
      <c r="H324" t="s">
        <v>2354</v>
      </c>
      <c r="I324" t="s">
        <v>1880</v>
      </c>
      <c r="J324" t="s">
        <v>2254</v>
      </c>
      <c r="K324" t="s">
        <v>2603</v>
      </c>
      <c r="L324" t="s">
        <v>2604</v>
      </c>
      <c r="O324" t="s">
        <v>2605</v>
      </c>
      <c r="R324" t="s">
        <v>3483</v>
      </c>
      <c r="S324" t="s">
        <v>3481</v>
      </c>
      <c r="T324" t="s">
        <v>3484</v>
      </c>
    </row>
    <row r="325" spans="1:20" x14ac:dyDescent="0.25">
      <c r="A325" t="s">
        <v>171</v>
      </c>
      <c r="C325" t="s">
        <v>2938</v>
      </c>
      <c r="D325" t="s">
        <v>2425</v>
      </c>
      <c r="E325" t="s">
        <v>3485</v>
      </c>
      <c r="F325">
        <v>1</v>
      </c>
      <c r="G325">
        <v>4</v>
      </c>
      <c r="H325" t="s">
        <v>2219</v>
      </c>
      <c r="I325" t="s">
        <v>2427</v>
      </c>
      <c r="J325" t="s">
        <v>2275</v>
      </c>
      <c r="K325" t="s">
        <v>2276</v>
      </c>
      <c r="L325" t="s">
        <v>2277</v>
      </c>
      <c r="O325" t="s">
        <v>2278</v>
      </c>
    </row>
    <row r="326" spans="1:20" x14ac:dyDescent="0.25">
      <c r="A326" t="s">
        <v>3486</v>
      </c>
      <c r="C326" t="s">
        <v>3405</v>
      </c>
      <c r="D326" t="s">
        <v>2803</v>
      </c>
      <c r="E326" t="s">
        <v>3487</v>
      </c>
      <c r="F326">
        <v>4</v>
      </c>
      <c r="G326">
        <v>3</v>
      </c>
      <c r="H326" t="s">
        <v>2293</v>
      </c>
      <c r="I326" t="s">
        <v>1880</v>
      </c>
      <c r="R326" s="1">
        <v>4.0000000000000003E-17</v>
      </c>
      <c r="S326" t="s">
        <v>3488</v>
      </c>
      <c r="T326" t="s">
        <v>3489</v>
      </c>
    </row>
    <row r="327" spans="1:20" x14ac:dyDescent="0.25">
      <c r="A327" t="s">
        <v>3486</v>
      </c>
      <c r="C327" t="s">
        <v>3405</v>
      </c>
      <c r="D327" t="s">
        <v>2940</v>
      </c>
      <c r="E327" t="s">
        <v>3490</v>
      </c>
      <c r="F327">
        <v>3</v>
      </c>
      <c r="G327">
        <v>3</v>
      </c>
      <c r="H327" t="s">
        <v>2266</v>
      </c>
      <c r="I327" t="s">
        <v>1880</v>
      </c>
      <c r="R327" s="1">
        <v>2.0000000000000001E-17</v>
      </c>
      <c r="S327" t="s">
        <v>3488</v>
      </c>
      <c r="T327" t="s">
        <v>3491</v>
      </c>
    </row>
    <row r="328" spans="1:20" x14ac:dyDescent="0.25">
      <c r="A328" t="s">
        <v>3486</v>
      </c>
      <c r="C328" t="s">
        <v>3405</v>
      </c>
      <c r="D328" t="s">
        <v>3417</v>
      </c>
      <c r="E328" t="s">
        <v>3492</v>
      </c>
      <c r="F328">
        <v>1</v>
      </c>
      <c r="G328">
        <v>2</v>
      </c>
      <c r="H328" t="s">
        <v>2293</v>
      </c>
      <c r="I328" t="s">
        <v>3418</v>
      </c>
      <c r="R328" s="1">
        <v>1.9999999999999999E-40</v>
      </c>
      <c r="S328" t="s">
        <v>3493</v>
      </c>
      <c r="T328" t="s">
        <v>3494</v>
      </c>
    </row>
    <row r="329" spans="1:20" x14ac:dyDescent="0.25">
      <c r="A329" t="s">
        <v>3495</v>
      </c>
      <c r="B329" t="s">
        <v>3461</v>
      </c>
      <c r="C329" t="s">
        <v>3496</v>
      </c>
      <c r="D329" t="s">
        <v>3497</v>
      </c>
      <c r="E329" t="s">
        <v>3498</v>
      </c>
      <c r="F329">
        <v>1</v>
      </c>
      <c r="G329">
        <v>1</v>
      </c>
      <c r="H329" t="s">
        <v>2202</v>
      </c>
      <c r="I329" t="s">
        <v>3499</v>
      </c>
      <c r="R329" s="1">
        <v>8.9999999999999996E-28</v>
      </c>
      <c r="S329" t="s">
        <v>3500</v>
      </c>
      <c r="T329" t="s">
        <v>3501</v>
      </c>
    </row>
    <row r="330" spans="1:20" x14ac:dyDescent="0.25">
      <c r="A330" t="s">
        <v>3495</v>
      </c>
      <c r="B330" t="s">
        <v>3461</v>
      </c>
      <c r="C330" t="s">
        <v>3496</v>
      </c>
      <c r="D330" t="s">
        <v>3502</v>
      </c>
      <c r="E330" t="s">
        <v>3146</v>
      </c>
      <c r="F330">
        <v>6</v>
      </c>
      <c r="G330">
        <v>1</v>
      </c>
      <c r="H330" t="s">
        <v>2202</v>
      </c>
      <c r="I330" t="s">
        <v>3503</v>
      </c>
      <c r="J330" t="s">
        <v>3504</v>
      </c>
      <c r="K330" t="s">
        <v>3505</v>
      </c>
      <c r="L330" t="s">
        <v>3506</v>
      </c>
      <c r="N330" t="s">
        <v>3507</v>
      </c>
      <c r="O330" t="s">
        <v>3508</v>
      </c>
    </row>
    <row r="331" spans="1:20" x14ac:dyDescent="0.25">
      <c r="A331" t="s">
        <v>3509</v>
      </c>
      <c r="B331" t="s">
        <v>3473</v>
      </c>
      <c r="C331" t="s">
        <v>3474</v>
      </c>
      <c r="D331" t="s">
        <v>3475</v>
      </c>
      <c r="E331" t="s">
        <v>3510</v>
      </c>
      <c r="F331">
        <v>1</v>
      </c>
      <c r="G331">
        <v>1</v>
      </c>
      <c r="H331" t="s">
        <v>2193</v>
      </c>
      <c r="I331" t="s">
        <v>3476</v>
      </c>
      <c r="R331" s="1">
        <v>1E-58</v>
      </c>
      <c r="S331" t="s">
        <v>3511</v>
      </c>
      <c r="T331" t="s">
        <v>3512</v>
      </c>
    </row>
    <row r="332" spans="1:20" x14ac:dyDescent="0.25">
      <c r="A332" t="s">
        <v>3509</v>
      </c>
      <c r="B332" t="s">
        <v>3473</v>
      </c>
      <c r="C332" t="s">
        <v>3474</v>
      </c>
      <c r="D332" t="s">
        <v>3478</v>
      </c>
      <c r="E332" t="s">
        <v>3513</v>
      </c>
      <c r="F332">
        <v>2</v>
      </c>
      <c r="G332">
        <v>1</v>
      </c>
      <c r="H332" t="s">
        <v>2159</v>
      </c>
      <c r="I332" t="s">
        <v>3480</v>
      </c>
      <c r="J332" t="s">
        <v>2697</v>
      </c>
      <c r="K332" t="s">
        <v>2698</v>
      </c>
      <c r="L332" t="s">
        <v>2234</v>
      </c>
      <c r="M332" t="s">
        <v>2164</v>
      </c>
      <c r="N332" t="s">
        <v>2699</v>
      </c>
    </row>
    <row r="333" spans="1:20" x14ac:dyDescent="0.25">
      <c r="A333" t="s">
        <v>317</v>
      </c>
      <c r="B333" t="s">
        <v>1844</v>
      </c>
      <c r="C333" t="s">
        <v>3514</v>
      </c>
      <c r="D333" t="s">
        <v>3515</v>
      </c>
      <c r="E333" t="s">
        <v>3516</v>
      </c>
      <c r="F333">
        <v>1</v>
      </c>
      <c r="G333">
        <v>1</v>
      </c>
      <c r="H333" t="s">
        <v>2734</v>
      </c>
      <c r="I333" t="s">
        <v>3517</v>
      </c>
      <c r="J333" t="s">
        <v>3518</v>
      </c>
      <c r="K333" t="s">
        <v>3519</v>
      </c>
      <c r="L333" t="s">
        <v>2340</v>
      </c>
      <c r="O333" t="s">
        <v>3520</v>
      </c>
      <c r="P333" t="s">
        <v>3521</v>
      </c>
      <c r="Q333" t="s">
        <v>3522</v>
      </c>
      <c r="R333">
        <v>0</v>
      </c>
      <c r="S333" t="s">
        <v>3523</v>
      </c>
      <c r="T333" t="s">
        <v>3524</v>
      </c>
    </row>
    <row r="334" spans="1:20" x14ac:dyDescent="0.25">
      <c r="A334" t="s">
        <v>3525</v>
      </c>
      <c r="B334" t="s">
        <v>3526</v>
      </c>
      <c r="C334" t="s">
        <v>3527</v>
      </c>
      <c r="D334" t="s">
        <v>3528</v>
      </c>
      <c r="E334" t="s">
        <v>3529</v>
      </c>
      <c r="F334">
        <v>1</v>
      </c>
      <c r="G334">
        <v>1</v>
      </c>
      <c r="H334" t="s">
        <v>2260</v>
      </c>
      <c r="I334" t="s">
        <v>3526</v>
      </c>
      <c r="J334" t="s">
        <v>3530</v>
      </c>
      <c r="K334" t="s">
        <v>3531</v>
      </c>
      <c r="L334" t="s">
        <v>2761</v>
      </c>
      <c r="O334" t="s">
        <v>3532</v>
      </c>
    </row>
    <row r="335" spans="1:20" x14ac:dyDescent="0.25">
      <c r="A335" t="s">
        <v>3533</v>
      </c>
      <c r="B335" t="s">
        <v>3534</v>
      </c>
      <c r="C335" t="s">
        <v>3535</v>
      </c>
      <c r="D335" t="s">
        <v>3536</v>
      </c>
      <c r="E335" t="s">
        <v>3537</v>
      </c>
      <c r="F335">
        <v>1</v>
      </c>
      <c r="G335">
        <v>1</v>
      </c>
      <c r="H335" t="s">
        <v>2260</v>
      </c>
      <c r="I335" t="s">
        <v>3534</v>
      </c>
      <c r="R335">
        <v>0</v>
      </c>
      <c r="S335" t="s">
        <v>3538</v>
      </c>
      <c r="T335" t="s">
        <v>3539</v>
      </c>
    </row>
    <row r="336" spans="1:20" x14ac:dyDescent="0.25">
      <c r="A336" t="s">
        <v>3540</v>
      </c>
      <c r="B336" t="s">
        <v>3541</v>
      </c>
      <c r="C336" t="s">
        <v>3542</v>
      </c>
      <c r="D336" t="s">
        <v>3543</v>
      </c>
      <c r="E336" t="s">
        <v>3544</v>
      </c>
      <c r="F336">
        <v>1</v>
      </c>
      <c r="G336">
        <v>1</v>
      </c>
      <c r="H336" t="s">
        <v>2260</v>
      </c>
      <c r="I336" t="s">
        <v>3541</v>
      </c>
      <c r="R336" s="1">
        <v>2.9999999999999999E-38</v>
      </c>
      <c r="S336" t="s">
        <v>3545</v>
      </c>
      <c r="T336" t="s">
        <v>3546</v>
      </c>
    </row>
    <row r="337" spans="1:20" x14ac:dyDescent="0.25">
      <c r="A337" t="s">
        <v>3547</v>
      </c>
      <c r="B337" t="s">
        <v>3548</v>
      </c>
      <c r="C337" t="s">
        <v>3549</v>
      </c>
      <c r="D337" t="s">
        <v>3550</v>
      </c>
      <c r="E337" t="s">
        <v>3551</v>
      </c>
      <c r="F337">
        <v>1</v>
      </c>
      <c r="G337">
        <v>1</v>
      </c>
      <c r="H337" t="s">
        <v>2260</v>
      </c>
      <c r="I337" t="s">
        <v>3548</v>
      </c>
      <c r="J337" t="s">
        <v>3552</v>
      </c>
      <c r="K337" t="s">
        <v>3553</v>
      </c>
      <c r="L337" t="s">
        <v>3554</v>
      </c>
      <c r="O337" t="s">
        <v>3555</v>
      </c>
      <c r="R337" s="1">
        <v>6.0000000000000003E-92</v>
      </c>
      <c r="S337" t="s">
        <v>3556</v>
      </c>
      <c r="T337" t="s">
        <v>3557</v>
      </c>
    </row>
    <row r="338" spans="1:20" x14ac:dyDescent="0.25">
      <c r="A338" t="s">
        <v>3558</v>
      </c>
      <c r="B338" t="s">
        <v>3559</v>
      </c>
      <c r="C338" t="s">
        <v>3560</v>
      </c>
      <c r="D338" t="s">
        <v>3561</v>
      </c>
      <c r="E338" t="s">
        <v>3562</v>
      </c>
      <c r="F338">
        <v>1</v>
      </c>
      <c r="G338">
        <v>1</v>
      </c>
      <c r="H338" t="s">
        <v>2260</v>
      </c>
      <c r="I338" t="s">
        <v>3559</v>
      </c>
      <c r="R338" s="1">
        <v>3.9999999999999998E-57</v>
      </c>
      <c r="S338" t="s">
        <v>3563</v>
      </c>
      <c r="T338" t="s">
        <v>3564</v>
      </c>
    </row>
    <row r="339" spans="1:20" x14ac:dyDescent="0.25">
      <c r="A339" t="s">
        <v>3565</v>
      </c>
      <c r="B339" t="s">
        <v>3264</v>
      </c>
      <c r="C339" t="s">
        <v>3566</v>
      </c>
      <c r="D339" t="s">
        <v>3263</v>
      </c>
      <c r="E339" t="s">
        <v>3567</v>
      </c>
      <c r="F339">
        <v>1</v>
      </c>
      <c r="G339">
        <v>1</v>
      </c>
      <c r="H339" t="s">
        <v>2260</v>
      </c>
      <c r="I339" t="s">
        <v>3264</v>
      </c>
      <c r="R339" s="1">
        <v>7.0000000000000003E-38</v>
      </c>
      <c r="S339" t="s">
        <v>3568</v>
      </c>
      <c r="T339" t="s">
        <v>3569</v>
      </c>
    </row>
    <row r="340" spans="1:20" x14ac:dyDescent="0.25">
      <c r="A340" t="s">
        <v>3565</v>
      </c>
      <c r="B340" t="s">
        <v>3264</v>
      </c>
      <c r="C340" t="s">
        <v>3566</v>
      </c>
      <c r="D340" t="s">
        <v>2138</v>
      </c>
      <c r="E340" t="s">
        <v>2158</v>
      </c>
      <c r="F340">
        <v>5</v>
      </c>
      <c r="G340">
        <v>45</v>
      </c>
      <c r="H340" t="s">
        <v>2140</v>
      </c>
      <c r="I340" t="s">
        <v>2141</v>
      </c>
      <c r="J340" t="s">
        <v>2142</v>
      </c>
      <c r="K340" t="s">
        <v>2143</v>
      </c>
      <c r="L340" t="s">
        <v>2144</v>
      </c>
      <c r="O340" t="s">
        <v>2145</v>
      </c>
      <c r="R340" t="s">
        <v>3483</v>
      </c>
      <c r="S340" t="s">
        <v>3570</v>
      </c>
      <c r="T340" t="s">
        <v>3571</v>
      </c>
    </row>
    <row r="341" spans="1:20" x14ac:dyDescent="0.25">
      <c r="A341" t="s">
        <v>3565</v>
      </c>
      <c r="B341" t="s">
        <v>3264</v>
      </c>
      <c r="C341" t="s">
        <v>3566</v>
      </c>
      <c r="D341" t="s">
        <v>2148</v>
      </c>
      <c r="E341" t="s">
        <v>3023</v>
      </c>
      <c r="F341">
        <v>2</v>
      </c>
      <c r="G341">
        <v>41</v>
      </c>
      <c r="H341" t="s">
        <v>2150</v>
      </c>
      <c r="I341" t="s">
        <v>2151</v>
      </c>
      <c r="J341" t="s">
        <v>2152</v>
      </c>
      <c r="K341" t="s">
        <v>2153</v>
      </c>
      <c r="L341" t="s">
        <v>2144</v>
      </c>
      <c r="O341" t="s">
        <v>2154</v>
      </c>
      <c r="P341" t="s">
        <v>2155</v>
      </c>
      <c r="R341" s="1">
        <v>8.0000000000000006E-18</v>
      </c>
      <c r="S341" t="s">
        <v>3572</v>
      </c>
      <c r="T341" t="s">
        <v>3573</v>
      </c>
    </row>
    <row r="342" spans="1:20" x14ac:dyDescent="0.25">
      <c r="A342" t="s">
        <v>3565</v>
      </c>
      <c r="B342" t="s">
        <v>3264</v>
      </c>
      <c r="C342" t="s">
        <v>3566</v>
      </c>
      <c r="D342" t="s">
        <v>3574</v>
      </c>
      <c r="E342" t="s">
        <v>3023</v>
      </c>
      <c r="F342">
        <v>3</v>
      </c>
      <c r="G342">
        <v>9</v>
      </c>
      <c r="H342" t="s">
        <v>2219</v>
      </c>
      <c r="I342" t="s">
        <v>3575</v>
      </c>
      <c r="J342" t="s">
        <v>3576</v>
      </c>
      <c r="K342" t="s">
        <v>3577</v>
      </c>
      <c r="L342" t="s">
        <v>3578</v>
      </c>
      <c r="O342" t="s">
        <v>3579</v>
      </c>
    </row>
    <row r="343" spans="1:20" x14ac:dyDescent="0.25">
      <c r="A343" t="s">
        <v>245</v>
      </c>
      <c r="C343" t="s">
        <v>3580</v>
      </c>
      <c r="D343" t="s">
        <v>3581</v>
      </c>
      <c r="E343" t="s">
        <v>3582</v>
      </c>
      <c r="F343">
        <v>1</v>
      </c>
      <c r="G343">
        <v>3</v>
      </c>
      <c r="H343" t="s">
        <v>2354</v>
      </c>
      <c r="I343" t="s">
        <v>1892</v>
      </c>
      <c r="J343" t="s">
        <v>2254</v>
      </c>
      <c r="K343" t="s">
        <v>2603</v>
      </c>
      <c r="L343" t="s">
        <v>2604</v>
      </c>
      <c r="O343" t="s">
        <v>2605</v>
      </c>
      <c r="R343" s="1">
        <v>3.9999999999999998E-29</v>
      </c>
      <c r="S343" t="s">
        <v>3583</v>
      </c>
      <c r="T343" t="s">
        <v>3584</v>
      </c>
    </row>
    <row r="344" spans="1:20" x14ac:dyDescent="0.25">
      <c r="A344" t="s">
        <v>245</v>
      </c>
      <c r="C344" t="s">
        <v>3580</v>
      </c>
      <c r="D344" t="s">
        <v>3585</v>
      </c>
      <c r="E344" t="s">
        <v>3586</v>
      </c>
      <c r="F344">
        <v>2</v>
      </c>
      <c r="G344">
        <v>3</v>
      </c>
      <c r="H344" t="s">
        <v>2589</v>
      </c>
      <c r="I344" t="s">
        <v>1892</v>
      </c>
      <c r="R344" s="1">
        <v>2.0000000000000001E-25</v>
      </c>
      <c r="S344" t="s">
        <v>3587</v>
      </c>
      <c r="T344" t="s">
        <v>3584</v>
      </c>
    </row>
    <row r="345" spans="1:20" x14ac:dyDescent="0.25">
      <c r="A345" t="s">
        <v>245</v>
      </c>
      <c r="C345" t="s">
        <v>3580</v>
      </c>
      <c r="D345" t="s">
        <v>3588</v>
      </c>
      <c r="E345" t="s">
        <v>3589</v>
      </c>
      <c r="F345">
        <v>4</v>
      </c>
      <c r="G345">
        <v>1</v>
      </c>
      <c r="H345" t="s">
        <v>2266</v>
      </c>
      <c r="I345" t="s">
        <v>1892</v>
      </c>
      <c r="R345" s="1">
        <v>1.9999999999999998E-24</v>
      </c>
      <c r="S345" t="s">
        <v>3590</v>
      </c>
      <c r="T345" t="s">
        <v>3591</v>
      </c>
    </row>
    <row r="346" spans="1:20" x14ac:dyDescent="0.25">
      <c r="A346" t="s">
        <v>245</v>
      </c>
      <c r="C346" t="s">
        <v>3580</v>
      </c>
      <c r="D346" t="s">
        <v>3592</v>
      </c>
      <c r="E346" t="s">
        <v>3289</v>
      </c>
      <c r="F346">
        <v>3</v>
      </c>
      <c r="G346">
        <v>1</v>
      </c>
      <c r="H346" t="s">
        <v>2293</v>
      </c>
      <c r="I346" t="s">
        <v>1892</v>
      </c>
      <c r="R346" s="1">
        <v>2.0000000000000001E-25</v>
      </c>
      <c r="S346" t="s">
        <v>3593</v>
      </c>
      <c r="T346" t="s">
        <v>3594</v>
      </c>
    </row>
    <row r="347" spans="1:20" x14ac:dyDescent="0.25">
      <c r="A347" t="s">
        <v>3595</v>
      </c>
      <c r="B347" t="s">
        <v>1882</v>
      </c>
      <c r="C347" t="s">
        <v>3596</v>
      </c>
      <c r="D347" t="s">
        <v>3597</v>
      </c>
      <c r="E347" t="s">
        <v>3598</v>
      </c>
      <c r="F347">
        <v>2</v>
      </c>
      <c r="G347">
        <v>2</v>
      </c>
      <c r="H347" t="s">
        <v>2354</v>
      </c>
      <c r="I347" t="s">
        <v>1882</v>
      </c>
      <c r="J347" t="s">
        <v>2254</v>
      </c>
      <c r="K347" t="s">
        <v>2603</v>
      </c>
      <c r="L347" t="s">
        <v>2604</v>
      </c>
      <c r="O347" t="s">
        <v>2605</v>
      </c>
      <c r="R347" s="1">
        <v>9.9999999999999994E-68</v>
      </c>
      <c r="S347" t="s">
        <v>3599</v>
      </c>
      <c r="T347">
        <v>1</v>
      </c>
    </row>
    <row r="348" spans="1:20" x14ac:dyDescent="0.25">
      <c r="A348" t="s">
        <v>3595</v>
      </c>
      <c r="B348" t="s">
        <v>1882</v>
      </c>
      <c r="C348" t="s">
        <v>3596</v>
      </c>
      <c r="D348" t="s">
        <v>3600</v>
      </c>
      <c r="E348" t="s">
        <v>3601</v>
      </c>
      <c r="F348">
        <v>1</v>
      </c>
      <c r="G348">
        <v>2</v>
      </c>
      <c r="H348" t="s">
        <v>2589</v>
      </c>
      <c r="I348" t="s">
        <v>1882</v>
      </c>
      <c r="R348" s="1">
        <v>3.9999999999999999E-69</v>
      </c>
      <c r="S348" t="s">
        <v>3602</v>
      </c>
      <c r="T348" t="s">
        <v>3603</v>
      </c>
    </row>
    <row r="349" spans="1:20" x14ac:dyDescent="0.25">
      <c r="A349" t="s">
        <v>3595</v>
      </c>
      <c r="B349" t="s">
        <v>1882</v>
      </c>
      <c r="C349" t="s">
        <v>3596</v>
      </c>
      <c r="D349" t="s">
        <v>2803</v>
      </c>
      <c r="E349" t="s">
        <v>3332</v>
      </c>
      <c r="F349">
        <v>9</v>
      </c>
      <c r="G349">
        <v>30</v>
      </c>
      <c r="H349" t="s">
        <v>2293</v>
      </c>
      <c r="I349" t="s">
        <v>1880</v>
      </c>
      <c r="R349" t="s">
        <v>3604</v>
      </c>
      <c r="S349" t="s">
        <v>3605</v>
      </c>
      <c r="T349" t="s">
        <v>3606</v>
      </c>
    </row>
    <row r="350" spans="1:20" x14ac:dyDescent="0.25">
      <c r="A350" t="s">
        <v>3595</v>
      </c>
      <c r="B350" t="s">
        <v>1882</v>
      </c>
      <c r="C350" t="s">
        <v>3596</v>
      </c>
      <c r="D350" t="s">
        <v>2425</v>
      </c>
      <c r="E350" t="s">
        <v>2410</v>
      </c>
      <c r="F350">
        <v>10</v>
      </c>
      <c r="G350">
        <v>33</v>
      </c>
      <c r="H350" t="s">
        <v>2219</v>
      </c>
      <c r="I350" t="s">
        <v>2427</v>
      </c>
      <c r="J350" t="s">
        <v>2275</v>
      </c>
      <c r="K350" t="s">
        <v>2276</v>
      </c>
      <c r="L350" t="s">
        <v>2277</v>
      </c>
      <c r="O350" t="s">
        <v>2278</v>
      </c>
    </row>
    <row r="351" spans="1:20" x14ac:dyDescent="0.25">
      <c r="A351" t="s">
        <v>3607</v>
      </c>
      <c r="C351" t="s">
        <v>3608</v>
      </c>
      <c r="D351" t="s">
        <v>3609</v>
      </c>
      <c r="E351" t="s">
        <v>3610</v>
      </c>
      <c r="F351">
        <v>1</v>
      </c>
      <c r="G351">
        <v>1</v>
      </c>
      <c r="H351" t="s">
        <v>2293</v>
      </c>
      <c r="I351" t="s">
        <v>1891</v>
      </c>
      <c r="R351" s="1">
        <v>2E-136</v>
      </c>
      <c r="S351" t="s">
        <v>3611</v>
      </c>
      <c r="T351" t="s">
        <v>3612</v>
      </c>
    </row>
    <row r="352" spans="1:20" x14ac:dyDescent="0.25">
      <c r="A352" t="s">
        <v>3607</v>
      </c>
      <c r="C352" t="s">
        <v>3608</v>
      </c>
      <c r="D352" t="s">
        <v>3613</v>
      </c>
      <c r="E352" t="s">
        <v>3492</v>
      </c>
      <c r="F352">
        <v>3</v>
      </c>
      <c r="G352">
        <v>2</v>
      </c>
      <c r="H352" t="s">
        <v>2354</v>
      </c>
      <c r="I352" t="s">
        <v>1891</v>
      </c>
      <c r="J352" t="s">
        <v>2254</v>
      </c>
      <c r="K352" t="s">
        <v>2603</v>
      </c>
      <c r="L352" t="s">
        <v>2604</v>
      </c>
      <c r="O352" t="s">
        <v>2605</v>
      </c>
      <c r="R352" s="1">
        <v>8.9999999999999991E-106</v>
      </c>
      <c r="S352" t="s">
        <v>3614</v>
      </c>
      <c r="T352" t="s">
        <v>3615</v>
      </c>
    </row>
    <row r="353" spans="1:20" x14ac:dyDescent="0.25">
      <c r="A353" t="s">
        <v>3607</v>
      </c>
      <c r="C353" t="s">
        <v>3608</v>
      </c>
      <c r="D353" t="s">
        <v>3616</v>
      </c>
      <c r="E353" t="s">
        <v>2494</v>
      </c>
      <c r="F353">
        <v>4</v>
      </c>
      <c r="G353">
        <v>2</v>
      </c>
      <c r="H353" t="s">
        <v>2589</v>
      </c>
      <c r="I353" t="s">
        <v>1891</v>
      </c>
      <c r="R353" s="1">
        <v>4.0000000000000001E-97</v>
      </c>
      <c r="S353" t="s">
        <v>3617</v>
      </c>
      <c r="T353" t="s">
        <v>3618</v>
      </c>
    </row>
    <row r="354" spans="1:20" x14ac:dyDescent="0.25">
      <c r="A354" t="s">
        <v>3619</v>
      </c>
      <c r="B354" t="s">
        <v>3620</v>
      </c>
      <c r="C354" t="s">
        <v>3621</v>
      </c>
      <c r="D354" t="s">
        <v>3622</v>
      </c>
      <c r="E354" t="s">
        <v>3623</v>
      </c>
      <c r="F354">
        <v>1</v>
      </c>
      <c r="G354">
        <v>1</v>
      </c>
      <c r="H354" t="s">
        <v>2589</v>
      </c>
      <c r="I354" t="s">
        <v>3620</v>
      </c>
      <c r="R354" s="1">
        <v>6E-37</v>
      </c>
      <c r="S354" t="s">
        <v>3624</v>
      </c>
      <c r="T354" t="s">
        <v>3625</v>
      </c>
    </row>
    <row r="355" spans="1:20" x14ac:dyDescent="0.25">
      <c r="A355" t="s">
        <v>3619</v>
      </c>
      <c r="B355" t="s">
        <v>3620</v>
      </c>
      <c r="C355" t="s">
        <v>3621</v>
      </c>
      <c r="D355" t="s">
        <v>3626</v>
      </c>
      <c r="E355" t="s">
        <v>2814</v>
      </c>
      <c r="F355">
        <v>2</v>
      </c>
      <c r="G355">
        <v>1</v>
      </c>
      <c r="H355" t="s">
        <v>2354</v>
      </c>
      <c r="I355" t="s">
        <v>3620</v>
      </c>
      <c r="J355" t="s">
        <v>2254</v>
      </c>
      <c r="K355" t="s">
        <v>2603</v>
      </c>
      <c r="L355" t="s">
        <v>2604</v>
      </c>
      <c r="O355" t="s">
        <v>2605</v>
      </c>
      <c r="R355" s="1">
        <v>1.9999999999999999E-36</v>
      </c>
      <c r="S355" t="s">
        <v>3627</v>
      </c>
      <c r="T355" t="s">
        <v>2424</v>
      </c>
    </row>
    <row r="356" spans="1:20" x14ac:dyDescent="0.25">
      <c r="A356" t="s">
        <v>3628</v>
      </c>
      <c r="B356" t="s">
        <v>1880</v>
      </c>
      <c r="C356" t="s">
        <v>3629</v>
      </c>
      <c r="D356" t="s">
        <v>2609</v>
      </c>
      <c r="E356" t="s">
        <v>3630</v>
      </c>
      <c r="F356">
        <v>1</v>
      </c>
      <c r="G356">
        <v>1</v>
      </c>
      <c r="H356" t="s">
        <v>2589</v>
      </c>
      <c r="I356" t="s">
        <v>1880</v>
      </c>
      <c r="R356" s="1">
        <v>3.0000000000000001E-61</v>
      </c>
      <c r="S356" t="s">
        <v>3631</v>
      </c>
      <c r="T356" t="s">
        <v>3632</v>
      </c>
    </row>
    <row r="357" spans="1:20" x14ac:dyDescent="0.25">
      <c r="A357" t="s">
        <v>3628</v>
      </c>
      <c r="B357" t="s">
        <v>1880</v>
      </c>
      <c r="C357" t="s">
        <v>3629</v>
      </c>
      <c r="D357" t="s">
        <v>2601</v>
      </c>
      <c r="E357" t="s">
        <v>3633</v>
      </c>
      <c r="F357">
        <v>2</v>
      </c>
      <c r="G357">
        <v>1</v>
      </c>
      <c r="H357" t="s">
        <v>2354</v>
      </c>
      <c r="I357" t="s">
        <v>1880</v>
      </c>
      <c r="J357" t="s">
        <v>2254</v>
      </c>
      <c r="K357" t="s">
        <v>2603</v>
      </c>
      <c r="L357" t="s">
        <v>2604</v>
      </c>
      <c r="O357" t="s">
        <v>2605</v>
      </c>
      <c r="R357" s="1">
        <v>3.9999999999999998E-57</v>
      </c>
      <c r="S357" t="s">
        <v>3634</v>
      </c>
      <c r="T357">
        <v>1</v>
      </c>
    </row>
    <row r="358" spans="1:20" x14ac:dyDescent="0.25">
      <c r="A358" t="s">
        <v>3628</v>
      </c>
      <c r="B358" t="s">
        <v>1880</v>
      </c>
      <c r="C358" t="s">
        <v>3629</v>
      </c>
      <c r="D358" t="s">
        <v>2803</v>
      </c>
      <c r="E358" t="s">
        <v>3551</v>
      </c>
      <c r="F358">
        <v>3</v>
      </c>
      <c r="G358">
        <v>1</v>
      </c>
      <c r="H358" t="s">
        <v>2293</v>
      </c>
      <c r="I358" t="s">
        <v>1880</v>
      </c>
      <c r="R358" s="1">
        <v>7.0000000000000003E-38</v>
      </c>
      <c r="S358" t="s">
        <v>3635</v>
      </c>
      <c r="T358" t="s">
        <v>2806</v>
      </c>
    </row>
    <row r="359" spans="1:20" x14ac:dyDescent="0.25">
      <c r="A359" t="s">
        <v>3628</v>
      </c>
      <c r="B359" t="s">
        <v>1880</v>
      </c>
      <c r="C359" t="s">
        <v>3629</v>
      </c>
      <c r="D359" t="s">
        <v>2940</v>
      </c>
      <c r="E359" t="s">
        <v>3636</v>
      </c>
      <c r="F359">
        <v>4</v>
      </c>
      <c r="G359">
        <v>1</v>
      </c>
      <c r="H359" t="s">
        <v>2266</v>
      </c>
      <c r="I359" t="s">
        <v>1880</v>
      </c>
      <c r="R359" s="1">
        <v>9.9999999999999994E-37</v>
      </c>
      <c r="S359" t="s">
        <v>3637</v>
      </c>
      <c r="T359" t="s">
        <v>3635</v>
      </c>
    </row>
    <row r="360" spans="1:20" x14ac:dyDescent="0.25">
      <c r="A360" t="s">
        <v>3628</v>
      </c>
      <c r="B360" t="s">
        <v>1880</v>
      </c>
      <c r="C360" t="s">
        <v>3629</v>
      </c>
      <c r="D360" t="s">
        <v>2251</v>
      </c>
      <c r="E360" t="s">
        <v>2483</v>
      </c>
      <c r="F360">
        <v>5</v>
      </c>
      <c r="G360">
        <v>12</v>
      </c>
      <c r="H360" t="s">
        <v>2219</v>
      </c>
      <c r="I360" t="s">
        <v>2253</v>
      </c>
      <c r="J360" t="s">
        <v>2254</v>
      </c>
      <c r="K360" t="s">
        <v>2255</v>
      </c>
      <c r="L360" t="s">
        <v>2256</v>
      </c>
      <c r="O360" t="s">
        <v>2257</v>
      </c>
    </row>
    <row r="361" spans="1:20" x14ac:dyDescent="0.25">
      <c r="A361" t="s">
        <v>3628</v>
      </c>
      <c r="B361" t="s">
        <v>1880</v>
      </c>
      <c r="C361" t="s">
        <v>3629</v>
      </c>
      <c r="D361" t="s">
        <v>3609</v>
      </c>
      <c r="E361" t="s">
        <v>2158</v>
      </c>
      <c r="F361">
        <v>7</v>
      </c>
      <c r="G361">
        <v>6</v>
      </c>
      <c r="H361" t="s">
        <v>2293</v>
      </c>
      <c r="I361" t="s">
        <v>1891</v>
      </c>
      <c r="R361" t="s">
        <v>3638</v>
      </c>
      <c r="S361" t="s">
        <v>3639</v>
      </c>
      <c r="T361" t="s">
        <v>3640</v>
      </c>
    </row>
    <row r="362" spans="1:20" x14ac:dyDescent="0.25">
      <c r="A362" t="s">
        <v>3628</v>
      </c>
      <c r="B362" t="s">
        <v>1880</v>
      </c>
      <c r="C362" t="s">
        <v>3629</v>
      </c>
      <c r="D362" t="s">
        <v>3080</v>
      </c>
      <c r="E362" t="s">
        <v>2158</v>
      </c>
      <c r="F362">
        <v>10</v>
      </c>
      <c r="G362">
        <v>4</v>
      </c>
      <c r="H362" t="s">
        <v>2354</v>
      </c>
      <c r="I362" t="s">
        <v>3081</v>
      </c>
      <c r="J362" t="s">
        <v>2254</v>
      </c>
      <c r="K362" t="s">
        <v>2603</v>
      </c>
      <c r="L362" t="s">
        <v>2604</v>
      </c>
      <c r="O362" t="s">
        <v>2605</v>
      </c>
      <c r="R362" t="s">
        <v>3411</v>
      </c>
      <c r="S362" t="s">
        <v>3640</v>
      </c>
      <c r="T362" t="s">
        <v>3640</v>
      </c>
    </row>
    <row r="363" spans="1:20" x14ac:dyDescent="0.25">
      <c r="A363" t="s">
        <v>3628</v>
      </c>
      <c r="B363" t="s">
        <v>1880</v>
      </c>
      <c r="C363" t="s">
        <v>3629</v>
      </c>
      <c r="D363" t="s">
        <v>3417</v>
      </c>
      <c r="E363" t="s">
        <v>3641</v>
      </c>
      <c r="F363">
        <v>8</v>
      </c>
      <c r="G363">
        <v>5</v>
      </c>
      <c r="H363" t="s">
        <v>2293</v>
      </c>
      <c r="I363" t="s">
        <v>3418</v>
      </c>
      <c r="R363" t="s">
        <v>3407</v>
      </c>
      <c r="S363" t="s">
        <v>3642</v>
      </c>
      <c r="T363" t="s">
        <v>3643</v>
      </c>
    </row>
    <row r="364" spans="1:20" x14ac:dyDescent="0.25">
      <c r="A364" t="s">
        <v>3628</v>
      </c>
      <c r="B364" t="s">
        <v>1880</v>
      </c>
      <c r="C364" t="s">
        <v>3629</v>
      </c>
      <c r="D364" t="s">
        <v>3644</v>
      </c>
      <c r="E364" t="s">
        <v>3097</v>
      </c>
      <c r="F364">
        <v>6</v>
      </c>
      <c r="G364">
        <v>11</v>
      </c>
      <c r="H364" t="s">
        <v>2219</v>
      </c>
      <c r="I364" t="s">
        <v>3645</v>
      </c>
      <c r="J364" t="s">
        <v>2275</v>
      </c>
      <c r="K364" t="s">
        <v>2276</v>
      </c>
      <c r="L364" t="s">
        <v>2277</v>
      </c>
      <c r="O364" t="s">
        <v>2278</v>
      </c>
    </row>
    <row r="365" spans="1:20" x14ac:dyDescent="0.25">
      <c r="A365" t="s">
        <v>3628</v>
      </c>
      <c r="B365" t="s">
        <v>1880</v>
      </c>
      <c r="C365" t="s">
        <v>3629</v>
      </c>
      <c r="D365" t="s">
        <v>3646</v>
      </c>
      <c r="E365" t="s">
        <v>2173</v>
      </c>
      <c r="F365">
        <v>9</v>
      </c>
      <c r="G365">
        <v>17</v>
      </c>
      <c r="H365" t="s">
        <v>2266</v>
      </c>
      <c r="I365" t="s">
        <v>1891</v>
      </c>
      <c r="R365" t="s">
        <v>3647</v>
      </c>
      <c r="S365" t="s">
        <v>3648</v>
      </c>
      <c r="T365" t="s">
        <v>3649</v>
      </c>
    </row>
    <row r="366" spans="1:20" x14ac:dyDescent="0.25">
      <c r="A366" t="s">
        <v>3650</v>
      </c>
      <c r="B366" t="s">
        <v>3651</v>
      </c>
      <c r="C366" t="s">
        <v>3652</v>
      </c>
      <c r="D366" t="s">
        <v>3653</v>
      </c>
      <c r="E366" t="s">
        <v>3654</v>
      </c>
      <c r="F366">
        <v>1</v>
      </c>
      <c r="G366">
        <v>1</v>
      </c>
      <c r="H366" t="s">
        <v>2219</v>
      </c>
      <c r="I366" t="s">
        <v>3651</v>
      </c>
      <c r="R366" s="1">
        <v>4.0000000000000003E-86</v>
      </c>
      <c r="S366" t="s">
        <v>3655</v>
      </c>
      <c r="T366" t="s">
        <v>3656</v>
      </c>
    </row>
    <row r="367" spans="1:20" x14ac:dyDescent="0.25">
      <c r="A367" t="s">
        <v>3650</v>
      </c>
      <c r="B367" t="s">
        <v>3651</v>
      </c>
      <c r="C367" t="s">
        <v>3652</v>
      </c>
      <c r="D367" t="s">
        <v>3657</v>
      </c>
      <c r="E367" t="s">
        <v>3658</v>
      </c>
      <c r="F367">
        <v>2</v>
      </c>
      <c r="G367">
        <v>1</v>
      </c>
      <c r="H367" t="s">
        <v>2354</v>
      </c>
      <c r="I367" t="s">
        <v>3651</v>
      </c>
      <c r="J367" t="s">
        <v>2254</v>
      </c>
      <c r="K367" t="s">
        <v>2603</v>
      </c>
      <c r="L367" t="s">
        <v>2604</v>
      </c>
      <c r="O367" t="s">
        <v>2605</v>
      </c>
      <c r="R367" s="1">
        <v>4.9999999999999998E-65</v>
      </c>
      <c r="S367" t="s">
        <v>3659</v>
      </c>
      <c r="T367" t="s">
        <v>3660</v>
      </c>
    </row>
    <row r="368" spans="1:20" x14ac:dyDescent="0.25">
      <c r="A368" t="s">
        <v>3650</v>
      </c>
      <c r="B368" t="s">
        <v>3651</v>
      </c>
      <c r="C368" t="s">
        <v>3652</v>
      </c>
      <c r="D368" t="s">
        <v>3661</v>
      </c>
      <c r="E368" t="s">
        <v>3367</v>
      </c>
      <c r="F368">
        <v>3</v>
      </c>
      <c r="G368">
        <v>1</v>
      </c>
      <c r="H368" t="s">
        <v>2589</v>
      </c>
      <c r="I368" t="s">
        <v>3651</v>
      </c>
      <c r="J368" t="s">
        <v>2254</v>
      </c>
      <c r="K368" t="s">
        <v>3177</v>
      </c>
      <c r="L368" t="s">
        <v>3178</v>
      </c>
      <c r="O368" t="s">
        <v>3179</v>
      </c>
    </row>
    <row r="369" spans="1:20" x14ac:dyDescent="0.25">
      <c r="A369" t="s">
        <v>3650</v>
      </c>
      <c r="B369" t="s">
        <v>3651</v>
      </c>
      <c r="C369" t="s">
        <v>3652</v>
      </c>
      <c r="D369" t="s">
        <v>3662</v>
      </c>
      <c r="E369" t="s">
        <v>3431</v>
      </c>
      <c r="F369">
        <v>4</v>
      </c>
      <c r="G369">
        <v>1</v>
      </c>
      <c r="H369" t="s">
        <v>2293</v>
      </c>
      <c r="I369" t="s">
        <v>3651</v>
      </c>
      <c r="R369" s="1">
        <v>9.9999999999999994E-30</v>
      </c>
      <c r="S369" t="s">
        <v>3663</v>
      </c>
      <c r="T369" t="s">
        <v>3664</v>
      </c>
    </row>
    <row r="370" spans="1:20" x14ac:dyDescent="0.25">
      <c r="A370" t="s">
        <v>3650</v>
      </c>
      <c r="B370" t="s">
        <v>3651</v>
      </c>
      <c r="C370" t="s">
        <v>3652</v>
      </c>
      <c r="D370" t="s">
        <v>3665</v>
      </c>
      <c r="E370" t="s">
        <v>3666</v>
      </c>
      <c r="F370">
        <v>5</v>
      </c>
      <c r="G370">
        <v>1</v>
      </c>
      <c r="H370" t="s">
        <v>2266</v>
      </c>
      <c r="I370" t="s">
        <v>3651</v>
      </c>
      <c r="J370" t="s">
        <v>2254</v>
      </c>
      <c r="K370" t="s">
        <v>3667</v>
      </c>
      <c r="L370" t="s">
        <v>3668</v>
      </c>
      <c r="N370" t="s">
        <v>3669</v>
      </c>
    </row>
    <row r="371" spans="1:20" x14ac:dyDescent="0.25">
      <c r="A371" t="s">
        <v>738</v>
      </c>
      <c r="B371" t="s">
        <v>2041</v>
      </c>
      <c r="C371" t="s">
        <v>3670</v>
      </c>
      <c r="D371" t="s">
        <v>3671</v>
      </c>
      <c r="E371" t="s">
        <v>3672</v>
      </c>
      <c r="F371">
        <v>1</v>
      </c>
      <c r="G371">
        <v>1</v>
      </c>
      <c r="H371" t="s">
        <v>2219</v>
      </c>
      <c r="I371" t="s">
        <v>2041</v>
      </c>
      <c r="J371" t="s">
        <v>2254</v>
      </c>
      <c r="K371" t="s">
        <v>2255</v>
      </c>
      <c r="L371" t="s">
        <v>2256</v>
      </c>
      <c r="O371" t="s">
        <v>2257</v>
      </c>
    </row>
    <row r="372" spans="1:20" x14ac:dyDescent="0.25">
      <c r="A372" t="s">
        <v>738</v>
      </c>
      <c r="B372" t="s">
        <v>2041</v>
      </c>
      <c r="C372" t="s">
        <v>3670</v>
      </c>
      <c r="D372" t="s">
        <v>3673</v>
      </c>
      <c r="E372" t="s">
        <v>3674</v>
      </c>
      <c r="F372">
        <v>2</v>
      </c>
      <c r="G372">
        <v>1</v>
      </c>
      <c r="H372" t="s">
        <v>2260</v>
      </c>
      <c r="I372" t="s">
        <v>2041</v>
      </c>
      <c r="R372" s="1">
        <v>7.0000000000000001E-100</v>
      </c>
      <c r="S372" t="s">
        <v>3675</v>
      </c>
      <c r="T372" t="s">
        <v>3675</v>
      </c>
    </row>
    <row r="373" spans="1:20" x14ac:dyDescent="0.25">
      <c r="A373" t="s">
        <v>738</v>
      </c>
      <c r="B373" t="s">
        <v>2041</v>
      </c>
      <c r="C373" t="s">
        <v>3670</v>
      </c>
      <c r="D373" t="s">
        <v>3676</v>
      </c>
      <c r="E373" t="s">
        <v>2158</v>
      </c>
      <c r="F373">
        <v>4</v>
      </c>
      <c r="G373">
        <v>1</v>
      </c>
      <c r="H373" t="s">
        <v>2266</v>
      </c>
      <c r="I373" t="s">
        <v>3677</v>
      </c>
      <c r="R373" s="1">
        <v>7.0000000000000003E-40</v>
      </c>
      <c r="S373" t="s">
        <v>3678</v>
      </c>
      <c r="T373" t="s">
        <v>3679</v>
      </c>
    </row>
    <row r="374" spans="1:20" x14ac:dyDescent="0.25">
      <c r="A374" t="s">
        <v>738</v>
      </c>
      <c r="B374" t="s">
        <v>2041</v>
      </c>
      <c r="C374" t="s">
        <v>3670</v>
      </c>
      <c r="D374" t="s">
        <v>3680</v>
      </c>
      <c r="E374" t="s">
        <v>3681</v>
      </c>
      <c r="F374">
        <v>3</v>
      </c>
      <c r="G374">
        <v>1</v>
      </c>
      <c r="H374" t="s">
        <v>2293</v>
      </c>
      <c r="I374" t="s">
        <v>3682</v>
      </c>
      <c r="R374" s="1">
        <v>3.9999999999999997E-40</v>
      </c>
      <c r="S374" t="s">
        <v>3683</v>
      </c>
      <c r="T374" t="s">
        <v>3684</v>
      </c>
    </row>
    <row r="375" spans="1:20" x14ac:dyDescent="0.25">
      <c r="A375" t="s">
        <v>738</v>
      </c>
      <c r="B375" t="s">
        <v>2041</v>
      </c>
      <c r="C375" t="s">
        <v>3670</v>
      </c>
      <c r="D375" t="s">
        <v>3685</v>
      </c>
      <c r="E375" t="s">
        <v>3445</v>
      </c>
      <c r="F375">
        <v>5</v>
      </c>
      <c r="G375">
        <v>1</v>
      </c>
      <c r="H375" t="s">
        <v>2354</v>
      </c>
      <c r="I375" t="s">
        <v>3677</v>
      </c>
      <c r="J375" t="s">
        <v>2254</v>
      </c>
      <c r="K375" t="s">
        <v>2603</v>
      </c>
      <c r="L375" t="s">
        <v>2604</v>
      </c>
      <c r="O375" t="s">
        <v>2605</v>
      </c>
      <c r="R375" s="1">
        <v>6.0000000000000001E-28</v>
      </c>
      <c r="S375" t="s">
        <v>3683</v>
      </c>
      <c r="T375" t="s">
        <v>3686</v>
      </c>
    </row>
    <row r="376" spans="1:20" x14ac:dyDescent="0.25">
      <c r="A376" t="s">
        <v>666</v>
      </c>
      <c r="B376" t="s">
        <v>1995</v>
      </c>
      <c r="C376" t="s">
        <v>3687</v>
      </c>
      <c r="D376" t="s">
        <v>3688</v>
      </c>
      <c r="E376" t="s">
        <v>3689</v>
      </c>
      <c r="F376">
        <v>1</v>
      </c>
      <c r="G376">
        <v>1</v>
      </c>
      <c r="H376" t="s">
        <v>2219</v>
      </c>
      <c r="I376" t="s">
        <v>1995</v>
      </c>
      <c r="J376" t="s">
        <v>2254</v>
      </c>
      <c r="K376" t="s">
        <v>2255</v>
      </c>
      <c r="L376" t="s">
        <v>2256</v>
      </c>
      <c r="O376" t="s">
        <v>2257</v>
      </c>
    </row>
    <row r="377" spans="1:20" x14ac:dyDescent="0.25">
      <c r="A377" t="s">
        <v>666</v>
      </c>
      <c r="B377" t="s">
        <v>1995</v>
      </c>
      <c r="C377" t="s">
        <v>3687</v>
      </c>
      <c r="D377" t="s">
        <v>3690</v>
      </c>
      <c r="E377" t="s">
        <v>3691</v>
      </c>
      <c r="F377">
        <v>2</v>
      </c>
      <c r="G377">
        <v>1</v>
      </c>
      <c r="H377" t="s">
        <v>2260</v>
      </c>
      <c r="I377" t="s">
        <v>1995</v>
      </c>
      <c r="J377" t="s">
        <v>2254</v>
      </c>
      <c r="K377" t="s">
        <v>3692</v>
      </c>
      <c r="L377" t="s">
        <v>3693</v>
      </c>
      <c r="O377" t="s">
        <v>3694</v>
      </c>
      <c r="P377" t="s">
        <v>3695</v>
      </c>
      <c r="R377">
        <v>0</v>
      </c>
      <c r="S377" t="s">
        <v>3696</v>
      </c>
      <c r="T377" t="s">
        <v>3697</v>
      </c>
    </row>
    <row r="378" spans="1:20" x14ac:dyDescent="0.25">
      <c r="A378" t="s">
        <v>666</v>
      </c>
      <c r="B378" t="s">
        <v>1995</v>
      </c>
      <c r="C378" t="s">
        <v>3687</v>
      </c>
      <c r="D378" t="s">
        <v>3698</v>
      </c>
      <c r="E378" t="s">
        <v>3699</v>
      </c>
      <c r="F378">
        <v>3</v>
      </c>
      <c r="G378">
        <v>1</v>
      </c>
      <c r="H378" t="s">
        <v>2354</v>
      </c>
      <c r="I378" t="s">
        <v>1995</v>
      </c>
      <c r="J378" t="s">
        <v>2254</v>
      </c>
      <c r="K378" t="s">
        <v>2603</v>
      </c>
      <c r="L378" t="s">
        <v>2604</v>
      </c>
      <c r="O378" t="s">
        <v>2605</v>
      </c>
      <c r="R378">
        <v>0</v>
      </c>
      <c r="S378" t="s">
        <v>3700</v>
      </c>
      <c r="T378" t="s">
        <v>3701</v>
      </c>
    </row>
    <row r="379" spans="1:20" x14ac:dyDescent="0.25">
      <c r="A379" t="s">
        <v>666</v>
      </c>
      <c r="B379" t="s">
        <v>1995</v>
      </c>
      <c r="C379" t="s">
        <v>3687</v>
      </c>
      <c r="D379" t="s">
        <v>3702</v>
      </c>
      <c r="E379" t="s">
        <v>3703</v>
      </c>
      <c r="F379">
        <v>4</v>
      </c>
      <c r="G379">
        <v>1</v>
      </c>
      <c r="H379" t="s">
        <v>2589</v>
      </c>
      <c r="I379" t="s">
        <v>1995</v>
      </c>
      <c r="J379" t="s">
        <v>2254</v>
      </c>
      <c r="K379" t="s">
        <v>3177</v>
      </c>
      <c r="L379" t="s">
        <v>3178</v>
      </c>
      <c r="O379" t="s">
        <v>3179</v>
      </c>
    </row>
    <row r="380" spans="1:20" x14ac:dyDescent="0.25">
      <c r="A380" t="s">
        <v>666</v>
      </c>
      <c r="B380" t="s">
        <v>1995</v>
      </c>
      <c r="C380" t="s">
        <v>3687</v>
      </c>
      <c r="D380" t="s">
        <v>3704</v>
      </c>
      <c r="E380" t="s">
        <v>2569</v>
      </c>
      <c r="F380">
        <v>5</v>
      </c>
      <c r="G380">
        <v>1</v>
      </c>
      <c r="H380" t="s">
        <v>2293</v>
      </c>
      <c r="I380" t="s">
        <v>1995</v>
      </c>
      <c r="R380" s="1">
        <v>3E-175</v>
      </c>
      <c r="S380" t="s">
        <v>3705</v>
      </c>
      <c r="T380" t="s">
        <v>3706</v>
      </c>
    </row>
    <row r="381" spans="1:20" x14ac:dyDescent="0.25">
      <c r="A381" t="s">
        <v>666</v>
      </c>
      <c r="B381" t="s">
        <v>1995</v>
      </c>
      <c r="C381" t="s">
        <v>3687</v>
      </c>
      <c r="D381" t="s">
        <v>3707</v>
      </c>
      <c r="E381" t="s">
        <v>3708</v>
      </c>
      <c r="F381">
        <v>6</v>
      </c>
      <c r="G381">
        <v>1</v>
      </c>
      <c r="H381" t="s">
        <v>2266</v>
      </c>
      <c r="I381" t="s">
        <v>1995</v>
      </c>
      <c r="J381" t="s">
        <v>2254</v>
      </c>
      <c r="K381" t="s">
        <v>3667</v>
      </c>
      <c r="L381" t="s">
        <v>3668</v>
      </c>
      <c r="N381" t="s">
        <v>3669</v>
      </c>
    </row>
    <row r="382" spans="1:20" x14ac:dyDescent="0.25">
      <c r="A382" t="s">
        <v>666</v>
      </c>
      <c r="B382" t="s">
        <v>1995</v>
      </c>
      <c r="C382" t="s">
        <v>3687</v>
      </c>
      <c r="D382" t="s">
        <v>3709</v>
      </c>
      <c r="E382" t="s">
        <v>3710</v>
      </c>
      <c r="F382">
        <v>7</v>
      </c>
      <c r="G382">
        <v>1</v>
      </c>
      <c r="H382" t="s">
        <v>2129</v>
      </c>
      <c r="I382" t="s">
        <v>3711</v>
      </c>
      <c r="J382" t="s">
        <v>2122</v>
      </c>
      <c r="K382" t="s">
        <v>2131</v>
      </c>
      <c r="L382" t="s">
        <v>2132</v>
      </c>
      <c r="O382" t="s">
        <v>2133</v>
      </c>
      <c r="P382" t="s">
        <v>2134</v>
      </c>
    </row>
    <row r="383" spans="1:20" x14ac:dyDescent="0.25">
      <c r="A383" t="s">
        <v>666</v>
      </c>
      <c r="B383" t="s">
        <v>1995</v>
      </c>
      <c r="C383" t="s">
        <v>3687</v>
      </c>
      <c r="D383" t="s">
        <v>3712</v>
      </c>
      <c r="E383" t="s">
        <v>3713</v>
      </c>
      <c r="F383">
        <v>9</v>
      </c>
      <c r="G383">
        <v>1</v>
      </c>
      <c r="H383" t="s">
        <v>2219</v>
      </c>
      <c r="I383" t="s">
        <v>3714</v>
      </c>
      <c r="J383" t="s">
        <v>2122</v>
      </c>
      <c r="K383" t="s">
        <v>3715</v>
      </c>
      <c r="L383" t="s">
        <v>2132</v>
      </c>
      <c r="N383" t="s">
        <v>3716</v>
      </c>
      <c r="O383" t="s">
        <v>3717</v>
      </c>
      <c r="R383" s="1">
        <v>3.0000000000000002E-133</v>
      </c>
      <c r="S383" t="s">
        <v>3718</v>
      </c>
      <c r="T383" t="s">
        <v>3719</v>
      </c>
    </row>
    <row r="384" spans="1:20" x14ac:dyDescent="0.25">
      <c r="A384" t="s">
        <v>666</v>
      </c>
      <c r="B384" t="s">
        <v>1995</v>
      </c>
      <c r="C384" t="s">
        <v>3687</v>
      </c>
      <c r="D384" t="s">
        <v>3720</v>
      </c>
      <c r="E384" t="s">
        <v>3721</v>
      </c>
      <c r="F384">
        <v>8</v>
      </c>
      <c r="G384">
        <v>1</v>
      </c>
      <c r="H384" t="s">
        <v>2230</v>
      </c>
      <c r="I384" t="s">
        <v>3722</v>
      </c>
      <c r="J384" t="s">
        <v>2122</v>
      </c>
      <c r="K384" t="s">
        <v>3723</v>
      </c>
      <c r="L384" t="s">
        <v>2132</v>
      </c>
      <c r="O384" t="s">
        <v>3724</v>
      </c>
      <c r="P384" t="s">
        <v>3725</v>
      </c>
      <c r="R384" s="1">
        <v>1.0000000000000001E-133</v>
      </c>
      <c r="S384" t="s">
        <v>3726</v>
      </c>
      <c r="T384" t="s">
        <v>3701</v>
      </c>
    </row>
    <row r="385" spans="1:20" x14ac:dyDescent="0.25">
      <c r="A385" t="s">
        <v>666</v>
      </c>
      <c r="B385" t="s">
        <v>1995</v>
      </c>
      <c r="C385" t="s">
        <v>3687</v>
      </c>
      <c r="D385" t="s">
        <v>3727</v>
      </c>
      <c r="E385" t="s">
        <v>3728</v>
      </c>
      <c r="F385">
        <v>10</v>
      </c>
      <c r="G385">
        <v>1</v>
      </c>
      <c r="H385" t="s">
        <v>2174</v>
      </c>
      <c r="I385" t="s">
        <v>3729</v>
      </c>
      <c r="J385" t="s">
        <v>2122</v>
      </c>
      <c r="K385" t="s">
        <v>3730</v>
      </c>
      <c r="L385" t="s">
        <v>2132</v>
      </c>
      <c r="N385" t="s">
        <v>3731</v>
      </c>
      <c r="O385" t="s">
        <v>3732</v>
      </c>
      <c r="P385" t="s">
        <v>3733</v>
      </c>
      <c r="Q385" t="s">
        <v>3734</v>
      </c>
    </row>
    <row r="386" spans="1:20" x14ac:dyDescent="0.25">
      <c r="A386" t="s">
        <v>3735</v>
      </c>
      <c r="B386" t="s">
        <v>3736</v>
      </c>
      <c r="C386" t="s">
        <v>3737</v>
      </c>
      <c r="D386" t="s">
        <v>3738</v>
      </c>
      <c r="E386" t="s">
        <v>3739</v>
      </c>
      <c r="F386">
        <v>1</v>
      </c>
      <c r="G386">
        <v>1</v>
      </c>
      <c r="H386" t="s">
        <v>2260</v>
      </c>
      <c r="I386" t="s">
        <v>3736</v>
      </c>
      <c r="J386" t="s">
        <v>3740</v>
      </c>
      <c r="K386" t="s">
        <v>3741</v>
      </c>
      <c r="L386" t="s">
        <v>3742</v>
      </c>
      <c r="O386" t="s">
        <v>3743</v>
      </c>
      <c r="Q386" t="s">
        <v>3744</v>
      </c>
      <c r="R386">
        <v>0</v>
      </c>
      <c r="S386" t="s">
        <v>3745</v>
      </c>
      <c r="T386" t="s">
        <v>3746</v>
      </c>
    </row>
    <row r="387" spans="1:20" x14ac:dyDescent="0.25">
      <c r="A387" t="s">
        <v>3747</v>
      </c>
      <c r="C387" t="s">
        <v>3748</v>
      </c>
      <c r="D387" t="s">
        <v>3749</v>
      </c>
      <c r="E387" t="s">
        <v>3750</v>
      </c>
      <c r="F387">
        <v>1</v>
      </c>
      <c r="G387">
        <v>1</v>
      </c>
      <c r="H387" t="s">
        <v>2260</v>
      </c>
      <c r="I387" t="s">
        <v>3751</v>
      </c>
      <c r="J387" t="s">
        <v>3740</v>
      </c>
      <c r="K387" t="s">
        <v>3741</v>
      </c>
      <c r="L387" t="s">
        <v>3742</v>
      </c>
      <c r="O387" t="s">
        <v>3743</v>
      </c>
      <c r="Q387" t="s">
        <v>3744</v>
      </c>
      <c r="R387" t="s">
        <v>3098</v>
      </c>
      <c r="S387" t="s">
        <v>3752</v>
      </c>
      <c r="T387" t="s">
        <v>3752</v>
      </c>
    </row>
    <row r="388" spans="1:20" x14ac:dyDescent="0.25">
      <c r="A388" t="s">
        <v>3753</v>
      </c>
      <c r="B388" t="s">
        <v>3754</v>
      </c>
      <c r="C388" t="s">
        <v>3755</v>
      </c>
      <c r="D388" t="s">
        <v>2191</v>
      </c>
      <c r="E388" t="s">
        <v>2119</v>
      </c>
      <c r="F388">
        <v>1</v>
      </c>
      <c r="G388">
        <v>13</v>
      </c>
      <c r="H388" t="s">
        <v>2193</v>
      </c>
      <c r="I388" t="s">
        <v>2194</v>
      </c>
      <c r="R388" s="1">
        <v>3.9999999999999996E-21</v>
      </c>
      <c r="S388" t="s">
        <v>3756</v>
      </c>
      <c r="T388" t="s">
        <v>3459</v>
      </c>
    </row>
    <row r="389" spans="1:20" x14ac:dyDescent="0.25">
      <c r="A389" t="s">
        <v>265</v>
      </c>
      <c r="B389" t="s">
        <v>1814</v>
      </c>
      <c r="C389" t="s">
        <v>3757</v>
      </c>
      <c r="D389" t="s">
        <v>3758</v>
      </c>
      <c r="E389" t="s">
        <v>3759</v>
      </c>
      <c r="F389">
        <v>1</v>
      </c>
      <c r="G389">
        <v>1</v>
      </c>
      <c r="H389" t="s">
        <v>2219</v>
      </c>
      <c r="I389" t="s">
        <v>1814</v>
      </c>
      <c r="J389" t="s">
        <v>2254</v>
      </c>
      <c r="K389" t="s">
        <v>2255</v>
      </c>
      <c r="L389" t="s">
        <v>2256</v>
      </c>
      <c r="O389" t="s">
        <v>2257</v>
      </c>
    </row>
    <row r="390" spans="1:20" x14ac:dyDescent="0.25">
      <c r="A390" t="s">
        <v>265</v>
      </c>
      <c r="B390" t="s">
        <v>1814</v>
      </c>
      <c r="C390" t="s">
        <v>3757</v>
      </c>
      <c r="D390" t="s">
        <v>3760</v>
      </c>
      <c r="E390" t="s">
        <v>3761</v>
      </c>
      <c r="F390">
        <v>2</v>
      </c>
      <c r="G390">
        <v>1</v>
      </c>
      <c r="H390" t="s">
        <v>2260</v>
      </c>
      <c r="I390" t="s">
        <v>1814</v>
      </c>
      <c r="J390" t="s">
        <v>2254</v>
      </c>
      <c r="K390" t="s">
        <v>3692</v>
      </c>
      <c r="L390" t="s">
        <v>3693</v>
      </c>
      <c r="O390" t="s">
        <v>3694</v>
      </c>
      <c r="P390" t="s">
        <v>3695</v>
      </c>
      <c r="R390" s="1">
        <v>6E-102</v>
      </c>
      <c r="S390" t="s">
        <v>3762</v>
      </c>
      <c r="T390" t="s">
        <v>3763</v>
      </c>
    </row>
    <row r="391" spans="1:20" x14ac:dyDescent="0.25">
      <c r="A391" t="s">
        <v>265</v>
      </c>
      <c r="B391" t="s">
        <v>1814</v>
      </c>
      <c r="C391" t="s">
        <v>3757</v>
      </c>
      <c r="D391" t="s">
        <v>3764</v>
      </c>
      <c r="E391" t="s">
        <v>3765</v>
      </c>
      <c r="F391">
        <v>3</v>
      </c>
      <c r="G391">
        <v>1</v>
      </c>
      <c r="H391" t="s">
        <v>2354</v>
      </c>
      <c r="I391" t="s">
        <v>1814</v>
      </c>
      <c r="J391" t="s">
        <v>2254</v>
      </c>
      <c r="K391" t="s">
        <v>2603</v>
      </c>
      <c r="L391" t="s">
        <v>2604</v>
      </c>
      <c r="O391" t="s">
        <v>2605</v>
      </c>
      <c r="R391" s="1">
        <v>9.999999999999999E-94</v>
      </c>
      <c r="S391" t="s">
        <v>3766</v>
      </c>
      <c r="T391" t="s">
        <v>3767</v>
      </c>
    </row>
    <row r="392" spans="1:20" x14ac:dyDescent="0.25">
      <c r="A392" t="s">
        <v>265</v>
      </c>
      <c r="B392" t="s">
        <v>1814</v>
      </c>
      <c r="C392" t="s">
        <v>3757</v>
      </c>
      <c r="D392" t="s">
        <v>3768</v>
      </c>
      <c r="E392" t="s">
        <v>3769</v>
      </c>
      <c r="F392">
        <v>4</v>
      </c>
      <c r="G392">
        <v>1</v>
      </c>
      <c r="H392" t="s">
        <v>2589</v>
      </c>
      <c r="I392" t="s">
        <v>1814</v>
      </c>
      <c r="J392" t="s">
        <v>2254</v>
      </c>
      <c r="K392" t="s">
        <v>3177</v>
      </c>
      <c r="L392" t="s">
        <v>3178</v>
      </c>
      <c r="O392" t="s">
        <v>3179</v>
      </c>
    </row>
    <row r="393" spans="1:20" x14ac:dyDescent="0.25">
      <c r="A393" t="s">
        <v>265</v>
      </c>
      <c r="B393" t="s">
        <v>1814</v>
      </c>
      <c r="C393" t="s">
        <v>3757</v>
      </c>
      <c r="D393" t="s">
        <v>3770</v>
      </c>
      <c r="E393" t="s">
        <v>3771</v>
      </c>
      <c r="F393">
        <v>6</v>
      </c>
      <c r="G393">
        <v>1</v>
      </c>
      <c r="H393" t="s">
        <v>2293</v>
      </c>
      <c r="I393" t="s">
        <v>1814</v>
      </c>
      <c r="R393" s="1">
        <v>1.9999999999999999E-60</v>
      </c>
      <c r="S393" t="s">
        <v>3772</v>
      </c>
      <c r="T393" t="s">
        <v>3773</v>
      </c>
    </row>
    <row r="394" spans="1:20" x14ac:dyDescent="0.25">
      <c r="A394" t="s">
        <v>265</v>
      </c>
      <c r="B394" t="s">
        <v>1814</v>
      </c>
      <c r="C394" t="s">
        <v>3757</v>
      </c>
      <c r="D394" t="s">
        <v>3774</v>
      </c>
      <c r="E394" t="s">
        <v>3775</v>
      </c>
      <c r="F394">
        <v>5</v>
      </c>
      <c r="G394">
        <v>1</v>
      </c>
      <c r="H394" t="s">
        <v>2266</v>
      </c>
      <c r="I394" t="s">
        <v>1814</v>
      </c>
      <c r="J394" t="s">
        <v>2254</v>
      </c>
      <c r="K394" t="s">
        <v>3667</v>
      </c>
      <c r="L394" t="s">
        <v>3668</v>
      </c>
      <c r="N394" t="s">
        <v>3669</v>
      </c>
    </row>
    <row r="395" spans="1:20" x14ac:dyDescent="0.25">
      <c r="A395" t="s">
        <v>265</v>
      </c>
      <c r="B395" t="s">
        <v>1814</v>
      </c>
      <c r="C395" t="s">
        <v>3757</v>
      </c>
      <c r="D395" t="s">
        <v>3776</v>
      </c>
      <c r="E395" t="s">
        <v>2905</v>
      </c>
      <c r="F395">
        <v>7</v>
      </c>
      <c r="G395">
        <v>1</v>
      </c>
      <c r="H395" t="s">
        <v>3198</v>
      </c>
      <c r="I395" t="s">
        <v>3777</v>
      </c>
      <c r="J395" t="s">
        <v>3778</v>
      </c>
      <c r="K395" t="s">
        <v>3779</v>
      </c>
      <c r="L395" t="s">
        <v>2132</v>
      </c>
      <c r="O395" t="s">
        <v>3780</v>
      </c>
      <c r="P395" t="s">
        <v>3781</v>
      </c>
    </row>
    <row r="396" spans="1:20" x14ac:dyDescent="0.25">
      <c r="A396" t="s">
        <v>265</v>
      </c>
      <c r="B396" t="s">
        <v>1814</v>
      </c>
      <c r="C396" t="s">
        <v>3757</v>
      </c>
      <c r="D396" t="s">
        <v>3782</v>
      </c>
      <c r="E396" t="s">
        <v>3783</v>
      </c>
      <c r="F396">
        <v>10</v>
      </c>
      <c r="G396">
        <v>1</v>
      </c>
      <c r="H396" t="s">
        <v>2129</v>
      </c>
      <c r="I396" t="s">
        <v>3784</v>
      </c>
      <c r="J396" t="s">
        <v>2122</v>
      </c>
      <c r="K396" t="s">
        <v>2131</v>
      </c>
      <c r="L396" t="s">
        <v>2132</v>
      </c>
      <c r="O396" t="s">
        <v>2133</v>
      </c>
      <c r="P396" t="s">
        <v>2134</v>
      </c>
    </row>
    <row r="397" spans="1:20" x14ac:dyDescent="0.25">
      <c r="A397" t="s">
        <v>265</v>
      </c>
      <c r="B397" t="s">
        <v>1814</v>
      </c>
      <c r="C397" t="s">
        <v>3757</v>
      </c>
      <c r="D397" t="s">
        <v>3785</v>
      </c>
      <c r="E397" t="s">
        <v>2243</v>
      </c>
      <c r="F397">
        <v>8</v>
      </c>
      <c r="G397">
        <v>1</v>
      </c>
      <c r="H397" t="s">
        <v>2230</v>
      </c>
      <c r="I397" t="s">
        <v>3786</v>
      </c>
      <c r="J397" t="s">
        <v>2122</v>
      </c>
      <c r="K397" t="s">
        <v>3723</v>
      </c>
      <c r="L397" t="s">
        <v>2132</v>
      </c>
      <c r="O397" t="s">
        <v>3724</v>
      </c>
      <c r="P397" t="s">
        <v>3725</v>
      </c>
      <c r="R397" s="1">
        <v>1E-53</v>
      </c>
      <c r="S397" t="s">
        <v>3787</v>
      </c>
      <c r="T397" t="s">
        <v>3103</v>
      </c>
    </row>
    <row r="398" spans="1:20" x14ac:dyDescent="0.25">
      <c r="A398" t="s">
        <v>265</v>
      </c>
      <c r="B398" t="s">
        <v>1814</v>
      </c>
      <c r="C398" t="s">
        <v>3757</v>
      </c>
      <c r="D398" t="s">
        <v>3788</v>
      </c>
      <c r="E398" t="s">
        <v>3101</v>
      </c>
      <c r="F398">
        <v>9</v>
      </c>
      <c r="G398">
        <v>1</v>
      </c>
      <c r="H398" t="s">
        <v>2219</v>
      </c>
      <c r="I398" t="s">
        <v>3789</v>
      </c>
      <c r="J398" t="s">
        <v>2122</v>
      </c>
      <c r="K398" t="s">
        <v>3715</v>
      </c>
      <c r="L398" t="s">
        <v>2132</v>
      </c>
      <c r="N398" t="s">
        <v>3716</v>
      </c>
      <c r="O398" t="s">
        <v>3717</v>
      </c>
      <c r="R398" s="1">
        <v>2E-51</v>
      </c>
      <c r="S398" t="s">
        <v>3787</v>
      </c>
      <c r="T398" t="s">
        <v>3790</v>
      </c>
    </row>
    <row r="399" spans="1:20" x14ac:dyDescent="0.25">
      <c r="A399" t="s">
        <v>3791</v>
      </c>
      <c r="C399" t="s">
        <v>3792</v>
      </c>
      <c r="D399" t="s">
        <v>3793</v>
      </c>
      <c r="E399" t="s">
        <v>3794</v>
      </c>
      <c r="F399">
        <v>1</v>
      </c>
      <c r="G399">
        <v>1</v>
      </c>
      <c r="H399" t="s">
        <v>2219</v>
      </c>
      <c r="I399" t="s">
        <v>3795</v>
      </c>
      <c r="J399" t="s">
        <v>2254</v>
      </c>
      <c r="K399" t="s">
        <v>2255</v>
      </c>
      <c r="L399" t="s">
        <v>2256</v>
      </c>
      <c r="O399" t="s">
        <v>2257</v>
      </c>
    </row>
    <row r="400" spans="1:20" x14ac:dyDescent="0.25">
      <c r="A400" t="s">
        <v>3791</v>
      </c>
      <c r="C400" t="s">
        <v>3792</v>
      </c>
      <c r="D400" t="s">
        <v>3796</v>
      </c>
      <c r="E400" t="s">
        <v>3797</v>
      </c>
      <c r="F400">
        <v>2</v>
      </c>
      <c r="G400">
        <v>1</v>
      </c>
      <c r="H400" t="s">
        <v>2260</v>
      </c>
      <c r="I400" t="s">
        <v>3795</v>
      </c>
      <c r="J400" t="s">
        <v>2254</v>
      </c>
      <c r="K400" t="s">
        <v>3692</v>
      </c>
      <c r="L400" t="s">
        <v>3693</v>
      </c>
      <c r="O400" t="s">
        <v>3694</v>
      </c>
      <c r="P400" t="s">
        <v>3695</v>
      </c>
      <c r="R400" s="1">
        <v>6.9999999999999995E-51</v>
      </c>
      <c r="S400" t="s">
        <v>3798</v>
      </c>
      <c r="T400" t="s">
        <v>3799</v>
      </c>
    </row>
    <row r="401" spans="1:20" x14ac:dyDescent="0.25">
      <c r="A401" t="s">
        <v>3791</v>
      </c>
      <c r="C401" t="s">
        <v>3792</v>
      </c>
      <c r="D401" t="s">
        <v>3800</v>
      </c>
      <c r="E401" t="s">
        <v>3801</v>
      </c>
      <c r="F401">
        <v>3</v>
      </c>
      <c r="G401">
        <v>1</v>
      </c>
      <c r="H401" t="s">
        <v>2589</v>
      </c>
      <c r="I401" t="s">
        <v>3795</v>
      </c>
      <c r="J401" t="s">
        <v>2254</v>
      </c>
      <c r="K401" t="s">
        <v>3177</v>
      </c>
      <c r="L401" t="s">
        <v>3178</v>
      </c>
      <c r="O401" t="s">
        <v>3179</v>
      </c>
    </row>
    <row r="402" spans="1:20" x14ac:dyDescent="0.25">
      <c r="A402" t="s">
        <v>3791</v>
      </c>
      <c r="C402" t="s">
        <v>3792</v>
      </c>
      <c r="D402" t="s">
        <v>3802</v>
      </c>
      <c r="E402" t="s">
        <v>3803</v>
      </c>
      <c r="F402">
        <v>4</v>
      </c>
      <c r="G402">
        <v>1</v>
      </c>
      <c r="H402" t="s">
        <v>2354</v>
      </c>
      <c r="I402" t="s">
        <v>3795</v>
      </c>
      <c r="J402" t="s">
        <v>2254</v>
      </c>
      <c r="K402" t="s">
        <v>2603</v>
      </c>
      <c r="L402" t="s">
        <v>2604</v>
      </c>
      <c r="O402" t="s">
        <v>2605</v>
      </c>
      <c r="R402" s="1">
        <v>6.0000000000000005E-44</v>
      </c>
      <c r="S402" t="s">
        <v>3804</v>
      </c>
      <c r="T402" t="s">
        <v>3804</v>
      </c>
    </row>
    <row r="403" spans="1:20" x14ac:dyDescent="0.25">
      <c r="A403" t="s">
        <v>3805</v>
      </c>
      <c r="B403" t="s">
        <v>2725</v>
      </c>
      <c r="C403" t="s">
        <v>3806</v>
      </c>
      <c r="D403" t="s">
        <v>3807</v>
      </c>
      <c r="E403" t="s">
        <v>3808</v>
      </c>
      <c r="F403">
        <v>1</v>
      </c>
      <c r="G403">
        <v>1</v>
      </c>
      <c r="H403" t="s">
        <v>2219</v>
      </c>
      <c r="I403" t="s">
        <v>2725</v>
      </c>
      <c r="J403" t="s">
        <v>2254</v>
      </c>
      <c r="K403" t="s">
        <v>2255</v>
      </c>
      <c r="L403" t="s">
        <v>2256</v>
      </c>
      <c r="O403" t="s">
        <v>2257</v>
      </c>
    </row>
    <row r="404" spans="1:20" x14ac:dyDescent="0.25">
      <c r="A404" t="s">
        <v>3805</v>
      </c>
      <c r="B404" t="s">
        <v>2725</v>
      </c>
      <c r="C404" t="s">
        <v>3806</v>
      </c>
      <c r="D404" t="s">
        <v>3809</v>
      </c>
      <c r="E404" t="s">
        <v>3810</v>
      </c>
      <c r="F404">
        <v>2</v>
      </c>
      <c r="G404">
        <v>1</v>
      </c>
      <c r="H404" t="s">
        <v>2260</v>
      </c>
      <c r="I404" t="s">
        <v>2725</v>
      </c>
      <c r="J404" t="s">
        <v>2254</v>
      </c>
      <c r="K404" t="s">
        <v>3692</v>
      </c>
      <c r="L404" t="s">
        <v>3693</v>
      </c>
      <c r="O404" t="s">
        <v>3694</v>
      </c>
      <c r="P404" t="s">
        <v>3695</v>
      </c>
      <c r="R404" s="1">
        <v>1.9999999999999999E-23</v>
      </c>
      <c r="S404" t="s">
        <v>3811</v>
      </c>
      <c r="T404" t="s">
        <v>3811</v>
      </c>
    </row>
    <row r="405" spans="1:20" x14ac:dyDescent="0.25">
      <c r="A405" t="s">
        <v>3805</v>
      </c>
      <c r="B405" t="s">
        <v>2725</v>
      </c>
      <c r="C405" t="s">
        <v>3806</v>
      </c>
      <c r="D405" t="s">
        <v>3812</v>
      </c>
      <c r="E405" t="s">
        <v>3813</v>
      </c>
      <c r="F405">
        <v>8</v>
      </c>
      <c r="G405">
        <v>1</v>
      </c>
      <c r="H405" t="s">
        <v>2129</v>
      </c>
      <c r="I405" t="s">
        <v>3814</v>
      </c>
      <c r="J405" t="s">
        <v>2122</v>
      </c>
      <c r="K405" t="s">
        <v>2131</v>
      </c>
      <c r="L405" t="s">
        <v>2132</v>
      </c>
      <c r="O405" t="s">
        <v>2133</v>
      </c>
      <c r="P405" t="s">
        <v>2134</v>
      </c>
    </row>
    <row r="406" spans="1:20" x14ac:dyDescent="0.25">
      <c r="A406" t="s">
        <v>3805</v>
      </c>
      <c r="B406" t="s">
        <v>2725</v>
      </c>
      <c r="C406" t="s">
        <v>3806</v>
      </c>
      <c r="D406" t="s">
        <v>3815</v>
      </c>
      <c r="E406" t="s">
        <v>3816</v>
      </c>
      <c r="F406">
        <v>4</v>
      </c>
      <c r="G406">
        <v>1</v>
      </c>
      <c r="H406" t="s">
        <v>2293</v>
      </c>
      <c r="I406" t="s">
        <v>2725</v>
      </c>
      <c r="R406" s="1">
        <v>3.9999999999999999E-16</v>
      </c>
      <c r="S406" t="s">
        <v>3817</v>
      </c>
      <c r="T406" t="s">
        <v>3818</v>
      </c>
    </row>
    <row r="407" spans="1:20" x14ac:dyDescent="0.25">
      <c r="A407" t="s">
        <v>3805</v>
      </c>
      <c r="B407" t="s">
        <v>2725</v>
      </c>
      <c r="C407" t="s">
        <v>3806</v>
      </c>
      <c r="D407" t="s">
        <v>2724</v>
      </c>
      <c r="E407" t="s">
        <v>3819</v>
      </c>
      <c r="F407">
        <v>3</v>
      </c>
      <c r="G407">
        <v>1</v>
      </c>
      <c r="H407" t="s">
        <v>2354</v>
      </c>
      <c r="I407" t="s">
        <v>2725</v>
      </c>
      <c r="J407" t="s">
        <v>2254</v>
      </c>
      <c r="K407" t="s">
        <v>2603</v>
      </c>
      <c r="L407" t="s">
        <v>2604</v>
      </c>
      <c r="O407" t="s">
        <v>2605</v>
      </c>
      <c r="R407" s="1">
        <v>2.9999999999999999E-16</v>
      </c>
      <c r="S407" t="s">
        <v>3820</v>
      </c>
      <c r="T407" t="s">
        <v>3821</v>
      </c>
    </row>
    <row r="408" spans="1:20" x14ac:dyDescent="0.25">
      <c r="A408" t="s">
        <v>3805</v>
      </c>
      <c r="B408" t="s">
        <v>2725</v>
      </c>
      <c r="C408" t="s">
        <v>3806</v>
      </c>
      <c r="D408" t="s">
        <v>3822</v>
      </c>
      <c r="E408" t="s">
        <v>3823</v>
      </c>
      <c r="F408">
        <v>7</v>
      </c>
      <c r="G408">
        <v>1</v>
      </c>
      <c r="H408" t="s">
        <v>2183</v>
      </c>
      <c r="I408" t="s">
        <v>3824</v>
      </c>
      <c r="J408" t="s">
        <v>2122</v>
      </c>
      <c r="K408" t="s">
        <v>3825</v>
      </c>
      <c r="L408" t="s">
        <v>2132</v>
      </c>
      <c r="M408" t="s">
        <v>2185</v>
      </c>
      <c r="O408" t="s">
        <v>3826</v>
      </c>
      <c r="P408" t="s">
        <v>3827</v>
      </c>
      <c r="R408" t="s">
        <v>3828</v>
      </c>
      <c r="S408" t="s">
        <v>3829</v>
      </c>
      <c r="T408" t="s">
        <v>3829</v>
      </c>
    </row>
    <row r="409" spans="1:20" x14ac:dyDescent="0.25">
      <c r="A409" t="s">
        <v>3805</v>
      </c>
      <c r="B409" t="s">
        <v>2725</v>
      </c>
      <c r="C409" t="s">
        <v>3806</v>
      </c>
      <c r="D409" t="s">
        <v>3175</v>
      </c>
      <c r="E409" t="s">
        <v>2816</v>
      </c>
      <c r="F409">
        <v>5</v>
      </c>
      <c r="G409">
        <v>1</v>
      </c>
      <c r="H409" t="s">
        <v>2589</v>
      </c>
      <c r="I409" t="s">
        <v>2725</v>
      </c>
      <c r="J409" t="s">
        <v>2254</v>
      </c>
      <c r="K409" t="s">
        <v>3177</v>
      </c>
      <c r="L409" t="s">
        <v>3178</v>
      </c>
      <c r="O409" t="s">
        <v>3179</v>
      </c>
    </row>
    <row r="410" spans="1:20" x14ac:dyDescent="0.25">
      <c r="A410" t="s">
        <v>3830</v>
      </c>
      <c r="C410" t="s">
        <v>3831</v>
      </c>
      <c r="D410" t="s">
        <v>3832</v>
      </c>
      <c r="E410" t="s">
        <v>3833</v>
      </c>
      <c r="F410">
        <v>1</v>
      </c>
      <c r="G410">
        <v>1</v>
      </c>
      <c r="H410" t="s">
        <v>2219</v>
      </c>
      <c r="I410" t="s">
        <v>3834</v>
      </c>
      <c r="J410" t="s">
        <v>2254</v>
      </c>
      <c r="K410" t="s">
        <v>2255</v>
      </c>
      <c r="L410" t="s">
        <v>2256</v>
      </c>
      <c r="O410" t="s">
        <v>2257</v>
      </c>
    </row>
    <row r="411" spans="1:20" x14ac:dyDescent="0.25">
      <c r="A411" t="s">
        <v>3830</v>
      </c>
      <c r="C411" t="s">
        <v>3831</v>
      </c>
      <c r="D411" t="s">
        <v>3835</v>
      </c>
      <c r="E411" t="s">
        <v>3836</v>
      </c>
      <c r="F411">
        <v>2</v>
      </c>
      <c r="G411">
        <v>1</v>
      </c>
      <c r="H411" t="s">
        <v>2260</v>
      </c>
      <c r="I411" t="s">
        <v>3834</v>
      </c>
      <c r="J411" t="s">
        <v>2254</v>
      </c>
      <c r="K411" t="s">
        <v>3692</v>
      </c>
      <c r="L411" t="s">
        <v>3693</v>
      </c>
      <c r="O411" t="s">
        <v>3694</v>
      </c>
      <c r="P411" t="s">
        <v>3695</v>
      </c>
      <c r="R411" s="1">
        <v>3.0000000000000001E-96</v>
      </c>
      <c r="S411" t="s">
        <v>3837</v>
      </c>
      <c r="T411" t="s">
        <v>3838</v>
      </c>
    </row>
    <row r="412" spans="1:20" x14ac:dyDescent="0.25">
      <c r="A412" t="s">
        <v>3830</v>
      </c>
      <c r="C412" t="s">
        <v>3831</v>
      </c>
      <c r="D412" t="s">
        <v>3839</v>
      </c>
      <c r="E412" t="s">
        <v>3840</v>
      </c>
      <c r="F412">
        <v>3</v>
      </c>
      <c r="G412">
        <v>1</v>
      </c>
      <c r="H412" t="s">
        <v>2354</v>
      </c>
      <c r="I412" t="s">
        <v>3834</v>
      </c>
      <c r="J412" t="s">
        <v>2254</v>
      </c>
      <c r="K412" t="s">
        <v>2603</v>
      </c>
      <c r="L412" t="s">
        <v>2604</v>
      </c>
      <c r="O412" t="s">
        <v>2605</v>
      </c>
      <c r="R412" s="1">
        <v>2.0000000000000002E-86</v>
      </c>
      <c r="S412" t="s">
        <v>3841</v>
      </c>
      <c r="T412" t="s">
        <v>3842</v>
      </c>
    </row>
    <row r="413" spans="1:20" x14ac:dyDescent="0.25">
      <c r="A413" t="s">
        <v>3830</v>
      </c>
      <c r="C413" t="s">
        <v>3831</v>
      </c>
      <c r="D413" t="s">
        <v>3843</v>
      </c>
      <c r="E413" t="s">
        <v>3844</v>
      </c>
      <c r="F413">
        <v>4</v>
      </c>
      <c r="G413">
        <v>1</v>
      </c>
      <c r="H413" t="s">
        <v>2589</v>
      </c>
      <c r="I413" t="s">
        <v>3834</v>
      </c>
      <c r="J413" t="s">
        <v>2254</v>
      </c>
      <c r="K413" t="s">
        <v>3177</v>
      </c>
      <c r="L413" t="s">
        <v>3178</v>
      </c>
      <c r="O413" t="s">
        <v>3179</v>
      </c>
    </row>
    <row r="414" spans="1:20" x14ac:dyDescent="0.25">
      <c r="A414" t="s">
        <v>3830</v>
      </c>
      <c r="C414" t="s">
        <v>3831</v>
      </c>
      <c r="D414" t="s">
        <v>3845</v>
      </c>
      <c r="E414" t="s">
        <v>3846</v>
      </c>
      <c r="F414">
        <v>6</v>
      </c>
      <c r="G414">
        <v>1</v>
      </c>
      <c r="H414" t="s">
        <v>2293</v>
      </c>
      <c r="I414" t="s">
        <v>3834</v>
      </c>
      <c r="R414" s="1">
        <v>9.0000000000000001E-52</v>
      </c>
      <c r="S414" t="s">
        <v>3847</v>
      </c>
      <c r="T414" t="s">
        <v>3848</v>
      </c>
    </row>
    <row r="415" spans="1:20" x14ac:dyDescent="0.25">
      <c r="A415" t="s">
        <v>3830</v>
      </c>
      <c r="C415" t="s">
        <v>3831</v>
      </c>
      <c r="D415" t="s">
        <v>3849</v>
      </c>
      <c r="E415" t="s">
        <v>3850</v>
      </c>
      <c r="F415">
        <v>5</v>
      </c>
      <c r="G415">
        <v>1</v>
      </c>
      <c r="H415" t="s">
        <v>2266</v>
      </c>
      <c r="I415" t="s">
        <v>3834</v>
      </c>
      <c r="J415" t="s">
        <v>2254</v>
      </c>
      <c r="K415" t="s">
        <v>3667</v>
      </c>
      <c r="L415" t="s">
        <v>3668</v>
      </c>
      <c r="N415" t="s">
        <v>3669</v>
      </c>
    </row>
    <row r="416" spans="1:20" x14ac:dyDescent="0.25">
      <c r="A416" t="s">
        <v>3830</v>
      </c>
      <c r="C416" t="s">
        <v>3831</v>
      </c>
      <c r="D416" t="s">
        <v>3851</v>
      </c>
      <c r="E416" t="s">
        <v>3852</v>
      </c>
      <c r="F416">
        <v>8</v>
      </c>
      <c r="G416">
        <v>1</v>
      </c>
      <c r="H416" t="s">
        <v>2174</v>
      </c>
      <c r="I416" t="s">
        <v>3853</v>
      </c>
      <c r="J416" t="s">
        <v>2122</v>
      </c>
      <c r="K416" t="s">
        <v>3730</v>
      </c>
      <c r="L416" t="s">
        <v>2132</v>
      </c>
      <c r="N416" t="s">
        <v>3731</v>
      </c>
      <c r="O416" t="s">
        <v>3732</v>
      </c>
      <c r="P416" t="s">
        <v>3733</v>
      </c>
      <c r="Q416" t="s">
        <v>3734</v>
      </c>
    </row>
    <row r="417" spans="1:20" x14ac:dyDescent="0.25">
      <c r="A417" t="s">
        <v>3830</v>
      </c>
      <c r="C417" t="s">
        <v>3831</v>
      </c>
      <c r="D417" t="s">
        <v>3854</v>
      </c>
      <c r="E417" t="s">
        <v>3813</v>
      </c>
      <c r="F417">
        <v>7</v>
      </c>
      <c r="G417">
        <v>1</v>
      </c>
      <c r="H417" t="s">
        <v>2230</v>
      </c>
      <c r="I417" t="s">
        <v>3855</v>
      </c>
      <c r="J417" t="s">
        <v>2122</v>
      </c>
      <c r="K417" t="s">
        <v>3723</v>
      </c>
      <c r="L417" t="s">
        <v>2132</v>
      </c>
      <c r="O417" t="s">
        <v>3724</v>
      </c>
      <c r="P417" t="s">
        <v>3725</v>
      </c>
      <c r="R417" s="1">
        <v>7.9999999999999998E-48</v>
      </c>
      <c r="S417" t="s">
        <v>3856</v>
      </c>
      <c r="T417" t="s">
        <v>3857</v>
      </c>
    </row>
    <row r="418" spans="1:20" x14ac:dyDescent="0.25">
      <c r="A418" t="s">
        <v>3830</v>
      </c>
      <c r="C418" t="s">
        <v>3831</v>
      </c>
      <c r="D418" t="s">
        <v>3858</v>
      </c>
      <c r="E418" t="s">
        <v>3485</v>
      </c>
      <c r="F418">
        <v>9</v>
      </c>
      <c r="G418">
        <v>1</v>
      </c>
      <c r="H418" t="s">
        <v>3859</v>
      </c>
      <c r="I418" t="s">
        <v>3860</v>
      </c>
      <c r="J418" t="s">
        <v>3861</v>
      </c>
      <c r="K418" t="s">
        <v>3862</v>
      </c>
      <c r="L418" t="s">
        <v>2132</v>
      </c>
      <c r="M418" t="s">
        <v>3863</v>
      </c>
      <c r="O418" t="s">
        <v>3864</v>
      </c>
      <c r="Q418" t="s">
        <v>3865</v>
      </c>
    </row>
    <row r="419" spans="1:20" x14ac:dyDescent="0.25">
      <c r="A419" t="s">
        <v>3830</v>
      </c>
      <c r="C419" t="s">
        <v>3831</v>
      </c>
      <c r="D419" t="s">
        <v>3866</v>
      </c>
      <c r="E419" t="s">
        <v>3867</v>
      </c>
      <c r="F419">
        <v>10</v>
      </c>
      <c r="G419">
        <v>1</v>
      </c>
      <c r="H419" t="s">
        <v>2183</v>
      </c>
      <c r="I419" t="s">
        <v>3868</v>
      </c>
      <c r="J419" t="s">
        <v>2122</v>
      </c>
      <c r="K419" t="s">
        <v>3825</v>
      </c>
      <c r="L419" t="s">
        <v>2132</v>
      </c>
      <c r="M419" t="s">
        <v>2185</v>
      </c>
      <c r="O419" t="s">
        <v>3826</v>
      </c>
      <c r="P419" t="s">
        <v>3827</v>
      </c>
      <c r="R419" s="1">
        <v>4.9999999999999999E-46</v>
      </c>
      <c r="S419" t="s">
        <v>3869</v>
      </c>
      <c r="T419" t="s">
        <v>3870</v>
      </c>
    </row>
    <row r="420" spans="1:20" x14ac:dyDescent="0.25">
      <c r="A420" t="s">
        <v>3871</v>
      </c>
      <c r="C420" t="s">
        <v>3872</v>
      </c>
      <c r="D420" t="s">
        <v>3873</v>
      </c>
      <c r="E420" t="s">
        <v>3874</v>
      </c>
      <c r="F420">
        <v>2</v>
      </c>
      <c r="G420">
        <v>1</v>
      </c>
      <c r="H420" t="s">
        <v>2219</v>
      </c>
      <c r="I420" t="s">
        <v>3875</v>
      </c>
      <c r="J420" t="s">
        <v>2254</v>
      </c>
      <c r="K420" t="s">
        <v>2255</v>
      </c>
      <c r="L420" t="s">
        <v>2256</v>
      </c>
      <c r="O420" t="s">
        <v>2257</v>
      </c>
    </row>
    <row r="421" spans="1:20" x14ac:dyDescent="0.25">
      <c r="A421" t="s">
        <v>3871</v>
      </c>
      <c r="C421" t="s">
        <v>3872</v>
      </c>
      <c r="D421" t="s">
        <v>3876</v>
      </c>
      <c r="E421" t="s">
        <v>3444</v>
      </c>
      <c r="F421">
        <v>1</v>
      </c>
      <c r="G421">
        <v>1</v>
      </c>
      <c r="H421" t="s">
        <v>2260</v>
      </c>
      <c r="I421" t="s">
        <v>3875</v>
      </c>
      <c r="J421" t="s">
        <v>2254</v>
      </c>
      <c r="K421" t="s">
        <v>3692</v>
      </c>
      <c r="L421" t="s">
        <v>3693</v>
      </c>
      <c r="O421" t="s">
        <v>3694</v>
      </c>
      <c r="P421" t="s">
        <v>3695</v>
      </c>
      <c r="R421" t="s">
        <v>3877</v>
      </c>
      <c r="S421" t="s">
        <v>3878</v>
      </c>
      <c r="T421" t="s">
        <v>3879</v>
      </c>
    </row>
    <row r="422" spans="1:20" x14ac:dyDescent="0.25">
      <c r="A422" t="s">
        <v>3871</v>
      </c>
      <c r="C422" t="s">
        <v>3872</v>
      </c>
      <c r="D422" t="s">
        <v>3880</v>
      </c>
      <c r="E422" t="s">
        <v>3881</v>
      </c>
      <c r="F422">
        <v>3</v>
      </c>
      <c r="G422">
        <v>1</v>
      </c>
      <c r="H422" t="s">
        <v>2589</v>
      </c>
      <c r="I422" t="s">
        <v>3875</v>
      </c>
      <c r="J422" t="s">
        <v>2254</v>
      </c>
      <c r="K422" t="s">
        <v>3177</v>
      </c>
      <c r="L422" t="s">
        <v>3178</v>
      </c>
      <c r="O422" t="s">
        <v>3179</v>
      </c>
    </row>
    <row r="423" spans="1:20" x14ac:dyDescent="0.25">
      <c r="A423" t="s">
        <v>3882</v>
      </c>
      <c r="B423" t="s">
        <v>3883</v>
      </c>
      <c r="C423" t="s">
        <v>3884</v>
      </c>
      <c r="D423" t="s">
        <v>3885</v>
      </c>
      <c r="E423" t="s">
        <v>3886</v>
      </c>
      <c r="F423">
        <v>1</v>
      </c>
      <c r="G423">
        <v>1</v>
      </c>
      <c r="H423" t="s">
        <v>2219</v>
      </c>
      <c r="I423" t="s">
        <v>3883</v>
      </c>
      <c r="J423" t="s">
        <v>2254</v>
      </c>
      <c r="K423" t="s">
        <v>2255</v>
      </c>
      <c r="L423" t="s">
        <v>2256</v>
      </c>
      <c r="O423" t="s">
        <v>2257</v>
      </c>
    </row>
    <row r="424" spans="1:20" x14ac:dyDescent="0.25">
      <c r="A424" t="s">
        <v>3882</v>
      </c>
      <c r="B424" t="s">
        <v>3883</v>
      </c>
      <c r="C424" t="s">
        <v>3884</v>
      </c>
      <c r="D424" t="s">
        <v>3887</v>
      </c>
      <c r="E424">
        <v>60</v>
      </c>
      <c r="F424">
        <v>2</v>
      </c>
      <c r="G424">
        <v>1</v>
      </c>
      <c r="H424" t="s">
        <v>2260</v>
      </c>
      <c r="I424" t="s">
        <v>3883</v>
      </c>
      <c r="J424" t="s">
        <v>2254</v>
      </c>
      <c r="K424" t="s">
        <v>3692</v>
      </c>
      <c r="L424" t="s">
        <v>3693</v>
      </c>
      <c r="O424" t="s">
        <v>3694</v>
      </c>
      <c r="P424" t="s">
        <v>3695</v>
      </c>
      <c r="R424" s="1">
        <v>9.9999999999999993E-41</v>
      </c>
      <c r="S424" t="s">
        <v>3888</v>
      </c>
      <c r="T424" t="s">
        <v>3889</v>
      </c>
    </row>
    <row r="425" spans="1:20" x14ac:dyDescent="0.25">
      <c r="A425" t="s">
        <v>3882</v>
      </c>
      <c r="B425" t="s">
        <v>3883</v>
      </c>
      <c r="C425" t="s">
        <v>3884</v>
      </c>
      <c r="D425" t="s">
        <v>3890</v>
      </c>
      <c r="E425" t="s">
        <v>3891</v>
      </c>
      <c r="F425">
        <v>3</v>
      </c>
      <c r="G425">
        <v>1</v>
      </c>
      <c r="H425" t="s">
        <v>2354</v>
      </c>
      <c r="I425" t="s">
        <v>3883</v>
      </c>
      <c r="J425" t="s">
        <v>2254</v>
      </c>
      <c r="K425" t="s">
        <v>2603</v>
      </c>
      <c r="L425" t="s">
        <v>2604</v>
      </c>
      <c r="O425" t="s">
        <v>2605</v>
      </c>
      <c r="R425" s="1">
        <v>4.9999999999999998E-39</v>
      </c>
      <c r="S425" t="s">
        <v>3892</v>
      </c>
      <c r="T425" t="s">
        <v>3893</v>
      </c>
    </row>
    <row r="426" spans="1:20" x14ac:dyDescent="0.25">
      <c r="A426" t="s">
        <v>3882</v>
      </c>
      <c r="B426" t="s">
        <v>3883</v>
      </c>
      <c r="C426" t="s">
        <v>3884</v>
      </c>
      <c r="D426" t="s">
        <v>3894</v>
      </c>
      <c r="E426" t="s">
        <v>3895</v>
      </c>
      <c r="F426">
        <v>4</v>
      </c>
      <c r="G426">
        <v>1</v>
      </c>
      <c r="H426" t="s">
        <v>2589</v>
      </c>
      <c r="I426" t="s">
        <v>3883</v>
      </c>
      <c r="J426" t="s">
        <v>2254</v>
      </c>
      <c r="K426" t="s">
        <v>3177</v>
      </c>
      <c r="L426" t="s">
        <v>3178</v>
      </c>
      <c r="O426" t="s">
        <v>3179</v>
      </c>
    </row>
    <row r="427" spans="1:20" x14ac:dyDescent="0.25">
      <c r="A427" t="s">
        <v>3896</v>
      </c>
      <c r="B427" t="s">
        <v>3897</v>
      </c>
      <c r="C427" t="s">
        <v>3898</v>
      </c>
      <c r="D427" t="s">
        <v>3899</v>
      </c>
      <c r="E427" t="s">
        <v>3900</v>
      </c>
      <c r="F427">
        <v>1</v>
      </c>
      <c r="G427">
        <v>1</v>
      </c>
      <c r="H427" t="s">
        <v>2219</v>
      </c>
      <c r="I427" t="s">
        <v>3897</v>
      </c>
      <c r="J427" t="s">
        <v>2254</v>
      </c>
      <c r="K427" t="s">
        <v>2255</v>
      </c>
      <c r="L427" t="s">
        <v>2256</v>
      </c>
      <c r="O427" t="s">
        <v>2257</v>
      </c>
    </row>
    <row r="428" spans="1:20" x14ac:dyDescent="0.25">
      <c r="A428" t="s">
        <v>3896</v>
      </c>
      <c r="B428" t="s">
        <v>3897</v>
      </c>
      <c r="C428" t="s">
        <v>3898</v>
      </c>
      <c r="D428" t="s">
        <v>3901</v>
      </c>
      <c r="E428" t="s">
        <v>3902</v>
      </c>
      <c r="F428">
        <v>2</v>
      </c>
      <c r="G428">
        <v>1</v>
      </c>
      <c r="H428" t="s">
        <v>2354</v>
      </c>
      <c r="I428" t="s">
        <v>3897</v>
      </c>
      <c r="J428" t="s">
        <v>2254</v>
      </c>
      <c r="K428" t="s">
        <v>2603</v>
      </c>
      <c r="L428" t="s">
        <v>2604</v>
      </c>
      <c r="O428" t="s">
        <v>2605</v>
      </c>
      <c r="R428" s="1">
        <v>4.0000000000000001E-91</v>
      </c>
      <c r="S428" t="s">
        <v>3903</v>
      </c>
      <c r="T428" t="s">
        <v>3904</v>
      </c>
    </row>
    <row r="429" spans="1:20" x14ac:dyDescent="0.25">
      <c r="A429" t="s">
        <v>3896</v>
      </c>
      <c r="B429" t="s">
        <v>3897</v>
      </c>
      <c r="C429" t="s">
        <v>3898</v>
      </c>
      <c r="D429" t="s">
        <v>3905</v>
      </c>
      <c r="E429" t="s">
        <v>3332</v>
      </c>
      <c r="F429">
        <v>3</v>
      </c>
      <c r="G429">
        <v>1</v>
      </c>
      <c r="H429" t="s">
        <v>2589</v>
      </c>
      <c r="I429" t="s">
        <v>3897</v>
      </c>
      <c r="J429" t="s">
        <v>2254</v>
      </c>
      <c r="K429" t="s">
        <v>3177</v>
      </c>
      <c r="L429" t="s">
        <v>3178</v>
      </c>
      <c r="O429" t="s">
        <v>3179</v>
      </c>
    </row>
    <row r="430" spans="1:20" x14ac:dyDescent="0.25">
      <c r="A430" t="s">
        <v>3906</v>
      </c>
      <c r="C430" t="s">
        <v>3907</v>
      </c>
      <c r="D430" t="s">
        <v>3908</v>
      </c>
      <c r="E430" t="s">
        <v>3909</v>
      </c>
      <c r="F430">
        <v>1</v>
      </c>
      <c r="G430">
        <v>1</v>
      </c>
      <c r="H430" t="s">
        <v>2219</v>
      </c>
      <c r="I430" t="s">
        <v>3910</v>
      </c>
      <c r="R430" s="1">
        <v>2.0000000000000001E-22</v>
      </c>
      <c r="S430" t="s">
        <v>3911</v>
      </c>
      <c r="T430" t="s">
        <v>3912</v>
      </c>
    </row>
    <row r="431" spans="1:20" x14ac:dyDescent="0.25">
      <c r="A431" t="s">
        <v>3913</v>
      </c>
      <c r="C431" t="s">
        <v>3914</v>
      </c>
      <c r="D431" t="s">
        <v>3915</v>
      </c>
      <c r="E431" t="s">
        <v>3916</v>
      </c>
      <c r="F431">
        <v>2</v>
      </c>
      <c r="G431">
        <v>1</v>
      </c>
      <c r="H431" t="s">
        <v>2354</v>
      </c>
      <c r="I431" t="s">
        <v>3917</v>
      </c>
      <c r="J431" t="s">
        <v>2254</v>
      </c>
      <c r="K431" t="s">
        <v>2603</v>
      </c>
      <c r="L431" t="s">
        <v>2604</v>
      </c>
      <c r="O431" t="s">
        <v>2605</v>
      </c>
      <c r="R431" t="s">
        <v>3918</v>
      </c>
      <c r="S431" t="s">
        <v>3919</v>
      </c>
      <c r="T431" t="s">
        <v>3919</v>
      </c>
    </row>
    <row r="432" spans="1:20" x14ac:dyDescent="0.25">
      <c r="A432" t="s">
        <v>3913</v>
      </c>
      <c r="C432" t="s">
        <v>3914</v>
      </c>
      <c r="D432" t="s">
        <v>3920</v>
      </c>
      <c r="E432">
        <v>30</v>
      </c>
      <c r="F432">
        <v>1</v>
      </c>
      <c r="G432">
        <v>1</v>
      </c>
      <c r="H432" t="s">
        <v>2589</v>
      </c>
      <c r="I432" t="s">
        <v>3917</v>
      </c>
      <c r="J432" t="s">
        <v>2254</v>
      </c>
      <c r="K432" t="s">
        <v>3177</v>
      </c>
      <c r="L432" t="s">
        <v>3178</v>
      </c>
      <c r="O432" t="s">
        <v>3179</v>
      </c>
    </row>
    <row r="433" spans="1:20" x14ac:dyDescent="0.25">
      <c r="A433" t="s">
        <v>3921</v>
      </c>
      <c r="B433" t="s">
        <v>3922</v>
      </c>
      <c r="C433" t="s">
        <v>3923</v>
      </c>
      <c r="D433" t="s">
        <v>3924</v>
      </c>
      <c r="E433" t="s">
        <v>3925</v>
      </c>
      <c r="F433">
        <v>4</v>
      </c>
      <c r="G433">
        <v>1</v>
      </c>
      <c r="H433" t="s">
        <v>2260</v>
      </c>
      <c r="I433" t="s">
        <v>3922</v>
      </c>
      <c r="R433" s="1">
        <v>8.0000000000000001E-165</v>
      </c>
      <c r="S433" t="s">
        <v>3926</v>
      </c>
      <c r="T433" t="s">
        <v>3927</v>
      </c>
    </row>
    <row r="434" spans="1:20" x14ac:dyDescent="0.25">
      <c r="A434" t="s">
        <v>3921</v>
      </c>
      <c r="B434" t="s">
        <v>3922</v>
      </c>
      <c r="C434" t="s">
        <v>3923</v>
      </c>
      <c r="D434" t="s">
        <v>3928</v>
      </c>
      <c r="E434" t="s">
        <v>3929</v>
      </c>
      <c r="F434">
        <v>1</v>
      </c>
      <c r="G434">
        <v>1</v>
      </c>
      <c r="H434" t="s">
        <v>2219</v>
      </c>
      <c r="I434" t="s">
        <v>3922</v>
      </c>
      <c r="J434" t="s">
        <v>2254</v>
      </c>
      <c r="K434" t="s">
        <v>2255</v>
      </c>
      <c r="L434" t="s">
        <v>2256</v>
      </c>
      <c r="O434" t="s">
        <v>2257</v>
      </c>
    </row>
    <row r="435" spans="1:20" x14ac:dyDescent="0.25">
      <c r="A435" t="s">
        <v>3921</v>
      </c>
      <c r="B435" t="s">
        <v>3922</v>
      </c>
      <c r="C435" t="s">
        <v>3923</v>
      </c>
      <c r="D435" t="s">
        <v>3930</v>
      </c>
      <c r="E435" t="s">
        <v>3931</v>
      </c>
      <c r="F435">
        <v>2</v>
      </c>
      <c r="G435">
        <v>1</v>
      </c>
      <c r="H435" t="s">
        <v>2354</v>
      </c>
      <c r="I435" t="s">
        <v>3922</v>
      </c>
      <c r="J435" t="s">
        <v>2254</v>
      </c>
      <c r="K435" t="s">
        <v>2603</v>
      </c>
      <c r="L435" t="s">
        <v>2604</v>
      </c>
      <c r="O435" t="s">
        <v>2605</v>
      </c>
      <c r="R435" s="1">
        <v>2E-174</v>
      </c>
      <c r="S435" t="s">
        <v>3932</v>
      </c>
      <c r="T435" t="s">
        <v>3933</v>
      </c>
    </row>
    <row r="436" spans="1:20" x14ac:dyDescent="0.25">
      <c r="A436" t="s">
        <v>3921</v>
      </c>
      <c r="B436" t="s">
        <v>3922</v>
      </c>
      <c r="C436" t="s">
        <v>3923</v>
      </c>
      <c r="D436" t="s">
        <v>3934</v>
      </c>
      <c r="E436" t="s">
        <v>3935</v>
      </c>
      <c r="F436">
        <v>3</v>
      </c>
      <c r="G436">
        <v>1</v>
      </c>
      <c r="H436" t="s">
        <v>2589</v>
      </c>
      <c r="I436" t="s">
        <v>3922</v>
      </c>
      <c r="J436" t="s">
        <v>2254</v>
      </c>
      <c r="K436" t="s">
        <v>3177</v>
      </c>
      <c r="L436" t="s">
        <v>3178</v>
      </c>
      <c r="O436" t="s">
        <v>3179</v>
      </c>
    </row>
    <row r="437" spans="1:20" x14ac:dyDescent="0.25">
      <c r="A437" t="s">
        <v>3921</v>
      </c>
      <c r="B437" t="s">
        <v>3922</v>
      </c>
      <c r="C437" t="s">
        <v>3923</v>
      </c>
      <c r="D437" t="s">
        <v>3936</v>
      </c>
      <c r="E437" t="s">
        <v>3937</v>
      </c>
      <c r="F437">
        <v>5</v>
      </c>
      <c r="G437">
        <v>1</v>
      </c>
      <c r="H437" t="s">
        <v>2174</v>
      </c>
      <c r="I437" t="s">
        <v>3938</v>
      </c>
      <c r="J437" t="s">
        <v>2122</v>
      </c>
      <c r="K437" t="s">
        <v>3730</v>
      </c>
      <c r="L437" t="s">
        <v>2132</v>
      </c>
      <c r="N437" t="s">
        <v>3731</v>
      </c>
      <c r="O437" t="s">
        <v>3732</v>
      </c>
      <c r="P437" t="s">
        <v>3733</v>
      </c>
      <c r="Q437" t="s">
        <v>3734</v>
      </c>
    </row>
    <row r="438" spans="1:20" x14ac:dyDescent="0.25">
      <c r="A438" t="s">
        <v>3921</v>
      </c>
      <c r="B438" t="s">
        <v>3922</v>
      </c>
      <c r="C438" t="s">
        <v>3923</v>
      </c>
      <c r="D438" t="s">
        <v>3939</v>
      </c>
      <c r="E438" t="s">
        <v>3940</v>
      </c>
      <c r="F438">
        <v>6</v>
      </c>
      <c r="G438">
        <v>1</v>
      </c>
      <c r="H438" t="s">
        <v>2219</v>
      </c>
      <c r="I438" t="s">
        <v>3941</v>
      </c>
      <c r="J438" t="s">
        <v>2122</v>
      </c>
      <c r="K438" t="s">
        <v>3715</v>
      </c>
      <c r="L438" t="s">
        <v>2132</v>
      </c>
      <c r="N438" t="s">
        <v>3716</v>
      </c>
      <c r="O438" t="s">
        <v>3717</v>
      </c>
      <c r="R438" s="1">
        <v>6.0000000000000003E-114</v>
      </c>
      <c r="S438" t="s">
        <v>2527</v>
      </c>
      <c r="T438" t="s">
        <v>2527</v>
      </c>
    </row>
    <row r="439" spans="1:20" x14ac:dyDescent="0.25">
      <c r="A439" t="s">
        <v>3921</v>
      </c>
      <c r="B439" t="s">
        <v>3922</v>
      </c>
      <c r="C439" t="s">
        <v>3923</v>
      </c>
      <c r="D439" t="s">
        <v>3942</v>
      </c>
      <c r="E439" t="s">
        <v>3895</v>
      </c>
      <c r="F439">
        <v>7</v>
      </c>
      <c r="G439">
        <v>1</v>
      </c>
      <c r="H439" t="s">
        <v>2293</v>
      </c>
      <c r="I439" t="s">
        <v>3922</v>
      </c>
      <c r="R439" s="1">
        <v>9.9999999999999995E-113</v>
      </c>
      <c r="S439" t="s">
        <v>3943</v>
      </c>
      <c r="T439" t="s">
        <v>3857</v>
      </c>
    </row>
    <row r="440" spans="1:20" x14ac:dyDescent="0.25">
      <c r="A440" t="s">
        <v>3921</v>
      </c>
      <c r="B440" t="s">
        <v>3922</v>
      </c>
      <c r="C440" t="s">
        <v>3923</v>
      </c>
      <c r="D440" t="s">
        <v>2127</v>
      </c>
      <c r="E440" t="s">
        <v>3944</v>
      </c>
      <c r="F440">
        <v>9</v>
      </c>
      <c r="G440">
        <v>1</v>
      </c>
      <c r="H440" t="s">
        <v>2129</v>
      </c>
      <c r="I440" t="s">
        <v>2130</v>
      </c>
      <c r="J440" t="s">
        <v>2122</v>
      </c>
      <c r="K440" t="s">
        <v>2131</v>
      </c>
      <c r="L440" t="s">
        <v>2132</v>
      </c>
      <c r="O440" t="s">
        <v>2133</v>
      </c>
      <c r="P440" t="s">
        <v>2134</v>
      </c>
    </row>
    <row r="441" spans="1:20" x14ac:dyDescent="0.25">
      <c r="A441" t="s">
        <v>3921</v>
      </c>
      <c r="B441" t="s">
        <v>3922</v>
      </c>
      <c r="C441" t="s">
        <v>3923</v>
      </c>
      <c r="D441" t="s">
        <v>3945</v>
      </c>
      <c r="E441" t="s">
        <v>3946</v>
      </c>
      <c r="F441">
        <v>8</v>
      </c>
      <c r="G441">
        <v>1</v>
      </c>
      <c r="H441" t="s">
        <v>2230</v>
      </c>
      <c r="I441" t="s">
        <v>3947</v>
      </c>
      <c r="J441" t="s">
        <v>2122</v>
      </c>
      <c r="K441" t="s">
        <v>3723</v>
      </c>
      <c r="L441" t="s">
        <v>2132</v>
      </c>
      <c r="O441" t="s">
        <v>3724</v>
      </c>
      <c r="P441" t="s">
        <v>3725</v>
      </c>
      <c r="R441" s="1">
        <v>2.0000000000000002E-111</v>
      </c>
      <c r="S441" t="s">
        <v>3948</v>
      </c>
      <c r="T441" t="s">
        <v>3949</v>
      </c>
    </row>
    <row r="442" spans="1:20" x14ac:dyDescent="0.25">
      <c r="A442" t="s">
        <v>3921</v>
      </c>
      <c r="B442" t="s">
        <v>3922</v>
      </c>
      <c r="C442" t="s">
        <v>3923</v>
      </c>
      <c r="D442" t="s">
        <v>3950</v>
      </c>
      <c r="E442" t="s">
        <v>3951</v>
      </c>
      <c r="F442">
        <v>10</v>
      </c>
      <c r="G442">
        <v>1</v>
      </c>
      <c r="H442" t="s">
        <v>3198</v>
      </c>
      <c r="I442" t="s">
        <v>3952</v>
      </c>
      <c r="J442" t="s">
        <v>3778</v>
      </c>
      <c r="K442" t="s">
        <v>3779</v>
      </c>
      <c r="L442" t="s">
        <v>2132</v>
      </c>
      <c r="O442" t="s">
        <v>3780</v>
      </c>
      <c r="P442" t="s">
        <v>3781</v>
      </c>
    </row>
    <row r="443" spans="1:20" x14ac:dyDescent="0.25">
      <c r="A443" t="s">
        <v>3953</v>
      </c>
      <c r="B443" t="s">
        <v>3954</v>
      </c>
      <c r="C443" t="s">
        <v>3955</v>
      </c>
      <c r="D443" t="s">
        <v>3956</v>
      </c>
      <c r="E443" t="s">
        <v>3935</v>
      </c>
      <c r="F443">
        <v>1</v>
      </c>
      <c r="G443">
        <v>1</v>
      </c>
      <c r="H443" t="s">
        <v>2219</v>
      </c>
      <c r="I443" t="s">
        <v>3954</v>
      </c>
      <c r="J443" t="s">
        <v>2254</v>
      </c>
      <c r="K443" t="s">
        <v>2255</v>
      </c>
      <c r="L443" t="s">
        <v>2256</v>
      </c>
      <c r="O443" t="s">
        <v>2257</v>
      </c>
    </row>
    <row r="444" spans="1:20" x14ac:dyDescent="0.25">
      <c r="A444" t="s">
        <v>3953</v>
      </c>
      <c r="B444" t="s">
        <v>3954</v>
      </c>
      <c r="C444" t="s">
        <v>3955</v>
      </c>
      <c r="D444" t="s">
        <v>3957</v>
      </c>
      <c r="E444" t="s">
        <v>3958</v>
      </c>
      <c r="F444">
        <v>2</v>
      </c>
      <c r="G444">
        <v>1</v>
      </c>
      <c r="H444" t="s">
        <v>2260</v>
      </c>
      <c r="I444" t="s">
        <v>3954</v>
      </c>
      <c r="J444" t="s">
        <v>2254</v>
      </c>
      <c r="K444" t="s">
        <v>3692</v>
      </c>
      <c r="L444" t="s">
        <v>3693</v>
      </c>
      <c r="O444" t="s">
        <v>3694</v>
      </c>
      <c r="P444" t="s">
        <v>3695</v>
      </c>
      <c r="R444" s="1">
        <v>8.0000000000000004E-101</v>
      </c>
      <c r="S444" t="s">
        <v>3959</v>
      </c>
      <c r="T444">
        <v>1</v>
      </c>
    </row>
    <row r="445" spans="1:20" x14ac:dyDescent="0.25">
      <c r="A445" t="s">
        <v>3953</v>
      </c>
      <c r="B445" t="s">
        <v>3954</v>
      </c>
      <c r="C445" t="s">
        <v>3955</v>
      </c>
      <c r="D445" t="s">
        <v>3960</v>
      </c>
      <c r="E445" t="s">
        <v>3961</v>
      </c>
      <c r="F445">
        <v>3</v>
      </c>
      <c r="G445">
        <v>1</v>
      </c>
      <c r="H445" t="s">
        <v>2354</v>
      </c>
      <c r="I445" t="s">
        <v>3954</v>
      </c>
      <c r="J445" t="s">
        <v>2254</v>
      </c>
      <c r="K445" t="s">
        <v>2603</v>
      </c>
      <c r="L445" t="s">
        <v>2604</v>
      </c>
      <c r="O445" t="s">
        <v>2605</v>
      </c>
      <c r="R445" s="1">
        <v>1.9999999999999998E-93</v>
      </c>
      <c r="S445" t="s">
        <v>3962</v>
      </c>
      <c r="T445" t="s">
        <v>3963</v>
      </c>
    </row>
    <row r="446" spans="1:20" x14ac:dyDescent="0.25">
      <c r="A446" t="s">
        <v>3953</v>
      </c>
      <c r="B446" t="s">
        <v>3954</v>
      </c>
      <c r="C446" t="s">
        <v>3955</v>
      </c>
      <c r="D446" t="s">
        <v>3964</v>
      </c>
      <c r="E446" t="s">
        <v>3965</v>
      </c>
      <c r="F446">
        <v>4</v>
      </c>
      <c r="G446">
        <v>1</v>
      </c>
      <c r="H446" t="s">
        <v>2589</v>
      </c>
      <c r="I446" t="s">
        <v>3954</v>
      </c>
      <c r="J446" t="s">
        <v>2254</v>
      </c>
      <c r="K446" t="s">
        <v>3177</v>
      </c>
      <c r="L446" t="s">
        <v>3178</v>
      </c>
      <c r="O446" t="s">
        <v>3179</v>
      </c>
    </row>
    <row r="447" spans="1:20" x14ac:dyDescent="0.25">
      <c r="A447" t="s">
        <v>3966</v>
      </c>
      <c r="C447" t="s">
        <v>3967</v>
      </c>
      <c r="D447" t="s">
        <v>3968</v>
      </c>
      <c r="E447" t="s">
        <v>3969</v>
      </c>
      <c r="F447">
        <v>1</v>
      </c>
      <c r="G447">
        <v>1</v>
      </c>
      <c r="H447" t="s">
        <v>2260</v>
      </c>
      <c r="I447" t="s">
        <v>3970</v>
      </c>
      <c r="J447" t="s">
        <v>2254</v>
      </c>
      <c r="K447" t="s">
        <v>3692</v>
      </c>
      <c r="L447" t="s">
        <v>3693</v>
      </c>
      <c r="O447" t="s">
        <v>3694</v>
      </c>
      <c r="P447" t="s">
        <v>3695</v>
      </c>
      <c r="R447" s="1">
        <v>3.0000000000000002E-90</v>
      </c>
      <c r="S447" t="s">
        <v>3971</v>
      </c>
      <c r="T447" t="s">
        <v>3972</v>
      </c>
    </row>
    <row r="448" spans="1:20" x14ac:dyDescent="0.25">
      <c r="A448" t="s">
        <v>3966</v>
      </c>
      <c r="C448" t="s">
        <v>3967</v>
      </c>
      <c r="D448" t="s">
        <v>3973</v>
      </c>
      <c r="E448" t="s">
        <v>3974</v>
      </c>
      <c r="F448">
        <v>2</v>
      </c>
      <c r="G448">
        <v>1</v>
      </c>
      <c r="H448" t="s">
        <v>2219</v>
      </c>
      <c r="I448" t="s">
        <v>3970</v>
      </c>
      <c r="J448" t="s">
        <v>2254</v>
      </c>
      <c r="K448" t="s">
        <v>2255</v>
      </c>
      <c r="L448" t="s">
        <v>2256</v>
      </c>
      <c r="O448" t="s">
        <v>2257</v>
      </c>
    </row>
    <row r="449" spans="1:20" x14ac:dyDescent="0.25">
      <c r="A449" t="s">
        <v>3966</v>
      </c>
      <c r="C449" t="s">
        <v>3967</v>
      </c>
      <c r="D449" t="s">
        <v>3975</v>
      </c>
      <c r="E449" t="s">
        <v>3976</v>
      </c>
      <c r="F449">
        <v>3</v>
      </c>
      <c r="G449">
        <v>1</v>
      </c>
      <c r="H449" t="s">
        <v>2354</v>
      </c>
      <c r="I449" t="s">
        <v>3970</v>
      </c>
      <c r="J449" t="s">
        <v>2254</v>
      </c>
      <c r="K449" t="s">
        <v>2603</v>
      </c>
      <c r="L449" t="s">
        <v>2604</v>
      </c>
      <c r="O449" t="s">
        <v>2605</v>
      </c>
      <c r="R449" s="1">
        <v>1.9999999999999998E-71</v>
      </c>
      <c r="S449" t="s">
        <v>3977</v>
      </c>
      <c r="T449" t="s">
        <v>3978</v>
      </c>
    </row>
    <row r="450" spans="1:20" x14ac:dyDescent="0.25">
      <c r="A450" t="s">
        <v>3979</v>
      </c>
      <c r="B450" t="s">
        <v>3980</v>
      </c>
      <c r="C450" t="s">
        <v>3981</v>
      </c>
      <c r="D450" t="s">
        <v>3982</v>
      </c>
      <c r="E450" t="s">
        <v>3983</v>
      </c>
      <c r="F450">
        <v>1</v>
      </c>
      <c r="G450">
        <v>1</v>
      </c>
      <c r="H450" t="s">
        <v>2260</v>
      </c>
      <c r="I450" t="s">
        <v>3980</v>
      </c>
      <c r="J450" t="s">
        <v>2254</v>
      </c>
      <c r="K450" t="s">
        <v>3692</v>
      </c>
      <c r="L450" t="s">
        <v>3693</v>
      </c>
      <c r="O450" t="s">
        <v>3694</v>
      </c>
      <c r="P450" t="s">
        <v>3695</v>
      </c>
      <c r="R450" s="1">
        <v>1.9999999999999998E-24</v>
      </c>
      <c r="S450" t="s">
        <v>3166</v>
      </c>
      <c r="T450" t="s">
        <v>3984</v>
      </c>
    </row>
    <row r="451" spans="1:20" x14ac:dyDescent="0.25">
      <c r="A451" t="s">
        <v>3979</v>
      </c>
      <c r="B451" t="s">
        <v>3980</v>
      </c>
      <c r="C451" t="s">
        <v>3981</v>
      </c>
      <c r="D451" t="s">
        <v>3985</v>
      </c>
      <c r="E451" t="s">
        <v>3986</v>
      </c>
      <c r="F451">
        <v>2</v>
      </c>
      <c r="G451">
        <v>1</v>
      </c>
      <c r="H451" t="s">
        <v>2219</v>
      </c>
      <c r="I451" t="s">
        <v>3980</v>
      </c>
      <c r="J451" t="s">
        <v>2254</v>
      </c>
      <c r="K451" t="s">
        <v>2255</v>
      </c>
      <c r="L451" t="s">
        <v>2256</v>
      </c>
      <c r="O451" t="s">
        <v>2257</v>
      </c>
    </row>
    <row r="452" spans="1:20" x14ac:dyDescent="0.25">
      <c r="A452" t="s">
        <v>3979</v>
      </c>
      <c r="B452" t="s">
        <v>3980</v>
      </c>
      <c r="C452" t="s">
        <v>3981</v>
      </c>
      <c r="D452" t="s">
        <v>3987</v>
      </c>
      <c r="E452" t="s">
        <v>3988</v>
      </c>
      <c r="F452">
        <v>3</v>
      </c>
      <c r="G452">
        <v>1</v>
      </c>
      <c r="H452" t="s">
        <v>2589</v>
      </c>
      <c r="I452" t="s">
        <v>3980</v>
      </c>
      <c r="J452" t="s">
        <v>2254</v>
      </c>
      <c r="K452" t="s">
        <v>3177</v>
      </c>
      <c r="L452" t="s">
        <v>3178</v>
      </c>
      <c r="O452" t="s">
        <v>3179</v>
      </c>
    </row>
    <row r="453" spans="1:20" x14ac:dyDescent="0.25">
      <c r="A453" t="s">
        <v>3979</v>
      </c>
      <c r="B453" t="s">
        <v>3980</v>
      </c>
      <c r="C453" t="s">
        <v>3981</v>
      </c>
      <c r="D453" t="s">
        <v>3989</v>
      </c>
      <c r="E453">
        <v>33</v>
      </c>
      <c r="F453">
        <v>4</v>
      </c>
      <c r="G453">
        <v>1</v>
      </c>
      <c r="H453" t="s">
        <v>2354</v>
      </c>
      <c r="I453" t="s">
        <v>3980</v>
      </c>
      <c r="J453" t="s">
        <v>2254</v>
      </c>
      <c r="K453" t="s">
        <v>2603</v>
      </c>
      <c r="L453" t="s">
        <v>2604</v>
      </c>
      <c r="O453" t="s">
        <v>2605</v>
      </c>
      <c r="R453" t="s">
        <v>3638</v>
      </c>
      <c r="S453" t="s">
        <v>3990</v>
      </c>
      <c r="T453" t="s">
        <v>3991</v>
      </c>
    </row>
    <row r="454" spans="1:20" x14ac:dyDescent="0.25">
      <c r="A454" t="s">
        <v>3979</v>
      </c>
      <c r="B454" t="s">
        <v>3980</v>
      </c>
      <c r="C454" t="s">
        <v>3981</v>
      </c>
      <c r="D454" t="s">
        <v>3992</v>
      </c>
      <c r="E454" t="s">
        <v>3823</v>
      </c>
      <c r="F454">
        <v>5</v>
      </c>
      <c r="G454">
        <v>1</v>
      </c>
      <c r="H454" t="s">
        <v>2266</v>
      </c>
      <c r="I454" t="s">
        <v>3980</v>
      </c>
      <c r="J454" t="s">
        <v>2254</v>
      </c>
      <c r="K454" t="s">
        <v>3667</v>
      </c>
      <c r="L454" t="s">
        <v>3668</v>
      </c>
      <c r="N454" t="s">
        <v>3669</v>
      </c>
    </row>
    <row r="455" spans="1:20" x14ac:dyDescent="0.25">
      <c r="A455" t="s">
        <v>3993</v>
      </c>
      <c r="B455" t="s">
        <v>2253</v>
      </c>
      <c r="C455" t="s">
        <v>3994</v>
      </c>
      <c r="D455" t="s">
        <v>2251</v>
      </c>
      <c r="E455" t="s">
        <v>3995</v>
      </c>
      <c r="F455">
        <v>1</v>
      </c>
      <c r="G455">
        <v>1</v>
      </c>
      <c r="H455" t="s">
        <v>2219</v>
      </c>
      <c r="I455" t="s">
        <v>2253</v>
      </c>
      <c r="J455" t="s">
        <v>2254</v>
      </c>
      <c r="K455" t="s">
        <v>2255</v>
      </c>
      <c r="L455" t="s">
        <v>2256</v>
      </c>
      <c r="O455" t="s">
        <v>2257</v>
      </c>
    </row>
    <row r="456" spans="1:20" x14ac:dyDescent="0.25">
      <c r="A456" t="s">
        <v>3993</v>
      </c>
      <c r="B456" t="s">
        <v>2253</v>
      </c>
      <c r="C456" t="s">
        <v>3994</v>
      </c>
      <c r="D456" t="s">
        <v>2279</v>
      </c>
      <c r="E456" t="s">
        <v>3996</v>
      </c>
      <c r="F456">
        <v>2</v>
      </c>
      <c r="G456">
        <v>1</v>
      </c>
      <c r="H456" t="s">
        <v>2260</v>
      </c>
      <c r="I456" t="s">
        <v>2281</v>
      </c>
      <c r="R456" s="1">
        <v>3E-153</v>
      </c>
      <c r="S456" t="s">
        <v>3997</v>
      </c>
      <c r="T456" t="s">
        <v>3998</v>
      </c>
    </row>
    <row r="457" spans="1:20" x14ac:dyDescent="0.25">
      <c r="A457" t="s">
        <v>3993</v>
      </c>
      <c r="B457" t="s">
        <v>2253</v>
      </c>
      <c r="C457" t="s">
        <v>3994</v>
      </c>
      <c r="D457" t="s">
        <v>2264</v>
      </c>
      <c r="E457" t="s">
        <v>3999</v>
      </c>
      <c r="F457">
        <v>3</v>
      </c>
      <c r="G457">
        <v>1</v>
      </c>
      <c r="H457" t="s">
        <v>2266</v>
      </c>
      <c r="I457" t="s">
        <v>2267</v>
      </c>
      <c r="R457" s="1">
        <v>8.0000000000000002E-91</v>
      </c>
      <c r="S457" t="s">
        <v>4000</v>
      </c>
      <c r="T457" t="s">
        <v>4001</v>
      </c>
    </row>
    <row r="458" spans="1:20" x14ac:dyDescent="0.25">
      <c r="A458" t="s">
        <v>3993</v>
      </c>
      <c r="B458" t="s">
        <v>2253</v>
      </c>
      <c r="C458" t="s">
        <v>3994</v>
      </c>
      <c r="D458" t="s">
        <v>2291</v>
      </c>
      <c r="E458" t="s">
        <v>4002</v>
      </c>
      <c r="F458">
        <v>5</v>
      </c>
      <c r="G458">
        <v>1</v>
      </c>
      <c r="H458" t="s">
        <v>2293</v>
      </c>
      <c r="I458" t="s">
        <v>2267</v>
      </c>
      <c r="R458" s="1">
        <v>4.9999999999999998E-83</v>
      </c>
      <c r="S458" t="s">
        <v>4003</v>
      </c>
      <c r="T458" t="s">
        <v>4004</v>
      </c>
    </row>
    <row r="459" spans="1:20" x14ac:dyDescent="0.25">
      <c r="A459" t="s">
        <v>3993</v>
      </c>
      <c r="B459" t="s">
        <v>2253</v>
      </c>
      <c r="C459" t="s">
        <v>3994</v>
      </c>
      <c r="D459" t="s">
        <v>2258</v>
      </c>
      <c r="E459" t="s">
        <v>4005</v>
      </c>
      <c r="F459">
        <v>7</v>
      </c>
      <c r="G459">
        <v>6</v>
      </c>
      <c r="H459" t="s">
        <v>2260</v>
      </c>
      <c r="I459" t="s">
        <v>2261</v>
      </c>
      <c r="R459" s="1">
        <v>1.9999999999999999E-74</v>
      </c>
      <c r="S459" t="s">
        <v>4006</v>
      </c>
      <c r="T459" t="s">
        <v>4007</v>
      </c>
    </row>
    <row r="460" spans="1:20" x14ac:dyDescent="0.25">
      <c r="A460" t="s">
        <v>3993</v>
      </c>
      <c r="B460" t="s">
        <v>2253</v>
      </c>
      <c r="C460" t="s">
        <v>3994</v>
      </c>
      <c r="D460" t="s">
        <v>2284</v>
      </c>
      <c r="E460" t="s">
        <v>4008</v>
      </c>
      <c r="F460">
        <v>6</v>
      </c>
      <c r="G460">
        <v>3</v>
      </c>
      <c r="H460" t="s">
        <v>2219</v>
      </c>
      <c r="I460" t="s">
        <v>2286</v>
      </c>
      <c r="J460" t="s">
        <v>2287</v>
      </c>
      <c r="K460" t="s">
        <v>2288</v>
      </c>
      <c r="L460" t="s">
        <v>2289</v>
      </c>
      <c r="N460" t="s">
        <v>2290</v>
      </c>
    </row>
    <row r="461" spans="1:20" x14ac:dyDescent="0.25">
      <c r="A461" t="s">
        <v>3993</v>
      </c>
      <c r="B461" t="s">
        <v>2253</v>
      </c>
      <c r="C461" t="s">
        <v>3994</v>
      </c>
      <c r="D461" t="s">
        <v>2270</v>
      </c>
      <c r="E461" t="s">
        <v>4009</v>
      </c>
      <c r="F461">
        <v>8</v>
      </c>
      <c r="G461">
        <v>6</v>
      </c>
      <c r="H461" t="s">
        <v>2219</v>
      </c>
      <c r="I461" t="s">
        <v>2261</v>
      </c>
      <c r="J461" t="s">
        <v>2254</v>
      </c>
      <c r="K461" t="s">
        <v>2255</v>
      </c>
      <c r="L461" t="s">
        <v>2256</v>
      </c>
      <c r="O461" t="s">
        <v>2257</v>
      </c>
    </row>
    <row r="462" spans="1:20" x14ac:dyDescent="0.25">
      <c r="A462" t="s">
        <v>3993</v>
      </c>
      <c r="B462" t="s">
        <v>2253</v>
      </c>
      <c r="C462" t="s">
        <v>3994</v>
      </c>
      <c r="D462" t="s">
        <v>2272</v>
      </c>
      <c r="E462" t="s">
        <v>3909</v>
      </c>
      <c r="F462">
        <v>4</v>
      </c>
      <c r="G462">
        <v>3</v>
      </c>
      <c r="H462" t="s">
        <v>2219</v>
      </c>
      <c r="I462" t="s">
        <v>2274</v>
      </c>
      <c r="J462" t="s">
        <v>2275</v>
      </c>
      <c r="K462" t="s">
        <v>2276</v>
      </c>
      <c r="L462" t="s">
        <v>2277</v>
      </c>
      <c r="O462" t="s">
        <v>2278</v>
      </c>
    </row>
    <row r="463" spans="1:20" x14ac:dyDescent="0.25">
      <c r="A463" t="s">
        <v>4010</v>
      </c>
      <c r="B463" t="s">
        <v>4011</v>
      </c>
      <c r="C463" t="s">
        <v>4012</v>
      </c>
      <c r="D463" t="s">
        <v>4013</v>
      </c>
      <c r="E463" t="s">
        <v>4014</v>
      </c>
      <c r="F463">
        <v>1</v>
      </c>
      <c r="G463">
        <v>1</v>
      </c>
      <c r="H463" t="s">
        <v>2219</v>
      </c>
      <c r="I463" t="s">
        <v>4011</v>
      </c>
      <c r="R463" s="1">
        <v>2E-85</v>
      </c>
      <c r="S463" t="s">
        <v>4015</v>
      </c>
      <c r="T463" t="s">
        <v>3655</v>
      </c>
    </row>
    <row r="464" spans="1:20" x14ac:dyDescent="0.25">
      <c r="A464" t="s">
        <v>4010</v>
      </c>
      <c r="B464" t="s">
        <v>4011</v>
      </c>
      <c r="C464" t="s">
        <v>4012</v>
      </c>
      <c r="D464" t="s">
        <v>4016</v>
      </c>
      <c r="E464" t="s">
        <v>4017</v>
      </c>
      <c r="F464">
        <v>2</v>
      </c>
      <c r="G464">
        <v>1</v>
      </c>
      <c r="H464" t="s">
        <v>2260</v>
      </c>
      <c r="I464" t="s">
        <v>4018</v>
      </c>
      <c r="R464" s="1">
        <v>7.9999999999999998E-60</v>
      </c>
      <c r="S464" t="s">
        <v>4019</v>
      </c>
      <c r="T464" t="s">
        <v>4020</v>
      </c>
    </row>
    <row r="465" spans="1:20" x14ac:dyDescent="0.25">
      <c r="A465" t="s">
        <v>4021</v>
      </c>
      <c r="B465" t="s">
        <v>2261</v>
      </c>
      <c r="C465" t="s">
        <v>4022</v>
      </c>
      <c r="D465" t="s">
        <v>2270</v>
      </c>
      <c r="E465" t="s">
        <v>4023</v>
      </c>
      <c r="F465">
        <v>1</v>
      </c>
      <c r="G465">
        <v>1</v>
      </c>
      <c r="H465" t="s">
        <v>2219</v>
      </c>
      <c r="I465" t="s">
        <v>2261</v>
      </c>
      <c r="J465" t="s">
        <v>2254</v>
      </c>
      <c r="K465" t="s">
        <v>2255</v>
      </c>
      <c r="L465" t="s">
        <v>2256</v>
      </c>
      <c r="O465" t="s">
        <v>2257</v>
      </c>
    </row>
    <row r="466" spans="1:20" x14ac:dyDescent="0.25">
      <c r="A466" t="s">
        <v>4021</v>
      </c>
      <c r="B466" t="s">
        <v>2261</v>
      </c>
      <c r="C466" t="s">
        <v>4022</v>
      </c>
      <c r="D466" t="s">
        <v>2258</v>
      </c>
      <c r="E466" t="s">
        <v>4024</v>
      </c>
      <c r="F466">
        <v>2</v>
      </c>
      <c r="G466">
        <v>1</v>
      </c>
      <c r="H466" t="s">
        <v>2260</v>
      </c>
      <c r="I466" t="s">
        <v>2261</v>
      </c>
      <c r="R466" s="1">
        <v>9.0000000000000004E-142</v>
      </c>
      <c r="S466" t="s">
        <v>4025</v>
      </c>
      <c r="T466" t="s">
        <v>4026</v>
      </c>
    </row>
    <row r="467" spans="1:20" x14ac:dyDescent="0.25">
      <c r="A467" t="s">
        <v>569</v>
      </c>
      <c r="B467" t="s">
        <v>1940</v>
      </c>
      <c r="C467" t="s">
        <v>4027</v>
      </c>
      <c r="D467" t="s">
        <v>4028</v>
      </c>
      <c r="E467" t="s">
        <v>4029</v>
      </c>
      <c r="F467">
        <v>1</v>
      </c>
      <c r="G467">
        <v>1</v>
      </c>
      <c r="H467" t="s">
        <v>2219</v>
      </c>
      <c r="I467" t="s">
        <v>1940</v>
      </c>
      <c r="R467" s="1">
        <v>4E-35</v>
      </c>
      <c r="S467" t="s">
        <v>4030</v>
      </c>
      <c r="T467" t="s">
        <v>3635</v>
      </c>
    </row>
    <row r="468" spans="1:20" x14ac:dyDescent="0.25">
      <c r="A468" t="s">
        <v>569</v>
      </c>
      <c r="B468" t="s">
        <v>1940</v>
      </c>
      <c r="C468" t="s">
        <v>4027</v>
      </c>
      <c r="D468" t="s">
        <v>4031</v>
      </c>
      <c r="E468" t="s">
        <v>3250</v>
      </c>
      <c r="F468">
        <v>2</v>
      </c>
      <c r="G468">
        <v>1</v>
      </c>
      <c r="H468" t="s">
        <v>2589</v>
      </c>
      <c r="I468" t="s">
        <v>1940</v>
      </c>
      <c r="J468" t="s">
        <v>2254</v>
      </c>
      <c r="K468" t="s">
        <v>3177</v>
      </c>
      <c r="L468" t="s">
        <v>3178</v>
      </c>
      <c r="O468" t="s">
        <v>3179</v>
      </c>
    </row>
    <row r="469" spans="1:20" x14ac:dyDescent="0.25">
      <c r="A469" t="s">
        <v>569</v>
      </c>
      <c r="B469" t="s">
        <v>1940</v>
      </c>
      <c r="C469" t="s">
        <v>4027</v>
      </c>
      <c r="D469" t="s">
        <v>4032</v>
      </c>
      <c r="E469" t="s">
        <v>4033</v>
      </c>
      <c r="F469">
        <v>3</v>
      </c>
      <c r="G469">
        <v>1</v>
      </c>
      <c r="H469" t="s">
        <v>2354</v>
      </c>
      <c r="I469" t="s">
        <v>1940</v>
      </c>
      <c r="J469" t="s">
        <v>2254</v>
      </c>
      <c r="K469" t="s">
        <v>2603</v>
      </c>
      <c r="L469" t="s">
        <v>2604</v>
      </c>
      <c r="O469" t="s">
        <v>2605</v>
      </c>
      <c r="R469" s="1">
        <v>2.0000000000000001E-22</v>
      </c>
      <c r="S469" t="s">
        <v>4034</v>
      </c>
      <c r="T469" t="s">
        <v>4035</v>
      </c>
    </row>
    <row r="470" spans="1:20" x14ac:dyDescent="0.25">
      <c r="A470" t="s">
        <v>569</v>
      </c>
      <c r="B470" t="s">
        <v>1940</v>
      </c>
      <c r="C470" t="s">
        <v>4027</v>
      </c>
      <c r="D470" t="s">
        <v>4036</v>
      </c>
      <c r="E470" t="s">
        <v>4037</v>
      </c>
      <c r="F470">
        <v>4</v>
      </c>
      <c r="G470">
        <v>1</v>
      </c>
      <c r="H470" t="s">
        <v>2260</v>
      </c>
      <c r="I470" t="s">
        <v>1940</v>
      </c>
      <c r="J470" t="s">
        <v>2254</v>
      </c>
      <c r="K470" t="s">
        <v>3692</v>
      </c>
      <c r="L470" t="s">
        <v>3693</v>
      </c>
      <c r="O470" t="s">
        <v>3694</v>
      </c>
      <c r="P470" t="s">
        <v>3695</v>
      </c>
      <c r="R470" s="1">
        <v>9.9999999999999998E-20</v>
      </c>
      <c r="S470" t="s">
        <v>2818</v>
      </c>
      <c r="T470" t="s">
        <v>2818</v>
      </c>
    </row>
    <row r="471" spans="1:20" x14ac:dyDescent="0.25">
      <c r="A471" t="s">
        <v>569</v>
      </c>
      <c r="B471" t="s">
        <v>1940</v>
      </c>
      <c r="C471" t="s">
        <v>4027</v>
      </c>
      <c r="D471" t="s">
        <v>4038</v>
      </c>
      <c r="E471" t="s">
        <v>3445</v>
      </c>
      <c r="F471">
        <v>5</v>
      </c>
      <c r="G471">
        <v>1</v>
      </c>
      <c r="H471" t="s">
        <v>2293</v>
      </c>
      <c r="I471" t="s">
        <v>1940</v>
      </c>
      <c r="R471" t="s">
        <v>4039</v>
      </c>
      <c r="S471" t="s">
        <v>4040</v>
      </c>
      <c r="T471" t="s">
        <v>3361</v>
      </c>
    </row>
    <row r="472" spans="1:20" x14ac:dyDescent="0.25">
      <c r="A472" t="s">
        <v>4041</v>
      </c>
      <c r="B472" t="s">
        <v>4042</v>
      </c>
      <c r="C472" t="s">
        <v>4043</v>
      </c>
      <c r="D472" t="s">
        <v>4044</v>
      </c>
      <c r="E472" t="s">
        <v>4045</v>
      </c>
      <c r="F472">
        <v>1</v>
      </c>
      <c r="G472">
        <v>6</v>
      </c>
      <c r="H472" t="s">
        <v>2219</v>
      </c>
      <c r="I472" t="s">
        <v>4042</v>
      </c>
      <c r="J472" t="s">
        <v>2254</v>
      </c>
      <c r="K472" t="s">
        <v>2255</v>
      </c>
      <c r="L472" t="s">
        <v>2256</v>
      </c>
      <c r="O472" t="s">
        <v>2257</v>
      </c>
    </row>
    <row r="473" spans="1:20" x14ac:dyDescent="0.25">
      <c r="A473" t="s">
        <v>4046</v>
      </c>
      <c r="B473" t="s">
        <v>4042</v>
      </c>
      <c r="C473" t="s">
        <v>4047</v>
      </c>
      <c r="D473" t="s">
        <v>4044</v>
      </c>
      <c r="E473" t="s">
        <v>4048</v>
      </c>
      <c r="F473">
        <v>1</v>
      </c>
      <c r="G473">
        <v>5</v>
      </c>
      <c r="H473" t="s">
        <v>2219</v>
      </c>
      <c r="I473" t="s">
        <v>4042</v>
      </c>
      <c r="J473" t="s">
        <v>2254</v>
      </c>
      <c r="K473" t="s">
        <v>2255</v>
      </c>
      <c r="L473" t="s">
        <v>2256</v>
      </c>
      <c r="O473" t="s">
        <v>2257</v>
      </c>
    </row>
    <row r="474" spans="1:20" x14ac:dyDescent="0.25">
      <c r="A474" t="s">
        <v>4046</v>
      </c>
      <c r="B474" t="s">
        <v>4042</v>
      </c>
      <c r="C474" t="s">
        <v>4047</v>
      </c>
      <c r="D474" t="s">
        <v>4049</v>
      </c>
      <c r="E474" t="s">
        <v>4050</v>
      </c>
      <c r="F474">
        <v>2</v>
      </c>
      <c r="G474">
        <v>3</v>
      </c>
      <c r="H474" t="s">
        <v>2260</v>
      </c>
      <c r="I474" t="s">
        <v>4042</v>
      </c>
      <c r="J474" t="s">
        <v>2254</v>
      </c>
      <c r="K474" t="s">
        <v>3692</v>
      </c>
      <c r="L474" t="s">
        <v>3693</v>
      </c>
      <c r="O474" t="s">
        <v>3694</v>
      </c>
      <c r="P474" t="s">
        <v>3695</v>
      </c>
      <c r="R474" s="1">
        <v>6.9999999999999998E-58</v>
      </c>
      <c r="S474" t="s">
        <v>4051</v>
      </c>
      <c r="T474" t="s">
        <v>4052</v>
      </c>
    </row>
    <row r="475" spans="1:20" x14ac:dyDescent="0.25">
      <c r="A475" t="s">
        <v>4046</v>
      </c>
      <c r="B475" t="s">
        <v>4042</v>
      </c>
      <c r="C475" t="s">
        <v>4047</v>
      </c>
      <c r="D475" t="s">
        <v>4053</v>
      </c>
      <c r="E475" t="s">
        <v>4054</v>
      </c>
      <c r="F475">
        <v>5</v>
      </c>
      <c r="G475">
        <v>5</v>
      </c>
      <c r="H475" t="s">
        <v>2589</v>
      </c>
      <c r="I475" t="s">
        <v>4042</v>
      </c>
      <c r="J475" t="s">
        <v>2254</v>
      </c>
      <c r="K475" t="s">
        <v>3177</v>
      </c>
      <c r="L475" t="s">
        <v>3178</v>
      </c>
      <c r="O475" t="s">
        <v>3179</v>
      </c>
    </row>
    <row r="476" spans="1:20" x14ac:dyDescent="0.25">
      <c r="A476" t="s">
        <v>4046</v>
      </c>
      <c r="B476" t="s">
        <v>4042</v>
      </c>
      <c r="C476" t="s">
        <v>4047</v>
      </c>
      <c r="D476" t="s">
        <v>4055</v>
      </c>
      <c r="E476" t="s">
        <v>4054</v>
      </c>
      <c r="F476">
        <v>5</v>
      </c>
      <c r="G476">
        <v>5</v>
      </c>
      <c r="H476" t="s">
        <v>2589</v>
      </c>
      <c r="I476" t="s">
        <v>4042</v>
      </c>
      <c r="J476" t="s">
        <v>2254</v>
      </c>
      <c r="K476" t="s">
        <v>3177</v>
      </c>
      <c r="L476" t="s">
        <v>3178</v>
      </c>
      <c r="O476" t="s">
        <v>3179</v>
      </c>
    </row>
    <row r="477" spans="1:20" x14ac:dyDescent="0.25">
      <c r="A477" t="s">
        <v>4046</v>
      </c>
      <c r="B477" t="s">
        <v>4042</v>
      </c>
      <c r="C477" t="s">
        <v>4047</v>
      </c>
      <c r="D477" t="s">
        <v>4056</v>
      </c>
      <c r="E477" t="s">
        <v>4057</v>
      </c>
      <c r="F477">
        <v>4</v>
      </c>
      <c r="G477">
        <v>5</v>
      </c>
      <c r="H477" t="s">
        <v>2589</v>
      </c>
      <c r="I477" t="s">
        <v>4042</v>
      </c>
      <c r="J477" t="s">
        <v>2254</v>
      </c>
      <c r="K477" t="s">
        <v>3177</v>
      </c>
      <c r="L477" t="s">
        <v>3178</v>
      </c>
      <c r="O477" t="s">
        <v>3179</v>
      </c>
    </row>
    <row r="478" spans="1:20" x14ac:dyDescent="0.25">
      <c r="A478" t="s">
        <v>4046</v>
      </c>
      <c r="B478" t="s">
        <v>4042</v>
      </c>
      <c r="C478" t="s">
        <v>4047</v>
      </c>
      <c r="D478" t="s">
        <v>4058</v>
      </c>
      <c r="E478" t="s">
        <v>3253</v>
      </c>
      <c r="F478">
        <v>6</v>
      </c>
      <c r="G478">
        <v>4</v>
      </c>
      <c r="H478" t="s">
        <v>2293</v>
      </c>
      <c r="I478" t="s">
        <v>4059</v>
      </c>
      <c r="J478" t="s">
        <v>2254</v>
      </c>
      <c r="K478" t="s">
        <v>4060</v>
      </c>
      <c r="L478" t="s">
        <v>3693</v>
      </c>
      <c r="N478" t="s">
        <v>4061</v>
      </c>
      <c r="O478" t="s">
        <v>4062</v>
      </c>
      <c r="P478" t="s">
        <v>4063</v>
      </c>
      <c r="R478" s="1">
        <v>3.0000000000000002E-36</v>
      </c>
      <c r="S478" t="s">
        <v>4064</v>
      </c>
      <c r="T478" t="s">
        <v>4065</v>
      </c>
    </row>
    <row r="479" spans="1:20" x14ac:dyDescent="0.25">
      <c r="A479" t="s">
        <v>4046</v>
      </c>
      <c r="B479" t="s">
        <v>4042</v>
      </c>
      <c r="C479" t="s">
        <v>4047</v>
      </c>
      <c r="D479" t="s">
        <v>4066</v>
      </c>
      <c r="E479" t="s">
        <v>2663</v>
      </c>
      <c r="F479">
        <v>8</v>
      </c>
      <c r="G479">
        <v>3</v>
      </c>
      <c r="H479" t="s">
        <v>2266</v>
      </c>
      <c r="I479" t="s">
        <v>4059</v>
      </c>
      <c r="J479" t="s">
        <v>2254</v>
      </c>
      <c r="K479" t="s">
        <v>3667</v>
      </c>
      <c r="L479" t="s">
        <v>3668</v>
      </c>
      <c r="N479" t="s">
        <v>3669</v>
      </c>
    </row>
    <row r="480" spans="1:20" x14ac:dyDescent="0.25">
      <c r="A480" t="s">
        <v>4046</v>
      </c>
      <c r="B480" t="s">
        <v>4042</v>
      </c>
      <c r="C480" t="s">
        <v>4047</v>
      </c>
      <c r="D480" t="s">
        <v>4067</v>
      </c>
      <c r="E480" t="s">
        <v>4068</v>
      </c>
      <c r="F480">
        <v>9</v>
      </c>
      <c r="G480">
        <v>4</v>
      </c>
      <c r="H480" t="s">
        <v>2293</v>
      </c>
      <c r="I480" t="s">
        <v>4069</v>
      </c>
      <c r="J480" t="s">
        <v>2254</v>
      </c>
      <c r="K480" t="s">
        <v>4060</v>
      </c>
      <c r="L480" t="s">
        <v>3693</v>
      </c>
      <c r="N480" t="s">
        <v>4061</v>
      </c>
      <c r="O480" t="s">
        <v>4062</v>
      </c>
      <c r="P480" t="s">
        <v>4063</v>
      </c>
      <c r="R480" s="1">
        <v>2.0000000000000001E-33</v>
      </c>
      <c r="S480" t="s">
        <v>4070</v>
      </c>
      <c r="T480" t="s">
        <v>4065</v>
      </c>
    </row>
    <row r="481" spans="1:20" x14ac:dyDescent="0.25">
      <c r="A481" t="s">
        <v>4046</v>
      </c>
      <c r="B481" t="s">
        <v>4042</v>
      </c>
      <c r="C481" t="s">
        <v>4047</v>
      </c>
      <c r="D481" t="s">
        <v>4071</v>
      </c>
      <c r="E481" t="s">
        <v>4072</v>
      </c>
      <c r="F481">
        <v>7</v>
      </c>
      <c r="G481">
        <v>3</v>
      </c>
      <c r="H481" t="s">
        <v>2266</v>
      </c>
      <c r="I481" t="s">
        <v>4069</v>
      </c>
      <c r="J481" t="s">
        <v>2254</v>
      </c>
      <c r="K481" t="s">
        <v>3667</v>
      </c>
      <c r="L481" t="s">
        <v>3668</v>
      </c>
      <c r="N481" t="s">
        <v>3669</v>
      </c>
    </row>
    <row r="482" spans="1:20" x14ac:dyDescent="0.25">
      <c r="A482" t="s">
        <v>574</v>
      </c>
      <c r="B482" t="s">
        <v>1944</v>
      </c>
      <c r="C482" t="s">
        <v>4073</v>
      </c>
      <c r="D482" t="s">
        <v>4049</v>
      </c>
      <c r="E482" t="s">
        <v>4074</v>
      </c>
      <c r="F482">
        <v>1</v>
      </c>
      <c r="G482">
        <v>1</v>
      </c>
      <c r="H482" t="s">
        <v>2260</v>
      </c>
      <c r="I482" t="s">
        <v>4042</v>
      </c>
      <c r="J482" t="s">
        <v>2254</v>
      </c>
      <c r="K482" t="s">
        <v>3692</v>
      </c>
      <c r="L482" t="s">
        <v>3693</v>
      </c>
      <c r="O482" t="s">
        <v>3694</v>
      </c>
      <c r="P482" t="s">
        <v>3695</v>
      </c>
      <c r="R482" s="1">
        <v>4E-90</v>
      </c>
      <c r="S482">
        <v>1</v>
      </c>
      <c r="T482" t="s">
        <v>4075</v>
      </c>
    </row>
    <row r="483" spans="1:20" x14ac:dyDescent="0.25">
      <c r="A483" t="s">
        <v>574</v>
      </c>
      <c r="B483" t="s">
        <v>1944</v>
      </c>
      <c r="C483" t="s">
        <v>4073</v>
      </c>
      <c r="D483" t="s">
        <v>4055</v>
      </c>
      <c r="E483" t="s">
        <v>4076</v>
      </c>
      <c r="F483">
        <v>3</v>
      </c>
      <c r="G483">
        <v>2</v>
      </c>
      <c r="H483" t="s">
        <v>2589</v>
      </c>
      <c r="I483" t="s">
        <v>4042</v>
      </c>
      <c r="J483" t="s">
        <v>2254</v>
      </c>
      <c r="K483" t="s">
        <v>3177</v>
      </c>
      <c r="L483" t="s">
        <v>3178</v>
      </c>
      <c r="O483" t="s">
        <v>3179</v>
      </c>
    </row>
    <row r="484" spans="1:20" x14ac:dyDescent="0.25">
      <c r="A484" t="s">
        <v>574</v>
      </c>
      <c r="B484" t="s">
        <v>1944</v>
      </c>
      <c r="C484" t="s">
        <v>4073</v>
      </c>
      <c r="D484" t="s">
        <v>4056</v>
      </c>
      <c r="E484" t="s">
        <v>4077</v>
      </c>
      <c r="F484">
        <v>2</v>
      </c>
      <c r="G484">
        <v>2</v>
      </c>
      <c r="H484" t="s">
        <v>2589</v>
      </c>
      <c r="I484" t="s">
        <v>4042</v>
      </c>
      <c r="J484" t="s">
        <v>2254</v>
      </c>
      <c r="K484" t="s">
        <v>3177</v>
      </c>
      <c r="L484" t="s">
        <v>3178</v>
      </c>
      <c r="O484" t="s">
        <v>3179</v>
      </c>
    </row>
    <row r="485" spans="1:20" x14ac:dyDescent="0.25">
      <c r="A485" t="s">
        <v>574</v>
      </c>
      <c r="B485" t="s">
        <v>1944</v>
      </c>
      <c r="C485" t="s">
        <v>4073</v>
      </c>
      <c r="D485" t="s">
        <v>4053</v>
      </c>
      <c r="E485" t="s">
        <v>4078</v>
      </c>
      <c r="F485">
        <v>4</v>
      </c>
      <c r="G485">
        <v>2</v>
      </c>
      <c r="H485" t="s">
        <v>2589</v>
      </c>
      <c r="I485" t="s">
        <v>4042</v>
      </c>
      <c r="J485" t="s">
        <v>2254</v>
      </c>
      <c r="K485" t="s">
        <v>3177</v>
      </c>
      <c r="L485" t="s">
        <v>3178</v>
      </c>
      <c r="O485" t="s">
        <v>3179</v>
      </c>
    </row>
    <row r="486" spans="1:20" x14ac:dyDescent="0.25">
      <c r="A486" t="s">
        <v>574</v>
      </c>
      <c r="B486" t="s">
        <v>1944</v>
      </c>
      <c r="C486" t="s">
        <v>4073</v>
      </c>
      <c r="D486" t="s">
        <v>4079</v>
      </c>
      <c r="E486" t="s">
        <v>4080</v>
      </c>
      <c r="F486">
        <v>6</v>
      </c>
      <c r="G486">
        <v>3</v>
      </c>
      <c r="H486" t="s">
        <v>2354</v>
      </c>
      <c r="I486" t="s">
        <v>4042</v>
      </c>
      <c r="J486" t="s">
        <v>2254</v>
      </c>
      <c r="K486" t="s">
        <v>2603</v>
      </c>
      <c r="L486" t="s">
        <v>2604</v>
      </c>
      <c r="O486" t="s">
        <v>2605</v>
      </c>
      <c r="R486" s="1">
        <v>7.9999999999999997E-64</v>
      </c>
      <c r="S486" t="s">
        <v>4081</v>
      </c>
      <c r="T486" t="s">
        <v>4082</v>
      </c>
    </row>
    <row r="487" spans="1:20" x14ac:dyDescent="0.25">
      <c r="A487" t="s">
        <v>732</v>
      </c>
      <c r="B487" t="s">
        <v>2037</v>
      </c>
      <c r="C487" t="s">
        <v>4083</v>
      </c>
      <c r="D487" t="s">
        <v>4055</v>
      </c>
      <c r="E487" t="s">
        <v>4017</v>
      </c>
      <c r="F487">
        <v>4</v>
      </c>
      <c r="G487">
        <v>4</v>
      </c>
      <c r="H487" t="s">
        <v>2589</v>
      </c>
      <c r="I487" t="s">
        <v>4042</v>
      </c>
      <c r="J487" t="s">
        <v>2254</v>
      </c>
      <c r="K487" t="s">
        <v>3177</v>
      </c>
      <c r="L487" t="s">
        <v>3178</v>
      </c>
      <c r="O487" t="s">
        <v>3179</v>
      </c>
    </row>
    <row r="488" spans="1:20" x14ac:dyDescent="0.25">
      <c r="A488" t="s">
        <v>732</v>
      </c>
      <c r="B488" t="s">
        <v>2037</v>
      </c>
      <c r="C488" t="s">
        <v>4083</v>
      </c>
      <c r="D488" t="s">
        <v>4053</v>
      </c>
      <c r="E488" t="s">
        <v>4078</v>
      </c>
      <c r="F488">
        <v>3</v>
      </c>
      <c r="G488">
        <v>3</v>
      </c>
      <c r="H488" t="s">
        <v>2589</v>
      </c>
      <c r="I488" t="s">
        <v>4042</v>
      </c>
      <c r="J488" t="s">
        <v>2254</v>
      </c>
      <c r="K488" t="s">
        <v>3177</v>
      </c>
      <c r="L488" t="s">
        <v>3178</v>
      </c>
      <c r="O488" t="s">
        <v>3179</v>
      </c>
    </row>
    <row r="489" spans="1:20" x14ac:dyDescent="0.25">
      <c r="A489" t="s">
        <v>732</v>
      </c>
      <c r="B489" t="s">
        <v>2037</v>
      </c>
      <c r="C489" t="s">
        <v>4083</v>
      </c>
      <c r="D489" t="s">
        <v>4079</v>
      </c>
      <c r="E489" t="s">
        <v>4084</v>
      </c>
      <c r="F489">
        <v>2</v>
      </c>
      <c r="G489">
        <v>1</v>
      </c>
      <c r="H489" t="s">
        <v>2354</v>
      </c>
      <c r="I489" t="s">
        <v>4042</v>
      </c>
      <c r="J489" t="s">
        <v>2254</v>
      </c>
      <c r="K489" t="s">
        <v>2603</v>
      </c>
      <c r="L489" t="s">
        <v>2604</v>
      </c>
      <c r="O489" t="s">
        <v>2605</v>
      </c>
      <c r="R489" s="1">
        <v>9.9999999999999994E-68</v>
      </c>
      <c r="S489" t="s">
        <v>4085</v>
      </c>
      <c r="T489" t="s">
        <v>4086</v>
      </c>
    </row>
    <row r="490" spans="1:20" x14ac:dyDescent="0.25">
      <c r="A490" t="s">
        <v>732</v>
      </c>
      <c r="B490" t="s">
        <v>2037</v>
      </c>
      <c r="C490" t="s">
        <v>4083</v>
      </c>
      <c r="D490" t="s">
        <v>4044</v>
      </c>
      <c r="E490" t="s">
        <v>2688</v>
      </c>
      <c r="F490">
        <v>1</v>
      </c>
      <c r="G490">
        <v>2</v>
      </c>
      <c r="H490" t="s">
        <v>2219</v>
      </c>
      <c r="I490" t="s">
        <v>4042</v>
      </c>
      <c r="J490" t="s">
        <v>2254</v>
      </c>
      <c r="K490" t="s">
        <v>2255</v>
      </c>
      <c r="L490" t="s">
        <v>2256</v>
      </c>
      <c r="O490" t="s">
        <v>2257</v>
      </c>
    </row>
    <row r="491" spans="1:20" x14ac:dyDescent="0.25">
      <c r="A491" t="s">
        <v>732</v>
      </c>
      <c r="B491" t="s">
        <v>2037</v>
      </c>
      <c r="C491" t="s">
        <v>4083</v>
      </c>
      <c r="D491" t="s">
        <v>4056</v>
      </c>
      <c r="E491" t="s">
        <v>4087</v>
      </c>
      <c r="F491">
        <v>5</v>
      </c>
      <c r="G491">
        <v>4</v>
      </c>
      <c r="H491" t="s">
        <v>2589</v>
      </c>
      <c r="I491" t="s">
        <v>4042</v>
      </c>
      <c r="J491" t="s">
        <v>2254</v>
      </c>
      <c r="K491" t="s">
        <v>3177</v>
      </c>
      <c r="L491" t="s">
        <v>3178</v>
      </c>
      <c r="O491" t="s">
        <v>3179</v>
      </c>
    </row>
    <row r="492" spans="1:20" x14ac:dyDescent="0.25">
      <c r="A492" t="s">
        <v>789</v>
      </c>
      <c r="C492" t="s">
        <v>4088</v>
      </c>
      <c r="D492" t="s">
        <v>2448</v>
      </c>
      <c r="E492" t="s">
        <v>4089</v>
      </c>
      <c r="F492">
        <v>1</v>
      </c>
      <c r="G492">
        <v>2</v>
      </c>
      <c r="H492" t="s">
        <v>2168</v>
      </c>
      <c r="I492" t="s">
        <v>2450</v>
      </c>
      <c r="J492" t="s">
        <v>2451</v>
      </c>
      <c r="K492" t="s">
        <v>2452</v>
      </c>
      <c r="L492" t="s">
        <v>2340</v>
      </c>
      <c r="O492" t="s">
        <v>2453</v>
      </c>
      <c r="P492" t="s">
        <v>2454</v>
      </c>
    </row>
    <row r="493" spans="1:20" x14ac:dyDescent="0.25">
      <c r="A493" t="s">
        <v>305</v>
      </c>
      <c r="B493" t="s">
        <v>1838</v>
      </c>
      <c r="C493" t="s">
        <v>4090</v>
      </c>
      <c r="D493" t="s">
        <v>4091</v>
      </c>
      <c r="E493" t="s">
        <v>3231</v>
      </c>
      <c r="F493">
        <v>1</v>
      </c>
      <c r="G493">
        <v>1</v>
      </c>
      <c r="H493" t="s">
        <v>4092</v>
      </c>
      <c r="I493" t="s">
        <v>4093</v>
      </c>
      <c r="J493" t="s">
        <v>4094</v>
      </c>
      <c r="K493" t="s">
        <v>4095</v>
      </c>
      <c r="L493" t="s">
        <v>4096</v>
      </c>
      <c r="O493" t="s">
        <v>4097</v>
      </c>
      <c r="P493" t="s">
        <v>4098</v>
      </c>
      <c r="Q493" t="s">
        <v>4099</v>
      </c>
      <c r="R493" s="1">
        <v>6E-51</v>
      </c>
      <c r="S493" t="s">
        <v>4100</v>
      </c>
      <c r="T493" t="s">
        <v>4101</v>
      </c>
    </row>
    <row r="494" spans="1:20" x14ac:dyDescent="0.25">
      <c r="A494" t="s">
        <v>249</v>
      </c>
      <c r="B494" t="s">
        <v>1802</v>
      </c>
      <c r="C494" t="s">
        <v>4102</v>
      </c>
      <c r="D494" t="s">
        <v>4103</v>
      </c>
      <c r="E494" t="s">
        <v>4104</v>
      </c>
      <c r="F494">
        <v>1</v>
      </c>
      <c r="G494">
        <v>1</v>
      </c>
      <c r="H494" t="s">
        <v>2150</v>
      </c>
      <c r="I494" t="s">
        <v>1802</v>
      </c>
      <c r="R494" s="1">
        <v>8.9999999999999995E-163</v>
      </c>
      <c r="S494" t="s">
        <v>4105</v>
      </c>
      <c r="T494" t="s">
        <v>4106</v>
      </c>
    </row>
    <row r="495" spans="1:20" x14ac:dyDescent="0.25">
      <c r="A495" t="s">
        <v>249</v>
      </c>
      <c r="B495" t="s">
        <v>1802</v>
      </c>
      <c r="C495" t="s">
        <v>4102</v>
      </c>
      <c r="D495" t="s">
        <v>4107</v>
      </c>
      <c r="E495" t="s">
        <v>4108</v>
      </c>
      <c r="F495">
        <v>2</v>
      </c>
      <c r="G495">
        <v>1</v>
      </c>
      <c r="H495" t="s">
        <v>2202</v>
      </c>
      <c r="I495" t="s">
        <v>1802</v>
      </c>
      <c r="R495" s="1">
        <v>9.9999999999999996E-83</v>
      </c>
      <c r="S495" t="s">
        <v>4109</v>
      </c>
      <c r="T495" t="s">
        <v>4110</v>
      </c>
    </row>
    <row r="496" spans="1:20" x14ac:dyDescent="0.25">
      <c r="A496" t="s">
        <v>757</v>
      </c>
      <c r="B496" t="s">
        <v>2052</v>
      </c>
      <c r="C496" t="s">
        <v>4111</v>
      </c>
      <c r="D496" t="s">
        <v>4049</v>
      </c>
      <c r="E496" t="s">
        <v>4112</v>
      </c>
      <c r="F496">
        <v>1</v>
      </c>
      <c r="G496">
        <v>2</v>
      </c>
      <c r="H496" t="s">
        <v>2260</v>
      </c>
      <c r="I496" t="s">
        <v>4042</v>
      </c>
      <c r="J496" t="s">
        <v>2254</v>
      </c>
      <c r="K496" t="s">
        <v>3692</v>
      </c>
      <c r="L496" t="s">
        <v>3693</v>
      </c>
      <c r="O496" t="s">
        <v>3694</v>
      </c>
      <c r="P496" t="s">
        <v>3695</v>
      </c>
      <c r="R496" s="1">
        <v>8.9999999999999998E-88</v>
      </c>
      <c r="S496" t="s">
        <v>4113</v>
      </c>
      <c r="T496" t="s">
        <v>4114</v>
      </c>
    </row>
    <row r="497" spans="1:20" x14ac:dyDescent="0.25">
      <c r="A497" t="s">
        <v>757</v>
      </c>
      <c r="B497" t="s">
        <v>2052</v>
      </c>
      <c r="C497" t="s">
        <v>4111</v>
      </c>
      <c r="D497" t="s">
        <v>4056</v>
      </c>
      <c r="E497" t="s">
        <v>4115</v>
      </c>
      <c r="F497">
        <v>2</v>
      </c>
      <c r="G497">
        <v>3</v>
      </c>
      <c r="H497" t="s">
        <v>2589</v>
      </c>
      <c r="I497" t="s">
        <v>4042</v>
      </c>
      <c r="J497" t="s">
        <v>2254</v>
      </c>
      <c r="K497" t="s">
        <v>3177</v>
      </c>
      <c r="L497" t="s">
        <v>3178</v>
      </c>
      <c r="O497" t="s">
        <v>3179</v>
      </c>
    </row>
    <row r="498" spans="1:20" x14ac:dyDescent="0.25">
      <c r="A498" t="s">
        <v>757</v>
      </c>
      <c r="B498" t="s">
        <v>2052</v>
      </c>
      <c r="C498" t="s">
        <v>4111</v>
      </c>
      <c r="D498" t="s">
        <v>4055</v>
      </c>
      <c r="E498" t="s">
        <v>4116</v>
      </c>
      <c r="F498">
        <v>3</v>
      </c>
      <c r="G498">
        <v>3</v>
      </c>
      <c r="H498" t="s">
        <v>2589</v>
      </c>
      <c r="I498" t="s">
        <v>4042</v>
      </c>
      <c r="J498" t="s">
        <v>2254</v>
      </c>
      <c r="K498" t="s">
        <v>3177</v>
      </c>
      <c r="L498" t="s">
        <v>3178</v>
      </c>
      <c r="O498" t="s">
        <v>3179</v>
      </c>
    </row>
    <row r="499" spans="1:20" x14ac:dyDescent="0.25">
      <c r="A499" t="s">
        <v>757</v>
      </c>
      <c r="B499" t="s">
        <v>2052</v>
      </c>
      <c r="C499" t="s">
        <v>4111</v>
      </c>
      <c r="D499" t="s">
        <v>4053</v>
      </c>
      <c r="E499" t="s">
        <v>4117</v>
      </c>
      <c r="F499">
        <v>5</v>
      </c>
      <c r="G499">
        <v>4</v>
      </c>
      <c r="H499" t="s">
        <v>2589</v>
      </c>
      <c r="I499" t="s">
        <v>4042</v>
      </c>
      <c r="J499" t="s">
        <v>2254</v>
      </c>
      <c r="K499" t="s">
        <v>3177</v>
      </c>
      <c r="L499" t="s">
        <v>3178</v>
      </c>
      <c r="O499" t="s">
        <v>3179</v>
      </c>
    </row>
    <row r="500" spans="1:20" x14ac:dyDescent="0.25">
      <c r="A500" t="s">
        <v>757</v>
      </c>
      <c r="B500" t="s">
        <v>2052</v>
      </c>
      <c r="C500" t="s">
        <v>4111</v>
      </c>
      <c r="D500" t="s">
        <v>4079</v>
      </c>
      <c r="E500" t="s">
        <v>4118</v>
      </c>
      <c r="F500">
        <v>4</v>
      </c>
      <c r="G500">
        <v>2</v>
      </c>
      <c r="H500" t="s">
        <v>2354</v>
      </c>
      <c r="I500" t="s">
        <v>4042</v>
      </c>
      <c r="J500" t="s">
        <v>2254</v>
      </c>
      <c r="K500" t="s">
        <v>2603</v>
      </c>
      <c r="L500" t="s">
        <v>2604</v>
      </c>
      <c r="O500" t="s">
        <v>2605</v>
      </c>
      <c r="R500" s="1">
        <v>3.9999999999999999E-66</v>
      </c>
      <c r="S500" t="s">
        <v>4119</v>
      </c>
      <c r="T500" t="s">
        <v>4120</v>
      </c>
    </row>
    <row r="501" spans="1:20" x14ac:dyDescent="0.25">
      <c r="A501" t="s">
        <v>757</v>
      </c>
      <c r="B501" t="s">
        <v>2052</v>
      </c>
      <c r="C501" t="s">
        <v>4111</v>
      </c>
      <c r="D501" t="s">
        <v>4066</v>
      </c>
      <c r="E501" t="s">
        <v>4121</v>
      </c>
      <c r="F501">
        <v>10</v>
      </c>
      <c r="G501">
        <v>2</v>
      </c>
      <c r="H501" t="s">
        <v>2266</v>
      </c>
      <c r="I501" t="s">
        <v>4059</v>
      </c>
      <c r="J501" t="s">
        <v>2254</v>
      </c>
      <c r="K501" t="s">
        <v>3667</v>
      </c>
      <c r="L501" t="s">
        <v>3668</v>
      </c>
      <c r="N501" t="s">
        <v>3669</v>
      </c>
    </row>
    <row r="502" spans="1:20" x14ac:dyDescent="0.25">
      <c r="A502" t="s">
        <v>757</v>
      </c>
      <c r="B502" t="s">
        <v>2052</v>
      </c>
      <c r="C502" t="s">
        <v>4111</v>
      </c>
      <c r="D502" t="s">
        <v>4071</v>
      </c>
      <c r="E502" t="s">
        <v>4122</v>
      </c>
      <c r="F502">
        <v>9</v>
      </c>
      <c r="G502">
        <v>2</v>
      </c>
      <c r="H502" t="s">
        <v>2266</v>
      </c>
      <c r="I502" t="s">
        <v>4069</v>
      </c>
      <c r="J502" t="s">
        <v>2254</v>
      </c>
      <c r="K502" t="s">
        <v>3667</v>
      </c>
      <c r="L502" t="s">
        <v>3668</v>
      </c>
      <c r="N502" t="s">
        <v>3669</v>
      </c>
    </row>
    <row r="503" spans="1:20" x14ac:dyDescent="0.25">
      <c r="A503" t="s">
        <v>757</v>
      </c>
      <c r="B503" t="s">
        <v>2052</v>
      </c>
      <c r="C503" t="s">
        <v>4111</v>
      </c>
      <c r="D503" t="s">
        <v>4058</v>
      </c>
      <c r="E503" t="s">
        <v>4123</v>
      </c>
      <c r="F503">
        <v>7</v>
      </c>
      <c r="G503">
        <v>3</v>
      </c>
      <c r="H503" t="s">
        <v>2293</v>
      </c>
      <c r="I503" t="s">
        <v>4059</v>
      </c>
      <c r="J503" t="s">
        <v>2254</v>
      </c>
      <c r="K503" t="s">
        <v>4060</v>
      </c>
      <c r="L503" t="s">
        <v>3693</v>
      </c>
      <c r="N503" t="s">
        <v>4061</v>
      </c>
      <c r="O503" t="s">
        <v>4062</v>
      </c>
      <c r="P503" t="s">
        <v>4063</v>
      </c>
      <c r="R503" s="1">
        <v>1.9999999999999999E-36</v>
      </c>
      <c r="S503" t="s">
        <v>4124</v>
      </c>
      <c r="T503" t="s">
        <v>4125</v>
      </c>
    </row>
    <row r="504" spans="1:20" x14ac:dyDescent="0.25">
      <c r="A504" t="s">
        <v>4126</v>
      </c>
      <c r="B504" t="s">
        <v>4069</v>
      </c>
      <c r="C504" t="s">
        <v>4127</v>
      </c>
      <c r="D504" t="s">
        <v>4044</v>
      </c>
      <c r="E504" t="s">
        <v>4128</v>
      </c>
      <c r="F504">
        <v>1</v>
      </c>
      <c r="G504">
        <v>1</v>
      </c>
      <c r="H504" t="s">
        <v>2219</v>
      </c>
      <c r="I504" t="s">
        <v>4042</v>
      </c>
      <c r="J504" t="s">
        <v>2254</v>
      </c>
      <c r="K504" t="s">
        <v>2255</v>
      </c>
      <c r="L504" t="s">
        <v>2256</v>
      </c>
      <c r="O504" t="s">
        <v>2257</v>
      </c>
    </row>
    <row r="505" spans="1:20" x14ac:dyDescent="0.25">
      <c r="A505" t="s">
        <v>4126</v>
      </c>
      <c r="B505" t="s">
        <v>4069</v>
      </c>
      <c r="C505" t="s">
        <v>4127</v>
      </c>
      <c r="D505" t="s">
        <v>4055</v>
      </c>
      <c r="E505" t="s">
        <v>4072</v>
      </c>
      <c r="F505">
        <v>4</v>
      </c>
      <c r="G505">
        <v>1</v>
      </c>
      <c r="H505" t="s">
        <v>2589</v>
      </c>
      <c r="I505" t="s">
        <v>4042</v>
      </c>
      <c r="J505" t="s">
        <v>2254</v>
      </c>
      <c r="K505" t="s">
        <v>3177</v>
      </c>
      <c r="L505" t="s">
        <v>3178</v>
      </c>
      <c r="O505" t="s">
        <v>3179</v>
      </c>
    </row>
    <row r="506" spans="1:20" x14ac:dyDescent="0.25">
      <c r="A506" t="s">
        <v>4126</v>
      </c>
      <c r="B506" t="s">
        <v>4069</v>
      </c>
      <c r="C506" t="s">
        <v>4127</v>
      </c>
      <c r="D506" t="s">
        <v>4053</v>
      </c>
      <c r="E506" t="s">
        <v>4129</v>
      </c>
      <c r="F506">
        <v>3</v>
      </c>
      <c r="G506">
        <v>1</v>
      </c>
      <c r="H506" t="s">
        <v>2589</v>
      </c>
      <c r="I506" t="s">
        <v>4042</v>
      </c>
      <c r="J506" t="s">
        <v>2254</v>
      </c>
      <c r="K506" t="s">
        <v>3177</v>
      </c>
      <c r="L506" t="s">
        <v>3178</v>
      </c>
      <c r="O506" t="s">
        <v>3179</v>
      </c>
    </row>
    <row r="507" spans="1:20" x14ac:dyDescent="0.25">
      <c r="A507" t="s">
        <v>4126</v>
      </c>
      <c r="B507" t="s">
        <v>4069</v>
      </c>
      <c r="C507" t="s">
        <v>4127</v>
      </c>
      <c r="D507" t="s">
        <v>4056</v>
      </c>
      <c r="E507" t="s">
        <v>4130</v>
      </c>
      <c r="F507">
        <v>2</v>
      </c>
      <c r="G507">
        <v>1</v>
      </c>
      <c r="H507" t="s">
        <v>2589</v>
      </c>
      <c r="I507" t="s">
        <v>4042</v>
      </c>
      <c r="J507" t="s">
        <v>2254</v>
      </c>
      <c r="K507" t="s">
        <v>3177</v>
      </c>
      <c r="L507" t="s">
        <v>3178</v>
      </c>
      <c r="O507" t="s">
        <v>3179</v>
      </c>
    </row>
    <row r="508" spans="1:20" x14ac:dyDescent="0.25">
      <c r="A508" t="s">
        <v>4126</v>
      </c>
      <c r="B508" t="s">
        <v>4069</v>
      </c>
      <c r="C508" t="s">
        <v>4127</v>
      </c>
      <c r="D508" t="s">
        <v>4079</v>
      </c>
      <c r="E508" t="s">
        <v>4131</v>
      </c>
      <c r="F508">
        <v>5</v>
      </c>
      <c r="G508">
        <v>4</v>
      </c>
      <c r="H508" t="s">
        <v>2354</v>
      </c>
      <c r="I508" t="s">
        <v>4042</v>
      </c>
      <c r="J508" t="s">
        <v>2254</v>
      </c>
      <c r="K508" t="s">
        <v>2603</v>
      </c>
      <c r="L508" t="s">
        <v>2604</v>
      </c>
      <c r="O508" t="s">
        <v>2605</v>
      </c>
      <c r="R508" s="1">
        <v>2.0000000000000001E-61</v>
      </c>
      <c r="S508" t="s">
        <v>4132</v>
      </c>
      <c r="T508" t="s">
        <v>4133</v>
      </c>
    </row>
    <row r="509" spans="1:20" x14ac:dyDescent="0.25">
      <c r="A509" t="s">
        <v>4134</v>
      </c>
      <c r="B509" t="s">
        <v>4135</v>
      </c>
      <c r="C509" t="s">
        <v>4136</v>
      </c>
      <c r="D509" t="s">
        <v>4137</v>
      </c>
      <c r="E509" t="s">
        <v>2271</v>
      </c>
      <c r="F509">
        <v>2</v>
      </c>
      <c r="G509">
        <v>1</v>
      </c>
      <c r="H509" t="s">
        <v>2260</v>
      </c>
      <c r="I509" t="s">
        <v>4135</v>
      </c>
      <c r="R509" s="1">
        <v>7.0000000000000001E-52</v>
      </c>
      <c r="S509" t="s">
        <v>4138</v>
      </c>
      <c r="T509" t="s">
        <v>4139</v>
      </c>
    </row>
    <row r="510" spans="1:20" x14ac:dyDescent="0.25">
      <c r="A510" t="s">
        <v>4134</v>
      </c>
      <c r="B510" t="s">
        <v>4135</v>
      </c>
      <c r="C510" t="s">
        <v>4136</v>
      </c>
      <c r="D510" t="s">
        <v>4140</v>
      </c>
      <c r="E510" t="s">
        <v>4141</v>
      </c>
      <c r="F510">
        <v>4</v>
      </c>
      <c r="G510">
        <v>1</v>
      </c>
      <c r="H510" t="s">
        <v>2589</v>
      </c>
      <c r="I510" t="s">
        <v>4135</v>
      </c>
      <c r="J510" t="s">
        <v>2254</v>
      </c>
      <c r="K510" t="s">
        <v>3177</v>
      </c>
      <c r="L510" t="s">
        <v>3178</v>
      </c>
      <c r="O510" t="s">
        <v>3179</v>
      </c>
    </row>
    <row r="511" spans="1:20" x14ac:dyDescent="0.25">
      <c r="A511" t="s">
        <v>4134</v>
      </c>
      <c r="B511" t="s">
        <v>4135</v>
      </c>
      <c r="C511" t="s">
        <v>4136</v>
      </c>
      <c r="D511" t="s">
        <v>4142</v>
      </c>
      <c r="E511" t="s">
        <v>2941</v>
      </c>
      <c r="F511">
        <v>1</v>
      </c>
      <c r="G511">
        <v>1</v>
      </c>
      <c r="H511" t="s">
        <v>2354</v>
      </c>
      <c r="I511" t="s">
        <v>4135</v>
      </c>
      <c r="J511" t="s">
        <v>2254</v>
      </c>
      <c r="K511" t="s">
        <v>2603</v>
      </c>
      <c r="L511" t="s">
        <v>2604</v>
      </c>
      <c r="O511" t="s">
        <v>2605</v>
      </c>
      <c r="R511" s="1">
        <v>3E-52</v>
      </c>
      <c r="S511" t="s">
        <v>3420</v>
      </c>
      <c r="T511" t="s">
        <v>4143</v>
      </c>
    </row>
    <row r="512" spans="1:20" x14ac:dyDescent="0.25">
      <c r="A512" t="s">
        <v>4144</v>
      </c>
      <c r="B512" t="s">
        <v>4145</v>
      </c>
      <c r="C512" t="s">
        <v>4146</v>
      </c>
      <c r="D512" t="s">
        <v>4147</v>
      </c>
      <c r="E512" t="s">
        <v>4148</v>
      </c>
      <c r="F512">
        <v>1</v>
      </c>
      <c r="G512">
        <v>1</v>
      </c>
      <c r="H512" t="s">
        <v>2219</v>
      </c>
      <c r="I512" t="s">
        <v>4145</v>
      </c>
      <c r="J512" t="s">
        <v>2254</v>
      </c>
      <c r="K512" t="s">
        <v>2255</v>
      </c>
      <c r="L512" t="s">
        <v>2256</v>
      </c>
      <c r="O512" t="s">
        <v>2257</v>
      </c>
    </row>
    <row r="513" spans="1:20" x14ac:dyDescent="0.25">
      <c r="A513" t="s">
        <v>4144</v>
      </c>
      <c r="B513" t="s">
        <v>4145</v>
      </c>
      <c r="C513" t="s">
        <v>4146</v>
      </c>
      <c r="D513" t="s">
        <v>4149</v>
      </c>
      <c r="E513" t="s">
        <v>4150</v>
      </c>
      <c r="F513">
        <v>2</v>
      </c>
      <c r="G513">
        <v>1</v>
      </c>
      <c r="H513" t="s">
        <v>2260</v>
      </c>
      <c r="I513" t="s">
        <v>4145</v>
      </c>
      <c r="J513" t="s">
        <v>2254</v>
      </c>
      <c r="K513" t="s">
        <v>3692</v>
      </c>
      <c r="L513" t="s">
        <v>3693</v>
      </c>
      <c r="O513" t="s">
        <v>3694</v>
      </c>
      <c r="P513" t="s">
        <v>3695</v>
      </c>
      <c r="R513" s="1">
        <v>7E-128</v>
      </c>
      <c r="S513" t="s">
        <v>4151</v>
      </c>
      <c r="T513" t="s">
        <v>4152</v>
      </c>
    </row>
    <row r="514" spans="1:20" x14ac:dyDescent="0.25">
      <c r="A514" t="s">
        <v>4144</v>
      </c>
      <c r="B514" t="s">
        <v>4145</v>
      </c>
      <c r="C514" t="s">
        <v>4146</v>
      </c>
      <c r="D514" t="s">
        <v>4153</v>
      </c>
      <c r="E514" t="s">
        <v>4154</v>
      </c>
      <c r="F514">
        <v>3</v>
      </c>
      <c r="G514">
        <v>1</v>
      </c>
      <c r="H514" t="s">
        <v>2589</v>
      </c>
      <c r="I514" t="s">
        <v>4145</v>
      </c>
      <c r="J514" t="s">
        <v>2254</v>
      </c>
      <c r="K514" t="s">
        <v>3177</v>
      </c>
      <c r="L514" t="s">
        <v>3178</v>
      </c>
      <c r="O514" t="s">
        <v>3179</v>
      </c>
    </row>
    <row r="515" spans="1:20" x14ac:dyDescent="0.25">
      <c r="A515" t="s">
        <v>4144</v>
      </c>
      <c r="B515" t="s">
        <v>4145</v>
      </c>
      <c r="C515" t="s">
        <v>4146</v>
      </c>
      <c r="D515" t="s">
        <v>4155</v>
      </c>
      <c r="E515" t="s">
        <v>4156</v>
      </c>
      <c r="F515">
        <v>4</v>
      </c>
      <c r="G515">
        <v>1</v>
      </c>
      <c r="H515" t="s">
        <v>2354</v>
      </c>
      <c r="I515" t="s">
        <v>4145</v>
      </c>
      <c r="J515" t="s">
        <v>2254</v>
      </c>
      <c r="K515" t="s">
        <v>2603</v>
      </c>
      <c r="L515" t="s">
        <v>2604</v>
      </c>
      <c r="O515" t="s">
        <v>2605</v>
      </c>
      <c r="R515" s="1">
        <v>4.9999999999999998E-104</v>
      </c>
      <c r="S515" t="s">
        <v>4157</v>
      </c>
      <c r="T515" t="s">
        <v>4158</v>
      </c>
    </row>
    <row r="516" spans="1:20" x14ac:dyDescent="0.25">
      <c r="A516" t="s">
        <v>4144</v>
      </c>
      <c r="B516" t="s">
        <v>4145</v>
      </c>
      <c r="C516" t="s">
        <v>4146</v>
      </c>
      <c r="D516" t="s">
        <v>4159</v>
      </c>
      <c r="E516" t="s">
        <v>4160</v>
      </c>
      <c r="F516">
        <v>5</v>
      </c>
      <c r="G516">
        <v>1</v>
      </c>
      <c r="H516" t="s">
        <v>2266</v>
      </c>
      <c r="I516" t="s">
        <v>4145</v>
      </c>
      <c r="J516" t="s">
        <v>2254</v>
      </c>
      <c r="K516" t="s">
        <v>3667</v>
      </c>
      <c r="L516" t="s">
        <v>3668</v>
      </c>
      <c r="N516" t="s">
        <v>3669</v>
      </c>
    </row>
    <row r="517" spans="1:20" x14ac:dyDescent="0.25">
      <c r="A517" t="s">
        <v>4144</v>
      </c>
      <c r="B517" t="s">
        <v>4145</v>
      </c>
      <c r="C517" t="s">
        <v>4146</v>
      </c>
      <c r="D517" t="s">
        <v>4161</v>
      </c>
      <c r="E517" t="s">
        <v>4162</v>
      </c>
      <c r="F517">
        <v>6</v>
      </c>
      <c r="G517">
        <v>1</v>
      </c>
      <c r="H517" t="s">
        <v>2293</v>
      </c>
      <c r="I517" t="s">
        <v>4145</v>
      </c>
      <c r="R517" s="1">
        <v>6E-57</v>
      </c>
      <c r="S517" t="s">
        <v>4163</v>
      </c>
      <c r="T517" t="s">
        <v>4164</v>
      </c>
    </row>
    <row r="518" spans="1:20" x14ac:dyDescent="0.25">
      <c r="A518" t="s">
        <v>4165</v>
      </c>
      <c r="B518" t="s">
        <v>4166</v>
      </c>
      <c r="C518" t="s">
        <v>4167</v>
      </c>
      <c r="D518" t="s">
        <v>4168</v>
      </c>
      <c r="E518" t="s">
        <v>4169</v>
      </c>
      <c r="F518">
        <v>1</v>
      </c>
      <c r="G518">
        <v>1</v>
      </c>
      <c r="H518" t="s">
        <v>2219</v>
      </c>
      <c r="I518" t="s">
        <v>4166</v>
      </c>
      <c r="J518" t="s">
        <v>2254</v>
      </c>
      <c r="K518" t="s">
        <v>2255</v>
      </c>
      <c r="L518" t="s">
        <v>2256</v>
      </c>
      <c r="O518" t="s">
        <v>2257</v>
      </c>
    </row>
    <row r="519" spans="1:20" x14ac:dyDescent="0.25">
      <c r="A519" t="s">
        <v>4165</v>
      </c>
      <c r="B519" t="s">
        <v>4166</v>
      </c>
      <c r="C519" t="s">
        <v>4167</v>
      </c>
      <c r="D519" t="s">
        <v>4170</v>
      </c>
      <c r="E519" t="s">
        <v>4171</v>
      </c>
      <c r="F519">
        <v>2</v>
      </c>
      <c r="G519">
        <v>1</v>
      </c>
      <c r="H519" t="s">
        <v>2260</v>
      </c>
      <c r="I519" t="s">
        <v>4166</v>
      </c>
      <c r="J519" t="s">
        <v>2254</v>
      </c>
      <c r="K519" t="s">
        <v>3692</v>
      </c>
      <c r="L519" t="s">
        <v>3693</v>
      </c>
      <c r="O519" t="s">
        <v>3694</v>
      </c>
      <c r="P519" t="s">
        <v>3695</v>
      </c>
      <c r="R519" s="1">
        <v>2.0000000000000002E-43</v>
      </c>
      <c r="S519" t="s">
        <v>4172</v>
      </c>
      <c r="T519" t="s">
        <v>4173</v>
      </c>
    </row>
    <row r="520" spans="1:20" x14ac:dyDescent="0.25">
      <c r="A520" t="s">
        <v>4174</v>
      </c>
      <c r="B520" t="s">
        <v>4175</v>
      </c>
      <c r="C520" t="s">
        <v>4176</v>
      </c>
      <c r="D520" t="s">
        <v>4177</v>
      </c>
      <c r="E520" t="s">
        <v>4178</v>
      </c>
      <c r="F520">
        <v>1</v>
      </c>
      <c r="G520">
        <v>1</v>
      </c>
      <c r="H520" t="s">
        <v>2219</v>
      </c>
      <c r="I520" t="s">
        <v>4175</v>
      </c>
      <c r="J520" t="s">
        <v>2254</v>
      </c>
      <c r="K520" t="s">
        <v>2255</v>
      </c>
      <c r="L520" t="s">
        <v>2256</v>
      </c>
      <c r="O520" t="s">
        <v>2257</v>
      </c>
    </row>
    <row r="521" spans="1:20" x14ac:dyDescent="0.25">
      <c r="A521" t="s">
        <v>4174</v>
      </c>
      <c r="B521" t="s">
        <v>4175</v>
      </c>
      <c r="C521" t="s">
        <v>4176</v>
      </c>
      <c r="D521" t="s">
        <v>4179</v>
      </c>
      <c r="E521" t="s">
        <v>4180</v>
      </c>
      <c r="F521">
        <v>2</v>
      </c>
      <c r="G521">
        <v>1</v>
      </c>
      <c r="H521" t="s">
        <v>2260</v>
      </c>
      <c r="I521" t="s">
        <v>4175</v>
      </c>
      <c r="J521" t="s">
        <v>2254</v>
      </c>
      <c r="K521" t="s">
        <v>3692</v>
      </c>
      <c r="L521" t="s">
        <v>3693</v>
      </c>
      <c r="O521" t="s">
        <v>3694</v>
      </c>
      <c r="P521" t="s">
        <v>3695</v>
      </c>
      <c r="R521" s="1">
        <v>1E-99</v>
      </c>
      <c r="S521">
        <v>1</v>
      </c>
      <c r="T521" t="s">
        <v>4181</v>
      </c>
    </row>
    <row r="522" spans="1:20" x14ac:dyDescent="0.25">
      <c r="A522" t="s">
        <v>4174</v>
      </c>
      <c r="B522" t="s">
        <v>4175</v>
      </c>
      <c r="C522" t="s">
        <v>4176</v>
      </c>
      <c r="D522" t="s">
        <v>4182</v>
      </c>
      <c r="E522" t="s">
        <v>4183</v>
      </c>
      <c r="F522">
        <v>5</v>
      </c>
      <c r="G522">
        <v>1</v>
      </c>
      <c r="H522" t="s">
        <v>2589</v>
      </c>
      <c r="I522" t="s">
        <v>4175</v>
      </c>
      <c r="J522" t="s">
        <v>2254</v>
      </c>
      <c r="K522" t="s">
        <v>3177</v>
      </c>
      <c r="L522" t="s">
        <v>3178</v>
      </c>
      <c r="O522" t="s">
        <v>3179</v>
      </c>
    </row>
    <row r="523" spans="1:20" x14ac:dyDescent="0.25">
      <c r="A523" t="s">
        <v>4174</v>
      </c>
      <c r="B523" t="s">
        <v>4175</v>
      </c>
      <c r="C523" t="s">
        <v>4176</v>
      </c>
      <c r="D523" t="s">
        <v>4184</v>
      </c>
      <c r="E523" t="s">
        <v>4185</v>
      </c>
      <c r="F523">
        <v>3</v>
      </c>
      <c r="G523">
        <v>1</v>
      </c>
      <c r="H523" t="s">
        <v>2354</v>
      </c>
      <c r="I523" t="s">
        <v>4175</v>
      </c>
      <c r="J523" t="s">
        <v>2254</v>
      </c>
      <c r="K523" t="s">
        <v>2603</v>
      </c>
      <c r="L523" t="s">
        <v>2604</v>
      </c>
      <c r="O523" t="s">
        <v>2605</v>
      </c>
      <c r="R523" s="1">
        <v>1.9999999999999999E-88</v>
      </c>
      <c r="S523" t="s">
        <v>4186</v>
      </c>
      <c r="T523" t="s">
        <v>4186</v>
      </c>
    </row>
    <row r="524" spans="1:20" x14ac:dyDescent="0.25">
      <c r="A524" t="s">
        <v>4174</v>
      </c>
      <c r="B524" t="s">
        <v>4175</v>
      </c>
      <c r="C524" t="s">
        <v>4176</v>
      </c>
      <c r="D524" t="s">
        <v>4187</v>
      </c>
      <c r="E524" t="s">
        <v>4188</v>
      </c>
      <c r="F524">
        <v>4</v>
      </c>
      <c r="G524">
        <v>1</v>
      </c>
      <c r="H524" t="s">
        <v>2266</v>
      </c>
      <c r="I524" t="s">
        <v>4175</v>
      </c>
      <c r="J524" t="s">
        <v>2254</v>
      </c>
      <c r="K524" t="s">
        <v>3667</v>
      </c>
      <c r="L524" t="s">
        <v>3668</v>
      </c>
      <c r="N524" t="s">
        <v>3669</v>
      </c>
    </row>
    <row r="525" spans="1:20" x14ac:dyDescent="0.25">
      <c r="A525" t="s">
        <v>4174</v>
      </c>
      <c r="B525" t="s">
        <v>4175</v>
      </c>
      <c r="C525" t="s">
        <v>4176</v>
      </c>
      <c r="D525" t="s">
        <v>4189</v>
      </c>
      <c r="E525" t="s">
        <v>4190</v>
      </c>
      <c r="F525">
        <v>6</v>
      </c>
      <c r="G525">
        <v>1</v>
      </c>
      <c r="H525" t="s">
        <v>2293</v>
      </c>
      <c r="I525" t="s">
        <v>4175</v>
      </c>
      <c r="R525" s="1">
        <v>3.0000000000000001E-73</v>
      </c>
      <c r="S525" t="s">
        <v>4191</v>
      </c>
      <c r="T525" t="s">
        <v>4191</v>
      </c>
    </row>
    <row r="526" spans="1:20" x14ac:dyDescent="0.25">
      <c r="A526" t="s">
        <v>4174</v>
      </c>
      <c r="B526" t="s">
        <v>4175</v>
      </c>
      <c r="C526" t="s">
        <v>4176</v>
      </c>
      <c r="D526" t="s">
        <v>4192</v>
      </c>
      <c r="E526" t="s">
        <v>2508</v>
      </c>
      <c r="F526">
        <v>7</v>
      </c>
      <c r="G526">
        <v>1</v>
      </c>
      <c r="H526" t="s">
        <v>2293</v>
      </c>
      <c r="I526" t="s">
        <v>4175</v>
      </c>
      <c r="R526" s="1">
        <v>7.0000000000000004E-25</v>
      </c>
      <c r="S526" t="s">
        <v>4193</v>
      </c>
      <c r="T526" t="s">
        <v>4194</v>
      </c>
    </row>
    <row r="527" spans="1:20" x14ac:dyDescent="0.25">
      <c r="A527" t="s">
        <v>4195</v>
      </c>
      <c r="B527" t="s">
        <v>4196</v>
      </c>
      <c r="C527" t="s">
        <v>4197</v>
      </c>
      <c r="D527" t="s">
        <v>4198</v>
      </c>
      <c r="E527" t="s">
        <v>4199</v>
      </c>
      <c r="F527">
        <v>1</v>
      </c>
      <c r="G527">
        <v>1</v>
      </c>
      <c r="H527" t="s">
        <v>2219</v>
      </c>
      <c r="I527" t="s">
        <v>4196</v>
      </c>
      <c r="J527" t="s">
        <v>2254</v>
      </c>
      <c r="K527" t="s">
        <v>2255</v>
      </c>
      <c r="L527" t="s">
        <v>2256</v>
      </c>
      <c r="O527" t="s">
        <v>2257</v>
      </c>
    </row>
    <row r="528" spans="1:20" x14ac:dyDescent="0.25">
      <c r="A528" t="s">
        <v>4195</v>
      </c>
      <c r="B528" t="s">
        <v>4196</v>
      </c>
      <c r="C528" t="s">
        <v>4197</v>
      </c>
      <c r="D528" t="s">
        <v>4200</v>
      </c>
      <c r="E528" t="s">
        <v>4201</v>
      </c>
      <c r="F528">
        <v>2</v>
      </c>
      <c r="G528">
        <v>1</v>
      </c>
      <c r="H528" t="s">
        <v>2354</v>
      </c>
      <c r="I528" t="s">
        <v>4196</v>
      </c>
      <c r="J528" t="s">
        <v>2254</v>
      </c>
      <c r="K528" t="s">
        <v>2603</v>
      </c>
      <c r="L528" t="s">
        <v>2604</v>
      </c>
      <c r="O528" t="s">
        <v>2605</v>
      </c>
      <c r="R528" s="1">
        <v>8.0000000000000003E-62</v>
      </c>
      <c r="S528" t="s">
        <v>4202</v>
      </c>
      <c r="T528" t="s">
        <v>4203</v>
      </c>
    </row>
    <row r="529" spans="1:20" x14ac:dyDescent="0.25">
      <c r="A529" t="s">
        <v>4195</v>
      </c>
      <c r="B529" t="s">
        <v>4196</v>
      </c>
      <c r="C529" t="s">
        <v>4197</v>
      </c>
      <c r="D529" t="s">
        <v>4204</v>
      </c>
      <c r="E529" t="s">
        <v>4205</v>
      </c>
      <c r="F529">
        <v>3</v>
      </c>
      <c r="G529">
        <v>1</v>
      </c>
      <c r="H529" t="s">
        <v>2260</v>
      </c>
      <c r="I529" t="s">
        <v>4196</v>
      </c>
      <c r="J529" t="s">
        <v>2254</v>
      </c>
      <c r="K529" t="s">
        <v>3692</v>
      </c>
      <c r="L529" t="s">
        <v>3693</v>
      </c>
      <c r="O529" t="s">
        <v>3694</v>
      </c>
      <c r="P529" t="s">
        <v>3695</v>
      </c>
      <c r="R529" s="1">
        <v>5.0000000000000001E-59</v>
      </c>
      <c r="S529" t="s">
        <v>4206</v>
      </c>
      <c r="T529" t="s">
        <v>4207</v>
      </c>
    </row>
    <row r="530" spans="1:20" x14ac:dyDescent="0.25">
      <c r="A530" t="s">
        <v>4195</v>
      </c>
      <c r="B530" t="s">
        <v>4196</v>
      </c>
      <c r="C530" t="s">
        <v>4197</v>
      </c>
      <c r="D530" t="s">
        <v>4208</v>
      </c>
      <c r="E530" t="s">
        <v>3169</v>
      </c>
      <c r="F530">
        <v>4</v>
      </c>
      <c r="G530">
        <v>1</v>
      </c>
      <c r="H530" t="s">
        <v>2589</v>
      </c>
      <c r="I530" t="s">
        <v>4196</v>
      </c>
      <c r="J530" t="s">
        <v>2254</v>
      </c>
      <c r="K530" t="s">
        <v>3177</v>
      </c>
      <c r="L530" t="s">
        <v>3178</v>
      </c>
      <c r="O530" t="s">
        <v>3179</v>
      </c>
    </row>
    <row r="531" spans="1:20" x14ac:dyDescent="0.25">
      <c r="A531" t="s">
        <v>4195</v>
      </c>
      <c r="B531" t="s">
        <v>4196</v>
      </c>
      <c r="C531" t="s">
        <v>4197</v>
      </c>
      <c r="D531" t="s">
        <v>4189</v>
      </c>
      <c r="E531" t="s">
        <v>4209</v>
      </c>
      <c r="F531">
        <v>5</v>
      </c>
      <c r="G531">
        <v>2</v>
      </c>
      <c r="H531" t="s">
        <v>2293</v>
      </c>
      <c r="I531" t="s">
        <v>4175</v>
      </c>
      <c r="R531" s="1">
        <v>2.0000000000000001E-27</v>
      </c>
      <c r="S531" t="s">
        <v>4210</v>
      </c>
      <c r="T531" t="s">
        <v>4211</v>
      </c>
    </row>
    <row r="532" spans="1:20" x14ac:dyDescent="0.25">
      <c r="A532" t="s">
        <v>4195</v>
      </c>
      <c r="B532" t="s">
        <v>4196</v>
      </c>
      <c r="C532" t="s">
        <v>4197</v>
      </c>
      <c r="D532" t="s">
        <v>4179</v>
      </c>
      <c r="E532" t="s">
        <v>2807</v>
      </c>
      <c r="F532">
        <v>6</v>
      </c>
      <c r="G532">
        <v>2</v>
      </c>
      <c r="H532" t="s">
        <v>2260</v>
      </c>
      <c r="I532" t="s">
        <v>4175</v>
      </c>
      <c r="J532" t="s">
        <v>2254</v>
      </c>
      <c r="K532" t="s">
        <v>3692</v>
      </c>
      <c r="L532" t="s">
        <v>3693</v>
      </c>
      <c r="O532" t="s">
        <v>3694</v>
      </c>
      <c r="P532" t="s">
        <v>3695</v>
      </c>
      <c r="R532" s="1">
        <v>6.0000000000000002E-27</v>
      </c>
      <c r="S532" t="s">
        <v>4212</v>
      </c>
      <c r="T532" t="s">
        <v>4213</v>
      </c>
    </row>
    <row r="533" spans="1:20" x14ac:dyDescent="0.25">
      <c r="A533" t="s">
        <v>4214</v>
      </c>
      <c r="C533" t="s">
        <v>4215</v>
      </c>
      <c r="D533" t="s">
        <v>4216</v>
      </c>
      <c r="E533" t="s">
        <v>4217</v>
      </c>
      <c r="F533">
        <v>1</v>
      </c>
      <c r="G533">
        <v>1</v>
      </c>
      <c r="H533" t="s">
        <v>2260</v>
      </c>
      <c r="I533" t="s">
        <v>4218</v>
      </c>
      <c r="J533" t="s">
        <v>2254</v>
      </c>
      <c r="K533" t="s">
        <v>3692</v>
      </c>
      <c r="L533" t="s">
        <v>3693</v>
      </c>
      <c r="O533" t="s">
        <v>3694</v>
      </c>
      <c r="P533" t="s">
        <v>3695</v>
      </c>
      <c r="R533" s="1">
        <v>6.9999999999999999E-78</v>
      </c>
      <c r="S533" t="s">
        <v>4219</v>
      </c>
      <c r="T533" t="s">
        <v>4220</v>
      </c>
    </row>
    <row r="534" spans="1:20" x14ac:dyDescent="0.25">
      <c r="A534" t="s">
        <v>4214</v>
      </c>
      <c r="C534" t="s">
        <v>4215</v>
      </c>
      <c r="D534" t="s">
        <v>4221</v>
      </c>
      <c r="E534" t="s">
        <v>3302</v>
      </c>
      <c r="F534">
        <v>2</v>
      </c>
      <c r="G534">
        <v>1</v>
      </c>
      <c r="H534" t="s">
        <v>2219</v>
      </c>
      <c r="I534" t="s">
        <v>4218</v>
      </c>
      <c r="J534" t="s">
        <v>2254</v>
      </c>
      <c r="K534" t="s">
        <v>2255</v>
      </c>
      <c r="L534" t="s">
        <v>2256</v>
      </c>
      <c r="O534" t="s">
        <v>2257</v>
      </c>
    </row>
    <row r="535" spans="1:20" x14ac:dyDescent="0.25">
      <c r="A535" t="s">
        <v>4214</v>
      </c>
      <c r="C535" t="s">
        <v>4215</v>
      </c>
      <c r="D535" t="s">
        <v>4222</v>
      </c>
      <c r="E535" t="s">
        <v>4223</v>
      </c>
      <c r="F535">
        <v>3</v>
      </c>
      <c r="G535">
        <v>1</v>
      </c>
      <c r="H535" t="s">
        <v>2354</v>
      </c>
      <c r="I535" t="s">
        <v>4218</v>
      </c>
      <c r="J535" t="s">
        <v>2254</v>
      </c>
      <c r="K535" t="s">
        <v>2603</v>
      </c>
      <c r="L535" t="s">
        <v>2604</v>
      </c>
      <c r="O535" t="s">
        <v>2605</v>
      </c>
      <c r="R535" s="1">
        <v>1.9999999999999999E-64</v>
      </c>
      <c r="S535" t="s">
        <v>4224</v>
      </c>
      <c r="T535" t="s">
        <v>4225</v>
      </c>
    </row>
    <row r="536" spans="1:20" x14ac:dyDescent="0.25">
      <c r="A536" t="s">
        <v>4214</v>
      </c>
      <c r="C536" t="s">
        <v>4215</v>
      </c>
      <c r="D536" t="s">
        <v>4226</v>
      </c>
      <c r="E536" t="s">
        <v>4227</v>
      </c>
      <c r="F536">
        <v>4</v>
      </c>
      <c r="G536">
        <v>1</v>
      </c>
      <c r="H536" t="s">
        <v>2589</v>
      </c>
      <c r="I536" t="s">
        <v>4218</v>
      </c>
      <c r="J536" t="s">
        <v>2254</v>
      </c>
      <c r="K536" t="s">
        <v>3177</v>
      </c>
      <c r="L536" t="s">
        <v>3178</v>
      </c>
      <c r="O536" t="s">
        <v>3179</v>
      </c>
    </row>
    <row r="537" spans="1:20" x14ac:dyDescent="0.25">
      <c r="A537" t="s">
        <v>4228</v>
      </c>
      <c r="C537" t="s">
        <v>4229</v>
      </c>
      <c r="D537" t="s">
        <v>4230</v>
      </c>
      <c r="E537" t="s">
        <v>4231</v>
      </c>
      <c r="F537">
        <v>1</v>
      </c>
      <c r="G537">
        <v>1</v>
      </c>
      <c r="H537" t="s">
        <v>2219</v>
      </c>
      <c r="I537" t="s">
        <v>4232</v>
      </c>
      <c r="J537" t="s">
        <v>2254</v>
      </c>
      <c r="K537" t="s">
        <v>2255</v>
      </c>
      <c r="L537" t="s">
        <v>2256</v>
      </c>
      <c r="O537" t="s">
        <v>2257</v>
      </c>
    </row>
    <row r="538" spans="1:20" x14ac:dyDescent="0.25">
      <c r="A538" t="s">
        <v>4228</v>
      </c>
      <c r="C538" t="s">
        <v>4229</v>
      </c>
      <c r="D538" t="s">
        <v>4233</v>
      </c>
      <c r="E538" t="s">
        <v>4234</v>
      </c>
      <c r="F538">
        <v>2</v>
      </c>
      <c r="G538">
        <v>1</v>
      </c>
      <c r="H538" t="s">
        <v>2260</v>
      </c>
      <c r="I538" t="s">
        <v>4232</v>
      </c>
      <c r="J538" t="s">
        <v>2254</v>
      </c>
      <c r="K538" t="s">
        <v>3692</v>
      </c>
      <c r="L538" t="s">
        <v>3693</v>
      </c>
      <c r="O538" t="s">
        <v>3694</v>
      </c>
      <c r="P538" t="s">
        <v>3695</v>
      </c>
      <c r="R538" s="1">
        <v>5E-42</v>
      </c>
      <c r="S538" t="s">
        <v>4235</v>
      </c>
      <c r="T538" t="s">
        <v>4236</v>
      </c>
    </row>
    <row r="539" spans="1:20" x14ac:dyDescent="0.25">
      <c r="A539" t="s">
        <v>4228</v>
      </c>
      <c r="C539" t="s">
        <v>4229</v>
      </c>
      <c r="D539" t="s">
        <v>4237</v>
      </c>
      <c r="E539" t="s">
        <v>4238</v>
      </c>
      <c r="F539">
        <v>4</v>
      </c>
      <c r="G539">
        <v>1</v>
      </c>
      <c r="H539" t="s">
        <v>2589</v>
      </c>
      <c r="I539" t="s">
        <v>4232</v>
      </c>
      <c r="J539" t="s">
        <v>2254</v>
      </c>
      <c r="K539" t="s">
        <v>3177</v>
      </c>
      <c r="L539" t="s">
        <v>3178</v>
      </c>
      <c r="O539" t="s">
        <v>3179</v>
      </c>
    </row>
    <row r="540" spans="1:20" x14ac:dyDescent="0.25">
      <c r="A540" t="s">
        <v>4239</v>
      </c>
      <c r="B540" t="s">
        <v>4240</v>
      </c>
      <c r="C540" t="s">
        <v>4241</v>
      </c>
      <c r="D540" t="s">
        <v>4242</v>
      </c>
      <c r="E540">
        <v>50</v>
      </c>
      <c r="F540">
        <v>1</v>
      </c>
      <c r="G540">
        <v>1</v>
      </c>
      <c r="H540" t="s">
        <v>2219</v>
      </c>
      <c r="I540" t="s">
        <v>4240</v>
      </c>
      <c r="J540" t="s">
        <v>2254</v>
      </c>
      <c r="K540" t="s">
        <v>2255</v>
      </c>
      <c r="L540" t="s">
        <v>2256</v>
      </c>
      <c r="O540" t="s">
        <v>2257</v>
      </c>
    </row>
    <row r="541" spans="1:20" x14ac:dyDescent="0.25">
      <c r="A541" t="s">
        <v>4239</v>
      </c>
      <c r="B541" t="s">
        <v>4240</v>
      </c>
      <c r="C541" t="s">
        <v>4241</v>
      </c>
      <c r="D541" t="s">
        <v>4243</v>
      </c>
      <c r="E541" t="s">
        <v>4244</v>
      </c>
      <c r="F541">
        <v>2</v>
      </c>
      <c r="G541">
        <v>1</v>
      </c>
      <c r="H541" t="s">
        <v>2354</v>
      </c>
      <c r="I541" t="s">
        <v>4240</v>
      </c>
      <c r="J541" t="s">
        <v>2254</v>
      </c>
      <c r="K541" t="s">
        <v>2603</v>
      </c>
      <c r="L541" t="s">
        <v>2604</v>
      </c>
      <c r="O541" t="s">
        <v>2605</v>
      </c>
      <c r="R541" s="1">
        <v>5.9999999999999998E-38</v>
      </c>
      <c r="S541" t="s">
        <v>4245</v>
      </c>
      <c r="T541">
        <v>1</v>
      </c>
    </row>
    <row r="542" spans="1:20" x14ac:dyDescent="0.25">
      <c r="A542" t="s">
        <v>4239</v>
      </c>
      <c r="B542" t="s">
        <v>4240</v>
      </c>
      <c r="C542" t="s">
        <v>4241</v>
      </c>
      <c r="D542" t="s">
        <v>4246</v>
      </c>
      <c r="E542" t="s">
        <v>4247</v>
      </c>
      <c r="F542">
        <v>4</v>
      </c>
      <c r="G542">
        <v>1</v>
      </c>
      <c r="H542" t="s">
        <v>2589</v>
      </c>
      <c r="I542" t="s">
        <v>4240</v>
      </c>
      <c r="J542" t="s">
        <v>2254</v>
      </c>
      <c r="K542" t="s">
        <v>3177</v>
      </c>
      <c r="L542" t="s">
        <v>3178</v>
      </c>
      <c r="O542" t="s">
        <v>3179</v>
      </c>
    </row>
    <row r="543" spans="1:20" x14ac:dyDescent="0.25">
      <c r="A543" t="s">
        <v>4239</v>
      </c>
      <c r="B543" t="s">
        <v>4240</v>
      </c>
      <c r="C543" t="s">
        <v>4241</v>
      </c>
      <c r="D543" t="s">
        <v>4248</v>
      </c>
      <c r="E543" t="s">
        <v>4249</v>
      </c>
      <c r="F543">
        <v>3</v>
      </c>
      <c r="G543">
        <v>1</v>
      </c>
      <c r="H543" t="s">
        <v>2260</v>
      </c>
      <c r="I543" t="s">
        <v>4240</v>
      </c>
      <c r="J543" t="s">
        <v>2254</v>
      </c>
      <c r="K543" t="s">
        <v>3692</v>
      </c>
      <c r="L543" t="s">
        <v>3693</v>
      </c>
      <c r="O543" t="s">
        <v>3694</v>
      </c>
      <c r="P543" t="s">
        <v>3695</v>
      </c>
      <c r="R543" s="1">
        <v>5.9999999999999998E-35</v>
      </c>
      <c r="S543">
        <v>1</v>
      </c>
      <c r="T543" t="s">
        <v>4250</v>
      </c>
    </row>
    <row r="544" spans="1:20" x14ac:dyDescent="0.25">
      <c r="A544" t="s">
        <v>4239</v>
      </c>
      <c r="B544" t="s">
        <v>4240</v>
      </c>
      <c r="C544" t="s">
        <v>4241</v>
      </c>
      <c r="D544" t="s">
        <v>4251</v>
      </c>
      <c r="E544" t="s">
        <v>4252</v>
      </c>
      <c r="F544">
        <v>5</v>
      </c>
      <c r="G544">
        <v>1</v>
      </c>
      <c r="H544" t="s">
        <v>2266</v>
      </c>
      <c r="I544" t="s">
        <v>4240</v>
      </c>
      <c r="J544" t="s">
        <v>2254</v>
      </c>
      <c r="K544" t="s">
        <v>3667</v>
      </c>
      <c r="L544" t="s">
        <v>3668</v>
      </c>
      <c r="N544" t="s">
        <v>3669</v>
      </c>
    </row>
    <row r="545" spans="1:20" x14ac:dyDescent="0.25">
      <c r="A545" t="s">
        <v>4239</v>
      </c>
      <c r="B545" t="s">
        <v>4240</v>
      </c>
      <c r="C545" t="s">
        <v>4241</v>
      </c>
      <c r="D545" t="s">
        <v>4253</v>
      </c>
      <c r="E545" t="s">
        <v>4254</v>
      </c>
      <c r="F545">
        <v>6</v>
      </c>
      <c r="G545">
        <v>1</v>
      </c>
      <c r="H545" t="s">
        <v>2293</v>
      </c>
      <c r="I545" t="s">
        <v>4240</v>
      </c>
      <c r="R545" s="1">
        <v>6.0000000000000006E-20</v>
      </c>
      <c r="S545" t="s">
        <v>4255</v>
      </c>
      <c r="T545" t="s">
        <v>4256</v>
      </c>
    </row>
    <row r="546" spans="1:20" x14ac:dyDescent="0.25">
      <c r="A546" t="s">
        <v>4257</v>
      </c>
      <c r="B546" t="s">
        <v>4258</v>
      </c>
      <c r="C546" t="s">
        <v>4259</v>
      </c>
      <c r="D546" t="s">
        <v>4260</v>
      </c>
      <c r="E546" t="s">
        <v>4261</v>
      </c>
      <c r="F546">
        <v>1</v>
      </c>
      <c r="G546">
        <v>1</v>
      </c>
      <c r="H546" t="s">
        <v>2219</v>
      </c>
      <c r="I546" t="s">
        <v>4258</v>
      </c>
      <c r="R546" s="1">
        <v>3.9999999999999998E-29</v>
      </c>
      <c r="S546" t="s">
        <v>4262</v>
      </c>
      <c r="T546" t="s">
        <v>4263</v>
      </c>
    </row>
    <row r="547" spans="1:20" x14ac:dyDescent="0.25">
      <c r="A547" t="s">
        <v>4257</v>
      </c>
      <c r="B547" t="s">
        <v>4258</v>
      </c>
      <c r="C547" t="s">
        <v>4259</v>
      </c>
      <c r="D547" t="s">
        <v>4264</v>
      </c>
      <c r="E547" t="s">
        <v>4265</v>
      </c>
      <c r="F547">
        <v>2</v>
      </c>
      <c r="G547">
        <v>1</v>
      </c>
      <c r="H547" t="s">
        <v>2260</v>
      </c>
      <c r="I547" t="s">
        <v>4258</v>
      </c>
      <c r="J547" t="s">
        <v>2254</v>
      </c>
      <c r="K547" t="s">
        <v>3692</v>
      </c>
      <c r="L547" t="s">
        <v>3693</v>
      </c>
      <c r="O547" t="s">
        <v>3694</v>
      </c>
      <c r="P547" t="s">
        <v>3695</v>
      </c>
      <c r="R547" s="1">
        <v>6.9999999999999999E-28</v>
      </c>
      <c r="S547">
        <v>1</v>
      </c>
      <c r="T547" t="s">
        <v>3491</v>
      </c>
    </row>
    <row r="548" spans="1:20" x14ac:dyDescent="0.25">
      <c r="A548" t="s">
        <v>4257</v>
      </c>
      <c r="B548" t="s">
        <v>4258</v>
      </c>
      <c r="C548" t="s">
        <v>4259</v>
      </c>
      <c r="D548" t="s">
        <v>4266</v>
      </c>
      <c r="E548" t="s">
        <v>4267</v>
      </c>
      <c r="F548">
        <v>3</v>
      </c>
      <c r="G548">
        <v>1</v>
      </c>
      <c r="H548" t="s">
        <v>2589</v>
      </c>
      <c r="I548" t="s">
        <v>4258</v>
      </c>
      <c r="J548" t="s">
        <v>2254</v>
      </c>
      <c r="K548" t="s">
        <v>3177</v>
      </c>
      <c r="L548" t="s">
        <v>3178</v>
      </c>
      <c r="O548" t="s">
        <v>3179</v>
      </c>
    </row>
    <row r="549" spans="1:20" x14ac:dyDescent="0.25">
      <c r="A549" t="s">
        <v>4257</v>
      </c>
      <c r="B549" t="s">
        <v>4258</v>
      </c>
      <c r="C549" t="s">
        <v>4259</v>
      </c>
      <c r="D549" t="s">
        <v>4268</v>
      </c>
      <c r="E549" t="s">
        <v>3413</v>
      </c>
      <c r="F549">
        <v>4</v>
      </c>
      <c r="G549">
        <v>1</v>
      </c>
      <c r="H549" t="s">
        <v>2354</v>
      </c>
      <c r="I549" t="s">
        <v>4258</v>
      </c>
      <c r="J549" t="s">
        <v>2254</v>
      </c>
      <c r="K549" t="s">
        <v>2603</v>
      </c>
      <c r="L549" t="s">
        <v>2604</v>
      </c>
      <c r="O549" t="s">
        <v>2605</v>
      </c>
      <c r="R549" s="1">
        <v>5.0000000000000004E-16</v>
      </c>
      <c r="S549" t="s">
        <v>4269</v>
      </c>
      <c r="T549" t="s">
        <v>4270</v>
      </c>
    </row>
    <row r="550" spans="1:20" x14ac:dyDescent="0.25">
      <c r="A550" t="s">
        <v>4271</v>
      </c>
      <c r="B550" t="s">
        <v>1881</v>
      </c>
      <c r="C550" t="s">
        <v>4272</v>
      </c>
      <c r="D550" t="s">
        <v>4273</v>
      </c>
      <c r="E550" t="s">
        <v>2984</v>
      </c>
      <c r="F550">
        <v>2</v>
      </c>
      <c r="G550">
        <v>2</v>
      </c>
      <c r="H550" t="s">
        <v>2354</v>
      </c>
      <c r="I550" t="s">
        <v>1881</v>
      </c>
      <c r="J550" t="s">
        <v>2254</v>
      </c>
      <c r="K550" t="s">
        <v>2603</v>
      </c>
      <c r="L550" t="s">
        <v>2604</v>
      </c>
      <c r="O550" t="s">
        <v>2605</v>
      </c>
      <c r="R550" s="1">
        <v>5.0000000000000003E-38</v>
      </c>
      <c r="S550" t="s">
        <v>4274</v>
      </c>
      <c r="T550" t="s">
        <v>4275</v>
      </c>
    </row>
    <row r="551" spans="1:20" x14ac:dyDescent="0.25">
      <c r="A551" t="s">
        <v>4271</v>
      </c>
      <c r="B551" t="s">
        <v>1881</v>
      </c>
      <c r="C551" t="s">
        <v>4272</v>
      </c>
      <c r="D551" t="s">
        <v>4276</v>
      </c>
      <c r="E551" t="s">
        <v>2816</v>
      </c>
      <c r="F551">
        <v>1</v>
      </c>
      <c r="G551">
        <v>2</v>
      </c>
      <c r="H551" t="s">
        <v>2589</v>
      </c>
      <c r="I551" t="s">
        <v>1881</v>
      </c>
      <c r="R551" s="1">
        <v>3.9999999999999997E-39</v>
      </c>
      <c r="S551" t="s">
        <v>4277</v>
      </c>
      <c r="T551" t="s">
        <v>4277</v>
      </c>
    </row>
    <row r="552" spans="1:20" x14ac:dyDescent="0.25">
      <c r="A552" t="s">
        <v>4271</v>
      </c>
      <c r="B552" t="s">
        <v>1881</v>
      </c>
      <c r="C552" t="s">
        <v>4272</v>
      </c>
      <c r="D552" t="s">
        <v>4278</v>
      </c>
      <c r="E552" t="s">
        <v>4279</v>
      </c>
      <c r="F552">
        <v>3</v>
      </c>
      <c r="G552">
        <v>1</v>
      </c>
      <c r="H552" t="s">
        <v>2219</v>
      </c>
      <c r="I552" t="s">
        <v>4280</v>
      </c>
      <c r="J552" t="s">
        <v>2275</v>
      </c>
      <c r="K552" t="s">
        <v>2276</v>
      </c>
      <c r="L552" t="s">
        <v>2277</v>
      </c>
      <c r="O552" t="s">
        <v>2278</v>
      </c>
    </row>
    <row r="553" spans="1:20" x14ac:dyDescent="0.25">
      <c r="A553" t="s">
        <v>4281</v>
      </c>
      <c r="C553" t="s">
        <v>3405</v>
      </c>
      <c r="D553" t="s">
        <v>2428</v>
      </c>
      <c r="E553" t="s">
        <v>4282</v>
      </c>
      <c r="F553">
        <v>5</v>
      </c>
      <c r="G553">
        <v>7</v>
      </c>
      <c r="H553" t="s">
        <v>2219</v>
      </c>
      <c r="I553" t="s">
        <v>2429</v>
      </c>
      <c r="J553" t="s">
        <v>2275</v>
      </c>
      <c r="K553" t="s">
        <v>2276</v>
      </c>
      <c r="L553" t="s">
        <v>2277</v>
      </c>
      <c r="O553" t="s">
        <v>2278</v>
      </c>
    </row>
    <row r="554" spans="1:20" x14ac:dyDescent="0.25">
      <c r="A554" t="s">
        <v>4281</v>
      </c>
      <c r="C554" t="s">
        <v>3405</v>
      </c>
      <c r="D554" t="s">
        <v>3412</v>
      </c>
      <c r="E554" t="s">
        <v>2825</v>
      </c>
      <c r="F554">
        <v>1</v>
      </c>
      <c r="G554">
        <v>2</v>
      </c>
      <c r="H554" t="s">
        <v>2266</v>
      </c>
      <c r="I554" t="s">
        <v>3414</v>
      </c>
      <c r="R554" s="1">
        <v>1.9999999999999999E-44</v>
      </c>
      <c r="S554" t="s">
        <v>4283</v>
      </c>
      <c r="T554" t="s">
        <v>4284</v>
      </c>
    </row>
    <row r="555" spans="1:20" x14ac:dyDescent="0.25">
      <c r="A555" t="s">
        <v>4285</v>
      </c>
      <c r="C555" t="s">
        <v>4286</v>
      </c>
      <c r="D555" t="s">
        <v>4287</v>
      </c>
      <c r="E555" t="s">
        <v>4288</v>
      </c>
      <c r="F555">
        <v>1</v>
      </c>
      <c r="G555">
        <v>1</v>
      </c>
      <c r="H555" t="s">
        <v>2266</v>
      </c>
      <c r="I555" t="s">
        <v>4289</v>
      </c>
      <c r="J555" t="s">
        <v>4290</v>
      </c>
      <c r="K555" t="s">
        <v>4291</v>
      </c>
      <c r="L555" t="s">
        <v>4292</v>
      </c>
      <c r="O555" t="s">
        <v>4293</v>
      </c>
      <c r="R555" s="1">
        <v>1E-26</v>
      </c>
      <c r="S555" t="s">
        <v>4294</v>
      </c>
      <c r="T555" t="s">
        <v>4295</v>
      </c>
    </row>
    <row r="556" spans="1:20" x14ac:dyDescent="0.25">
      <c r="A556" t="s">
        <v>4296</v>
      </c>
      <c r="B556" t="s">
        <v>4297</v>
      </c>
      <c r="C556" t="s">
        <v>4298</v>
      </c>
      <c r="D556" t="s">
        <v>4299</v>
      </c>
      <c r="E556" t="s">
        <v>4300</v>
      </c>
      <c r="F556">
        <v>1</v>
      </c>
      <c r="G556">
        <v>1</v>
      </c>
      <c r="H556" t="s">
        <v>2150</v>
      </c>
      <c r="I556" t="s">
        <v>4301</v>
      </c>
      <c r="R556" s="1">
        <v>4.9999999999999997E-113</v>
      </c>
      <c r="S556" t="s">
        <v>4302</v>
      </c>
      <c r="T556">
        <v>1</v>
      </c>
    </row>
    <row r="557" spans="1:20" x14ac:dyDescent="0.25">
      <c r="A557" t="s">
        <v>4296</v>
      </c>
      <c r="B557" t="s">
        <v>4297</v>
      </c>
      <c r="C557" t="s">
        <v>4298</v>
      </c>
      <c r="D557" t="s">
        <v>4303</v>
      </c>
      <c r="E557" t="s">
        <v>4304</v>
      </c>
      <c r="F557">
        <v>2</v>
      </c>
      <c r="G557">
        <v>1</v>
      </c>
      <c r="H557" t="s">
        <v>2266</v>
      </c>
      <c r="I557" t="s">
        <v>4305</v>
      </c>
      <c r="J557" t="s">
        <v>4306</v>
      </c>
      <c r="K557" t="s">
        <v>4307</v>
      </c>
      <c r="L557" t="s">
        <v>4308</v>
      </c>
      <c r="O557" t="s">
        <v>4309</v>
      </c>
    </row>
    <row r="558" spans="1:20" x14ac:dyDescent="0.25">
      <c r="A558" t="s">
        <v>4296</v>
      </c>
      <c r="B558" t="s">
        <v>4297</v>
      </c>
      <c r="C558" t="s">
        <v>4298</v>
      </c>
      <c r="D558" t="s">
        <v>4310</v>
      </c>
      <c r="E558" t="s">
        <v>4311</v>
      </c>
      <c r="F558">
        <v>3</v>
      </c>
      <c r="G558">
        <v>2</v>
      </c>
      <c r="H558" t="s">
        <v>2354</v>
      </c>
      <c r="I558" t="s">
        <v>4305</v>
      </c>
      <c r="J558" t="s">
        <v>2891</v>
      </c>
      <c r="K558" t="s">
        <v>2892</v>
      </c>
      <c r="L558" t="s">
        <v>2627</v>
      </c>
      <c r="O558" t="s">
        <v>2893</v>
      </c>
      <c r="Q558" t="s">
        <v>2894</v>
      </c>
      <c r="R558" s="1">
        <v>3.9999999999999998E-44</v>
      </c>
      <c r="S558" t="s">
        <v>4312</v>
      </c>
      <c r="T558" t="s">
        <v>4313</v>
      </c>
    </row>
    <row r="559" spans="1:20" x14ac:dyDescent="0.25">
      <c r="A559" t="s">
        <v>4296</v>
      </c>
      <c r="B559" t="s">
        <v>4297</v>
      </c>
      <c r="C559" t="s">
        <v>4298</v>
      </c>
      <c r="D559" t="s">
        <v>4314</v>
      </c>
      <c r="E559" t="s">
        <v>4315</v>
      </c>
      <c r="F559">
        <v>4</v>
      </c>
      <c r="G559">
        <v>2</v>
      </c>
      <c r="H559" t="s">
        <v>2266</v>
      </c>
      <c r="I559" t="s">
        <v>4316</v>
      </c>
      <c r="J559" t="s">
        <v>2625</v>
      </c>
      <c r="K559" t="s">
        <v>4317</v>
      </c>
      <c r="L559" t="s">
        <v>2350</v>
      </c>
      <c r="N559" t="s">
        <v>4318</v>
      </c>
    </row>
    <row r="560" spans="1:20" x14ac:dyDescent="0.25">
      <c r="A560" t="s">
        <v>4319</v>
      </c>
      <c r="C560" t="s">
        <v>4320</v>
      </c>
      <c r="D560" t="s">
        <v>4321</v>
      </c>
      <c r="E560" t="s">
        <v>4322</v>
      </c>
      <c r="F560">
        <v>1</v>
      </c>
      <c r="G560">
        <v>2</v>
      </c>
      <c r="H560" t="s">
        <v>2219</v>
      </c>
      <c r="I560" t="s">
        <v>4323</v>
      </c>
      <c r="R560" t="s">
        <v>4324</v>
      </c>
      <c r="S560" t="s">
        <v>4325</v>
      </c>
      <c r="T560" t="s">
        <v>4326</v>
      </c>
    </row>
    <row r="561" spans="1:20" x14ac:dyDescent="0.25">
      <c r="A561" t="s">
        <v>4327</v>
      </c>
      <c r="C561" t="s">
        <v>2577</v>
      </c>
      <c r="D561" t="s">
        <v>4328</v>
      </c>
      <c r="E561" t="s">
        <v>4329</v>
      </c>
      <c r="F561">
        <v>1</v>
      </c>
      <c r="G561">
        <v>5</v>
      </c>
      <c r="H561" t="s">
        <v>2168</v>
      </c>
      <c r="I561" t="s">
        <v>4330</v>
      </c>
      <c r="J561" t="s">
        <v>2582</v>
      </c>
      <c r="K561" t="s">
        <v>2583</v>
      </c>
      <c r="L561" t="s">
        <v>2584</v>
      </c>
      <c r="N561" t="s">
        <v>2585</v>
      </c>
      <c r="O561" t="s">
        <v>2586</v>
      </c>
    </row>
    <row r="562" spans="1:20" x14ac:dyDescent="0.25">
      <c r="A562" t="s">
        <v>4331</v>
      </c>
      <c r="C562" t="s">
        <v>2577</v>
      </c>
      <c r="D562" t="s">
        <v>4328</v>
      </c>
      <c r="E562" t="s">
        <v>4332</v>
      </c>
      <c r="F562">
        <v>1</v>
      </c>
      <c r="G562">
        <v>1</v>
      </c>
      <c r="H562" t="s">
        <v>2168</v>
      </c>
      <c r="I562" t="s">
        <v>4330</v>
      </c>
      <c r="J562" t="s">
        <v>2582</v>
      </c>
      <c r="K562" t="s">
        <v>2583</v>
      </c>
      <c r="L562" t="s">
        <v>2584</v>
      </c>
      <c r="N562" t="s">
        <v>2585</v>
      </c>
      <c r="O562" t="s">
        <v>2586</v>
      </c>
    </row>
    <row r="563" spans="1:20" x14ac:dyDescent="0.25">
      <c r="A563" t="s">
        <v>4333</v>
      </c>
      <c r="B563" t="s">
        <v>4334</v>
      </c>
      <c r="C563" t="s">
        <v>4335</v>
      </c>
      <c r="D563" t="s">
        <v>4336</v>
      </c>
      <c r="E563" t="s">
        <v>4337</v>
      </c>
      <c r="F563">
        <v>1</v>
      </c>
      <c r="G563">
        <v>1</v>
      </c>
      <c r="H563" t="s">
        <v>2168</v>
      </c>
      <c r="I563" t="s">
        <v>4334</v>
      </c>
      <c r="J563" t="s">
        <v>2582</v>
      </c>
      <c r="K563" t="s">
        <v>2583</v>
      </c>
      <c r="L563" t="s">
        <v>2584</v>
      </c>
      <c r="N563" t="s">
        <v>2585</v>
      </c>
      <c r="O563" t="s">
        <v>2586</v>
      </c>
    </row>
    <row r="564" spans="1:20" x14ac:dyDescent="0.25">
      <c r="A564" t="s">
        <v>4338</v>
      </c>
      <c r="B564" t="s">
        <v>4339</v>
      </c>
      <c r="C564" t="s">
        <v>4340</v>
      </c>
      <c r="D564" t="s">
        <v>4341</v>
      </c>
      <c r="E564" t="s">
        <v>4342</v>
      </c>
      <c r="F564">
        <v>1</v>
      </c>
      <c r="G564">
        <v>1</v>
      </c>
      <c r="H564" t="s">
        <v>2150</v>
      </c>
      <c r="I564" t="s">
        <v>4339</v>
      </c>
      <c r="R564" s="1">
        <v>2.9999999999999999E-143</v>
      </c>
      <c r="S564" t="s">
        <v>4343</v>
      </c>
      <c r="T564" t="s">
        <v>4344</v>
      </c>
    </row>
    <row r="565" spans="1:20" x14ac:dyDescent="0.25">
      <c r="A565" t="s">
        <v>4338</v>
      </c>
      <c r="B565" t="s">
        <v>4339</v>
      </c>
      <c r="C565" t="s">
        <v>4340</v>
      </c>
      <c r="D565" t="s">
        <v>4345</v>
      </c>
      <c r="E565" t="s">
        <v>2173</v>
      </c>
      <c r="F565">
        <v>2</v>
      </c>
      <c r="G565">
        <v>1</v>
      </c>
      <c r="H565" t="s">
        <v>2202</v>
      </c>
      <c r="I565" t="s">
        <v>4339</v>
      </c>
      <c r="R565" s="1">
        <v>3.9999999999999998E-44</v>
      </c>
      <c r="S565" t="s">
        <v>4346</v>
      </c>
      <c r="T565" t="s">
        <v>4347</v>
      </c>
    </row>
    <row r="566" spans="1:20" x14ac:dyDescent="0.25">
      <c r="A566" t="s">
        <v>4348</v>
      </c>
      <c r="B566" t="s">
        <v>4349</v>
      </c>
      <c r="C566" t="s">
        <v>4350</v>
      </c>
      <c r="D566" t="s">
        <v>4351</v>
      </c>
      <c r="E566" t="s">
        <v>4352</v>
      </c>
      <c r="F566">
        <v>1</v>
      </c>
      <c r="G566">
        <v>1</v>
      </c>
      <c r="H566" t="s">
        <v>2150</v>
      </c>
      <c r="I566" t="s">
        <v>4349</v>
      </c>
      <c r="R566" s="1">
        <v>1E-89</v>
      </c>
      <c r="S566">
        <v>1</v>
      </c>
      <c r="T566">
        <v>1</v>
      </c>
    </row>
    <row r="567" spans="1:20" x14ac:dyDescent="0.25">
      <c r="A567" t="s">
        <v>4348</v>
      </c>
      <c r="B567" t="s">
        <v>4349</v>
      </c>
      <c r="C567" t="s">
        <v>4350</v>
      </c>
      <c r="D567" t="s">
        <v>4353</v>
      </c>
      <c r="E567" t="s">
        <v>4354</v>
      </c>
      <c r="F567">
        <v>2</v>
      </c>
      <c r="G567">
        <v>1</v>
      </c>
      <c r="H567" t="s">
        <v>2202</v>
      </c>
      <c r="I567" t="s">
        <v>4349</v>
      </c>
      <c r="R567" s="1">
        <v>3E-57</v>
      </c>
      <c r="S567" t="s">
        <v>4355</v>
      </c>
      <c r="T567" t="s">
        <v>4356</v>
      </c>
    </row>
    <row r="568" spans="1:20" x14ac:dyDescent="0.25">
      <c r="A568" t="s">
        <v>4357</v>
      </c>
      <c r="B568" t="s">
        <v>4358</v>
      </c>
      <c r="C568" t="s">
        <v>4359</v>
      </c>
      <c r="D568" t="s">
        <v>4360</v>
      </c>
      <c r="E568" t="s">
        <v>4361</v>
      </c>
      <c r="F568">
        <v>1</v>
      </c>
      <c r="G568">
        <v>1</v>
      </c>
      <c r="H568" t="s">
        <v>2202</v>
      </c>
      <c r="I568" t="s">
        <v>4358</v>
      </c>
      <c r="R568" s="1">
        <v>8.0000000000000003E-42</v>
      </c>
      <c r="S568" t="s">
        <v>4362</v>
      </c>
      <c r="T568" t="s">
        <v>4363</v>
      </c>
    </row>
    <row r="569" spans="1:20" x14ac:dyDescent="0.25">
      <c r="A569" t="s">
        <v>494</v>
      </c>
      <c r="B569" t="s">
        <v>1909</v>
      </c>
      <c r="C569" t="s">
        <v>4364</v>
      </c>
      <c r="D569" t="s">
        <v>4365</v>
      </c>
      <c r="E569" t="s">
        <v>4366</v>
      </c>
      <c r="F569">
        <v>1</v>
      </c>
      <c r="G569">
        <v>1</v>
      </c>
      <c r="H569" t="s">
        <v>2150</v>
      </c>
      <c r="I569" t="s">
        <v>1909</v>
      </c>
      <c r="R569" s="1">
        <v>8.0000000000000001E-150</v>
      </c>
      <c r="S569" t="s">
        <v>4367</v>
      </c>
      <c r="T569" t="s">
        <v>4368</v>
      </c>
    </row>
    <row r="570" spans="1:20" x14ac:dyDescent="0.25">
      <c r="A570" t="s">
        <v>494</v>
      </c>
      <c r="B570" t="s">
        <v>1909</v>
      </c>
      <c r="C570" t="s">
        <v>4364</v>
      </c>
      <c r="D570" t="s">
        <v>4369</v>
      </c>
      <c r="E570" t="s">
        <v>2239</v>
      </c>
      <c r="F570">
        <v>2</v>
      </c>
      <c r="G570">
        <v>1</v>
      </c>
      <c r="H570" t="s">
        <v>2202</v>
      </c>
      <c r="I570" t="s">
        <v>1909</v>
      </c>
      <c r="R570" s="1">
        <v>4E-41</v>
      </c>
      <c r="S570" t="s">
        <v>4370</v>
      </c>
      <c r="T570" t="s">
        <v>4371</v>
      </c>
    </row>
    <row r="571" spans="1:20" x14ac:dyDescent="0.25">
      <c r="A571" t="s">
        <v>4372</v>
      </c>
      <c r="B571" t="s">
        <v>4373</v>
      </c>
      <c r="C571" t="s">
        <v>4374</v>
      </c>
      <c r="D571" t="s">
        <v>4375</v>
      </c>
      <c r="E571" t="s">
        <v>4376</v>
      </c>
      <c r="F571">
        <v>1</v>
      </c>
      <c r="G571">
        <v>1</v>
      </c>
      <c r="H571" t="s">
        <v>2219</v>
      </c>
      <c r="I571" t="s">
        <v>4377</v>
      </c>
      <c r="R571" s="1">
        <v>5.0000000000000001E-120</v>
      </c>
      <c r="S571" t="s">
        <v>4378</v>
      </c>
      <c r="T571" t="s">
        <v>4379</v>
      </c>
    </row>
    <row r="572" spans="1:20" x14ac:dyDescent="0.25">
      <c r="A572" t="s">
        <v>4380</v>
      </c>
      <c r="B572" t="s">
        <v>4381</v>
      </c>
      <c r="C572" t="s">
        <v>4382</v>
      </c>
      <c r="D572" t="s">
        <v>4383</v>
      </c>
      <c r="E572" t="s">
        <v>3122</v>
      </c>
      <c r="F572">
        <v>1</v>
      </c>
      <c r="G572">
        <v>1</v>
      </c>
      <c r="H572" t="s">
        <v>3109</v>
      </c>
      <c r="I572" t="s">
        <v>4384</v>
      </c>
      <c r="J572" t="s">
        <v>2625</v>
      </c>
      <c r="K572" t="s">
        <v>3111</v>
      </c>
      <c r="L572" t="s">
        <v>2627</v>
      </c>
      <c r="O572" t="s">
        <v>3112</v>
      </c>
      <c r="P572" t="s">
        <v>3113</v>
      </c>
    </row>
    <row r="573" spans="1:20" x14ac:dyDescent="0.25">
      <c r="A573" t="s">
        <v>4385</v>
      </c>
      <c r="B573" t="s">
        <v>4386</v>
      </c>
      <c r="C573" t="s">
        <v>4387</v>
      </c>
      <c r="D573" t="s">
        <v>4388</v>
      </c>
      <c r="E573" t="s">
        <v>4389</v>
      </c>
      <c r="F573">
        <v>1</v>
      </c>
      <c r="G573">
        <v>1</v>
      </c>
      <c r="H573" t="s">
        <v>3109</v>
      </c>
      <c r="I573" t="s">
        <v>4390</v>
      </c>
      <c r="J573" t="s">
        <v>2625</v>
      </c>
      <c r="K573" t="s">
        <v>3111</v>
      </c>
      <c r="L573" t="s">
        <v>2627</v>
      </c>
      <c r="O573" t="s">
        <v>3112</v>
      </c>
      <c r="P573" t="s">
        <v>3113</v>
      </c>
    </row>
    <row r="574" spans="1:20" x14ac:dyDescent="0.25">
      <c r="A574" t="s">
        <v>4391</v>
      </c>
      <c r="B574" t="s">
        <v>4392</v>
      </c>
      <c r="C574" t="s">
        <v>4393</v>
      </c>
      <c r="D574" t="s">
        <v>3070</v>
      </c>
      <c r="E574" t="s">
        <v>4394</v>
      </c>
      <c r="F574">
        <v>1</v>
      </c>
      <c r="G574">
        <v>1</v>
      </c>
      <c r="H574" t="s">
        <v>2260</v>
      </c>
      <c r="I574" t="s">
        <v>3071</v>
      </c>
      <c r="R574" s="1">
        <v>9.9999999999999995E-21</v>
      </c>
      <c r="S574" t="s">
        <v>4395</v>
      </c>
      <c r="T574" t="s">
        <v>4396</v>
      </c>
    </row>
    <row r="575" spans="1:20" x14ac:dyDescent="0.25">
      <c r="A575" t="s">
        <v>4397</v>
      </c>
      <c r="B575" t="s">
        <v>2070</v>
      </c>
      <c r="C575" t="s">
        <v>4398</v>
      </c>
      <c r="D575" t="s">
        <v>4399</v>
      </c>
      <c r="E575" t="s">
        <v>4400</v>
      </c>
      <c r="F575">
        <v>1</v>
      </c>
      <c r="G575">
        <v>1</v>
      </c>
      <c r="H575" t="s">
        <v>2150</v>
      </c>
      <c r="I575" t="s">
        <v>2070</v>
      </c>
      <c r="R575" s="1">
        <v>1.9999999999999999E-151</v>
      </c>
      <c r="S575" t="s">
        <v>4401</v>
      </c>
      <c r="T575" t="s">
        <v>4402</v>
      </c>
    </row>
    <row r="576" spans="1:20" x14ac:dyDescent="0.25">
      <c r="A576" t="s">
        <v>4397</v>
      </c>
      <c r="B576" t="s">
        <v>2070</v>
      </c>
      <c r="C576" t="s">
        <v>4398</v>
      </c>
      <c r="D576" t="s">
        <v>4403</v>
      </c>
      <c r="E576" t="s">
        <v>4404</v>
      </c>
      <c r="F576">
        <v>2</v>
      </c>
      <c r="G576">
        <v>2</v>
      </c>
      <c r="H576" t="s">
        <v>2589</v>
      </c>
      <c r="I576" t="s">
        <v>2070</v>
      </c>
      <c r="J576" t="s">
        <v>4405</v>
      </c>
      <c r="K576" t="s">
        <v>4406</v>
      </c>
      <c r="L576" t="s">
        <v>4407</v>
      </c>
      <c r="O576" t="s">
        <v>4408</v>
      </c>
      <c r="P576" t="s">
        <v>4409</v>
      </c>
      <c r="R576" s="1">
        <v>5.0000000000000002E-142</v>
      </c>
      <c r="S576" t="s">
        <v>4410</v>
      </c>
      <c r="T576" t="s">
        <v>4411</v>
      </c>
    </row>
    <row r="577" spans="1:20" x14ac:dyDescent="0.25">
      <c r="A577" t="s">
        <v>4397</v>
      </c>
      <c r="B577" t="s">
        <v>2070</v>
      </c>
      <c r="C577" t="s">
        <v>4398</v>
      </c>
      <c r="D577" t="s">
        <v>4412</v>
      </c>
      <c r="E577" t="s">
        <v>3801</v>
      </c>
      <c r="F577">
        <v>3</v>
      </c>
      <c r="G577">
        <v>2</v>
      </c>
      <c r="H577" t="s">
        <v>2293</v>
      </c>
      <c r="I577" t="s">
        <v>4413</v>
      </c>
      <c r="J577" t="s">
        <v>2790</v>
      </c>
      <c r="K577" t="s">
        <v>2791</v>
      </c>
      <c r="L577" t="s">
        <v>2792</v>
      </c>
      <c r="N577" t="s">
        <v>2793</v>
      </c>
    </row>
    <row r="578" spans="1:20" x14ac:dyDescent="0.25">
      <c r="A578" t="s">
        <v>54</v>
      </c>
      <c r="C578" t="s">
        <v>4414</v>
      </c>
      <c r="D578" t="s">
        <v>4415</v>
      </c>
      <c r="E578" t="s">
        <v>2158</v>
      </c>
      <c r="F578">
        <v>2</v>
      </c>
      <c r="G578">
        <v>1</v>
      </c>
      <c r="H578" t="s">
        <v>2174</v>
      </c>
      <c r="I578" t="s">
        <v>4416</v>
      </c>
      <c r="J578" t="s">
        <v>4417</v>
      </c>
      <c r="K578" t="s">
        <v>4418</v>
      </c>
      <c r="L578" t="s">
        <v>4419</v>
      </c>
      <c r="N578" t="s">
        <v>4420</v>
      </c>
    </row>
    <row r="579" spans="1:20" x14ac:dyDescent="0.25">
      <c r="A579" t="s">
        <v>54</v>
      </c>
      <c r="C579" t="s">
        <v>4414</v>
      </c>
      <c r="D579" t="s">
        <v>4421</v>
      </c>
      <c r="E579" t="s">
        <v>4422</v>
      </c>
      <c r="F579">
        <v>1</v>
      </c>
      <c r="G579">
        <v>1</v>
      </c>
      <c r="H579" t="s">
        <v>4423</v>
      </c>
      <c r="I579" t="s">
        <v>4424</v>
      </c>
      <c r="J579" t="s">
        <v>4425</v>
      </c>
      <c r="K579" t="s">
        <v>4426</v>
      </c>
      <c r="L579" t="s">
        <v>2555</v>
      </c>
      <c r="N579" t="s">
        <v>4427</v>
      </c>
      <c r="O579" t="s">
        <v>4428</v>
      </c>
      <c r="P579" t="s">
        <v>4429</v>
      </c>
    </row>
    <row r="580" spans="1:20" x14ac:dyDescent="0.25">
      <c r="A580" t="s">
        <v>54</v>
      </c>
      <c r="C580" t="s">
        <v>4414</v>
      </c>
      <c r="D580" t="s">
        <v>4430</v>
      </c>
      <c r="E580" t="s">
        <v>4123</v>
      </c>
      <c r="F580">
        <v>5</v>
      </c>
      <c r="G580">
        <v>1</v>
      </c>
      <c r="H580" t="s">
        <v>4431</v>
      </c>
      <c r="I580" t="s">
        <v>4424</v>
      </c>
      <c r="J580" t="s">
        <v>4432</v>
      </c>
      <c r="K580" t="s">
        <v>4433</v>
      </c>
      <c r="L580" t="s">
        <v>4434</v>
      </c>
      <c r="O580" t="s">
        <v>4435</v>
      </c>
      <c r="P580" t="s">
        <v>4436</v>
      </c>
      <c r="R580" s="1">
        <v>6.0000000000000005E-29</v>
      </c>
      <c r="S580" t="s">
        <v>4437</v>
      </c>
      <c r="T580" t="s">
        <v>4438</v>
      </c>
    </row>
    <row r="581" spans="1:20" x14ac:dyDescent="0.25">
      <c r="A581" t="s">
        <v>4439</v>
      </c>
      <c r="B581" t="s">
        <v>1894</v>
      </c>
      <c r="C581" t="s">
        <v>4440</v>
      </c>
      <c r="D581" t="s">
        <v>2425</v>
      </c>
      <c r="E581" t="s">
        <v>4441</v>
      </c>
      <c r="F581">
        <v>5</v>
      </c>
      <c r="G581">
        <v>11</v>
      </c>
      <c r="H581" t="s">
        <v>2219</v>
      </c>
      <c r="I581" t="s">
        <v>2427</v>
      </c>
      <c r="J581" t="s">
        <v>2275</v>
      </c>
      <c r="K581" t="s">
        <v>2276</v>
      </c>
      <c r="L581" t="s">
        <v>2277</v>
      </c>
      <c r="O581" t="s">
        <v>2278</v>
      </c>
    </row>
    <row r="582" spans="1:20" x14ac:dyDescent="0.25">
      <c r="A582" t="s">
        <v>4439</v>
      </c>
      <c r="B582" t="s">
        <v>1894</v>
      </c>
      <c r="C582" t="s">
        <v>4440</v>
      </c>
      <c r="D582" t="s">
        <v>2803</v>
      </c>
      <c r="E582" t="s">
        <v>3666</v>
      </c>
      <c r="F582">
        <v>6</v>
      </c>
      <c r="G582">
        <v>14</v>
      </c>
      <c r="H582" t="s">
        <v>2293</v>
      </c>
      <c r="I582" t="s">
        <v>1880</v>
      </c>
      <c r="R582" t="s">
        <v>4442</v>
      </c>
      <c r="S582" t="s">
        <v>4443</v>
      </c>
      <c r="T582" t="s">
        <v>4444</v>
      </c>
    </row>
    <row r="583" spans="1:20" x14ac:dyDescent="0.25">
      <c r="A583" t="s">
        <v>587</v>
      </c>
      <c r="B583" t="s">
        <v>1950</v>
      </c>
      <c r="C583" t="s">
        <v>4445</v>
      </c>
      <c r="D583" t="s">
        <v>4446</v>
      </c>
      <c r="E583" t="s">
        <v>4447</v>
      </c>
      <c r="F583">
        <v>1</v>
      </c>
      <c r="G583">
        <v>1</v>
      </c>
      <c r="H583" t="s">
        <v>2150</v>
      </c>
      <c r="I583" t="s">
        <v>1950</v>
      </c>
      <c r="R583" s="1">
        <v>4E-160</v>
      </c>
      <c r="S583" t="s">
        <v>4448</v>
      </c>
      <c r="T583" t="s">
        <v>4448</v>
      </c>
    </row>
    <row r="584" spans="1:20" x14ac:dyDescent="0.25">
      <c r="A584" t="s">
        <v>587</v>
      </c>
      <c r="B584" t="s">
        <v>1950</v>
      </c>
      <c r="C584" t="s">
        <v>4445</v>
      </c>
      <c r="D584" t="s">
        <v>4449</v>
      </c>
      <c r="E584" t="s">
        <v>4450</v>
      </c>
      <c r="F584">
        <v>2</v>
      </c>
      <c r="G584">
        <v>1</v>
      </c>
      <c r="H584" t="s">
        <v>2202</v>
      </c>
      <c r="I584" t="s">
        <v>1950</v>
      </c>
      <c r="R584" s="1">
        <v>9.9999999999999993E-77</v>
      </c>
      <c r="S584" t="s">
        <v>4451</v>
      </c>
      <c r="T584" t="s">
        <v>4452</v>
      </c>
    </row>
    <row r="585" spans="1:20" x14ac:dyDescent="0.25">
      <c r="A585" t="s">
        <v>587</v>
      </c>
      <c r="B585" t="s">
        <v>1950</v>
      </c>
      <c r="C585" t="s">
        <v>4445</v>
      </c>
      <c r="D585" t="s">
        <v>4453</v>
      </c>
      <c r="E585" t="s">
        <v>2656</v>
      </c>
      <c r="F585">
        <v>3</v>
      </c>
      <c r="G585">
        <v>1</v>
      </c>
      <c r="H585" t="s">
        <v>2354</v>
      </c>
      <c r="I585" t="s">
        <v>4454</v>
      </c>
      <c r="J585" t="s">
        <v>2891</v>
      </c>
      <c r="K585" t="s">
        <v>2892</v>
      </c>
      <c r="L585" t="s">
        <v>2627</v>
      </c>
      <c r="O585" t="s">
        <v>2893</v>
      </c>
      <c r="Q585" t="s">
        <v>2894</v>
      </c>
      <c r="R585" s="1">
        <v>1.9999999999999999E-44</v>
      </c>
      <c r="S585" t="s">
        <v>4455</v>
      </c>
      <c r="T585" t="s">
        <v>4455</v>
      </c>
    </row>
    <row r="586" spans="1:20" x14ac:dyDescent="0.25">
      <c r="A586" t="s">
        <v>4456</v>
      </c>
      <c r="B586" t="s">
        <v>4457</v>
      </c>
      <c r="C586" t="s">
        <v>4458</v>
      </c>
      <c r="D586" t="s">
        <v>4299</v>
      </c>
      <c r="E586" t="s">
        <v>4459</v>
      </c>
      <c r="F586">
        <v>1</v>
      </c>
      <c r="G586">
        <v>2</v>
      </c>
      <c r="H586" t="s">
        <v>2150</v>
      </c>
      <c r="I586" t="s">
        <v>4301</v>
      </c>
      <c r="R586" s="1">
        <v>2E-45</v>
      </c>
      <c r="S586" t="s">
        <v>4460</v>
      </c>
      <c r="T586" t="s">
        <v>4461</v>
      </c>
    </row>
    <row r="587" spans="1:20" x14ac:dyDescent="0.25">
      <c r="A587" t="s">
        <v>4456</v>
      </c>
      <c r="B587" t="s">
        <v>4457</v>
      </c>
      <c r="C587" t="s">
        <v>4458</v>
      </c>
      <c r="D587" t="s">
        <v>4314</v>
      </c>
      <c r="E587" t="s">
        <v>4462</v>
      </c>
      <c r="F587">
        <v>4</v>
      </c>
      <c r="G587">
        <v>1</v>
      </c>
      <c r="H587" t="s">
        <v>2266</v>
      </c>
      <c r="I587" t="s">
        <v>4316</v>
      </c>
      <c r="J587" t="s">
        <v>2625</v>
      </c>
      <c r="K587" t="s">
        <v>4317</v>
      </c>
      <c r="L587" t="s">
        <v>2350</v>
      </c>
      <c r="N587" t="s">
        <v>4318</v>
      </c>
    </row>
    <row r="588" spans="1:20" x14ac:dyDescent="0.25">
      <c r="A588" t="s">
        <v>4456</v>
      </c>
      <c r="B588" t="s">
        <v>4457</v>
      </c>
      <c r="C588" t="s">
        <v>4458</v>
      </c>
      <c r="D588" t="s">
        <v>4310</v>
      </c>
      <c r="E588" t="s">
        <v>4463</v>
      </c>
      <c r="F588">
        <v>2</v>
      </c>
      <c r="G588">
        <v>1</v>
      </c>
      <c r="H588" t="s">
        <v>2354</v>
      </c>
      <c r="I588" t="s">
        <v>4305</v>
      </c>
      <c r="J588" t="s">
        <v>2891</v>
      </c>
      <c r="K588" t="s">
        <v>2892</v>
      </c>
      <c r="L588" t="s">
        <v>2627</v>
      </c>
      <c r="O588" t="s">
        <v>2893</v>
      </c>
      <c r="Q588" t="s">
        <v>2894</v>
      </c>
      <c r="R588" s="1">
        <v>2E-45</v>
      </c>
      <c r="S588" t="s">
        <v>4464</v>
      </c>
      <c r="T588" t="s">
        <v>4371</v>
      </c>
    </row>
    <row r="589" spans="1:20" x14ac:dyDescent="0.25">
      <c r="A589" t="s">
        <v>4456</v>
      </c>
      <c r="B589" t="s">
        <v>4457</v>
      </c>
      <c r="C589" t="s">
        <v>4458</v>
      </c>
      <c r="D589" t="s">
        <v>4303</v>
      </c>
      <c r="E589" t="s">
        <v>4465</v>
      </c>
      <c r="F589">
        <v>3</v>
      </c>
      <c r="G589">
        <v>2</v>
      </c>
      <c r="H589" t="s">
        <v>2266</v>
      </c>
      <c r="I589" t="s">
        <v>4305</v>
      </c>
      <c r="J589" t="s">
        <v>4306</v>
      </c>
      <c r="K589" t="s">
        <v>4307</v>
      </c>
      <c r="L589" t="s">
        <v>4308</v>
      </c>
      <c r="O589" t="s">
        <v>4309</v>
      </c>
    </row>
    <row r="590" spans="1:20" x14ac:dyDescent="0.25">
      <c r="A590" t="s">
        <v>4466</v>
      </c>
      <c r="B590" t="s">
        <v>4467</v>
      </c>
      <c r="C590" t="s">
        <v>4468</v>
      </c>
      <c r="D590" t="s">
        <v>4469</v>
      </c>
      <c r="E590" t="s">
        <v>4470</v>
      </c>
      <c r="F590">
        <v>2</v>
      </c>
      <c r="G590">
        <v>2</v>
      </c>
      <c r="H590" t="s">
        <v>2219</v>
      </c>
      <c r="I590" t="s">
        <v>4471</v>
      </c>
      <c r="R590" s="1">
        <v>9.9999999999999993E-77</v>
      </c>
      <c r="S590" t="s">
        <v>4472</v>
      </c>
      <c r="T590" t="s">
        <v>4473</v>
      </c>
    </row>
    <row r="591" spans="1:20" x14ac:dyDescent="0.25">
      <c r="A591" t="s">
        <v>4466</v>
      </c>
      <c r="B591" t="s">
        <v>4467</v>
      </c>
      <c r="C591" t="s">
        <v>4468</v>
      </c>
      <c r="D591" t="s">
        <v>4474</v>
      </c>
      <c r="E591" t="s">
        <v>3801</v>
      </c>
      <c r="F591">
        <v>1</v>
      </c>
      <c r="G591">
        <v>1</v>
      </c>
      <c r="H591" t="s">
        <v>2219</v>
      </c>
      <c r="I591" t="s">
        <v>4475</v>
      </c>
      <c r="R591" s="1">
        <v>1.9999999999999999E-81</v>
      </c>
      <c r="S591" t="s">
        <v>4476</v>
      </c>
      <c r="T591" t="s">
        <v>4477</v>
      </c>
    </row>
    <row r="592" spans="1:20" x14ac:dyDescent="0.25">
      <c r="A592" t="s">
        <v>4478</v>
      </c>
      <c r="B592" t="s">
        <v>4479</v>
      </c>
      <c r="C592" t="s">
        <v>4480</v>
      </c>
      <c r="D592" t="s">
        <v>4469</v>
      </c>
      <c r="E592" t="s">
        <v>3765</v>
      </c>
      <c r="F592">
        <v>1</v>
      </c>
      <c r="G592">
        <v>1</v>
      </c>
      <c r="H592" t="s">
        <v>2219</v>
      </c>
      <c r="I592" t="s">
        <v>4471</v>
      </c>
      <c r="R592" s="1">
        <v>7.0000000000000004E-86</v>
      </c>
      <c r="S592" t="s">
        <v>4481</v>
      </c>
      <c r="T592" t="s">
        <v>4482</v>
      </c>
    </row>
    <row r="593" spans="1:20" x14ac:dyDescent="0.25">
      <c r="A593" t="s">
        <v>4478</v>
      </c>
      <c r="B593" t="s">
        <v>4479</v>
      </c>
      <c r="C593" t="s">
        <v>4480</v>
      </c>
      <c r="D593" t="s">
        <v>4474</v>
      </c>
      <c r="E593" t="s">
        <v>4234</v>
      </c>
      <c r="F593">
        <v>2</v>
      </c>
      <c r="G593">
        <v>2</v>
      </c>
      <c r="H593" t="s">
        <v>2219</v>
      </c>
      <c r="I593" t="s">
        <v>4475</v>
      </c>
      <c r="R593" s="1">
        <v>1E-61</v>
      </c>
      <c r="S593" t="s">
        <v>4483</v>
      </c>
      <c r="T593" t="s">
        <v>4484</v>
      </c>
    </row>
    <row r="594" spans="1:20" x14ac:dyDescent="0.25">
      <c r="A594" t="s">
        <v>4485</v>
      </c>
      <c r="B594" t="s">
        <v>4486</v>
      </c>
      <c r="C594" t="s">
        <v>4487</v>
      </c>
      <c r="D594" t="s">
        <v>4488</v>
      </c>
      <c r="E594" t="s">
        <v>4489</v>
      </c>
      <c r="F594">
        <v>1</v>
      </c>
      <c r="G594">
        <v>1</v>
      </c>
      <c r="H594" t="s">
        <v>2150</v>
      </c>
      <c r="I594" t="s">
        <v>4486</v>
      </c>
      <c r="J594" t="s">
        <v>4306</v>
      </c>
      <c r="K594" t="s">
        <v>4490</v>
      </c>
      <c r="L594" t="s">
        <v>4491</v>
      </c>
      <c r="N594" t="s">
        <v>4492</v>
      </c>
    </row>
    <row r="595" spans="1:20" x14ac:dyDescent="0.25">
      <c r="A595" t="s">
        <v>4485</v>
      </c>
      <c r="B595" t="s">
        <v>4486</v>
      </c>
      <c r="C595" t="s">
        <v>4487</v>
      </c>
      <c r="D595" t="s">
        <v>4493</v>
      </c>
      <c r="E595" t="s">
        <v>4494</v>
      </c>
      <c r="F595">
        <v>2</v>
      </c>
      <c r="G595">
        <v>1</v>
      </c>
      <c r="H595" t="s">
        <v>2266</v>
      </c>
      <c r="I595" t="s">
        <v>4495</v>
      </c>
      <c r="J595" t="s">
        <v>4306</v>
      </c>
      <c r="K595" t="s">
        <v>4307</v>
      </c>
      <c r="L595" t="s">
        <v>4308</v>
      </c>
      <c r="O595" t="s">
        <v>4309</v>
      </c>
    </row>
    <row r="596" spans="1:20" x14ac:dyDescent="0.25">
      <c r="A596" t="s">
        <v>4496</v>
      </c>
      <c r="C596" t="s">
        <v>4088</v>
      </c>
      <c r="D596" t="s">
        <v>2579</v>
      </c>
      <c r="E596" t="s">
        <v>4497</v>
      </c>
      <c r="F596">
        <v>2</v>
      </c>
      <c r="G596">
        <v>3</v>
      </c>
      <c r="H596" t="s">
        <v>2168</v>
      </c>
      <c r="I596" t="s">
        <v>2581</v>
      </c>
      <c r="J596" t="s">
        <v>2582</v>
      </c>
      <c r="K596" t="s">
        <v>2583</v>
      </c>
      <c r="L596" t="s">
        <v>2584</v>
      </c>
      <c r="N596" t="s">
        <v>2585</v>
      </c>
      <c r="O596" t="s">
        <v>2586</v>
      </c>
    </row>
    <row r="597" spans="1:20" x14ac:dyDescent="0.25">
      <c r="A597" t="s">
        <v>4496</v>
      </c>
      <c r="C597" t="s">
        <v>4088</v>
      </c>
      <c r="D597" t="s">
        <v>2448</v>
      </c>
      <c r="E597" t="s">
        <v>2825</v>
      </c>
      <c r="F597">
        <v>1</v>
      </c>
      <c r="G597">
        <v>16</v>
      </c>
      <c r="H597" t="s">
        <v>2168</v>
      </c>
      <c r="I597" t="s">
        <v>2450</v>
      </c>
      <c r="J597" t="s">
        <v>2451</v>
      </c>
      <c r="K597" t="s">
        <v>2452</v>
      </c>
      <c r="L597" t="s">
        <v>2340</v>
      </c>
      <c r="O597" t="s">
        <v>2453</v>
      </c>
      <c r="P597" t="s">
        <v>2454</v>
      </c>
    </row>
    <row r="598" spans="1:20" x14ac:dyDescent="0.25">
      <c r="A598" t="s">
        <v>4496</v>
      </c>
      <c r="C598" t="s">
        <v>4088</v>
      </c>
      <c r="D598" t="s">
        <v>2587</v>
      </c>
      <c r="E598" t="s">
        <v>3666</v>
      </c>
      <c r="F598">
        <v>4</v>
      </c>
      <c r="G598">
        <v>4</v>
      </c>
      <c r="H598" t="s">
        <v>2589</v>
      </c>
      <c r="I598" t="s">
        <v>1878</v>
      </c>
      <c r="R598" s="1">
        <v>3.0000000000000002E-40</v>
      </c>
      <c r="S598" t="s">
        <v>4498</v>
      </c>
      <c r="T598" t="s">
        <v>4499</v>
      </c>
    </row>
    <row r="599" spans="1:20" x14ac:dyDescent="0.25">
      <c r="A599" t="s">
        <v>4500</v>
      </c>
      <c r="B599" t="s">
        <v>2435</v>
      </c>
      <c r="C599" t="s">
        <v>4501</v>
      </c>
      <c r="D599" t="s">
        <v>2433</v>
      </c>
      <c r="E599" t="s">
        <v>4502</v>
      </c>
      <c r="F599">
        <v>2</v>
      </c>
      <c r="G599">
        <v>2</v>
      </c>
      <c r="H599" t="s">
        <v>2416</v>
      </c>
      <c r="I599" t="s">
        <v>2435</v>
      </c>
      <c r="J599" t="s">
        <v>2436</v>
      </c>
      <c r="K599" t="s">
        <v>2437</v>
      </c>
      <c r="L599" t="s">
        <v>2420</v>
      </c>
      <c r="O599" t="s">
        <v>2438</v>
      </c>
      <c r="Q599" t="s">
        <v>2439</v>
      </c>
      <c r="R599" s="1">
        <v>1E-153</v>
      </c>
      <c r="S599" t="s">
        <v>4503</v>
      </c>
      <c r="T599" t="s">
        <v>4504</v>
      </c>
    </row>
    <row r="600" spans="1:20" x14ac:dyDescent="0.25">
      <c r="A600" t="s">
        <v>851</v>
      </c>
      <c r="B600" t="s">
        <v>4505</v>
      </c>
      <c r="C600" t="s">
        <v>4506</v>
      </c>
      <c r="D600" t="s">
        <v>2428</v>
      </c>
      <c r="E600" t="s">
        <v>2426</v>
      </c>
      <c r="F600">
        <v>3</v>
      </c>
      <c r="G600">
        <v>15</v>
      </c>
      <c r="H600" t="s">
        <v>2219</v>
      </c>
      <c r="I600" t="s">
        <v>2429</v>
      </c>
      <c r="J600" t="s">
        <v>2275</v>
      </c>
      <c r="K600" t="s">
        <v>2276</v>
      </c>
      <c r="L600" t="s">
        <v>2277</v>
      </c>
      <c r="O600" t="s">
        <v>2278</v>
      </c>
    </row>
    <row r="601" spans="1:20" x14ac:dyDescent="0.25">
      <c r="A601" t="s">
        <v>851</v>
      </c>
      <c r="B601" t="s">
        <v>4505</v>
      </c>
      <c r="C601" t="s">
        <v>4506</v>
      </c>
      <c r="D601" t="s">
        <v>2425</v>
      </c>
      <c r="E601" t="s">
        <v>4254</v>
      </c>
      <c r="F601">
        <v>1</v>
      </c>
      <c r="G601">
        <v>10</v>
      </c>
      <c r="H601" t="s">
        <v>2219</v>
      </c>
      <c r="I601" t="s">
        <v>2427</v>
      </c>
      <c r="J601" t="s">
        <v>2275</v>
      </c>
      <c r="K601" t="s">
        <v>2276</v>
      </c>
      <c r="L601" t="s">
        <v>2277</v>
      </c>
      <c r="O601" t="s">
        <v>2278</v>
      </c>
    </row>
    <row r="602" spans="1:20" x14ac:dyDescent="0.25">
      <c r="A602" t="s">
        <v>758</v>
      </c>
      <c r="B602" t="s">
        <v>2053</v>
      </c>
      <c r="C602" t="s">
        <v>4507</v>
      </c>
      <c r="D602" t="s">
        <v>4508</v>
      </c>
      <c r="E602" t="s">
        <v>4509</v>
      </c>
      <c r="F602">
        <v>1</v>
      </c>
      <c r="G602">
        <v>1</v>
      </c>
      <c r="H602" t="s">
        <v>2293</v>
      </c>
      <c r="I602" t="s">
        <v>2053</v>
      </c>
      <c r="R602" s="1">
        <v>2E-45</v>
      </c>
      <c r="S602">
        <v>1</v>
      </c>
      <c r="T602" t="s">
        <v>4510</v>
      </c>
    </row>
    <row r="603" spans="1:20" x14ac:dyDescent="0.25">
      <c r="A603" t="s">
        <v>4511</v>
      </c>
      <c r="B603" t="s">
        <v>4512</v>
      </c>
      <c r="C603" t="s">
        <v>4513</v>
      </c>
      <c r="D603" t="s">
        <v>4514</v>
      </c>
      <c r="E603" t="s">
        <v>4515</v>
      </c>
      <c r="F603">
        <v>1</v>
      </c>
      <c r="G603">
        <v>1</v>
      </c>
      <c r="H603" t="s">
        <v>2219</v>
      </c>
      <c r="I603" t="s">
        <v>4516</v>
      </c>
      <c r="J603" t="s">
        <v>2287</v>
      </c>
      <c r="K603" t="s">
        <v>2288</v>
      </c>
      <c r="L603" t="s">
        <v>2289</v>
      </c>
      <c r="N603" t="s">
        <v>2290</v>
      </c>
    </row>
    <row r="604" spans="1:20" x14ac:dyDescent="0.25">
      <c r="A604" t="s">
        <v>4517</v>
      </c>
      <c r="C604" t="s">
        <v>2914</v>
      </c>
      <c r="D604" t="s">
        <v>2915</v>
      </c>
      <c r="E604" t="s">
        <v>2247</v>
      </c>
      <c r="F604">
        <v>1</v>
      </c>
      <c r="G604">
        <v>2</v>
      </c>
      <c r="H604" t="s">
        <v>2916</v>
      </c>
      <c r="I604" t="s">
        <v>2917</v>
      </c>
      <c r="J604" t="s">
        <v>2918</v>
      </c>
      <c r="K604" t="s">
        <v>2919</v>
      </c>
      <c r="L604" t="s">
        <v>2340</v>
      </c>
      <c r="M604" t="s">
        <v>2920</v>
      </c>
      <c r="O604" t="s">
        <v>2921</v>
      </c>
    </row>
    <row r="605" spans="1:20" x14ac:dyDescent="0.25">
      <c r="A605" t="s">
        <v>4517</v>
      </c>
      <c r="C605" t="s">
        <v>2914</v>
      </c>
      <c r="D605" t="s">
        <v>2922</v>
      </c>
      <c r="E605" t="s">
        <v>2247</v>
      </c>
      <c r="F605">
        <v>2</v>
      </c>
      <c r="G605">
        <v>2</v>
      </c>
      <c r="H605" t="s">
        <v>2923</v>
      </c>
      <c r="I605" t="s">
        <v>2924</v>
      </c>
      <c r="J605" t="s">
        <v>2918</v>
      </c>
      <c r="K605" t="s">
        <v>2919</v>
      </c>
      <c r="L605" t="s">
        <v>2340</v>
      </c>
      <c r="M605" t="s">
        <v>2920</v>
      </c>
      <c r="O605" t="s">
        <v>2921</v>
      </c>
    </row>
    <row r="606" spans="1:20" x14ac:dyDescent="0.25">
      <c r="A606" t="s">
        <v>4518</v>
      </c>
      <c r="B606" t="s">
        <v>4519</v>
      </c>
      <c r="C606" t="s">
        <v>4520</v>
      </c>
      <c r="D606" t="s">
        <v>2138</v>
      </c>
      <c r="E606" t="s">
        <v>4521</v>
      </c>
      <c r="F606">
        <v>1</v>
      </c>
      <c r="G606">
        <v>14</v>
      </c>
      <c r="H606" t="s">
        <v>2140</v>
      </c>
      <c r="I606" t="s">
        <v>2141</v>
      </c>
      <c r="J606" t="s">
        <v>2142</v>
      </c>
      <c r="K606" t="s">
        <v>2143</v>
      </c>
      <c r="L606" t="s">
        <v>2144</v>
      </c>
      <c r="O606" t="s">
        <v>2145</v>
      </c>
      <c r="R606" s="1">
        <v>2.0000000000000001E-33</v>
      </c>
      <c r="S606" t="s">
        <v>4522</v>
      </c>
      <c r="T606" t="s">
        <v>4030</v>
      </c>
    </row>
    <row r="607" spans="1:20" x14ac:dyDescent="0.25">
      <c r="A607" t="s">
        <v>4518</v>
      </c>
      <c r="B607" t="s">
        <v>4519</v>
      </c>
      <c r="C607" t="s">
        <v>4520</v>
      </c>
      <c r="D607" t="s">
        <v>2148</v>
      </c>
      <c r="E607" t="s">
        <v>4523</v>
      </c>
      <c r="F607">
        <v>2</v>
      </c>
      <c r="G607">
        <v>16</v>
      </c>
      <c r="H607" t="s">
        <v>2150</v>
      </c>
      <c r="I607" t="s">
        <v>2151</v>
      </c>
      <c r="J607" t="s">
        <v>2152</v>
      </c>
      <c r="K607" t="s">
        <v>2153</v>
      </c>
      <c r="L607" t="s">
        <v>2144</v>
      </c>
      <c r="O607" t="s">
        <v>2154</v>
      </c>
      <c r="P607" t="s">
        <v>2155</v>
      </c>
      <c r="R607" s="1">
        <v>4.0000000000000002E-32</v>
      </c>
      <c r="S607" t="s">
        <v>4524</v>
      </c>
      <c r="T607" t="s">
        <v>4030</v>
      </c>
    </row>
    <row r="608" spans="1:20" x14ac:dyDescent="0.25">
      <c r="A608" t="s">
        <v>4518</v>
      </c>
      <c r="B608" t="s">
        <v>4519</v>
      </c>
      <c r="C608" t="s">
        <v>4520</v>
      </c>
      <c r="D608" t="s">
        <v>3209</v>
      </c>
      <c r="E608" t="s">
        <v>3452</v>
      </c>
      <c r="F608">
        <v>5</v>
      </c>
      <c r="G608">
        <v>8</v>
      </c>
      <c r="H608" t="s">
        <v>2159</v>
      </c>
      <c r="I608" t="s">
        <v>3211</v>
      </c>
      <c r="J608" t="s">
        <v>3212</v>
      </c>
      <c r="K608" t="s">
        <v>3213</v>
      </c>
      <c r="L608" t="s">
        <v>2749</v>
      </c>
      <c r="M608" t="s">
        <v>2164</v>
      </c>
      <c r="O608" t="s">
        <v>3214</v>
      </c>
      <c r="P608" t="s">
        <v>3215</v>
      </c>
      <c r="R608" s="1">
        <v>4.0000000000000002E-22</v>
      </c>
      <c r="S608" t="s">
        <v>4525</v>
      </c>
      <c r="T608" t="s">
        <v>4526</v>
      </c>
    </row>
    <row r="609" spans="1:20" x14ac:dyDescent="0.25">
      <c r="A609" t="s">
        <v>4518</v>
      </c>
      <c r="B609" t="s">
        <v>4519</v>
      </c>
      <c r="C609" t="s">
        <v>4520</v>
      </c>
      <c r="D609" t="s">
        <v>2744</v>
      </c>
      <c r="E609" t="s">
        <v>4527</v>
      </c>
      <c r="F609">
        <v>6</v>
      </c>
      <c r="G609">
        <v>8</v>
      </c>
      <c r="H609" t="s">
        <v>2301</v>
      </c>
      <c r="I609" t="s">
        <v>2746</v>
      </c>
      <c r="J609" t="s">
        <v>2747</v>
      </c>
      <c r="K609" t="s">
        <v>2748</v>
      </c>
      <c r="L609" t="s">
        <v>2749</v>
      </c>
      <c r="M609" t="s">
        <v>2750</v>
      </c>
      <c r="O609" t="s">
        <v>2751</v>
      </c>
    </row>
    <row r="610" spans="1:20" x14ac:dyDescent="0.25">
      <c r="A610" t="s">
        <v>4518</v>
      </c>
      <c r="B610" t="s">
        <v>4519</v>
      </c>
      <c r="C610" t="s">
        <v>4520</v>
      </c>
      <c r="D610" t="s">
        <v>3137</v>
      </c>
      <c r="E610" t="s">
        <v>4528</v>
      </c>
      <c r="F610">
        <v>9</v>
      </c>
      <c r="G610">
        <v>22</v>
      </c>
      <c r="H610" t="s">
        <v>2219</v>
      </c>
      <c r="I610" t="s">
        <v>3138</v>
      </c>
      <c r="J610" t="s">
        <v>3139</v>
      </c>
      <c r="K610" t="s">
        <v>3140</v>
      </c>
      <c r="L610" t="s">
        <v>2234</v>
      </c>
      <c r="O610" t="s">
        <v>3141</v>
      </c>
    </row>
    <row r="611" spans="1:20" x14ac:dyDescent="0.25">
      <c r="A611" t="s">
        <v>4518</v>
      </c>
      <c r="B611" t="s">
        <v>4519</v>
      </c>
      <c r="C611" t="s">
        <v>4520</v>
      </c>
      <c r="D611" t="s">
        <v>2191</v>
      </c>
      <c r="E611" t="s">
        <v>3027</v>
      </c>
      <c r="F611">
        <v>7</v>
      </c>
      <c r="G611">
        <v>22</v>
      </c>
      <c r="H611" t="s">
        <v>2193</v>
      </c>
      <c r="I611" t="s">
        <v>2194</v>
      </c>
      <c r="R611" s="1">
        <v>3.9999999999999999E-19</v>
      </c>
      <c r="S611" t="s">
        <v>4529</v>
      </c>
      <c r="T611" t="s">
        <v>4530</v>
      </c>
    </row>
    <row r="612" spans="1:20" x14ac:dyDescent="0.25">
      <c r="A612" t="s">
        <v>4531</v>
      </c>
      <c r="B612" t="s">
        <v>4532</v>
      </c>
      <c r="C612" t="s">
        <v>4533</v>
      </c>
      <c r="D612" t="s">
        <v>4534</v>
      </c>
      <c r="E612" t="s">
        <v>4535</v>
      </c>
      <c r="F612">
        <v>1</v>
      </c>
      <c r="G612">
        <v>1</v>
      </c>
      <c r="H612" t="s">
        <v>2266</v>
      </c>
      <c r="I612" t="s">
        <v>4536</v>
      </c>
      <c r="J612" t="s">
        <v>2625</v>
      </c>
      <c r="K612" t="s">
        <v>4317</v>
      </c>
      <c r="L612" t="s">
        <v>2350</v>
      </c>
      <c r="N612" t="s">
        <v>4318</v>
      </c>
    </row>
    <row r="613" spans="1:20" x14ac:dyDescent="0.25">
      <c r="A613" t="s">
        <v>4537</v>
      </c>
      <c r="B613" t="s">
        <v>4538</v>
      </c>
      <c r="C613" t="s">
        <v>4539</v>
      </c>
      <c r="D613" t="s">
        <v>2148</v>
      </c>
      <c r="E613" t="s">
        <v>4540</v>
      </c>
      <c r="F613">
        <v>3</v>
      </c>
      <c r="G613">
        <v>22</v>
      </c>
      <c r="H613" t="s">
        <v>2150</v>
      </c>
      <c r="I613" t="s">
        <v>2151</v>
      </c>
      <c r="J613" t="s">
        <v>2152</v>
      </c>
      <c r="K613" t="s">
        <v>2153</v>
      </c>
      <c r="L613" t="s">
        <v>2144</v>
      </c>
      <c r="O613" t="s">
        <v>2154</v>
      </c>
      <c r="P613" t="s">
        <v>2155</v>
      </c>
      <c r="R613" s="1">
        <v>1E-27</v>
      </c>
      <c r="S613" t="s">
        <v>4541</v>
      </c>
      <c r="T613" t="s">
        <v>4542</v>
      </c>
    </row>
    <row r="614" spans="1:20" x14ac:dyDescent="0.25">
      <c r="A614" t="s">
        <v>4537</v>
      </c>
      <c r="B614" t="s">
        <v>4538</v>
      </c>
      <c r="C614" t="s">
        <v>4539</v>
      </c>
      <c r="D614" t="s">
        <v>2138</v>
      </c>
      <c r="E614" t="s">
        <v>4543</v>
      </c>
      <c r="F614">
        <v>2</v>
      </c>
      <c r="G614">
        <v>16</v>
      </c>
      <c r="H614" t="s">
        <v>2140</v>
      </c>
      <c r="I614" t="s">
        <v>2141</v>
      </c>
      <c r="J614" t="s">
        <v>2142</v>
      </c>
      <c r="K614" t="s">
        <v>2143</v>
      </c>
      <c r="L614" t="s">
        <v>2144</v>
      </c>
      <c r="O614" t="s">
        <v>2145</v>
      </c>
      <c r="R614" s="1">
        <v>2.9999999999999998E-31</v>
      </c>
      <c r="S614" t="s">
        <v>4544</v>
      </c>
      <c r="T614" t="s">
        <v>4545</v>
      </c>
    </row>
    <row r="615" spans="1:20" x14ac:dyDescent="0.25">
      <c r="A615" t="s">
        <v>4537</v>
      </c>
      <c r="B615" t="s">
        <v>4538</v>
      </c>
      <c r="C615" t="s">
        <v>4539</v>
      </c>
      <c r="D615" t="s">
        <v>2191</v>
      </c>
      <c r="E615" t="s">
        <v>4546</v>
      </c>
      <c r="F615">
        <v>4</v>
      </c>
      <c r="G615">
        <v>4</v>
      </c>
      <c r="H615" t="s">
        <v>2193</v>
      </c>
      <c r="I615" t="s">
        <v>2194</v>
      </c>
      <c r="R615" s="1">
        <v>5.0000000000000002E-27</v>
      </c>
      <c r="S615" t="s">
        <v>4547</v>
      </c>
      <c r="T615" t="s">
        <v>4548</v>
      </c>
    </row>
    <row r="616" spans="1:20" x14ac:dyDescent="0.25">
      <c r="A616" t="s">
        <v>4549</v>
      </c>
      <c r="B616" t="s">
        <v>4550</v>
      </c>
      <c r="C616" t="s">
        <v>4551</v>
      </c>
      <c r="D616" t="s">
        <v>2148</v>
      </c>
      <c r="E616" t="s">
        <v>4552</v>
      </c>
      <c r="F616">
        <v>1</v>
      </c>
      <c r="G616">
        <v>10</v>
      </c>
      <c r="H616" t="s">
        <v>2150</v>
      </c>
      <c r="I616" t="s">
        <v>2151</v>
      </c>
      <c r="J616" t="s">
        <v>2152</v>
      </c>
      <c r="K616" t="s">
        <v>2153</v>
      </c>
      <c r="L616" t="s">
        <v>2144</v>
      </c>
      <c r="O616" t="s">
        <v>2154</v>
      </c>
      <c r="P616" t="s">
        <v>2155</v>
      </c>
      <c r="R616" s="1">
        <v>3.9999999999999997E-39</v>
      </c>
      <c r="S616" t="s">
        <v>4553</v>
      </c>
      <c r="T616" t="s">
        <v>4554</v>
      </c>
    </row>
    <row r="617" spans="1:20" x14ac:dyDescent="0.25">
      <c r="A617" t="s">
        <v>4549</v>
      </c>
      <c r="B617" t="s">
        <v>4550</v>
      </c>
      <c r="C617" t="s">
        <v>4551</v>
      </c>
      <c r="D617" t="s">
        <v>2138</v>
      </c>
      <c r="E617" t="s">
        <v>3346</v>
      </c>
      <c r="F617">
        <v>2</v>
      </c>
      <c r="G617">
        <v>13</v>
      </c>
      <c r="H617" t="s">
        <v>2140</v>
      </c>
      <c r="I617" t="s">
        <v>2141</v>
      </c>
      <c r="J617" t="s">
        <v>2142</v>
      </c>
      <c r="K617" t="s">
        <v>2143</v>
      </c>
      <c r="L617" t="s">
        <v>2144</v>
      </c>
      <c r="O617" t="s">
        <v>2145</v>
      </c>
      <c r="R617" s="1">
        <v>4E-35</v>
      </c>
      <c r="S617" t="s">
        <v>4555</v>
      </c>
      <c r="T617" t="s">
        <v>4556</v>
      </c>
    </row>
    <row r="618" spans="1:20" x14ac:dyDescent="0.25">
      <c r="A618" t="s">
        <v>4549</v>
      </c>
      <c r="B618" t="s">
        <v>4550</v>
      </c>
      <c r="C618" t="s">
        <v>4551</v>
      </c>
      <c r="D618" t="s">
        <v>2240</v>
      </c>
      <c r="E618" t="s">
        <v>4557</v>
      </c>
      <c r="F618">
        <v>7</v>
      </c>
      <c r="G618">
        <v>7</v>
      </c>
      <c r="H618" t="s">
        <v>2230</v>
      </c>
      <c r="I618" t="s">
        <v>2242</v>
      </c>
      <c r="J618" t="s">
        <v>2232</v>
      </c>
      <c r="K618" t="s">
        <v>2233</v>
      </c>
      <c r="L618" t="s">
        <v>2234</v>
      </c>
      <c r="N618" t="s">
        <v>2235</v>
      </c>
      <c r="O618" t="s">
        <v>2236</v>
      </c>
      <c r="P618" t="s">
        <v>2237</v>
      </c>
      <c r="Q618" t="s">
        <v>2238</v>
      </c>
    </row>
    <row r="619" spans="1:20" x14ac:dyDescent="0.25">
      <c r="A619" t="s">
        <v>4549</v>
      </c>
      <c r="B619" t="s">
        <v>4550</v>
      </c>
      <c r="C619" t="s">
        <v>4551</v>
      </c>
      <c r="D619" t="s">
        <v>2217</v>
      </c>
      <c r="E619" t="s">
        <v>2984</v>
      </c>
      <c r="F619">
        <v>10</v>
      </c>
      <c r="G619">
        <v>9</v>
      </c>
      <c r="H619" t="s">
        <v>2219</v>
      </c>
      <c r="I619" t="s">
        <v>2220</v>
      </c>
      <c r="J619" t="s">
        <v>2221</v>
      </c>
      <c r="K619" t="s">
        <v>2222</v>
      </c>
      <c r="L619" t="s">
        <v>2223</v>
      </c>
      <c r="O619" t="s">
        <v>2224</v>
      </c>
      <c r="P619" t="s">
        <v>2225</v>
      </c>
      <c r="Q619" t="s">
        <v>2226</v>
      </c>
    </row>
    <row r="620" spans="1:20" x14ac:dyDescent="0.25">
      <c r="A620" t="s">
        <v>4549</v>
      </c>
      <c r="B620" t="s">
        <v>4550</v>
      </c>
      <c r="C620" t="s">
        <v>4551</v>
      </c>
      <c r="D620" t="s">
        <v>3054</v>
      </c>
      <c r="E620" t="s">
        <v>4558</v>
      </c>
      <c r="F620">
        <v>8</v>
      </c>
      <c r="G620">
        <v>8</v>
      </c>
      <c r="H620" t="s">
        <v>2416</v>
      </c>
      <c r="I620" t="s">
        <v>3056</v>
      </c>
      <c r="R620" s="1">
        <v>1.9999999999999999E-23</v>
      </c>
      <c r="S620" t="s">
        <v>4559</v>
      </c>
      <c r="T620" t="s">
        <v>4560</v>
      </c>
    </row>
    <row r="621" spans="1:20" x14ac:dyDescent="0.25">
      <c r="A621" t="s">
        <v>4549</v>
      </c>
      <c r="B621" t="s">
        <v>4550</v>
      </c>
      <c r="C621" t="s">
        <v>4551</v>
      </c>
      <c r="D621" t="s">
        <v>2744</v>
      </c>
      <c r="E621" t="s">
        <v>3750</v>
      </c>
      <c r="F621">
        <v>3</v>
      </c>
      <c r="G621">
        <v>4</v>
      </c>
      <c r="H621" t="s">
        <v>2301</v>
      </c>
      <c r="I621" t="s">
        <v>2746</v>
      </c>
      <c r="J621" t="s">
        <v>2747</v>
      </c>
      <c r="K621" t="s">
        <v>2748</v>
      </c>
      <c r="L621" t="s">
        <v>2749</v>
      </c>
      <c r="M621" t="s">
        <v>2750</v>
      </c>
      <c r="O621" t="s">
        <v>2751</v>
      </c>
    </row>
    <row r="622" spans="1:20" x14ac:dyDescent="0.25">
      <c r="A622" t="s">
        <v>4549</v>
      </c>
      <c r="B622" t="s">
        <v>4550</v>
      </c>
      <c r="C622" t="s">
        <v>4551</v>
      </c>
      <c r="D622" t="s">
        <v>3209</v>
      </c>
      <c r="E622" t="s">
        <v>3750</v>
      </c>
      <c r="F622">
        <v>4</v>
      </c>
      <c r="G622">
        <v>4</v>
      </c>
      <c r="H622" t="s">
        <v>2159</v>
      </c>
      <c r="I622" t="s">
        <v>3211</v>
      </c>
      <c r="J622" t="s">
        <v>3212</v>
      </c>
      <c r="K622" t="s">
        <v>3213</v>
      </c>
      <c r="L622" t="s">
        <v>2749</v>
      </c>
      <c r="M622" t="s">
        <v>2164</v>
      </c>
      <c r="O622" t="s">
        <v>3214</v>
      </c>
      <c r="P622" t="s">
        <v>3215</v>
      </c>
      <c r="R622" s="1">
        <v>8.0000000000000003E-27</v>
      </c>
      <c r="S622" t="s">
        <v>3244</v>
      </c>
      <c r="T622" t="s">
        <v>4561</v>
      </c>
    </row>
    <row r="623" spans="1:20" x14ac:dyDescent="0.25">
      <c r="A623" t="s">
        <v>4549</v>
      </c>
      <c r="B623" t="s">
        <v>4550</v>
      </c>
      <c r="C623" t="s">
        <v>4551</v>
      </c>
      <c r="D623" t="s">
        <v>2694</v>
      </c>
      <c r="E623" t="s">
        <v>3151</v>
      </c>
      <c r="F623">
        <v>6</v>
      </c>
      <c r="G623">
        <v>10</v>
      </c>
      <c r="H623" t="s">
        <v>2159</v>
      </c>
      <c r="I623" t="s">
        <v>2696</v>
      </c>
      <c r="J623" t="s">
        <v>2697</v>
      </c>
      <c r="K623" t="s">
        <v>2698</v>
      </c>
      <c r="L623" t="s">
        <v>2234</v>
      </c>
      <c r="M623" t="s">
        <v>2164</v>
      </c>
      <c r="N623" t="s">
        <v>2699</v>
      </c>
    </row>
    <row r="624" spans="1:20" x14ac:dyDescent="0.25">
      <c r="A624" t="s">
        <v>4562</v>
      </c>
      <c r="C624" t="s">
        <v>4563</v>
      </c>
      <c r="D624" t="s">
        <v>2217</v>
      </c>
      <c r="E624" t="s">
        <v>4564</v>
      </c>
      <c r="F624">
        <v>1</v>
      </c>
      <c r="G624">
        <v>2</v>
      </c>
      <c r="H624" t="s">
        <v>2219</v>
      </c>
      <c r="I624" t="s">
        <v>2220</v>
      </c>
      <c r="J624" t="s">
        <v>2221</v>
      </c>
      <c r="K624" t="s">
        <v>2222</v>
      </c>
      <c r="L624" t="s">
        <v>2223</v>
      </c>
      <c r="O624" t="s">
        <v>2224</v>
      </c>
      <c r="P624" t="s">
        <v>2225</v>
      </c>
      <c r="Q624" t="s">
        <v>2226</v>
      </c>
    </row>
    <row r="625" spans="1:20" x14ac:dyDescent="0.25">
      <c r="A625" t="s">
        <v>4562</v>
      </c>
      <c r="C625" t="s">
        <v>4563</v>
      </c>
      <c r="D625" t="s">
        <v>2148</v>
      </c>
      <c r="E625" t="s">
        <v>4565</v>
      </c>
      <c r="F625">
        <v>3</v>
      </c>
      <c r="G625">
        <v>26</v>
      </c>
      <c r="H625" t="s">
        <v>2150</v>
      </c>
      <c r="I625" t="s">
        <v>2151</v>
      </c>
      <c r="J625" t="s">
        <v>2152</v>
      </c>
      <c r="K625" t="s">
        <v>2153</v>
      </c>
      <c r="L625" t="s">
        <v>2144</v>
      </c>
      <c r="O625" t="s">
        <v>2154</v>
      </c>
      <c r="P625" t="s">
        <v>2155</v>
      </c>
      <c r="R625" s="1">
        <v>2.0000000000000001E-26</v>
      </c>
      <c r="S625" t="s">
        <v>4566</v>
      </c>
      <c r="T625" t="s">
        <v>4567</v>
      </c>
    </row>
    <row r="626" spans="1:20" x14ac:dyDescent="0.25">
      <c r="A626" t="s">
        <v>4562</v>
      </c>
      <c r="C626" t="s">
        <v>4563</v>
      </c>
      <c r="D626" t="s">
        <v>2138</v>
      </c>
      <c r="E626" t="s">
        <v>2218</v>
      </c>
      <c r="F626">
        <v>2</v>
      </c>
      <c r="G626">
        <v>24</v>
      </c>
      <c r="H626" t="s">
        <v>2140</v>
      </c>
      <c r="I626" t="s">
        <v>2141</v>
      </c>
      <c r="J626" t="s">
        <v>2142</v>
      </c>
      <c r="K626" t="s">
        <v>2143</v>
      </c>
      <c r="L626" t="s">
        <v>2144</v>
      </c>
      <c r="O626" t="s">
        <v>2145</v>
      </c>
      <c r="R626" s="1">
        <v>1E-26</v>
      </c>
      <c r="S626" t="s">
        <v>4568</v>
      </c>
      <c r="T626" t="s">
        <v>4569</v>
      </c>
    </row>
    <row r="627" spans="1:20" x14ac:dyDescent="0.25">
      <c r="A627" t="s">
        <v>4562</v>
      </c>
      <c r="C627" t="s">
        <v>4563</v>
      </c>
      <c r="D627" t="s">
        <v>3054</v>
      </c>
      <c r="E627" t="s">
        <v>2884</v>
      </c>
      <c r="F627">
        <v>5</v>
      </c>
      <c r="G627">
        <v>12</v>
      </c>
      <c r="H627" t="s">
        <v>2416</v>
      </c>
      <c r="I627" t="s">
        <v>3056</v>
      </c>
      <c r="R627" s="1">
        <v>7.0000000000000001E-22</v>
      </c>
      <c r="S627" t="s">
        <v>4570</v>
      </c>
      <c r="T627" t="s">
        <v>4571</v>
      </c>
    </row>
    <row r="628" spans="1:20" x14ac:dyDescent="0.25">
      <c r="A628" t="s">
        <v>4562</v>
      </c>
      <c r="C628" t="s">
        <v>4563</v>
      </c>
      <c r="D628" t="s">
        <v>2694</v>
      </c>
      <c r="E628" t="s">
        <v>4572</v>
      </c>
      <c r="F628">
        <v>6</v>
      </c>
      <c r="G628">
        <v>32</v>
      </c>
      <c r="H628" t="s">
        <v>2159</v>
      </c>
      <c r="I628" t="s">
        <v>2696</v>
      </c>
      <c r="J628" t="s">
        <v>2697</v>
      </c>
      <c r="K628" t="s">
        <v>2698</v>
      </c>
      <c r="L628" t="s">
        <v>2234</v>
      </c>
      <c r="M628" t="s">
        <v>2164</v>
      </c>
      <c r="N628" t="s">
        <v>2699</v>
      </c>
    </row>
    <row r="629" spans="1:20" x14ac:dyDescent="0.25">
      <c r="A629" t="s">
        <v>4573</v>
      </c>
      <c r="B629" t="s">
        <v>4574</v>
      </c>
      <c r="C629" t="s">
        <v>4575</v>
      </c>
      <c r="D629" t="s">
        <v>4576</v>
      </c>
      <c r="E629">
        <v>30</v>
      </c>
      <c r="F629">
        <v>1</v>
      </c>
      <c r="G629">
        <v>1</v>
      </c>
      <c r="H629" t="s">
        <v>2266</v>
      </c>
      <c r="I629" t="s">
        <v>4574</v>
      </c>
      <c r="J629" t="s">
        <v>2625</v>
      </c>
      <c r="K629" t="s">
        <v>4317</v>
      </c>
      <c r="L629" t="s">
        <v>2350</v>
      </c>
      <c r="N629" t="s">
        <v>4318</v>
      </c>
    </row>
    <row r="630" spans="1:20" x14ac:dyDescent="0.25">
      <c r="A630" t="s">
        <v>4577</v>
      </c>
      <c r="B630" t="s">
        <v>4578</v>
      </c>
      <c r="C630" t="s">
        <v>4579</v>
      </c>
      <c r="D630" t="s">
        <v>2458</v>
      </c>
      <c r="E630" t="s">
        <v>4580</v>
      </c>
      <c r="F630">
        <v>1</v>
      </c>
      <c r="G630">
        <v>1</v>
      </c>
      <c r="H630" t="s">
        <v>2260</v>
      </c>
      <c r="I630" t="s">
        <v>2460</v>
      </c>
      <c r="J630" t="s">
        <v>2461</v>
      </c>
      <c r="K630" t="s">
        <v>2462</v>
      </c>
      <c r="L630" t="s">
        <v>2463</v>
      </c>
      <c r="N630" t="s">
        <v>2464</v>
      </c>
    </row>
    <row r="631" spans="1:20" x14ac:dyDescent="0.25">
      <c r="A631" t="s">
        <v>4581</v>
      </c>
      <c r="B631" t="s">
        <v>4582</v>
      </c>
      <c r="C631" t="s">
        <v>4583</v>
      </c>
      <c r="D631" t="s">
        <v>3263</v>
      </c>
      <c r="E631" t="s">
        <v>4584</v>
      </c>
      <c r="F631">
        <v>1</v>
      </c>
      <c r="G631">
        <v>33</v>
      </c>
      <c r="H631" t="s">
        <v>2260</v>
      </c>
      <c r="I631" t="s">
        <v>3264</v>
      </c>
      <c r="R631" t="s">
        <v>4585</v>
      </c>
      <c r="S631" t="s">
        <v>4586</v>
      </c>
      <c r="T631" t="s">
        <v>4587</v>
      </c>
    </row>
    <row r="632" spans="1:20" x14ac:dyDescent="0.25">
      <c r="A632" t="s">
        <v>4588</v>
      </c>
      <c r="C632" t="s">
        <v>4589</v>
      </c>
      <c r="D632" t="s">
        <v>4590</v>
      </c>
      <c r="E632" t="s">
        <v>4591</v>
      </c>
      <c r="F632">
        <v>1</v>
      </c>
      <c r="G632">
        <v>1</v>
      </c>
      <c r="H632" t="s">
        <v>2260</v>
      </c>
      <c r="I632" t="s">
        <v>4592</v>
      </c>
      <c r="R632" s="1">
        <v>9.9999999999999998E-138</v>
      </c>
      <c r="S632" t="s">
        <v>4593</v>
      </c>
      <c r="T632" t="s">
        <v>4594</v>
      </c>
    </row>
    <row r="633" spans="1:20" x14ac:dyDescent="0.25">
      <c r="A633" t="s">
        <v>4588</v>
      </c>
      <c r="C633" t="s">
        <v>4589</v>
      </c>
      <c r="D633" t="s">
        <v>4595</v>
      </c>
      <c r="E633" t="s">
        <v>4596</v>
      </c>
      <c r="F633">
        <v>2</v>
      </c>
      <c r="G633">
        <v>1</v>
      </c>
      <c r="H633" t="s">
        <v>2219</v>
      </c>
      <c r="I633" t="s">
        <v>4592</v>
      </c>
      <c r="J633" t="s">
        <v>2275</v>
      </c>
      <c r="K633" t="s">
        <v>2276</v>
      </c>
      <c r="L633" t="s">
        <v>2277</v>
      </c>
      <c r="O633" t="s">
        <v>2278</v>
      </c>
    </row>
    <row r="634" spans="1:20" x14ac:dyDescent="0.25">
      <c r="A634" t="s">
        <v>4588</v>
      </c>
      <c r="C634" t="s">
        <v>4589</v>
      </c>
      <c r="D634" t="s">
        <v>4597</v>
      </c>
      <c r="E634" t="s">
        <v>4598</v>
      </c>
      <c r="F634">
        <v>3</v>
      </c>
      <c r="G634">
        <v>1</v>
      </c>
      <c r="H634" t="s">
        <v>2140</v>
      </c>
      <c r="I634" t="s">
        <v>4592</v>
      </c>
      <c r="R634" s="1">
        <v>1E-87</v>
      </c>
      <c r="S634" t="s">
        <v>4599</v>
      </c>
      <c r="T634" t="s">
        <v>4600</v>
      </c>
    </row>
    <row r="635" spans="1:20" x14ac:dyDescent="0.25">
      <c r="A635" t="s">
        <v>4601</v>
      </c>
      <c r="C635" t="s">
        <v>4602</v>
      </c>
      <c r="D635" t="s">
        <v>4603</v>
      </c>
      <c r="E635" t="s">
        <v>4604</v>
      </c>
      <c r="F635">
        <v>1</v>
      </c>
      <c r="G635">
        <v>1</v>
      </c>
      <c r="H635" t="s">
        <v>2219</v>
      </c>
      <c r="I635" t="s">
        <v>4605</v>
      </c>
      <c r="J635" t="s">
        <v>2275</v>
      </c>
      <c r="K635" t="s">
        <v>2276</v>
      </c>
      <c r="L635" t="s">
        <v>2277</v>
      </c>
      <c r="O635" t="s">
        <v>2278</v>
      </c>
    </row>
    <row r="636" spans="1:20" x14ac:dyDescent="0.25">
      <c r="A636" t="s">
        <v>4606</v>
      </c>
      <c r="B636" t="s">
        <v>4607</v>
      </c>
      <c r="C636" t="s">
        <v>4608</v>
      </c>
      <c r="D636" t="s">
        <v>4609</v>
      </c>
      <c r="E636" t="s">
        <v>4610</v>
      </c>
      <c r="F636">
        <v>1</v>
      </c>
      <c r="G636">
        <v>1</v>
      </c>
      <c r="H636" t="s">
        <v>2260</v>
      </c>
      <c r="I636" t="s">
        <v>4611</v>
      </c>
      <c r="J636" t="s">
        <v>4612</v>
      </c>
      <c r="K636" t="s">
        <v>4613</v>
      </c>
      <c r="L636" t="s">
        <v>2340</v>
      </c>
      <c r="O636" t="s">
        <v>4614</v>
      </c>
      <c r="Q636" t="s">
        <v>4615</v>
      </c>
      <c r="R636">
        <v>0</v>
      </c>
      <c r="S636" t="s">
        <v>4616</v>
      </c>
      <c r="T636" t="s">
        <v>4617</v>
      </c>
    </row>
    <row r="637" spans="1:20" x14ac:dyDescent="0.25">
      <c r="A637" t="s">
        <v>4618</v>
      </c>
      <c r="B637" t="s">
        <v>4619</v>
      </c>
      <c r="C637" t="s">
        <v>4620</v>
      </c>
      <c r="D637" t="s">
        <v>2425</v>
      </c>
      <c r="E637" t="s">
        <v>4621</v>
      </c>
      <c r="F637">
        <v>4</v>
      </c>
      <c r="G637">
        <v>5</v>
      </c>
      <c r="H637" t="s">
        <v>2219</v>
      </c>
      <c r="I637" t="s">
        <v>2427</v>
      </c>
      <c r="J637" t="s">
        <v>2275</v>
      </c>
      <c r="K637" t="s">
        <v>2276</v>
      </c>
      <c r="L637" t="s">
        <v>2277</v>
      </c>
      <c r="O637" t="s">
        <v>2278</v>
      </c>
    </row>
    <row r="638" spans="1:20" x14ac:dyDescent="0.25">
      <c r="A638" t="s">
        <v>4618</v>
      </c>
      <c r="B638" t="s">
        <v>4619</v>
      </c>
      <c r="C638" t="s">
        <v>4620</v>
      </c>
      <c r="D638" t="s">
        <v>2415</v>
      </c>
      <c r="E638" t="s">
        <v>4622</v>
      </c>
      <c r="F638">
        <v>2</v>
      </c>
      <c r="G638">
        <v>4</v>
      </c>
      <c r="H638" t="s">
        <v>2416</v>
      </c>
      <c r="I638" t="s">
        <v>2417</v>
      </c>
      <c r="J638" t="s">
        <v>2418</v>
      </c>
      <c r="K638" t="s">
        <v>2419</v>
      </c>
      <c r="L638" t="s">
        <v>2420</v>
      </c>
      <c r="O638" t="s">
        <v>2421</v>
      </c>
      <c r="P638" t="s">
        <v>2422</v>
      </c>
      <c r="R638" s="1">
        <v>2.9999999999999999E-38</v>
      </c>
      <c r="S638" t="s">
        <v>3088</v>
      </c>
      <c r="T638" t="s">
        <v>4623</v>
      </c>
    </row>
    <row r="639" spans="1:20" x14ac:dyDescent="0.25">
      <c r="A639" t="s">
        <v>4618</v>
      </c>
      <c r="B639" t="s">
        <v>4619</v>
      </c>
      <c r="C639" t="s">
        <v>4620</v>
      </c>
      <c r="D639" t="s">
        <v>2428</v>
      </c>
      <c r="E639" t="s">
        <v>4624</v>
      </c>
      <c r="F639">
        <v>5</v>
      </c>
      <c r="G639">
        <v>6</v>
      </c>
      <c r="H639" t="s">
        <v>2219</v>
      </c>
      <c r="I639" t="s">
        <v>2429</v>
      </c>
      <c r="J639" t="s">
        <v>2275</v>
      </c>
      <c r="K639" t="s">
        <v>2276</v>
      </c>
      <c r="L639" t="s">
        <v>2277</v>
      </c>
      <c r="O639" t="s">
        <v>2278</v>
      </c>
    </row>
    <row r="640" spans="1:20" x14ac:dyDescent="0.25">
      <c r="A640" t="s">
        <v>4618</v>
      </c>
      <c r="B640" t="s">
        <v>4619</v>
      </c>
      <c r="C640" t="s">
        <v>4620</v>
      </c>
      <c r="D640" t="s">
        <v>2601</v>
      </c>
      <c r="E640" t="s">
        <v>4625</v>
      </c>
      <c r="F640">
        <v>7</v>
      </c>
      <c r="G640">
        <v>6</v>
      </c>
      <c r="H640" t="s">
        <v>2354</v>
      </c>
      <c r="I640" t="s">
        <v>1880</v>
      </c>
      <c r="J640" t="s">
        <v>2254</v>
      </c>
      <c r="K640" t="s">
        <v>2603</v>
      </c>
      <c r="L640" t="s">
        <v>2604</v>
      </c>
      <c r="O640" t="s">
        <v>2605</v>
      </c>
      <c r="R640" t="s">
        <v>2606</v>
      </c>
      <c r="S640" t="s">
        <v>4626</v>
      </c>
      <c r="T640" t="s">
        <v>2608</v>
      </c>
    </row>
    <row r="641" spans="1:20" x14ac:dyDescent="0.25">
      <c r="A641" t="s">
        <v>4618</v>
      </c>
      <c r="B641" t="s">
        <v>4619</v>
      </c>
      <c r="C641" t="s">
        <v>4620</v>
      </c>
      <c r="D641" t="s">
        <v>3080</v>
      </c>
      <c r="E641" t="s">
        <v>4627</v>
      </c>
      <c r="F641">
        <v>8</v>
      </c>
      <c r="G641">
        <v>2</v>
      </c>
      <c r="H641" t="s">
        <v>2354</v>
      </c>
      <c r="I641" t="s">
        <v>3081</v>
      </c>
      <c r="J641" t="s">
        <v>2254</v>
      </c>
      <c r="K641" t="s">
        <v>2603</v>
      </c>
      <c r="L641" t="s">
        <v>2604</v>
      </c>
      <c r="O641" t="s">
        <v>2605</v>
      </c>
      <c r="R641" t="s">
        <v>3638</v>
      </c>
      <c r="S641" t="s">
        <v>4628</v>
      </c>
      <c r="T641" t="s">
        <v>4629</v>
      </c>
    </row>
    <row r="642" spans="1:20" x14ac:dyDescent="0.25">
      <c r="A642" t="s">
        <v>4618</v>
      </c>
      <c r="B642" t="s">
        <v>4619</v>
      </c>
      <c r="C642" t="s">
        <v>4620</v>
      </c>
      <c r="D642" t="s">
        <v>2609</v>
      </c>
      <c r="E642" t="s">
        <v>3191</v>
      </c>
      <c r="F642">
        <v>10</v>
      </c>
      <c r="G642">
        <v>7</v>
      </c>
      <c r="H642" t="s">
        <v>2589</v>
      </c>
      <c r="I642" t="s">
        <v>1880</v>
      </c>
      <c r="R642" t="s">
        <v>3359</v>
      </c>
      <c r="S642" t="s">
        <v>4630</v>
      </c>
      <c r="T642" t="s">
        <v>4631</v>
      </c>
    </row>
    <row r="643" spans="1:20" x14ac:dyDescent="0.25">
      <c r="A643" t="s">
        <v>142</v>
      </c>
      <c r="B643" t="s">
        <v>1756</v>
      </c>
      <c r="C643" t="s">
        <v>4632</v>
      </c>
      <c r="D643" t="s">
        <v>3080</v>
      </c>
      <c r="E643" t="s">
        <v>2247</v>
      </c>
      <c r="F643">
        <v>7</v>
      </c>
      <c r="G643">
        <v>37</v>
      </c>
      <c r="H643" t="s">
        <v>2354</v>
      </c>
      <c r="I643" t="s">
        <v>3081</v>
      </c>
      <c r="J643" t="s">
        <v>2254</v>
      </c>
      <c r="K643" t="s">
        <v>2603</v>
      </c>
      <c r="L643" t="s">
        <v>2604</v>
      </c>
      <c r="O643" t="s">
        <v>2605</v>
      </c>
      <c r="R643" t="s">
        <v>4633</v>
      </c>
      <c r="S643" t="s">
        <v>4634</v>
      </c>
      <c r="T643" t="s">
        <v>3217</v>
      </c>
    </row>
    <row r="644" spans="1:20" x14ac:dyDescent="0.25">
      <c r="A644" t="s">
        <v>142</v>
      </c>
      <c r="B644" t="s">
        <v>1756</v>
      </c>
      <c r="C644" t="s">
        <v>4632</v>
      </c>
      <c r="D644" t="s">
        <v>2425</v>
      </c>
      <c r="E644" t="s">
        <v>4635</v>
      </c>
      <c r="F644">
        <v>1</v>
      </c>
      <c r="G644">
        <v>23</v>
      </c>
      <c r="H644" t="s">
        <v>2219</v>
      </c>
      <c r="I644" t="s">
        <v>2427</v>
      </c>
      <c r="J644" t="s">
        <v>2275</v>
      </c>
      <c r="K644" t="s">
        <v>2276</v>
      </c>
      <c r="L644" t="s">
        <v>2277</v>
      </c>
      <c r="O644" t="s">
        <v>2278</v>
      </c>
    </row>
    <row r="645" spans="1:20" x14ac:dyDescent="0.25">
      <c r="A645" t="s">
        <v>4636</v>
      </c>
      <c r="B645" t="s">
        <v>4637</v>
      </c>
      <c r="C645" t="s">
        <v>4638</v>
      </c>
      <c r="D645" t="s">
        <v>2272</v>
      </c>
      <c r="E645" t="s">
        <v>4639</v>
      </c>
      <c r="F645">
        <v>1</v>
      </c>
      <c r="G645">
        <v>43</v>
      </c>
      <c r="H645" t="s">
        <v>2219</v>
      </c>
      <c r="I645" t="s">
        <v>2274</v>
      </c>
      <c r="J645" t="s">
        <v>2275</v>
      </c>
      <c r="K645" t="s">
        <v>2276</v>
      </c>
      <c r="L645" t="s">
        <v>2277</v>
      </c>
      <c r="O645" t="s">
        <v>2278</v>
      </c>
    </row>
    <row r="646" spans="1:20" x14ac:dyDescent="0.25">
      <c r="A646" t="s">
        <v>4640</v>
      </c>
      <c r="C646" t="s">
        <v>4641</v>
      </c>
      <c r="D646" t="s">
        <v>4642</v>
      </c>
      <c r="E646" t="s">
        <v>4643</v>
      </c>
      <c r="F646">
        <v>1</v>
      </c>
      <c r="G646">
        <v>17</v>
      </c>
      <c r="H646" t="s">
        <v>2354</v>
      </c>
      <c r="I646" t="s">
        <v>4644</v>
      </c>
      <c r="J646" t="s">
        <v>4645</v>
      </c>
      <c r="K646" t="s">
        <v>4646</v>
      </c>
      <c r="L646" t="s">
        <v>4647</v>
      </c>
      <c r="O646" t="s">
        <v>4648</v>
      </c>
      <c r="R646" t="s">
        <v>4649</v>
      </c>
      <c r="S646" t="s">
        <v>4650</v>
      </c>
      <c r="T646" t="s">
        <v>4651</v>
      </c>
    </row>
    <row r="647" spans="1:20" x14ac:dyDescent="0.25">
      <c r="A647" t="s">
        <v>4652</v>
      </c>
      <c r="B647" t="s">
        <v>4653</v>
      </c>
      <c r="C647" t="s">
        <v>4654</v>
      </c>
      <c r="D647" t="s">
        <v>4655</v>
      </c>
      <c r="E647" t="s">
        <v>4656</v>
      </c>
      <c r="F647">
        <v>1</v>
      </c>
      <c r="G647">
        <v>1</v>
      </c>
      <c r="H647" t="s">
        <v>2174</v>
      </c>
      <c r="I647" t="s">
        <v>4657</v>
      </c>
      <c r="J647" t="s">
        <v>2790</v>
      </c>
      <c r="K647" t="s">
        <v>4658</v>
      </c>
      <c r="L647" t="s">
        <v>4491</v>
      </c>
      <c r="O647" t="s">
        <v>4659</v>
      </c>
    </row>
    <row r="648" spans="1:20" x14ac:dyDescent="0.25">
      <c r="A648" t="s">
        <v>4652</v>
      </c>
      <c r="B648" t="s">
        <v>4653</v>
      </c>
      <c r="C648" t="s">
        <v>4654</v>
      </c>
      <c r="D648" t="s">
        <v>4660</v>
      </c>
      <c r="E648" t="s">
        <v>4661</v>
      </c>
      <c r="F648">
        <v>2</v>
      </c>
      <c r="G648">
        <v>1</v>
      </c>
      <c r="H648" t="s">
        <v>4662</v>
      </c>
      <c r="I648" t="s">
        <v>4663</v>
      </c>
      <c r="J648" t="s">
        <v>2625</v>
      </c>
      <c r="K648" t="s">
        <v>4664</v>
      </c>
      <c r="L648" t="s">
        <v>2627</v>
      </c>
      <c r="O648" t="s">
        <v>4665</v>
      </c>
      <c r="P648" t="s">
        <v>4666</v>
      </c>
      <c r="R648" s="1">
        <v>2.9999999999999998E-129</v>
      </c>
      <c r="S648" t="s">
        <v>2802</v>
      </c>
      <c r="T648" t="s">
        <v>4667</v>
      </c>
    </row>
    <row r="649" spans="1:20" x14ac:dyDescent="0.25">
      <c r="A649" t="s">
        <v>4652</v>
      </c>
      <c r="B649" t="s">
        <v>4653</v>
      </c>
      <c r="C649" t="s">
        <v>4654</v>
      </c>
      <c r="D649" t="s">
        <v>4668</v>
      </c>
      <c r="E649" t="s">
        <v>4669</v>
      </c>
      <c r="F649">
        <v>3</v>
      </c>
      <c r="G649">
        <v>1</v>
      </c>
      <c r="H649" t="s">
        <v>4670</v>
      </c>
      <c r="I649" t="s">
        <v>4671</v>
      </c>
      <c r="J649" t="s">
        <v>2625</v>
      </c>
      <c r="K649" t="s">
        <v>4672</v>
      </c>
      <c r="L649" t="s">
        <v>2627</v>
      </c>
      <c r="O649" t="s">
        <v>4673</v>
      </c>
      <c r="P649" t="s">
        <v>4674</v>
      </c>
      <c r="R649" s="1">
        <v>6.0000000000000004E-40</v>
      </c>
      <c r="S649" t="s">
        <v>4675</v>
      </c>
      <c r="T649" t="s">
        <v>4676</v>
      </c>
    </row>
    <row r="650" spans="1:20" x14ac:dyDescent="0.25">
      <c r="A650" t="s">
        <v>4652</v>
      </c>
      <c r="B650" t="s">
        <v>4653</v>
      </c>
      <c r="C650" t="s">
        <v>4654</v>
      </c>
      <c r="D650" t="s">
        <v>4677</v>
      </c>
      <c r="E650" t="s">
        <v>4678</v>
      </c>
      <c r="F650">
        <v>4</v>
      </c>
      <c r="G650">
        <v>1</v>
      </c>
      <c r="H650" t="s">
        <v>4662</v>
      </c>
      <c r="I650" t="s">
        <v>4679</v>
      </c>
      <c r="J650" t="s">
        <v>2625</v>
      </c>
      <c r="K650" t="s">
        <v>4664</v>
      </c>
      <c r="L650" t="s">
        <v>2627</v>
      </c>
      <c r="O650" t="s">
        <v>4665</v>
      </c>
      <c r="P650" t="s">
        <v>4666</v>
      </c>
      <c r="R650" s="1">
        <v>3.9999999999999998E-38</v>
      </c>
      <c r="S650" t="s">
        <v>4680</v>
      </c>
      <c r="T650" t="s">
        <v>4681</v>
      </c>
    </row>
    <row r="651" spans="1:20" x14ac:dyDescent="0.25">
      <c r="A651" t="s">
        <v>4652</v>
      </c>
      <c r="B651" t="s">
        <v>4653</v>
      </c>
      <c r="C651" t="s">
        <v>4654</v>
      </c>
      <c r="D651" t="s">
        <v>4682</v>
      </c>
      <c r="E651" t="s">
        <v>4683</v>
      </c>
      <c r="F651">
        <v>6</v>
      </c>
      <c r="G651">
        <v>1</v>
      </c>
      <c r="H651" t="s">
        <v>2266</v>
      </c>
      <c r="I651" t="s">
        <v>4684</v>
      </c>
      <c r="R651" s="1">
        <v>4.0000000000000002E-32</v>
      </c>
      <c r="S651" t="s">
        <v>4685</v>
      </c>
      <c r="T651" t="s">
        <v>4686</v>
      </c>
    </row>
    <row r="652" spans="1:20" x14ac:dyDescent="0.25">
      <c r="A652" t="s">
        <v>4687</v>
      </c>
      <c r="C652" t="s">
        <v>4688</v>
      </c>
      <c r="D652" t="s">
        <v>4689</v>
      </c>
      <c r="E652" t="s">
        <v>4462</v>
      </c>
      <c r="F652">
        <v>1</v>
      </c>
      <c r="G652">
        <v>1</v>
      </c>
      <c r="H652" t="s">
        <v>4670</v>
      </c>
      <c r="I652" t="s">
        <v>4690</v>
      </c>
      <c r="J652" t="s">
        <v>2625</v>
      </c>
      <c r="K652" t="s">
        <v>4672</v>
      </c>
      <c r="L652" t="s">
        <v>2627</v>
      </c>
      <c r="O652" t="s">
        <v>4673</v>
      </c>
      <c r="P652" t="s">
        <v>4674</v>
      </c>
      <c r="R652" s="1">
        <v>6.9999999999999999E-35</v>
      </c>
      <c r="S652" t="s">
        <v>4691</v>
      </c>
      <c r="T652" t="s">
        <v>3171</v>
      </c>
    </row>
    <row r="653" spans="1:20" x14ac:dyDescent="0.25">
      <c r="A653" t="s">
        <v>4687</v>
      </c>
      <c r="C653" t="s">
        <v>4688</v>
      </c>
      <c r="D653" t="s">
        <v>4692</v>
      </c>
      <c r="E653" t="s">
        <v>4693</v>
      </c>
      <c r="F653">
        <v>2</v>
      </c>
      <c r="G653">
        <v>1</v>
      </c>
      <c r="H653" t="s">
        <v>2150</v>
      </c>
      <c r="I653" t="s">
        <v>4694</v>
      </c>
      <c r="R653" s="1">
        <v>3.0000000000000001E-26</v>
      </c>
      <c r="S653" t="s">
        <v>4695</v>
      </c>
      <c r="T653" t="s">
        <v>4696</v>
      </c>
    </row>
    <row r="654" spans="1:20" x14ac:dyDescent="0.25">
      <c r="A654" t="s">
        <v>4687</v>
      </c>
      <c r="C654" t="s">
        <v>4688</v>
      </c>
      <c r="D654" t="s">
        <v>4697</v>
      </c>
      <c r="E654" t="s">
        <v>4698</v>
      </c>
      <c r="F654">
        <v>3</v>
      </c>
      <c r="G654">
        <v>1</v>
      </c>
      <c r="H654" t="s">
        <v>2193</v>
      </c>
      <c r="I654" t="s">
        <v>4699</v>
      </c>
      <c r="J654" t="s">
        <v>2625</v>
      </c>
      <c r="K654" t="s">
        <v>4700</v>
      </c>
      <c r="L654" t="s">
        <v>2289</v>
      </c>
      <c r="N654" t="s">
        <v>4701</v>
      </c>
    </row>
    <row r="655" spans="1:20" x14ac:dyDescent="0.25">
      <c r="A655" t="s">
        <v>4702</v>
      </c>
      <c r="B655" t="s">
        <v>4703</v>
      </c>
      <c r="C655" t="s">
        <v>4704</v>
      </c>
      <c r="D655" t="s">
        <v>4705</v>
      </c>
      <c r="E655" t="s">
        <v>3318</v>
      </c>
      <c r="F655">
        <v>2</v>
      </c>
      <c r="G655">
        <v>1</v>
      </c>
      <c r="H655" t="s">
        <v>2266</v>
      </c>
      <c r="I655" t="s">
        <v>4703</v>
      </c>
      <c r="J655" t="s">
        <v>2625</v>
      </c>
      <c r="K655" t="s">
        <v>4317</v>
      </c>
      <c r="L655" t="s">
        <v>2350</v>
      </c>
      <c r="N655" t="s">
        <v>4318</v>
      </c>
    </row>
    <row r="656" spans="1:20" x14ac:dyDescent="0.25">
      <c r="A656" t="s">
        <v>4702</v>
      </c>
      <c r="B656" t="s">
        <v>4703</v>
      </c>
      <c r="C656" t="s">
        <v>4704</v>
      </c>
      <c r="D656" t="s">
        <v>4706</v>
      </c>
      <c r="E656" t="s">
        <v>4707</v>
      </c>
      <c r="F656">
        <v>1</v>
      </c>
      <c r="G656">
        <v>1</v>
      </c>
      <c r="H656" t="s">
        <v>2589</v>
      </c>
      <c r="I656" t="s">
        <v>4708</v>
      </c>
      <c r="J656" t="s">
        <v>4405</v>
      </c>
      <c r="K656" t="s">
        <v>4406</v>
      </c>
      <c r="L656" t="s">
        <v>4407</v>
      </c>
      <c r="O656" t="s">
        <v>4408</v>
      </c>
      <c r="P656" t="s">
        <v>4409</v>
      </c>
      <c r="R656" s="1">
        <v>4.9999999999999996E-25</v>
      </c>
      <c r="S656" t="s">
        <v>4709</v>
      </c>
      <c r="T656" t="s">
        <v>4710</v>
      </c>
    </row>
    <row r="657" spans="1:20" x14ac:dyDescent="0.25">
      <c r="A657" t="s">
        <v>4711</v>
      </c>
      <c r="B657" t="s">
        <v>4712</v>
      </c>
      <c r="C657" t="s">
        <v>4713</v>
      </c>
      <c r="D657" t="s">
        <v>4714</v>
      </c>
      <c r="E657" t="s">
        <v>4715</v>
      </c>
      <c r="F657">
        <v>1</v>
      </c>
      <c r="G657">
        <v>1</v>
      </c>
      <c r="H657" t="s">
        <v>2150</v>
      </c>
      <c r="I657" t="s">
        <v>4712</v>
      </c>
      <c r="R657" s="1">
        <v>8.0000000000000005E-158</v>
      </c>
      <c r="S657" t="s">
        <v>4716</v>
      </c>
      <c r="T657" t="s">
        <v>4717</v>
      </c>
    </row>
    <row r="658" spans="1:20" x14ac:dyDescent="0.25">
      <c r="A658" t="s">
        <v>4718</v>
      </c>
      <c r="B658" t="s">
        <v>4719</v>
      </c>
      <c r="C658" t="s">
        <v>4720</v>
      </c>
      <c r="D658" t="s">
        <v>4721</v>
      </c>
      <c r="E658" t="s">
        <v>4722</v>
      </c>
      <c r="F658">
        <v>1</v>
      </c>
      <c r="G658">
        <v>1</v>
      </c>
      <c r="H658" t="s">
        <v>2589</v>
      </c>
      <c r="I658" t="s">
        <v>4723</v>
      </c>
      <c r="J658" t="s">
        <v>4405</v>
      </c>
      <c r="K658" t="s">
        <v>4406</v>
      </c>
      <c r="L658" t="s">
        <v>4407</v>
      </c>
      <c r="O658" t="s">
        <v>4408</v>
      </c>
      <c r="P658" t="s">
        <v>4409</v>
      </c>
      <c r="R658">
        <v>0</v>
      </c>
      <c r="S658" t="s">
        <v>2209</v>
      </c>
      <c r="T658" t="s">
        <v>4724</v>
      </c>
    </row>
    <row r="659" spans="1:20" x14ac:dyDescent="0.25">
      <c r="A659" t="s">
        <v>4725</v>
      </c>
      <c r="B659" t="s">
        <v>4726</v>
      </c>
      <c r="C659" t="s">
        <v>4727</v>
      </c>
      <c r="D659" t="s">
        <v>4728</v>
      </c>
      <c r="E659" t="s">
        <v>4729</v>
      </c>
      <c r="F659">
        <v>1</v>
      </c>
      <c r="G659">
        <v>1</v>
      </c>
      <c r="H659" t="s">
        <v>2589</v>
      </c>
      <c r="I659" t="s">
        <v>4730</v>
      </c>
      <c r="J659" t="s">
        <v>4405</v>
      </c>
      <c r="K659" t="s">
        <v>4406</v>
      </c>
      <c r="L659" t="s">
        <v>4407</v>
      </c>
      <c r="O659" t="s">
        <v>4408</v>
      </c>
      <c r="P659" t="s">
        <v>4409</v>
      </c>
      <c r="R659" s="1">
        <v>2E-159</v>
      </c>
      <c r="S659" t="s">
        <v>4731</v>
      </c>
      <c r="T659">
        <v>1</v>
      </c>
    </row>
    <row r="660" spans="1:20" x14ac:dyDescent="0.25">
      <c r="A660" t="s">
        <v>4732</v>
      </c>
      <c r="B660" t="s">
        <v>4733</v>
      </c>
      <c r="C660" t="s">
        <v>4734</v>
      </c>
      <c r="D660" t="s">
        <v>4735</v>
      </c>
      <c r="E660" t="s">
        <v>4736</v>
      </c>
      <c r="F660">
        <v>1</v>
      </c>
      <c r="G660">
        <v>1</v>
      </c>
      <c r="H660" t="s">
        <v>2589</v>
      </c>
      <c r="I660" t="s">
        <v>4733</v>
      </c>
      <c r="J660" t="s">
        <v>4405</v>
      </c>
      <c r="K660" t="s">
        <v>4406</v>
      </c>
      <c r="L660" t="s">
        <v>4407</v>
      </c>
      <c r="O660" t="s">
        <v>4408</v>
      </c>
      <c r="P660" t="s">
        <v>4409</v>
      </c>
      <c r="R660" s="1">
        <v>1.9999999999999999E-177</v>
      </c>
      <c r="S660" t="s">
        <v>4737</v>
      </c>
      <c r="T660" t="s">
        <v>4738</v>
      </c>
    </row>
    <row r="661" spans="1:20" x14ac:dyDescent="0.25">
      <c r="A661" t="s">
        <v>4732</v>
      </c>
      <c r="B661" t="s">
        <v>4733</v>
      </c>
      <c r="C661" t="s">
        <v>4734</v>
      </c>
      <c r="D661" t="s">
        <v>4739</v>
      </c>
      <c r="E661" t="s">
        <v>4076</v>
      </c>
      <c r="F661">
        <v>2</v>
      </c>
      <c r="G661">
        <v>1</v>
      </c>
      <c r="H661" t="s">
        <v>2266</v>
      </c>
      <c r="I661" t="s">
        <v>4733</v>
      </c>
      <c r="J661" t="s">
        <v>2625</v>
      </c>
      <c r="K661" t="s">
        <v>4317</v>
      </c>
      <c r="L661" t="s">
        <v>2350</v>
      </c>
      <c r="N661" t="s">
        <v>4318</v>
      </c>
    </row>
    <row r="662" spans="1:20" x14ac:dyDescent="0.25">
      <c r="A662" t="s">
        <v>4732</v>
      </c>
      <c r="B662" t="s">
        <v>4733</v>
      </c>
      <c r="C662" t="s">
        <v>4734</v>
      </c>
      <c r="D662" t="s">
        <v>4740</v>
      </c>
      <c r="E662" t="s">
        <v>2271</v>
      </c>
      <c r="F662">
        <v>3</v>
      </c>
      <c r="G662">
        <v>1</v>
      </c>
      <c r="H662" t="s">
        <v>2293</v>
      </c>
      <c r="I662" t="s">
        <v>4741</v>
      </c>
      <c r="J662" t="s">
        <v>2790</v>
      </c>
      <c r="K662" t="s">
        <v>2791</v>
      </c>
      <c r="L662" t="s">
        <v>2792</v>
      </c>
      <c r="N662" t="s">
        <v>2793</v>
      </c>
    </row>
    <row r="663" spans="1:20" x14ac:dyDescent="0.25">
      <c r="A663" t="s">
        <v>4742</v>
      </c>
      <c r="B663" t="s">
        <v>4743</v>
      </c>
      <c r="C663" t="s">
        <v>4744</v>
      </c>
      <c r="D663" t="s">
        <v>4745</v>
      </c>
      <c r="E663" t="s">
        <v>4746</v>
      </c>
      <c r="F663">
        <v>1</v>
      </c>
      <c r="G663">
        <v>1</v>
      </c>
      <c r="H663" t="s">
        <v>2589</v>
      </c>
      <c r="I663" t="s">
        <v>4743</v>
      </c>
      <c r="J663" t="s">
        <v>4405</v>
      </c>
      <c r="K663" t="s">
        <v>4406</v>
      </c>
      <c r="L663" t="s">
        <v>4407</v>
      </c>
      <c r="O663" t="s">
        <v>4408</v>
      </c>
      <c r="P663" t="s">
        <v>4409</v>
      </c>
      <c r="R663">
        <v>0</v>
      </c>
      <c r="S663" t="s">
        <v>4747</v>
      </c>
      <c r="T663" t="s">
        <v>4748</v>
      </c>
    </row>
    <row r="664" spans="1:20" x14ac:dyDescent="0.25">
      <c r="A664" t="s">
        <v>4742</v>
      </c>
      <c r="B664" t="s">
        <v>4743</v>
      </c>
      <c r="C664" t="s">
        <v>4744</v>
      </c>
      <c r="D664" t="s">
        <v>4749</v>
      </c>
      <c r="E664" t="s">
        <v>4750</v>
      </c>
      <c r="F664">
        <v>2</v>
      </c>
      <c r="G664">
        <v>1</v>
      </c>
      <c r="H664" t="s">
        <v>2202</v>
      </c>
      <c r="I664" t="s">
        <v>4743</v>
      </c>
      <c r="J664" t="s">
        <v>2790</v>
      </c>
      <c r="K664" t="s">
        <v>4751</v>
      </c>
      <c r="L664" t="s">
        <v>4752</v>
      </c>
      <c r="O664" t="s">
        <v>4753</v>
      </c>
    </row>
    <row r="665" spans="1:20" x14ac:dyDescent="0.25">
      <c r="A665" t="s">
        <v>4742</v>
      </c>
      <c r="B665" t="s">
        <v>4743</v>
      </c>
      <c r="C665" t="s">
        <v>4744</v>
      </c>
      <c r="D665" t="s">
        <v>4754</v>
      </c>
      <c r="E665" t="s">
        <v>4755</v>
      </c>
      <c r="F665">
        <v>3</v>
      </c>
      <c r="G665">
        <v>1</v>
      </c>
      <c r="H665" t="s">
        <v>2293</v>
      </c>
      <c r="I665" t="s">
        <v>4756</v>
      </c>
      <c r="J665" t="s">
        <v>2790</v>
      </c>
      <c r="K665" t="s">
        <v>2791</v>
      </c>
      <c r="L665" t="s">
        <v>2792</v>
      </c>
      <c r="N665" t="s">
        <v>2793</v>
      </c>
    </row>
    <row r="666" spans="1:20" x14ac:dyDescent="0.25">
      <c r="A666" t="s">
        <v>4742</v>
      </c>
      <c r="B666" t="s">
        <v>4743</v>
      </c>
      <c r="C666" t="s">
        <v>4744</v>
      </c>
      <c r="D666" t="s">
        <v>4757</v>
      </c>
      <c r="E666" t="s">
        <v>4279</v>
      </c>
      <c r="F666">
        <v>4</v>
      </c>
      <c r="G666">
        <v>1</v>
      </c>
      <c r="H666" t="s">
        <v>2354</v>
      </c>
      <c r="I666" t="s">
        <v>4758</v>
      </c>
      <c r="J666" t="s">
        <v>2891</v>
      </c>
      <c r="K666" t="s">
        <v>2892</v>
      </c>
      <c r="L666" t="s">
        <v>2627</v>
      </c>
      <c r="O666" t="s">
        <v>2893</v>
      </c>
      <c r="Q666" t="s">
        <v>2894</v>
      </c>
      <c r="R666" s="1">
        <v>9.9999999999999993E-41</v>
      </c>
      <c r="S666" t="s">
        <v>4759</v>
      </c>
      <c r="T666" t="s">
        <v>4760</v>
      </c>
    </row>
    <row r="667" spans="1:20" x14ac:dyDescent="0.25">
      <c r="A667" t="s">
        <v>4761</v>
      </c>
      <c r="B667" t="s">
        <v>4762</v>
      </c>
      <c r="C667" t="s">
        <v>4763</v>
      </c>
      <c r="D667" t="s">
        <v>4764</v>
      </c>
      <c r="E667">
        <v>42</v>
      </c>
      <c r="F667">
        <v>1</v>
      </c>
      <c r="G667">
        <v>1</v>
      </c>
      <c r="H667" t="s">
        <v>2202</v>
      </c>
      <c r="I667" t="s">
        <v>4765</v>
      </c>
      <c r="J667" t="s">
        <v>2790</v>
      </c>
      <c r="K667" t="s">
        <v>4751</v>
      </c>
      <c r="L667" t="s">
        <v>4752</v>
      </c>
      <c r="O667" t="s">
        <v>4753</v>
      </c>
    </row>
    <row r="668" spans="1:20" x14ac:dyDescent="0.25">
      <c r="A668" t="s">
        <v>4766</v>
      </c>
      <c r="B668" t="s">
        <v>4384</v>
      </c>
      <c r="C668" t="s">
        <v>4767</v>
      </c>
      <c r="D668" t="s">
        <v>4768</v>
      </c>
      <c r="E668" t="s">
        <v>4769</v>
      </c>
      <c r="F668">
        <v>1</v>
      </c>
      <c r="G668">
        <v>1</v>
      </c>
      <c r="H668" t="s">
        <v>2589</v>
      </c>
      <c r="I668" t="s">
        <v>4770</v>
      </c>
      <c r="J668" t="s">
        <v>4405</v>
      </c>
      <c r="K668" t="s">
        <v>4406</v>
      </c>
      <c r="L668" t="s">
        <v>4407</v>
      </c>
      <c r="O668" t="s">
        <v>4408</v>
      </c>
      <c r="P668" t="s">
        <v>4409</v>
      </c>
      <c r="R668">
        <v>0</v>
      </c>
      <c r="S668" t="s">
        <v>4771</v>
      </c>
      <c r="T668" t="s">
        <v>4772</v>
      </c>
    </row>
    <row r="669" spans="1:20" x14ac:dyDescent="0.25">
      <c r="A669" t="s">
        <v>4766</v>
      </c>
      <c r="B669" t="s">
        <v>4384</v>
      </c>
      <c r="C669" t="s">
        <v>4767</v>
      </c>
      <c r="D669" t="s">
        <v>4773</v>
      </c>
      <c r="E669" t="s">
        <v>4774</v>
      </c>
      <c r="F669">
        <v>2</v>
      </c>
      <c r="G669">
        <v>1</v>
      </c>
      <c r="H669" t="s">
        <v>2219</v>
      </c>
      <c r="I669" t="s">
        <v>4775</v>
      </c>
      <c r="J669" t="s">
        <v>2287</v>
      </c>
      <c r="K669" t="s">
        <v>2288</v>
      </c>
      <c r="L669" t="s">
        <v>2289</v>
      </c>
      <c r="N669" t="s">
        <v>2290</v>
      </c>
    </row>
    <row r="670" spans="1:20" x14ac:dyDescent="0.25">
      <c r="A670" t="s">
        <v>4766</v>
      </c>
      <c r="B670" t="s">
        <v>4384</v>
      </c>
      <c r="C670" t="s">
        <v>4767</v>
      </c>
      <c r="D670" t="s">
        <v>4776</v>
      </c>
      <c r="E670" t="s">
        <v>4777</v>
      </c>
      <c r="F670">
        <v>3</v>
      </c>
      <c r="G670">
        <v>1</v>
      </c>
      <c r="H670" t="s">
        <v>2354</v>
      </c>
      <c r="I670" t="s">
        <v>4770</v>
      </c>
      <c r="J670" t="s">
        <v>2891</v>
      </c>
      <c r="K670" t="s">
        <v>2892</v>
      </c>
      <c r="L670" t="s">
        <v>2627</v>
      </c>
      <c r="O670" t="s">
        <v>2893</v>
      </c>
      <c r="Q670" t="s">
        <v>2894</v>
      </c>
      <c r="R670" s="1">
        <v>1.9999999999999999E-177</v>
      </c>
      <c r="S670" t="s">
        <v>4778</v>
      </c>
      <c r="T670" t="s">
        <v>4779</v>
      </c>
    </row>
    <row r="671" spans="1:20" x14ac:dyDescent="0.25">
      <c r="A671" t="s">
        <v>4766</v>
      </c>
      <c r="B671" t="s">
        <v>4384</v>
      </c>
      <c r="C671" t="s">
        <v>4767</v>
      </c>
      <c r="D671" t="s">
        <v>4780</v>
      </c>
      <c r="E671" t="s">
        <v>2366</v>
      </c>
      <c r="F671">
        <v>4</v>
      </c>
      <c r="G671">
        <v>1</v>
      </c>
      <c r="H671" t="s">
        <v>2202</v>
      </c>
      <c r="I671" t="s">
        <v>4781</v>
      </c>
      <c r="J671" t="s">
        <v>2790</v>
      </c>
      <c r="K671" t="s">
        <v>4751</v>
      </c>
      <c r="L671" t="s">
        <v>4752</v>
      </c>
      <c r="O671" t="s">
        <v>4753</v>
      </c>
    </row>
    <row r="672" spans="1:20" x14ac:dyDescent="0.25">
      <c r="A672" t="s">
        <v>4766</v>
      </c>
      <c r="B672" t="s">
        <v>4384</v>
      </c>
      <c r="C672" t="s">
        <v>4767</v>
      </c>
      <c r="D672" t="s">
        <v>4782</v>
      </c>
      <c r="E672" t="s">
        <v>4783</v>
      </c>
      <c r="F672">
        <v>5</v>
      </c>
      <c r="G672">
        <v>1</v>
      </c>
      <c r="H672" t="s">
        <v>2293</v>
      </c>
      <c r="I672" t="s">
        <v>4784</v>
      </c>
      <c r="J672" t="s">
        <v>2790</v>
      </c>
      <c r="K672" t="s">
        <v>2791</v>
      </c>
      <c r="L672" t="s">
        <v>2792</v>
      </c>
      <c r="N672" t="s">
        <v>2793</v>
      </c>
    </row>
    <row r="673" spans="1:20" x14ac:dyDescent="0.25">
      <c r="A673" t="s">
        <v>621</v>
      </c>
      <c r="B673" t="s">
        <v>1969</v>
      </c>
      <c r="C673" t="s">
        <v>4785</v>
      </c>
      <c r="D673" t="s">
        <v>4786</v>
      </c>
      <c r="E673" t="s">
        <v>4787</v>
      </c>
      <c r="F673">
        <v>1</v>
      </c>
      <c r="G673">
        <v>1</v>
      </c>
      <c r="H673" t="s">
        <v>2150</v>
      </c>
      <c r="I673" t="s">
        <v>1969</v>
      </c>
      <c r="J673" t="s">
        <v>4306</v>
      </c>
      <c r="K673" t="s">
        <v>4490</v>
      </c>
      <c r="L673" t="s">
        <v>4491</v>
      </c>
      <c r="N673" t="s">
        <v>4492</v>
      </c>
    </row>
    <row r="674" spans="1:20" x14ac:dyDescent="0.25">
      <c r="A674" t="s">
        <v>621</v>
      </c>
      <c r="B674" t="s">
        <v>1969</v>
      </c>
      <c r="C674" t="s">
        <v>4785</v>
      </c>
      <c r="D674" t="s">
        <v>4788</v>
      </c>
      <c r="E674" t="s">
        <v>4789</v>
      </c>
      <c r="F674">
        <v>2</v>
      </c>
      <c r="G674">
        <v>1</v>
      </c>
      <c r="H674" t="s">
        <v>2266</v>
      </c>
      <c r="I674" t="s">
        <v>4790</v>
      </c>
      <c r="J674" t="s">
        <v>4306</v>
      </c>
      <c r="K674" t="s">
        <v>4307</v>
      </c>
      <c r="L674" t="s">
        <v>4308</v>
      </c>
      <c r="O674" t="s">
        <v>4309</v>
      </c>
    </row>
    <row r="675" spans="1:20" x14ac:dyDescent="0.25">
      <c r="A675" t="s">
        <v>4791</v>
      </c>
      <c r="B675" t="s">
        <v>4792</v>
      </c>
      <c r="C675" t="s">
        <v>4793</v>
      </c>
      <c r="D675" t="s">
        <v>4794</v>
      </c>
      <c r="E675" t="s">
        <v>4795</v>
      </c>
      <c r="F675">
        <v>2</v>
      </c>
      <c r="G675">
        <v>1</v>
      </c>
      <c r="H675" t="s">
        <v>2150</v>
      </c>
      <c r="I675" t="s">
        <v>4796</v>
      </c>
      <c r="R675" s="1">
        <v>8.9999999999999999E-111</v>
      </c>
      <c r="S675" t="s">
        <v>4797</v>
      </c>
      <c r="T675" t="s">
        <v>4798</v>
      </c>
    </row>
    <row r="676" spans="1:20" x14ac:dyDescent="0.25">
      <c r="A676" t="s">
        <v>4791</v>
      </c>
      <c r="B676" t="s">
        <v>4792</v>
      </c>
      <c r="C676" t="s">
        <v>4793</v>
      </c>
      <c r="D676" t="s">
        <v>4799</v>
      </c>
      <c r="E676" t="s">
        <v>4800</v>
      </c>
      <c r="F676">
        <v>1</v>
      </c>
      <c r="G676">
        <v>1</v>
      </c>
      <c r="H676" t="s">
        <v>2219</v>
      </c>
      <c r="I676" t="s">
        <v>4792</v>
      </c>
      <c r="J676" t="s">
        <v>2790</v>
      </c>
      <c r="K676" t="s">
        <v>4801</v>
      </c>
      <c r="L676" t="s">
        <v>2792</v>
      </c>
      <c r="O676" t="s">
        <v>4802</v>
      </c>
    </row>
    <row r="677" spans="1:20" x14ac:dyDescent="0.25">
      <c r="A677" t="s">
        <v>4803</v>
      </c>
      <c r="B677" t="s">
        <v>4804</v>
      </c>
      <c r="C677" t="s">
        <v>4805</v>
      </c>
      <c r="D677" t="s">
        <v>4806</v>
      </c>
      <c r="E677" t="s">
        <v>3324</v>
      </c>
      <c r="F677">
        <v>1</v>
      </c>
      <c r="G677">
        <v>1</v>
      </c>
      <c r="H677" t="s">
        <v>2219</v>
      </c>
      <c r="I677" t="s">
        <v>4804</v>
      </c>
      <c r="J677" t="s">
        <v>2790</v>
      </c>
      <c r="K677" t="s">
        <v>4801</v>
      </c>
      <c r="L677" t="s">
        <v>2792</v>
      </c>
      <c r="O677" t="s">
        <v>4802</v>
      </c>
    </row>
    <row r="678" spans="1:20" x14ac:dyDescent="0.25">
      <c r="A678" t="s">
        <v>4803</v>
      </c>
      <c r="B678" t="s">
        <v>4804</v>
      </c>
      <c r="C678" t="s">
        <v>4805</v>
      </c>
      <c r="D678" t="s">
        <v>4807</v>
      </c>
      <c r="E678" t="s">
        <v>4808</v>
      </c>
      <c r="F678">
        <v>2</v>
      </c>
      <c r="G678">
        <v>1</v>
      </c>
      <c r="H678" t="s">
        <v>2150</v>
      </c>
      <c r="I678" t="s">
        <v>4809</v>
      </c>
      <c r="J678" t="s">
        <v>4306</v>
      </c>
      <c r="K678" t="s">
        <v>4490</v>
      </c>
      <c r="L678" t="s">
        <v>4491</v>
      </c>
      <c r="N678" t="s">
        <v>4492</v>
      </c>
    </row>
    <row r="679" spans="1:20" x14ac:dyDescent="0.25">
      <c r="A679" t="s">
        <v>485</v>
      </c>
      <c r="B679" t="s">
        <v>1906</v>
      </c>
      <c r="C679" t="s">
        <v>4810</v>
      </c>
      <c r="D679" t="s">
        <v>2950</v>
      </c>
      <c r="E679" t="s">
        <v>4811</v>
      </c>
      <c r="F679">
        <v>1</v>
      </c>
      <c r="G679">
        <v>1</v>
      </c>
      <c r="H679" t="s">
        <v>2140</v>
      </c>
      <c r="I679" t="s">
        <v>2952</v>
      </c>
      <c r="J679" t="s">
        <v>2953</v>
      </c>
      <c r="K679" t="s">
        <v>2954</v>
      </c>
      <c r="L679" t="s">
        <v>2761</v>
      </c>
      <c r="O679" t="s">
        <v>2955</v>
      </c>
      <c r="P679" t="s">
        <v>2956</v>
      </c>
      <c r="R679" s="1">
        <v>3.0000000000000002E-77</v>
      </c>
      <c r="S679" t="s">
        <v>4812</v>
      </c>
      <c r="T679" t="s">
        <v>4813</v>
      </c>
    </row>
    <row r="680" spans="1:20" x14ac:dyDescent="0.25">
      <c r="A680" t="s">
        <v>4814</v>
      </c>
      <c r="C680" t="s">
        <v>4815</v>
      </c>
      <c r="D680" t="s">
        <v>2458</v>
      </c>
      <c r="E680" t="s">
        <v>4816</v>
      </c>
      <c r="F680">
        <v>1</v>
      </c>
      <c r="G680">
        <v>2</v>
      </c>
      <c r="H680" t="s">
        <v>2260</v>
      </c>
      <c r="I680" t="s">
        <v>2460</v>
      </c>
      <c r="J680" t="s">
        <v>2461</v>
      </c>
      <c r="K680" t="s">
        <v>2462</v>
      </c>
      <c r="L680" t="s">
        <v>2463</v>
      </c>
      <c r="N680" t="s">
        <v>2464</v>
      </c>
    </row>
    <row r="681" spans="1:20" x14ac:dyDescent="0.25">
      <c r="A681" t="s">
        <v>143</v>
      </c>
      <c r="B681" t="s">
        <v>1757</v>
      </c>
      <c r="C681" t="s">
        <v>4817</v>
      </c>
      <c r="D681" t="s">
        <v>2217</v>
      </c>
      <c r="E681" t="s">
        <v>4818</v>
      </c>
      <c r="F681">
        <v>1</v>
      </c>
      <c r="G681">
        <v>23</v>
      </c>
      <c r="H681" t="s">
        <v>2219</v>
      </c>
      <c r="I681" t="s">
        <v>2220</v>
      </c>
      <c r="J681" t="s">
        <v>2221</v>
      </c>
      <c r="K681" t="s">
        <v>2222</v>
      </c>
      <c r="L681" t="s">
        <v>2223</v>
      </c>
      <c r="O681" t="s">
        <v>2224</v>
      </c>
      <c r="P681" t="s">
        <v>2225</v>
      </c>
      <c r="Q681" t="s">
        <v>2226</v>
      </c>
    </row>
    <row r="682" spans="1:20" x14ac:dyDescent="0.25">
      <c r="A682" t="s">
        <v>4819</v>
      </c>
      <c r="B682" t="s">
        <v>4820</v>
      </c>
      <c r="C682" t="s">
        <v>4821</v>
      </c>
      <c r="D682" t="s">
        <v>2609</v>
      </c>
      <c r="E682" t="s">
        <v>3867</v>
      </c>
      <c r="F682">
        <v>6</v>
      </c>
      <c r="G682">
        <v>6</v>
      </c>
      <c r="H682" t="s">
        <v>2589</v>
      </c>
      <c r="I682" t="s">
        <v>1880</v>
      </c>
      <c r="R682" t="s">
        <v>4822</v>
      </c>
      <c r="S682" t="s">
        <v>4823</v>
      </c>
      <c r="T682" t="s">
        <v>4824</v>
      </c>
    </row>
    <row r="683" spans="1:20" x14ac:dyDescent="0.25">
      <c r="A683" t="s">
        <v>4819</v>
      </c>
      <c r="B683" t="s">
        <v>4820</v>
      </c>
      <c r="C683" t="s">
        <v>4821</v>
      </c>
      <c r="D683" t="s">
        <v>3288</v>
      </c>
      <c r="E683" t="s">
        <v>4825</v>
      </c>
      <c r="F683">
        <v>2</v>
      </c>
      <c r="G683">
        <v>4</v>
      </c>
      <c r="H683" t="s">
        <v>2354</v>
      </c>
      <c r="I683" t="s">
        <v>3290</v>
      </c>
      <c r="J683" t="s">
        <v>3291</v>
      </c>
      <c r="K683" t="s">
        <v>3292</v>
      </c>
      <c r="L683" t="s">
        <v>2124</v>
      </c>
      <c r="O683" t="s">
        <v>3293</v>
      </c>
      <c r="P683" t="s">
        <v>3294</v>
      </c>
    </row>
    <row r="684" spans="1:20" x14ac:dyDescent="0.25">
      <c r="A684" t="s">
        <v>4819</v>
      </c>
      <c r="B684" t="s">
        <v>4820</v>
      </c>
      <c r="C684" t="s">
        <v>4821</v>
      </c>
      <c r="D684" t="s">
        <v>2425</v>
      </c>
      <c r="E684" t="s">
        <v>4826</v>
      </c>
      <c r="F684">
        <v>5</v>
      </c>
      <c r="G684">
        <v>12</v>
      </c>
      <c r="H684" t="s">
        <v>2219</v>
      </c>
      <c r="I684" t="s">
        <v>2427</v>
      </c>
      <c r="J684" t="s">
        <v>2275</v>
      </c>
      <c r="K684" t="s">
        <v>2276</v>
      </c>
      <c r="L684" t="s">
        <v>2277</v>
      </c>
      <c r="O684" t="s">
        <v>2278</v>
      </c>
    </row>
    <row r="685" spans="1:20" x14ac:dyDescent="0.25">
      <c r="A685" t="s">
        <v>26</v>
      </c>
      <c r="B685" t="s">
        <v>1711</v>
      </c>
      <c r="C685" t="s">
        <v>4827</v>
      </c>
      <c r="D685" t="s">
        <v>4828</v>
      </c>
      <c r="E685" t="s">
        <v>4829</v>
      </c>
      <c r="F685">
        <v>1</v>
      </c>
      <c r="G685">
        <v>1</v>
      </c>
      <c r="H685" t="s">
        <v>2168</v>
      </c>
      <c r="I685" t="s">
        <v>1711</v>
      </c>
      <c r="J685" t="s">
        <v>4830</v>
      </c>
      <c r="K685" t="s">
        <v>4831</v>
      </c>
      <c r="L685" t="s">
        <v>2634</v>
      </c>
      <c r="N685" t="s">
        <v>4832</v>
      </c>
      <c r="O685" t="s">
        <v>4833</v>
      </c>
      <c r="P685" t="s">
        <v>4834</v>
      </c>
    </row>
    <row r="686" spans="1:20" x14ac:dyDescent="0.25">
      <c r="A686" t="s">
        <v>4835</v>
      </c>
      <c r="B686" t="s">
        <v>4836</v>
      </c>
      <c r="C686" t="s">
        <v>4837</v>
      </c>
      <c r="D686" t="s">
        <v>2425</v>
      </c>
      <c r="E686" t="s">
        <v>4838</v>
      </c>
      <c r="F686">
        <v>2</v>
      </c>
      <c r="G686">
        <v>19</v>
      </c>
      <c r="H686" t="s">
        <v>2219</v>
      </c>
      <c r="I686" t="s">
        <v>2427</v>
      </c>
      <c r="J686" t="s">
        <v>2275</v>
      </c>
      <c r="K686" t="s">
        <v>2276</v>
      </c>
      <c r="L686" t="s">
        <v>2277</v>
      </c>
      <c r="O686" t="s">
        <v>2278</v>
      </c>
    </row>
    <row r="687" spans="1:20" x14ac:dyDescent="0.25">
      <c r="A687" t="s">
        <v>4835</v>
      </c>
      <c r="B687" t="s">
        <v>4836</v>
      </c>
      <c r="C687" t="s">
        <v>4837</v>
      </c>
      <c r="D687" t="s">
        <v>2803</v>
      </c>
      <c r="E687" t="s">
        <v>4839</v>
      </c>
      <c r="F687">
        <v>4</v>
      </c>
      <c r="G687">
        <v>16</v>
      </c>
      <c r="H687" t="s">
        <v>2293</v>
      </c>
      <c r="I687" t="s">
        <v>1880</v>
      </c>
      <c r="R687" t="s">
        <v>4840</v>
      </c>
      <c r="S687" t="s">
        <v>4841</v>
      </c>
      <c r="T687" t="s">
        <v>3355</v>
      </c>
    </row>
    <row r="688" spans="1:20" x14ac:dyDescent="0.25">
      <c r="A688" t="s">
        <v>4835</v>
      </c>
      <c r="B688" t="s">
        <v>4836</v>
      </c>
      <c r="C688" t="s">
        <v>4837</v>
      </c>
      <c r="D688" t="s">
        <v>2428</v>
      </c>
      <c r="E688" t="s">
        <v>4842</v>
      </c>
      <c r="F688">
        <v>1</v>
      </c>
      <c r="G688">
        <v>13</v>
      </c>
      <c r="H688" t="s">
        <v>2219</v>
      </c>
      <c r="I688" t="s">
        <v>2429</v>
      </c>
      <c r="J688" t="s">
        <v>2275</v>
      </c>
      <c r="K688" t="s">
        <v>2276</v>
      </c>
      <c r="L688" t="s">
        <v>2277</v>
      </c>
      <c r="O688" t="s">
        <v>2278</v>
      </c>
    </row>
    <row r="689" spans="1:20" x14ac:dyDescent="0.25">
      <c r="A689" t="s">
        <v>4835</v>
      </c>
      <c r="B689" t="s">
        <v>4836</v>
      </c>
      <c r="C689" t="s">
        <v>4837</v>
      </c>
      <c r="D689" t="s">
        <v>3080</v>
      </c>
      <c r="E689" t="s">
        <v>4843</v>
      </c>
      <c r="F689">
        <v>5</v>
      </c>
      <c r="G689">
        <v>7</v>
      </c>
      <c r="H689" t="s">
        <v>2354</v>
      </c>
      <c r="I689" t="s">
        <v>3081</v>
      </c>
      <c r="J689" t="s">
        <v>2254</v>
      </c>
      <c r="K689" t="s">
        <v>2603</v>
      </c>
      <c r="L689" t="s">
        <v>2604</v>
      </c>
      <c r="O689" t="s">
        <v>2605</v>
      </c>
      <c r="R689" t="s">
        <v>4844</v>
      </c>
      <c r="S689" t="s">
        <v>4845</v>
      </c>
      <c r="T689" t="s">
        <v>4556</v>
      </c>
    </row>
    <row r="690" spans="1:20" x14ac:dyDescent="0.25">
      <c r="A690" t="s">
        <v>4835</v>
      </c>
      <c r="B690" t="s">
        <v>4836</v>
      </c>
      <c r="C690" t="s">
        <v>4837</v>
      </c>
      <c r="D690" t="s">
        <v>2940</v>
      </c>
      <c r="E690" t="s">
        <v>4846</v>
      </c>
      <c r="F690">
        <v>9</v>
      </c>
      <c r="G690">
        <v>24</v>
      </c>
      <c r="H690" t="s">
        <v>2266</v>
      </c>
      <c r="I690" t="s">
        <v>1880</v>
      </c>
      <c r="R690" t="s">
        <v>2990</v>
      </c>
      <c r="S690" t="s">
        <v>4841</v>
      </c>
      <c r="T690" t="s">
        <v>3344</v>
      </c>
    </row>
    <row r="691" spans="1:20" x14ac:dyDescent="0.25">
      <c r="A691" t="s">
        <v>4847</v>
      </c>
      <c r="B691" t="s">
        <v>4848</v>
      </c>
      <c r="C691" t="s">
        <v>4849</v>
      </c>
      <c r="D691" t="s">
        <v>2859</v>
      </c>
      <c r="E691" t="s">
        <v>4635</v>
      </c>
      <c r="F691">
        <v>1</v>
      </c>
      <c r="G691">
        <v>6</v>
      </c>
      <c r="H691" t="s">
        <v>2219</v>
      </c>
      <c r="I691" t="s">
        <v>2860</v>
      </c>
      <c r="R691" s="1">
        <v>7.9999999999999995E-36</v>
      </c>
      <c r="S691" t="s">
        <v>2861</v>
      </c>
      <c r="T691" t="s">
        <v>4850</v>
      </c>
    </row>
    <row r="692" spans="1:20" x14ac:dyDescent="0.25">
      <c r="A692" t="s">
        <v>4851</v>
      </c>
      <c r="B692" t="s">
        <v>4852</v>
      </c>
      <c r="C692" t="s">
        <v>4853</v>
      </c>
      <c r="D692" t="s">
        <v>2694</v>
      </c>
      <c r="E692" t="s">
        <v>4854</v>
      </c>
      <c r="F692">
        <v>1</v>
      </c>
      <c r="G692">
        <v>1</v>
      </c>
      <c r="H692" t="s">
        <v>2159</v>
      </c>
      <c r="I692" t="s">
        <v>2696</v>
      </c>
      <c r="J692" t="s">
        <v>2697</v>
      </c>
      <c r="K692" t="s">
        <v>2698</v>
      </c>
      <c r="L692" t="s">
        <v>2234</v>
      </c>
      <c r="M692" t="s">
        <v>2164</v>
      </c>
      <c r="N692" t="s">
        <v>2699</v>
      </c>
    </row>
    <row r="693" spans="1:20" x14ac:dyDescent="0.25">
      <c r="A693" t="s">
        <v>4851</v>
      </c>
      <c r="B693" t="s">
        <v>4852</v>
      </c>
      <c r="C693" t="s">
        <v>4853</v>
      </c>
      <c r="D693" t="s">
        <v>2744</v>
      </c>
      <c r="E693" t="s">
        <v>4855</v>
      </c>
      <c r="F693">
        <v>2</v>
      </c>
      <c r="G693">
        <v>2</v>
      </c>
      <c r="H693" t="s">
        <v>2301</v>
      </c>
      <c r="I693" t="s">
        <v>2746</v>
      </c>
      <c r="J693" t="s">
        <v>2747</v>
      </c>
      <c r="K693" t="s">
        <v>2748</v>
      </c>
      <c r="L693" t="s">
        <v>2749</v>
      </c>
      <c r="M693" t="s">
        <v>2750</v>
      </c>
      <c r="O693" t="s">
        <v>2751</v>
      </c>
    </row>
    <row r="694" spans="1:20" x14ac:dyDescent="0.25">
      <c r="A694" t="s">
        <v>4851</v>
      </c>
      <c r="B694" t="s">
        <v>4852</v>
      </c>
      <c r="C694" t="s">
        <v>4853</v>
      </c>
      <c r="D694" t="s">
        <v>3209</v>
      </c>
      <c r="E694" t="s">
        <v>3210</v>
      </c>
      <c r="F694">
        <v>3</v>
      </c>
      <c r="G694">
        <v>2</v>
      </c>
      <c r="H694" t="s">
        <v>2159</v>
      </c>
      <c r="I694" t="s">
        <v>3211</v>
      </c>
      <c r="J694" t="s">
        <v>3212</v>
      </c>
      <c r="K694" t="s">
        <v>3213</v>
      </c>
      <c r="L694" t="s">
        <v>2749</v>
      </c>
      <c r="M694" t="s">
        <v>2164</v>
      </c>
      <c r="O694" t="s">
        <v>3214</v>
      </c>
      <c r="P694" t="s">
        <v>3215</v>
      </c>
      <c r="R694" s="1">
        <v>1E-41</v>
      </c>
      <c r="S694" t="s">
        <v>3217</v>
      </c>
      <c r="T694" t="s">
        <v>4856</v>
      </c>
    </row>
    <row r="695" spans="1:20" x14ac:dyDescent="0.25">
      <c r="A695" t="s">
        <v>4857</v>
      </c>
      <c r="B695" t="s">
        <v>4858</v>
      </c>
      <c r="C695" t="s">
        <v>4859</v>
      </c>
      <c r="D695" t="s">
        <v>3323</v>
      </c>
      <c r="E695" t="s">
        <v>4860</v>
      </c>
      <c r="F695">
        <v>1</v>
      </c>
      <c r="G695">
        <v>3</v>
      </c>
      <c r="H695" t="s">
        <v>2159</v>
      </c>
      <c r="I695" t="s">
        <v>3325</v>
      </c>
      <c r="J695" t="s">
        <v>3212</v>
      </c>
      <c r="K695" t="s">
        <v>3213</v>
      </c>
      <c r="L695" t="s">
        <v>2749</v>
      </c>
      <c r="M695" t="s">
        <v>2164</v>
      </c>
      <c r="O695" t="s">
        <v>3214</v>
      </c>
      <c r="P695" t="s">
        <v>3215</v>
      </c>
      <c r="R695" s="1">
        <v>2.0000000000000002E-30</v>
      </c>
      <c r="S695" t="s">
        <v>4861</v>
      </c>
      <c r="T695" t="s">
        <v>4862</v>
      </c>
    </row>
    <row r="696" spans="1:20" x14ac:dyDescent="0.25">
      <c r="A696" t="s">
        <v>4857</v>
      </c>
      <c r="B696" t="s">
        <v>4858</v>
      </c>
      <c r="C696" t="s">
        <v>4859</v>
      </c>
      <c r="D696" t="s">
        <v>3328</v>
      </c>
      <c r="E696" t="s">
        <v>4863</v>
      </c>
      <c r="F696">
        <v>2</v>
      </c>
      <c r="G696">
        <v>3</v>
      </c>
      <c r="H696" t="s">
        <v>2301</v>
      </c>
      <c r="I696" t="s">
        <v>3330</v>
      </c>
      <c r="J696" t="s">
        <v>2747</v>
      </c>
      <c r="K696" t="s">
        <v>2748</v>
      </c>
      <c r="L696" t="s">
        <v>2749</v>
      </c>
      <c r="M696" t="s">
        <v>2750</v>
      </c>
      <c r="O696" t="s">
        <v>2751</v>
      </c>
    </row>
    <row r="697" spans="1:20" x14ac:dyDescent="0.25">
      <c r="A697" t="s">
        <v>408</v>
      </c>
      <c r="B697" t="s">
        <v>1883</v>
      </c>
      <c r="C697" t="s">
        <v>4864</v>
      </c>
      <c r="D697" t="s">
        <v>4865</v>
      </c>
      <c r="E697" t="s">
        <v>4866</v>
      </c>
      <c r="F697">
        <v>1</v>
      </c>
      <c r="G697">
        <v>1</v>
      </c>
      <c r="H697" t="s">
        <v>4867</v>
      </c>
      <c r="I697" t="s">
        <v>4868</v>
      </c>
      <c r="J697" t="s">
        <v>4869</v>
      </c>
      <c r="K697" t="s">
        <v>4870</v>
      </c>
      <c r="L697" t="s">
        <v>4871</v>
      </c>
      <c r="O697" t="s">
        <v>4872</v>
      </c>
    </row>
    <row r="698" spans="1:20" x14ac:dyDescent="0.25">
      <c r="A698" t="s">
        <v>4873</v>
      </c>
      <c r="B698" t="s">
        <v>4874</v>
      </c>
      <c r="C698" t="s">
        <v>2161</v>
      </c>
      <c r="D698" t="s">
        <v>4875</v>
      </c>
      <c r="E698" t="s">
        <v>4876</v>
      </c>
      <c r="F698">
        <v>1</v>
      </c>
      <c r="G698">
        <v>1</v>
      </c>
      <c r="H698" t="s">
        <v>2168</v>
      </c>
      <c r="I698" t="s">
        <v>4874</v>
      </c>
      <c r="J698" t="s">
        <v>4877</v>
      </c>
      <c r="K698" t="s">
        <v>4878</v>
      </c>
      <c r="L698" t="s">
        <v>4879</v>
      </c>
      <c r="N698" t="s">
        <v>4880</v>
      </c>
      <c r="O698" t="s">
        <v>4881</v>
      </c>
      <c r="Q698" t="s">
        <v>4882</v>
      </c>
      <c r="R698">
        <v>0</v>
      </c>
      <c r="S698" t="s">
        <v>4883</v>
      </c>
      <c r="T698" t="s">
        <v>4883</v>
      </c>
    </row>
    <row r="699" spans="1:20" x14ac:dyDescent="0.25">
      <c r="A699" t="s">
        <v>80</v>
      </c>
      <c r="C699" t="s">
        <v>4884</v>
      </c>
      <c r="D699" t="s">
        <v>4885</v>
      </c>
      <c r="E699" t="s">
        <v>4886</v>
      </c>
      <c r="F699">
        <v>1</v>
      </c>
      <c r="G699">
        <v>1</v>
      </c>
      <c r="H699" t="s">
        <v>3198</v>
      </c>
      <c r="I699" t="s">
        <v>4887</v>
      </c>
      <c r="R699">
        <v>0</v>
      </c>
      <c r="S699">
        <v>1</v>
      </c>
      <c r="T699" t="s">
        <v>4888</v>
      </c>
    </row>
    <row r="700" spans="1:20" x14ac:dyDescent="0.25">
      <c r="A700" t="s">
        <v>406</v>
      </c>
      <c r="C700" t="s">
        <v>4889</v>
      </c>
      <c r="D700" t="s">
        <v>2940</v>
      </c>
      <c r="E700" t="s">
        <v>3479</v>
      </c>
      <c r="F700">
        <v>1</v>
      </c>
      <c r="G700">
        <v>39</v>
      </c>
      <c r="H700" t="s">
        <v>2266</v>
      </c>
      <c r="I700" t="s">
        <v>1880</v>
      </c>
      <c r="R700" t="s">
        <v>4890</v>
      </c>
      <c r="S700" t="s">
        <v>4891</v>
      </c>
      <c r="T700" t="s">
        <v>4892</v>
      </c>
    </row>
    <row r="701" spans="1:20" x14ac:dyDescent="0.25">
      <c r="A701" t="s">
        <v>648</v>
      </c>
      <c r="C701" t="s">
        <v>4893</v>
      </c>
      <c r="D701" t="s">
        <v>2428</v>
      </c>
      <c r="E701" t="s">
        <v>2239</v>
      </c>
      <c r="F701">
        <v>3</v>
      </c>
      <c r="G701">
        <v>21</v>
      </c>
      <c r="H701" t="s">
        <v>2219</v>
      </c>
      <c r="I701" t="s">
        <v>2429</v>
      </c>
      <c r="J701" t="s">
        <v>2275</v>
      </c>
      <c r="K701" t="s">
        <v>2276</v>
      </c>
      <c r="L701" t="s">
        <v>2277</v>
      </c>
      <c r="O701" t="s">
        <v>2278</v>
      </c>
    </row>
    <row r="702" spans="1:20" x14ac:dyDescent="0.25">
      <c r="A702" t="s">
        <v>648</v>
      </c>
      <c r="C702" t="s">
        <v>4893</v>
      </c>
      <c r="D702" t="s">
        <v>2425</v>
      </c>
      <c r="E702" t="s">
        <v>2807</v>
      </c>
      <c r="F702">
        <v>1</v>
      </c>
      <c r="G702">
        <v>24</v>
      </c>
      <c r="H702" t="s">
        <v>2219</v>
      </c>
      <c r="I702" t="s">
        <v>2427</v>
      </c>
      <c r="J702" t="s">
        <v>2275</v>
      </c>
      <c r="K702" t="s">
        <v>2276</v>
      </c>
      <c r="L702" t="s">
        <v>2277</v>
      </c>
      <c r="O702" t="s">
        <v>2278</v>
      </c>
    </row>
    <row r="703" spans="1:20" x14ac:dyDescent="0.25">
      <c r="A703" t="s">
        <v>4894</v>
      </c>
      <c r="B703" t="s">
        <v>3129</v>
      </c>
      <c r="C703" t="s">
        <v>3130</v>
      </c>
      <c r="D703" t="s">
        <v>2415</v>
      </c>
      <c r="E703" t="s">
        <v>4895</v>
      </c>
      <c r="F703">
        <v>2</v>
      </c>
      <c r="G703">
        <v>5</v>
      </c>
      <c r="H703" t="s">
        <v>2416</v>
      </c>
      <c r="I703" t="s">
        <v>2417</v>
      </c>
      <c r="J703" t="s">
        <v>2418</v>
      </c>
      <c r="K703" t="s">
        <v>2419</v>
      </c>
      <c r="L703" t="s">
        <v>2420</v>
      </c>
      <c r="O703" t="s">
        <v>2421</v>
      </c>
      <c r="P703" t="s">
        <v>2422</v>
      </c>
      <c r="R703" s="1">
        <v>1E-35</v>
      </c>
      <c r="S703" t="s">
        <v>3088</v>
      </c>
      <c r="T703" t="s">
        <v>4896</v>
      </c>
    </row>
    <row r="704" spans="1:20" x14ac:dyDescent="0.25">
      <c r="A704" t="s">
        <v>4894</v>
      </c>
      <c r="B704" t="s">
        <v>3129</v>
      </c>
      <c r="C704" t="s">
        <v>3130</v>
      </c>
      <c r="D704" t="s">
        <v>2601</v>
      </c>
      <c r="E704" t="s">
        <v>4897</v>
      </c>
      <c r="F704">
        <v>10</v>
      </c>
      <c r="G704">
        <v>15</v>
      </c>
      <c r="H704" t="s">
        <v>2354</v>
      </c>
      <c r="I704" t="s">
        <v>1880</v>
      </c>
      <c r="J704" t="s">
        <v>2254</v>
      </c>
      <c r="K704" t="s">
        <v>2603</v>
      </c>
      <c r="L704" t="s">
        <v>2604</v>
      </c>
      <c r="O704" t="s">
        <v>2605</v>
      </c>
      <c r="R704" t="s">
        <v>4898</v>
      </c>
      <c r="S704" t="s">
        <v>4899</v>
      </c>
      <c r="T704" t="s">
        <v>2809</v>
      </c>
    </row>
    <row r="705" spans="1:20" x14ac:dyDescent="0.25">
      <c r="A705" t="s">
        <v>4894</v>
      </c>
      <c r="B705" t="s">
        <v>3129</v>
      </c>
      <c r="C705" t="s">
        <v>3130</v>
      </c>
      <c r="D705" t="s">
        <v>2609</v>
      </c>
      <c r="E705" t="s">
        <v>2800</v>
      </c>
      <c r="F705">
        <v>7</v>
      </c>
      <c r="G705">
        <v>12</v>
      </c>
      <c r="H705" t="s">
        <v>2589</v>
      </c>
      <c r="I705" t="s">
        <v>1880</v>
      </c>
      <c r="R705" t="s">
        <v>4442</v>
      </c>
      <c r="S705" t="s">
        <v>4900</v>
      </c>
      <c r="T705" t="s">
        <v>2802</v>
      </c>
    </row>
    <row r="706" spans="1:20" x14ac:dyDescent="0.25">
      <c r="A706" t="s">
        <v>4894</v>
      </c>
      <c r="B706" t="s">
        <v>3129</v>
      </c>
      <c r="C706" t="s">
        <v>3130</v>
      </c>
      <c r="D706" t="s">
        <v>2425</v>
      </c>
      <c r="E706" t="s">
        <v>3191</v>
      </c>
      <c r="F706">
        <v>8</v>
      </c>
      <c r="G706">
        <v>21</v>
      </c>
      <c r="H706" t="s">
        <v>2219</v>
      </c>
      <c r="I706" t="s">
        <v>2427</v>
      </c>
      <c r="J706" t="s">
        <v>2275</v>
      </c>
      <c r="K706" t="s">
        <v>2276</v>
      </c>
      <c r="L706" t="s">
        <v>2277</v>
      </c>
      <c r="O706" t="s">
        <v>2278</v>
      </c>
    </row>
    <row r="707" spans="1:20" x14ac:dyDescent="0.25">
      <c r="A707" t="s">
        <v>425</v>
      </c>
      <c r="C707" t="s">
        <v>3075</v>
      </c>
      <c r="D707" t="s">
        <v>2425</v>
      </c>
      <c r="E707" t="s">
        <v>2320</v>
      </c>
      <c r="F707">
        <v>6</v>
      </c>
      <c r="G707">
        <v>37</v>
      </c>
      <c r="H707" t="s">
        <v>2219</v>
      </c>
      <c r="I707" t="s">
        <v>2427</v>
      </c>
      <c r="J707" t="s">
        <v>2275</v>
      </c>
      <c r="K707" t="s">
        <v>2276</v>
      </c>
      <c r="L707" t="s">
        <v>2277</v>
      </c>
      <c r="O707" t="s">
        <v>2278</v>
      </c>
    </row>
    <row r="708" spans="1:20" x14ac:dyDescent="0.25">
      <c r="A708" t="s">
        <v>425</v>
      </c>
      <c r="C708" t="s">
        <v>3075</v>
      </c>
      <c r="D708" t="s">
        <v>2609</v>
      </c>
      <c r="E708" t="s">
        <v>3976</v>
      </c>
      <c r="F708">
        <v>1</v>
      </c>
      <c r="G708">
        <v>23</v>
      </c>
      <c r="H708" t="s">
        <v>2589</v>
      </c>
      <c r="I708" t="s">
        <v>1880</v>
      </c>
      <c r="R708" t="s">
        <v>4901</v>
      </c>
      <c r="S708" t="s">
        <v>4902</v>
      </c>
      <c r="T708" t="s">
        <v>3079</v>
      </c>
    </row>
    <row r="709" spans="1:20" x14ac:dyDescent="0.25">
      <c r="A709" t="s">
        <v>324</v>
      </c>
      <c r="B709" t="s">
        <v>1849</v>
      </c>
      <c r="C709" t="s">
        <v>4903</v>
      </c>
      <c r="D709" t="s">
        <v>4904</v>
      </c>
      <c r="E709" t="s">
        <v>4905</v>
      </c>
      <c r="F709">
        <v>1</v>
      </c>
      <c r="G709">
        <v>1</v>
      </c>
      <c r="H709" t="s">
        <v>2219</v>
      </c>
      <c r="I709" t="s">
        <v>4906</v>
      </c>
      <c r="J709" t="s">
        <v>4907</v>
      </c>
      <c r="K709" t="s">
        <v>4908</v>
      </c>
      <c r="L709" t="s">
        <v>4909</v>
      </c>
      <c r="O709" t="s">
        <v>4910</v>
      </c>
      <c r="P709" t="s">
        <v>4911</v>
      </c>
      <c r="Q709" t="s">
        <v>4912</v>
      </c>
      <c r="R709" s="1">
        <v>4.0000000000000002E-156</v>
      </c>
      <c r="S709" t="s">
        <v>4913</v>
      </c>
      <c r="T709" t="s">
        <v>4914</v>
      </c>
    </row>
    <row r="710" spans="1:20" x14ac:dyDescent="0.25">
      <c r="A710" t="s">
        <v>4915</v>
      </c>
      <c r="B710" t="s">
        <v>4916</v>
      </c>
      <c r="C710" t="s">
        <v>4917</v>
      </c>
      <c r="D710" t="s">
        <v>4918</v>
      </c>
      <c r="E710" t="s">
        <v>4919</v>
      </c>
      <c r="F710">
        <v>1</v>
      </c>
      <c r="G710">
        <v>2</v>
      </c>
      <c r="H710" t="s">
        <v>2734</v>
      </c>
      <c r="I710" t="s">
        <v>2012</v>
      </c>
      <c r="J710" t="s">
        <v>4920</v>
      </c>
      <c r="K710" t="s">
        <v>4921</v>
      </c>
      <c r="L710" t="s">
        <v>4922</v>
      </c>
      <c r="N710" t="s">
        <v>4923</v>
      </c>
      <c r="O710" t="s">
        <v>4924</v>
      </c>
      <c r="P710" t="s">
        <v>4925</v>
      </c>
    </row>
    <row r="711" spans="1:20" x14ac:dyDescent="0.25">
      <c r="A711" t="s">
        <v>467</v>
      </c>
      <c r="C711" t="s">
        <v>4926</v>
      </c>
      <c r="D711" t="s">
        <v>2859</v>
      </c>
      <c r="E711" t="s">
        <v>3017</v>
      </c>
      <c r="F711">
        <v>1</v>
      </c>
      <c r="G711">
        <v>2</v>
      </c>
      <c r="H711" t="s">
        <v>2219</v>
      </c>
      <c r="I711" t="s">
        <v>2860</v>
      </c>
      <c r="R711" s="1">
        <v>2E-41</v>
      </c>
      <c r="S711" t="s">
        <v>4927</v>
      </c>
      <c r="T711" t="s">
        <v>4928</v>
      </c>
    </row>
    <row r="712" spans="1:20" x14ac:dyDescent="0.25">
      <c r="A712" t="s">
        <v>4929</v>
      </c>
      <c r="C712" t="s">
        <v>2577</v>
      </c>
      <c r="D712" t="s">
        <v>4930</v>
      </c>
      <c r="E712" t="s">
        <v>4931</v>
      </c>
      <c r="F712">
        <v>1</v>
      </c>
      <c r="G712">
        <v>2</v>
      </c>
      <c r="H712" t="s">
        <v>2150</v>
      </c>
      <c r="I712" t="s">
        <v>4932</v>
      </c>
      <c r="R712" s="1">
        <v>2.0000000000000001E-27</v>
      </c>
      <c r="S712" t="s">
        <v>4933</v>
      </c>
      <c r="T712" t="s">
        <v>4934</v>
      </c>
    </row>
    <row r="713" spans="1:20" x14ac:dyDescent="0.25">
      <c r="A713" t="s">
        <v>4935</v>
      </c>
      <c r="B713" t="s">
        <v>2811</v>
      </c>
      <c r="C713" t="s">
        <v>2812</v>
      </c>
      <c r="D713" t="s">
        <v>2172</v>
      </c>
      <c r="E713" t="s">
        <v>4209</v>
      </c>
      <c r="F713">
        <v>4</v>
      </c>
      <c r="G713">
        <v>13</v>
      </c>
      <c r="H713" t="s">
        <v>2174</v>
      </c>
      <c r="I713" t="s">
        <v>2175</v>
      </c>
      <c r="J713" t="s">
        <v>2176</v>
      </c>
      <c r="K713" t="s">
        <v>2177</v>
      </c>
      <c r="L713" t="s">
        <v>2178</v>
      </c>
      <c r="N713" t="s">
        <v>2179</v>
      </c>
      <c r="O713" t="s">
        <v>2180</v>
      </c>
    </row>
    <row r="714" spans="1:20" x14ac:dyDescent="0.25">
      <c r="A714" t="s">
        <v>4935</v>
      </c>
      <c r="B714" t="s">
        <v>2811</v>
      </c>
      <c r="C714" t="s">
        <v>2812</v>
      </c>
      <c r="D714" t="s">
        <v>2181</v>
      </c>
      <c r="E714">
        <v>31</v>
      </c>
      <c r="F714">
        <v>10</v>
      </c>
      <c r="G714">
        <v>21</v>
      </c>
      <c r="H714" t="s">
        <v>2183</v>
      </c>
      <c r="I714" t="s">
        <v>2160</v>
      </c>
      <c r="J714" t="s">
        <v>2161</v>
      </c>
      <c r="K714" t="s">
        <v>2184</v>
      </c>
      <c r="L714" t="s">
        <v>2163</v>
      </c>
      <c r="M714" t="s">
        <v>2185</v>
      </c>
      <c r="N714" t="s">
        <v>2165</v>
      </c>
    </row>
    <row r="715" spans="1:20" x14ac:dyDescent="0.25">
      <c r="A715" t="s">
        <v>4935</v>
      </c>
      <c r="B715" t="s">
        <v>2811</v>
      </c>
      <c r="C715" t="s">
        <v>2812</v>
      </c>
      <c r="D715" t="s">
        <v>2157</v>
      </c>
      <c r="E715" t="s">
        <v>4936</v>
      </c>
      <c r="F715">
        <v>7</v>
      </c>
      <c r="G715">
        <v>24</v>
      </c>
      <c r="H715" t="s">
        <v>2159</v>
      </c>
      <c r="I715" t="s">
        <v>2160</v>
      </c>
      <c r="J715" t="s">
        <v>2161</v>
      </c>
      <c r="K715" t="s">
        <v>2162</v>
      </c>
      <c r="L715" t="s">
        <v>2163</v>
      </c>
      <c r="M715" t="s">
        <v>2164</v>
      </c>
      <c r="N715" t="s">
        <v>2165</v>
      </c>
    </row>
    <row r="716" spans="1:20" x14ac:dyDescent="0.25">
      <c r="A716" t="s">
        <v>4935</v>
      </c>
      <c r="B716" t="s">
        <v>2811</v>
      </c>
      <c r="C716" t="s">
        <v>2812</v>
      </c>
      <c r="D716" t="s">
        <v>2694</v>
      </c>
      <c r="E716" t="s">
        <v>4826</v>
      </c>
      <c r="F716">
        <v>5</v>
      </c>
      <c r="G716">
        <v>11</v>
      </c>
      <c r="H716" t="s">
        <v>2159</v>
      </c>
      <c r="I716" t="s">
        <v>2696</v>
      </c>
      <c r="J716" t="s">
        <v>2697</v>
      </c>
      <c r="K716" t="s">
        <v>2698</v>
      </c>
      <c r="L716" t="s">
        <v>2234</v>
      </c>
      <c r="M716" t="s">
        <v>2164</v>
      </c>
      <c r="N716" t="s">
        <v>2699</v>
      </c>
    </row>
    <row r="717" spans="1:20" x14ac:dyDescent="0.25">
      <c r="A717" t="s">
        <v>4935</v>
      </c>
      <c r="B717" t="s">
        <v>2811</v>
      </c>
      <c r="C717" t="s">
        <v>2812</v>
      </c>
      <c r="D717" t="s">
        <v>2166</v>
      </c>
      <c r="E717" t="s">
        <v>4937</v>
      </c>
      <c r="F717">
        <v>8</v>
      </c>
      <c r="G717">
        <v>21</v>
      </c>
      <c r="H717" t="s">
        <v>2168</v>
      </c>
      <c r="I717" t="s">
        <v>2169</v>
      </c>
      <c r="R717" s="1">
        <v>9.9999999999999995E-21</v>
      </c>
      <c r="S717" t="s">
        <v>4938</v>
      </c>
      <c r="T717" t="s">
        <v>4939</v>
      </c>
    </row>
    <row r="718" spans="1:20" x14ac:dyDescent="0.25">
      <c r="A718" t="s">
        <v>4935</v>
      </c>
      <c r="B718" t="s">
        <v>2811</v>
      </c>
      <c r="C718" t="s">
        <v>2812</v>
      </c>
      <c r="D718" t="s">
        <v>2815</v>
      </c>
      <c r="E718" t="s">
        <v>4940</v>
      </c>
      <c r="F718">
        <v>6</v>
      </c>
      <c r="G718">
        <v>9</v>
      </c>
      <c r="H718" t="s">
        <v>2150</v>
      </c>
      <c r="I718" t="s">
        <v>1983</v>
      </c>
      <c r="R718" s="1">
        <v>2.0000000000000001E-22</v>
      </c>
      <c r="S718" t="s">
        <v>4941</v>
      </c>
      <c r="T718" t="s">
        <v>4942</v>
      </c>
    </row>
    <row r="719" spans="1:20" x14ac:dyDescent="0.25">
      <c r="A719" t="s">
        <v>4935</v>
      </c>
      <c r="B719" t="s">
        <v>2811</v>
      </c>
      <c r="C719" t="s">
        <v>2812</v>
      </c>
      <c r="D719" t="s">
        <v>2138</v>
      </c>
      <c r="E719" t="s">
        <v>4846</v>
      </c>
      <c r="F719">
        <v>3</v>
      </c>
      <c r="G719">
        <v>22</v>
      </c>
      <c r="H719" t="s">
        <v>2140</v>
      </c>
      <c r="I719" t="s">
        <v>2141</v>
      </c>
      <c r="J719" t="s">
        <v>2142</v>
      </c>
      <c r="K719" t="s">
        <v>2143</v>
      </c>
      <c r="L719" t="s">
        <v>2144</v>
      </c>
      <c r="O719" t="s">
        <v>2145</v>
      </c>
      <c r="R719" s="1">
        <v>7.0000000000000003E-27</v>
      </c>
      <c r="S719" t="s">
        <v>3047</v>
      </c>
      <c r="T719" t="s">
        <v>4943</v>
      </c>
    </row>
    <row r="720" spans="1:20" x14ac:dyDescent="0.25">
      <c r="A720" t="s">
        <v>4935</v>
      </c>
      <c r="B720" t="s">
        <v>2811</v>
      </c>
      <c r="C720" t="s">
        <v>2812</v>
      </c>
      <c r="D720" t="s">
        <v>3018</v>
      </c>
      <c r="E720" t="s">
        <v>3289</v>
      </c>
      <c r="F720">
        <v>9</v>
      </c>
      <c r="G720">
        <v>11</v>
      </c>
      <c r="H720" t="s">
        <v>2416</v>
      </c>
      <c r="I720" t="s">
        <v>3020</v>
      </c>
      <c r="R720" s="1">
        <v>3.9999999999999998E-20</v>
      </c>
      <c r="S720" t="s">
        <v>4944</v>
      </c>
      <c r="T720" t="s">
        <v>4945</v>
      </c>
    </row>
    <row r="721" spans="1:20" x14ac:dyDescent="0.25">
      <c r="A721" t="s">
        <v>4946</v>
      </c>
      <c r="B721" t="s">
        <v>4947</v>
      </c>
      <c r="C721" t="s">
        <v>4948</v>
      </c>
      <c r="D721" t="s">
        <v>2148</v>
      </c>
      <c r="E721" t="s">
        <v>4949</v>
      </c>
      <c r="F721">
        <v>1</v>
      </c>
      <c r="G721">
        <v>4</v>
      </c>
      <c r="H721" t="s">
        <v>2150</v>
      </c>
      <c r="I721" t="s">
        <v>2151</v>
      </c>
      <c r="J721" t="s">
        <v>2152</v>
      </c>
      <c r="K721" t="s">
        <v>2153</v>
      </c>
      <c r="L721" t="s">
        <v>2144</v>
      </c>
      <c r="O721" t="s">
        <v>2154</v>
      </c>
      <c r="P721" t="s">
        <v>2155</v>
      </c>
      <c r="R721" s="1">
        <v>2E-52</v>
      </c>
      <c r="S721" t="s">
        <v>4950</v>
      </c>
      <c r="T721" t="s">
        <v>4951</v>
      </c>
    </row>
    <row r="722" spans="1:20" x14ac:dyDescent="0.25">
      <c r="A722" t="s">
        <v>4952</v>
      </c>
      <c r="B722" t="s">
        <v>4953</v>
      </c>
      <c r="C722" t="s">
        <v>4954</v>
      </c>
      <c r="D722" t="s">
        <v>4955</v>
      </c>
      <c r="E722" t="s">
        <v>4956</v>
      </c>
      <c r="F722">
        <v>1</v>
      </c>
      <c r="G722">
        <v>2</v>
      </c>
      <c r="H722" t="s">
        <v>2734</v>
      </c>
      <c r="I722" t="s">
        <v>4957</v>
      </c>
      <c r="J722" t="s">
        <v>4958</v>
      </c>
      <c r="K722" t="s">
        <v>4959</v>
      </c>
      <c r="L722" t="s">
        <v>4960</v>
      </c>
      <c r="O722" t="s">
        <v>4961</v>
      </c>
      <c r="P722" t="s">
        <v>4962</v>
      </c>
      <c r="Q722" t="s">
        <v>4963</v>
      </c>
      <c r="R722" t="s">
        <v>3411</v>
      </c>
      <c r="S722" t="s">
        <v>4964</v>
      </c>
      <c r="T722" t="s">
        <v>4965</v>
      </c>
    </row>
    <row r="723" spans="1:20" x14ac:dyDescent="0.25">
      <c r="A723" t="s">
        <v>4966</v>
      </c>
      <c r="C723" t="s">
        <v>2577</v>
      </c>
      <c r="D723" t="s">
        <v>2579</v>
      </c>
      <c r="E723" t="s">
        <v>4839</v>
      </c>
      <c r="F723">
        <v>1</v>
      </c>
      <c r="G723">
        <v>26</v>
      </c>
      <c r="H723" t="s">
        <v>2168</v>
      </c>
      <c r="I723" t="s">
        <v>2581</v>
      </c>
      <c r="J723" t="s">
        <v>2582</v>
      </c>
      <c r="K723" t="s">
        <v>2583</v>
      </c>
      <c r="L723" t="s">
        <v>2584</v>
      </c>
      <c r="N723" t="s">
        <v>2585</v>
      </c>
      <c r="O723" t="s">
        <v>2586</v>
      </c>
    </row>
    <row r="724" spans="1:20" x14ac:dyDescent="0.25">
      <c r="A724" t="s">
        <v>741</v>
      </c>
      <c r="C724" t="s">
        <v>2858</v>
      </c>
      <c r="D724" t="s">
        <v>2859</v>
      </c>
      <c r="E724" t="s">
        <v>4089</v>
      </c>
      <c r="F724">
        <v>1</v>
      </c>
      <c r="G724">
        <v>5</v>
      </c>
      <c r="H724" t="s">
        <v>2219</v>
      </c>
      <c r="I724" t="s">
        <v>2860</v>
      </c>
      <c r="R724" s="1">
        <v>7.9999999999999995E-36</v>
      </c>
      <c r="S724" t="s">
        <v>4967</v>
      </c>
      <c r="T724" t="s">
        <v>4968</v>
      </c>
    </row>
    <row r="725" spans="1:20" x14ac:dyDescent="0.25">
      <c r="A725" t="s">
        <v>4969</v>
      </c>
      <c r="C725" t="s">
        <v>2577</v>
      </c>
      <c r="D725" t="s">
        <v>2448</v>
      </c>
      <c r="E725" t="s">
        <v>4970</v>
      </c>
      <c r="F725">
        <v>1</v>
      </c>
      <c r="G725">
        <v>9</v>
      </c>
      <c r="H725" t="s">
        <v>2168</v>
      </c>
      <c r="I725" t="s">
        <v>2450</v>
      </c>
      <c r="J725" t="s">
        <v>2451</v>
      </c>
      <c r="K725" t="s">
        <v>2452</v>
      </c>
      <c r="L725" t="s">
        <v>2340</v>
      </c>
      <c r="O725" t="s">
        <v>2453</v>
      </c>
      <c r="P725" t="s">
        <v>2454</v>
      </c>
    </row>
    <row r="726" spans="1:20" x14ac:dyDescent="0.25">
      <c r="A726" t="s">
        <v>4969</v>
      </c>
      <c r="C726" t="s">
        <v>2577</v>
      </c>
      <c r="D726" t="s">
        <v>2587</v>
      </c>
      <c r="E726" t="s">
        <v>2825</v>
      </c>
      <c r="F726">
        <v>4</v>
      </c>
      <c r="G726">
        <v>10</v>
      </c>
      <c r="H726" t="s">
        <v>2589</v>
      </c>
      <c r="I726" t="s">
        <v>1878</v>
      </c>
      <c r="R726" s="1">
        <v>4.9999999999999997E-37</v>
      </c>
      <c r="S726" t="s">
        <v>4971</v>
      </c>
      <c r="T726" t="s">
        <v>4972</v>
      </c>
    </row>
    <row r="727" spans="1:20" x14ac:dyDescent="0.25">
      <c r="A727" t="s">
        <v>4969</v>
      </c>
      <c r="C727" t="s">
        <v>2577</v>
      </c>
      <c r="D727" t="s">
        <v>4973</v>
      </c>
      <c r="E727" t="s">
        <v>3222</v>
      </c>
      <c r="F727">
        <v>2</v>
      </c>
      <c r="G727">
        <v>3</v>
      </c>
      <c r="H727" t="s">
        <v>2219</v>
      </c>
      <c r="I727" t="s">
        <v>4974</v>
      </c>
      <c r="J727" t="s">
        <v>2275</v>
      </c>
      <c r="K727" t="s">
        <v>2276</v>
      </c>
      <c r="L727" t="s">
        <v>2277</v>
      </c>
      <c r="O727" t="s">
        <v>2278</v>
      </c>
    </row>
    <row r="728" spans="1:20" x14ac:dyDescent="0.25">
      <c r="A728" t="s">
        <v>4975</v>
      </c>
      <c r="B728" t="s">
        <v>4976</v>
      </c>
      <c r="C728" t="s">
        <v>4977</v>
      </c>
      <c r="D728" t="s">
        <v>4978</v>
      </c>
      <c r="E728" t="s">
        <v>3916</v>
      </c>
      <c r="F728">
        <v>1</v>
      </c>
      <c r="G728">
        <v>1</v>
      </c>
      <c r="H728" t="s">
        <v>2219</v>
      </c>
      <c r="I728" t="s">
        <v>4979</v>
      </c>
      <c r="R728" s="1">
        <v>4.0000000000000002E-25</v>
      </c>
      <c r="S728" t="s">
        <v>4980</v>
      </c>
      <c r="T728" t="s">
        <v>4981</v>
      </c>
    </row>
    <row r="729" spans="1:20" x14ac:dyDescent="0.25">
      <c r="A729" t="s">
        <v>4982</v>
      </c>
      <c r="C729" t="s">
        <v>4983</v>
      </c>
      <c r="D729" t="s">
        <v>2172</v>
      </c>
      <c r="E729" t="s">
        <v>4984</v>
      </c>
      <c r="F729">
        <v>1</v>
      </c>
      <c r="G729">
        <v>1</v>
      </c>
      <c r="H729" t="s">
        <v>2174</v>
      </c>
      <c r="I729" t="s">
        <v>2175</v>
      </c>
      <c r="J729" t="s">
        <v>2176</v>
      </c>
      <c r="K729" t="s">
        <v>2177</v>
      </c>
      <c r="L729" t="s">
        <v>2178</v>
      </c>
      <c r="N729" t="s">
        <v>2179</v>
      </c>
      <c r="O729" t="s">
        <v>2180</v>
      </c>
    </row>
    <row r="730" spans="1:20" x14ac:dyDescent="0.25">
      <c r="A730" t="s">
        <v>4982</v>
      </c>
      <c r="C730" t="s">
        <v>4983</v>
      </c>
      <c r="D730" t="s">
        <v>2157</v>
      </c>
      <c r="E730" t="s">
        <v>4985</v>
      </c>
      <c r="F730">
        <v>2</v>
      </c>
      <c r="G730">
        <v>1</v>
      </c>
      <c r="H730" t="s">
        <v>2159</v>
      </c>
      <c r="I730" t="s">
        <v>2160</v>
      </c>
      <c r="J730" t="s">
        <v>2161</v>
      </c>
      <c r="K730" t="s">
        <v>2162</v>
      </c>
      <c r="L730" t="s">
        <v>2163</v>
      </c>
      <c r="M730" t="s">
        <v>2164</v>
      </c>
      <c r="N730" t="s">
        <v>2165</v>
      </c>
    </row>
    <row r="731" spans="1:20" x14ac:dyDescent="0.25">
      <c r="A731" t="s">
        <v>403</v>
      </c>
      <c r="C731" t="s">
        <v>4986</v>
      </c>
      <c r="D731" t="s">
        <v>2940</v>
      </c>
      <c r="E731" t="s">
        <v>3222</v>
      </c>
      <c r="F731">
        <v>1</v>
      </c>
      <c r="G731">
        <v>29</v>
      </c>
      <c r="H731" t="s">
        <v>2266</v>
      </c>
      <c r="I731" t="s">
        <v>1880</v>
      </c>
      <c r="R731" t="s">
        <v>4987</v>
      </c>
      <c r="S731" t="s">
        <v>4988</v>
      </c>
      <c r="T731" t="s">
        <v>3637</v>
      </c>
    </row>
    <row r="732" spans="1:20" x14ac:dyDescent="0.25">
      <c r="A732" t="s">
        <v>403</v>
      </c>
      <c r="C732" t="s">
        <v>4986</v>
      </c>
      <c r="D732" t="s">
        <v>2803</v>
      </c>
      <c r="E732" t="s">
        <v>3222</v>
      </c>
      <c r="F732">
        <v>2</v>
      </c>
      <c r="G732">
        <v>35</v>
      </c>
      <c r="H732" t="s">
        <v>2293</v>
      </c>
      <c r="I732" t="s">
        <v>1880</v>
      </c>
      <c r="R732" t="s">
        <v>4989</v>
      </c>
      <c r="S732" t="s">
        <v>4988</v>
      </c>
      <c r="T732" t="s">
        <v>2806</v>
      </c>
    </row>
    <row r="733" spans="1:20" x14ac:dyDescent="0.25">
      <c r="A733" t="s">
        <v>404</v>
      </c>
      <c r="B733" t="s">
        <v>1882</v>
      </c>
      <c r="C733" t="s">
        <v>4990</v>
      </c>
      <c r="D733" t="s">
        <v>3600</v>
      </c>
      <c r="E733" t="s">
        <v>4991</v>
      </c>
      <c r="F733">
        <v>2</v>
      </c>
      <c r="G733">
        <v>1</v>
      </c>
      <c r="H733" t="s">
        <v>2589</v>
      </c>
      <c r="I733" t="s">
        <v>1882</v>
      </c>
      <c r="R733" s="1">
        <v>2E-107</v>
      </c>
      <c r="S733" t="s">
        <v>4992</v>
      </c>
      <c r="T733" t="s">
        <v>4993</v>
      </c>
    </row>
    <row r="734" spans="1:20" x14ac:dyDescent="0.25">
      <c r="A734" t="s">
        <v>404</v>
      </c>
      <c r="B734" t="s">
        <v>1882</v>
      </c>
      <c r="C734" t="s">
        <v>4990</v>
      </c>
      <c r="D734" t="s">
        <v>3597</v>
      </c>
      <c r="E734" t="s">
        <v>4154</v>
      </c>
      <c r="F734">
        <v>1</v>
      </c>
      <c r="G734">
        <v>1</v>
      </c>
      <c r="H734" t="s">
        <v>2354</v>
      </c>
      <c r="I734" t="s">
        <v>1882</v>
      </c>
      <c r="J734" t="s">
        <v>2254</v>
      </c>
      <c r="K734" t="s">
        <v>2603</v>
      </c>
      <c r="L734" t="s">
        <v>2604</v>
      </c>
      <c r="O734" t="s">
        <v>2605</v>
      </c>
      <c r="R734" s="1">
        <v>2.0000000000000001E-108</v>
      </c>
      <c r="S734" t="s">
        <v>4994</v>
      </c>
      <c r="T734" t="s">
        <v>4995</v>
      </c>
    </row>
    <row r="735" spans="1:20" x14ac:dyDescent="0.25">
      <c r="A735" t="s">
        <v>404</v>
      </c>
      <c r="B735" t="s">
        <v>1882</v>
      </c>
      <c r="C735" t="s">
        <v>4990</v>
      </c>
      <c r="D735" t="s">
        <v>2940</v>
      </c>
      <c r="E735" t="s">
        <v>2167</v>
      </c>
      <c r="F735">
        <v>9</v>
      </c>
      <c r="G735">
        <v>23</v>
      </c>
      <c r="H735" t="s">
        <v>2266</v>
      </c>
      <c r="I735" t="s">
        <v>1880</v>
      </c>
      <c r="R735" t="s">
        <v>4996</v>
      </c>
      <c r="S735" t="s">
        <v>4997</v>
      </c>
      <c r="T735" t="s">
        <v>4998</v>
      </c>
    </row>
    <row r="736" spans="1:20" x14ac:dyDescent="0.25">
      <c r="A736" t="s">
        <v>404</v>
      </c>
      <c r="B736" t="s">
        <v>1882</v>
      </c>
      <c r="C736" t="s">
        <v>4990</v>
      </c>
      <c r="D736" t="s">
        <v>2425</v>
      </c>
      <c r="E736" t="s">
        <v>3097</v>
      </c>
      <c r="F736">
        <v>10</v>
      </c>
      <c r="G736">
        <v>31</v>
      </c>
      <c r="H736" t="s">
        <v>2219</v>
      </c>
      <c r="I736" t="s">
        <v>2427</v>
      </c>
      <c r="J736" t="s">
        <v>2275</v>
      </c>
      <c r="K736" t="s">
        <v>2276</v>
      </c>
      <c r="L736" t="s">
        <v>2277</v>
      </c>
      <c r="O736" t="s">
        <v>2278</v>
      </c>
    </row>
    <row r="737" spans="1:20" x14ac:dyDescent="0.25">
      <c r="A737" t="s">
        <v>395</v>
      </c>
      <c r="B737" t="s">
        <v>1881</v>
      </c>
      <c r="C737" t="s">
        <v>4999</v>
      </c>
      <c r="D737" t="s">
        <v>4273</v>
      </c>
      <c r="E737" t="s">
        <v>5000</v>
      </c>
      <c r="F737">
        <v>1</v>
      </c>
      <c r="G737">
        <v>1</v>
      </c>
      <c r="H737" t="s">
        <v>2354</v>
      </c>
      <c r="I737" t="s">
        <v>1881</v>
      </c>
      <c r="J737" t="s">
        <v>2254</v>
      </c>
      <c r="K737" t="s">
        <v>2603</v>
      </c>
      <c r="L737" t="s">
        <v>2604</v>
      </c>
      <c r="O737" t="s">
        <v>2605</v>
      </c>
      <c r="R737" s="1">
        <v>6.0000000000000006E-67</v>
      </c>
      <c r="S737" t="s">
        <v>5001</v>
      </c>
      <c r="T737" t="s">
        <v>5002</v>
      </c>
    </row>
    <row r="738" spans="1:20" x14ac:dyDescent="0.25">
      <c r="A738" t="s">
        <v>395</v>
      </c>
      <c r="B738" t="s">
        <v>1881</v>
      </c>
      <c r="C738" t="s">
        <v>4999</v>
      </c>
      <c r="D738" t="s">
        <v>4276</v>
      </c>
      <c r="E738" t="s">
        <v>2369</v>
      </c>
      <c r="F738">
        <v>2</v>
      </c>
      <c r="G738">
        <v>1</v>
      </c>
      <c r="H738" t="s">
        <v>2589</v>
      </c>
      <c r="I738" t="s">
        <v>1881</v>
      </c>
      <c r="R738" s="1">
        <v>9.9999999999999992E-66</v>
      </c>
      <c r="S738" t="s">
        <v>5002</v>
      </c>
      <c r="T738" t="s">
        <v>3933</v>
      </c>
    </row>
    <row r="739" spans="1:20" x14ac:dyDescent="0.25">
      <c r="A739" t="s">
        <v>436</v>
      </c>
      <c r="B739" t="s">
        <v>1892</v>
      </c>
      <c r="C739" t="s">
        <v>5003</v>
      </c>
      <c r="D739" t="s">
        <v>3581</v>
      </c>
      <c r="E739" t="s">
        <v>5004</v>
      </c>
      <c r="F739">
        <v>1</v>
      </c>
      <c r="G739">
        <v>1</v>
      </c>
      <c r="H739" t="s">
        <v>2354</v>
      </c>
      <c r="I739" t="s">
        <v>1892</v>
      </c>
      <c r="J739" t="s">
        <v>2254</v>
      </c>
      <c r="K739" t="s">
        <v>2603</v>
      </c>
      <c r="L739" t="s">
        <v>2604</v>
      </c>
      <c r="O739" t="s">
        <v>2605</v>
      </c>
      <c r="R739" s="1">
        <v>9.9999999999999993E-35</v>
      </c>
      <c r="S739" t="s">
        <v>5005</v>
      </c>
      <c r="T739" t="s">
        <v>5006</v>
      </c>
    </row>
    <row r="740" spans="1:20" x14ac:dyDescent="0.25">
      <c r="A740" t="s">
        <v>436</v>
      </c>
      <c r="B740" t="s">
        <v>1892</v>
      </c>
      <c r="C740" t="s">
        <v>5003</v>
      </c>
      <c r="D740" t="s">
        <v>3585</v>
      </c>
      <c r="E740" t="s">
        <v>5007</v>
      </c>
      <c r="F740">
        <v>2</v>
      </c>
      <c r="G740">
        <v>1</v>
      </c>
      <c r="H740" t="s">
        <v>2589</v>
      </c>
      <c r="I740" t="s">
        <v>1892</v>
      </c>
      <c r="R740" s="1">
        <v>1.0000000000000001E-30</v>
      </c>
      <c r="S740" t="s">
        <v>5008</v>
      </c>
      <c r="T740" t="s">
        <v>5009</v>
      </c>
    </row>
    <row r="741" spans="1:20" x14ac:dyDescent="0.25">
      <c r="A741" t="s">
        <v>436</v>
      </c>
      <c r="B741" t="s">
        <v>1892</v>
      </c>
      <c r="C741" t="s">
        <v>5003</v>
      </c>
      <c r="D741" t="s">
        <v>3588</v>
      </c>
      <c r="E741" t="s">
        <v>4936</v>
      </c>
      <c r="F741">
        <v>3</v>
      </c>
      <c r="G741">
        <v>2</v>
      </c>
      <c r="H741" t="s">
        <v>2266</v>
      </c>
      <c r="I741" t="s">
        <v>1892</v>
      </c>
      <c r="R741" s="1">
        <v>1.0000000000000001E-18</v>
      </c>
      <c r="S741" t="s">
        <v>5010</v>
      </c>
      <c r="T741" t="s">
        <v>5011</v>
      </c>
    </row>
    <row r="742" spans="1:20" x14ac:dyDescent="0.25">
      <c r="A742" t="s">
        <v>437</v>
      </c>
      <c r="B742" t="s">
        <v>1892</v>
      </c>
      <c r="C742" t="s">
        <v>5003</v>
      </c>
      <c r="D742" t="s">
        <v>3585</v>
      </c>
      <c r="E742" t="s">
        <v>5012</v>
      </c>
      <c r="F742">
        <v>1</v>
      </c>
      <c r="G742">
        <v>2</v>
      </c>
      <c r="H742" t="s">
        <v>2589</v>
      </c>
      <c r="I742" t="s">
        <v>1892</v>
      </c>
      <c r="R742" s="1">
        <v>9.9999999999999994E-30</v>
      </c>
      <c r="S742" t="s">
        <v>5013</v>
      </c>
      <c r="T742" t="s">
        <v>5014</v>
      </c>
    </row>
    <row r="743" spans="1:20" x14ac:dyDescent="0.25">
      <c r="A743" t="s">
        <v>437</v>
      </c>
      <c r="B743" t="s">
        <v>1892</v>
      </c>
      <c r="C743" t="s">
        <v>5003</v>
      </c>
      <c r="D743" t="s">
        <v>3581</v>
      </c>
      <c r="E743" t="s">
        <v>5015</v>
      </c>
      <c r="F743">
        <v>2</v>
      </c>
      <c r="G743">
        <v>2</v>
      </c>
      <c r="H743" t="s">
        <v>2354</v>
      </c>
      <c r="I743" t="s">
        <v>1892</v>
      </c>
      <c r="J743" t="s">
        <v>2254</v>
      </c>
      <c r="K743" t="s">
        <v>2603</v>
      </c>
      <c r="L743" t="s">
        <v>2604</v>
      </c>
      <c r="O743" t="s">
        <v>2605</v>
      </c>
      <c r="R743" s="1">
        <v>1.9999999999999999E-29</v>
      </c>
      <c r="S743" t="s">
        <v>4277</v>
      </c>
      <c r="T743" t="s">
        <v>4277</v>
      </c>
    </row>
    <row r="744" spans="1:20" x14ac:dyDescent="0.25">
      <c r="A744" t="s">
        <v>433</v>
      </c>
      <c r="B744" t="s">
        <v>1891</v>
      </c>
      <c r="C744" t="s">
        <v>5016</v>
      </c>
      <c r="D744" t="s">
        <v>3616</v>
      </c>
      <c r="E744" t="s">
        <v>5017</v>
      </c>
      <c r="F744">
        <v>1</v>
      </c>
      <c r="G744">
        <v>1</v>
      </c>
      <c r="H744" t="s">
        <v>2589</v>
      </c>
      <c r="I744" t="s">
        <v>1891</v>
      </c>
      <c r="R744" s="1">
        <v>1E-155</v>
      </c>
      <c r="S744" t="s">
        <v>5018</v>
      </c>
      <c r="T744" t="s">
        <v>5019</v>
      </c>
    </row>
    <row r="745" spans="1:20" x14ac:dyDescent="0.25">
      <c r="A745" t="s">
        <v>433</v>
      </c>
      <c r="B745" t="s">
        <v>1891</v>
      </c>
      <c r="C745" t="s">
        <v>5016</v>
      </c>
      <c r="D745" t="s">
        <v>3613</v>
      </c>
      <c r="E745" t="s">
        <v>5020</v>
      </c>
      <c r="F745">
        <v>2</v>
      </c>
      <c r="G745">
        <v>1</v>
      </c>
      <c r="H745" t="s">
        <v>2354</v>
      </c>
      <c r="I745" t="s">
        <v>1891</v>
      </c>
      <c r="J745" t="s">
        <v>2254</v>
      </c>
      <c r="K745" t="s">
        <v>2603</v>
      </c>
      <c r="L745" t="s">
        <v>2604</v>
      </c>
      <c r="O745" t="s">
        <v>2605</v>
      </c>
      <c r="R745" s="1">
        <v>3.0000000000000002E-149</v>
      </c>
      <c r="S745" t="s">
        <v>5021</v>
      </c>
      <c r="T745" t="s">
        <v>5022</v>
      </c>
    </row>
    <row r="746" spans="1:20" x14ac:dyDescent="0.25">
      <c r="A746" t="s">
        <v>433</v>
      </c>
      <c r="B746" t="s">
        <v>1891</v>
      </c>
      <c r="C746" t="s">
        <v>5016</v>
      </c>
      <c r="D746" t="s">
        <v>3646</v>
      </c>
      <c r="E746" t="s">
        <v>5023</v>
      </c>
      <c r="F746">
        <v>4</v>
      </c>
      <c r="G746">
        <v>2</v>
      </c>
      <c r="H746" t="s">
        <v>2266</v>
      </c>
      <c r="I746" t="s">
        <v>1891</v>
      </c>
      <c r="R746" s="1">
        <v>2.0000000000000001E-108</v>
      </c>
      <c r="S746" t="s">
        <v>5024</v>
      </c>
      <c r="T746" t="s">
        <v>5025</v>
      </c>
    </row>
    <row r="747" spans="1:20" x14ac:dyDescent="0.25">
      <c r="A747" t="s">
        <v>433</v>
      </c>
      <c r="B747" t="s">
        <v>1891</v>
      </c>
      <c r="C747" t="s">
        <v>5016</v>
      </c>
      <c r="D747" t="s">
        <v>3609</v>
      </c>
      <c r="E747" t="s">
        <v>5026</v>
      </c>
      <c r="F747">
        <v>3</v>
      </c>
      <c r="G747">
        <v>2</v>
      </c>
      <c r="H747" t="s">
        <v>2293</v>
      </c>
      <c r="I747" t="s">
        <v>1891</v>
      </c>
      <c r="R747" s="1">
        <v>2E-109</v>
      </c>
      <c r="S747" t="s">
        <v>5027</v>
      </c>
      <c r="T747" t="s">
        <v>5028</v>
      </c>
    </row>
    <row r="748" spans="1:20" x14ac:dyDescent="0.25">
      <c r="A748" t="s">
        <v>392</v>
      </c>
      <c r="B748" t="s">
        <v>1880</v>
      </c>
      <c r="C748" t="s">
        <v>3629</v>
      </c>
      <c r="D748" t="s">
        <v>3080</v>
      </c>
      <c r="E748" t="s">
        <v>5029</v>
      </c>
      <c r="F748">
        <v>1</v>
      </c>
      <c r="G748">
        <v>1</v>
      </c>
      <c r="H748" t="s">
        <v>2354</v>
      </c>
      <c r="I748" t="s">
        <v>3081</v>
      </c>
      <c r="J748" t="s">
        <v>2254</v>
      </c>
      <c r="K748" t="s">
        <v>2603</v>
      </c>
      <c r="L748" t="s">
        <v>2604</v>
      </c>
      <c r="O748" t="s">
        <v>2605</v>
      </c>
      <c r="R748" s="1">
        <v>1.9999999999999999E-29</v>
      </c>
      <c r="S748" t="s">
        <v>3084</v>
      </c>
      <c r="T748" t="s">
        <v>5030</v>
      </c>
    </row>
    <row r="749" spans="1:20" x14ac:dyDescent="0.25">
      <c r="A749" t="s">
        <v>392</v>
      </c>
      <c r="B749" t="s">
        <v>1880</v>
      </c>
      <c r="C749" t="s">
        <v>3629</v>
      </c>
      <c r="D749" t="s">
        <v>2609</v>
      </c>
      <c r="E749" t="s">
        <v>5031</v>
      </c>
      <c r="F749">
        <v>2</v>
      </c>
      <c r="G749">
        <v>2</v>
      </c>
      <c r="H749" t="s">
        <v>2589</v>
      </c>
      <c r="I749" t="s">
        <v>1880</v>
      </c>
      <c r="R749" s="1">
        <v>5.9999999999999999E-24</v>
      </c>
      <c r="S749" t="s">
        <v>5032</v>
      </c>
      <c r="T749" t="s">
        <v>5033</v>
      </c>
    </row>
    <row r="750" spans="1:20" x14ac:dyDescent="0.25">
      <c r="A750" t="s">
        <v>392</v>
      </c>
      <c r="B750" t="s">
        <v>1880</v>
      </c>
      <c r="C750" t="s">
        <v>3629</v>
      </c>
      <c r="D750" t="s">
        <v>2803</v>
      </c>
      <c r="E750" t="s">
        <v>5034</v>
      </c>
      <c r="F750">
        <v>4</v>
      </c>
      <c r="G750">
        <v>2</v>
      </c>
      <c r="H750" t="s">
        <v>2293</v>
      </c>
      <c r="I750" t="s">
        <v>1880</v>
      </c>
      <c r="R750" s="1">
        <v>4.9999999999999997E-21</v>
      </c>
      <c r="S750" t="s">
        <v>2806</v>
      </c>
      <c r="T750">
        <v>1</v>
      </c>
    </row>
    <row r="751" spans="1:20" x14ac:dyDescent="0.25">
      <c r="A751" t="s">
        <v>392</v>
      </c>
      <c r="B751" t="s">
        <v>1880</v>
      </c>
      <c r="C751" t="s">
        <v>3629</v>
      </c>
      <c r="D751" t="s">
        <v>2601</v>
      </c>
      <c r="E751" t="s">
        <v>5035</v>
      </c>
      <c r="F751">
        <v>3</v>
      </c>
      <c r="G751">
        <v>2</v>
      </c>
      <c r="H751" t="s">
        <v>2354</v>
      </c>
      <c r="I751" t="s">
        <v>1880</v>
      </c>
      <c r="J751" t="s">
        <v>2254</v>
      </c>
      <c r="K751" t="s">
        <v>2603</v>
      </c>
      <c r="L751" t="s">
        <v>2604</v>
      </c>
      <c r="O751" t="s">
        <v>2605</v>
      </c>
      <c r="R751" s="1">
        <v>4.9999999999999997E-21</v>
      </c>
      <c r="S751" t="s">
        <v>5036</v>
      </c>
      <c r="T751" t="s">
        <v>5037</v>
      </c>
    </row>
    <row r="752" spans="1:20" x14ac:dyDescent="0.25">
      <c r="A752" t="s">
        <v>392</v>
      </c>
      <c r="B752" t="s">
        <v>1880</v>
      </c>
      <c r="C752" t="s">
        <v>3629</v>
      </c>
      <c r="D752" t="s">
        <v>2425</v>
      </c>
      <c r="E752" t="s">
        <v>3610</v>
      </c>
      <c r="F752">
        <v>5</v>
      </c>
      <c r="G752">
        <v>1</v>
      </c>
      <c r="H752" t="s">
        <v>2219</v>
      </c>
      <c r="I752" t="s">
        <v>2427</v>
      </c>
      <c r="J752" t="s">
        <v>2275</v>
      </c>
      <c r="K752" t="s">
        <v>2276</v>
      </c>
      <c r="L752" t="s">
        <v>2277</v>
      </c>
      <c r="O752" t="s">
        <v>2278</v>
      </c>
    </row>
    <row r="753" spans="1:20" x14ac:dyDescent="0.25">
      <c r="A753" t="s">
        <v>392</v>
      </c>
      <c r="B753" t="s">
        <v>1880</v>
      </c>
      <c r="C753" t="s">
        <v>3629</v>
      </c>
      <c r="D753" t="s">
        <v>2415</v>
      </c>
      <c r="E753" t="s">
        <v>3119</v>
      </c>
      <c r="F753">
        <v>8</v>
      </c>
      <c r="G753">
        <v>13</v>
      </c>
      <c r="H753" t="s">
        <v>2416</v>
      </c>
      <c r="I753" t="s">
        <v>2417</v>
      </c>
      <c r="J753" t="s">
        <v>2418</v>
      </c>
      <c r="K753" t="s">
        <v>2419</v>
      </c>
      <c r="L753" t="s">
        <v>2420</v>
      </c>
      <c r="O753" t="s">
        <v>2421</v>
      </c>
      <c r="P753" t="s">
        <v>2422</v>
      </c>
      <c r="R753" s="1">
        <v>7.9999999999999998E-19</v>
      </c>
      <c r="S753" t="s">
        <v>5038</v>
      </c>
      <c r="T753" t="s">
        <v>5033</v>
      </c>
    </row>
    <row r="754" spans="1:20" x14ac:dyDescent="0.25">
      <c r="A754" t="s">
        <v>392</v>
      </c>
      <c r="B754" t="s">
        <v>1880</v>
      </c>
      <c r="C754" t="s">
        <v>3629</v>
      </c>
      <c r="D754" t="s">
        <v>2251</v>
      </c>
      <c r="E754" t="s">
        <v>5039</v>
      </c>
      <c r="F754">
        <v>10</v>
      </c>
      <c r="G754">
        <v>11</v>
      </c>
      <c r="H754" t="s">
        <v>2219</v>
      </c>
      <c r="I754" t="s">
        <v>2253</v>
      </c>
      <c r="J754" t="s">
        <v>2254</v>
      </c>
      <c r="K754" t="s">
        <v>2255</v>
      </c>
      <c r="L754" t="s">
        <v>2256</v>
      </c>
      <c r="O754" t="s">
        <v>2257</v>
      </c>
    </row>
    <row r="755" spans="1:20" x14ac:dyDescent="0.25">
      <c r="A755" t="s">
        <v>392</v>
      </c>
      <c r="B755" t="s">
        <v>1880</v>
      </c>
      <c r="C755" t="s">
        <v>3629</v>
      </c>
      <c r="D755" t="s">
        <v>2940</v>
      </c>
      <c r="E755" t="s">
        <v>2740</v>
      </c>
      <c r="F755">
        <v>6</v>
      </c>
      <c r="G755">
        <v>2</v>
      </c>
      <c r="H755" t="s">
        <v>2266</v>
      </c>
      <c r="I755" t="s">
        <v>1880</v>
      </c>
      <c r="R755" s="1">
        <v>9.9999999999999998E-20</v>
      </c>
      <c r="S755" t="s">
        <v>5040</v>
      </c>
      <c r="T755" t="s">
        <v>5041</v>
      </c>
    </row>
    <row r="756" spans="1:20" x14ac:dyDescent="0.25">
      <c r="A756" t="s">
        <v>392</v>
      </c>
      <c r="B756" t="s">
        <v>1880</v>
      </c>
      <c r="C756" t="s">
        <v>3629</v>
      </c>
      <c r="D756" t="s">
        <v>2428</v>
      </c>
      <c r="E756" t="s">
        <v>2158</v>
      </c>
      <c r="F756">
        <v>7</v>
      </c>
      <c r="G756">
        <v>2</v>
      </c>
      <c r="H756" t="s">
        <v>2219</v>
      </c>
      <c r="I756" t="s">
        <v>2429</v>
      </c>
      <c r="J756" t="s">
        <v>2275</v>
      </c>
      <c r="K756" t="s">
        <v>2276</v>
      </c>
      <c r="L756" t="s">
        <v>2277</v>
      </c>
      <c r="O756" t="s">
        <v>2278</v>
      </c>
    </row>
    <row r="757" spans="1:20" x14ac:dyDescent="0.25">
      <c r="A757" t="s">
        <v>392</v>
      </c>
      <c r="B757" t="s">
        <v>1880</v>
      </c>
      <c r="C757" t="s">
        <v>3629</v>
      </c>
      <c r="D757" t="s">
        <v>3644</v>
      </c>
      <c r="E757" t="s">
        <v>4846</v>
      </c>
      <c r="F757">
        <v>9</v>
      </c>
      <c r="G757">
        <v>5</v>
      </c>
      <c r="H757" t="s">
        <v>2219</v>
      </c>
      <c r="I757" t="s">
        <v>3645</v>
      </c>
      <c r="J757" t="s">
        <v>2275</v>
      </c>
      <c r="K757" t="s">
        <v>2276</v>
      </c>
      <c r="L757" t="s">
        <v>2277</v>
      </c>
      <c r="O757" t="s">
        <v>2278</v>
      </c>
    </row>
    <row r="758" spans="1:20" x14ac:dyDescent="0.25">
      <c r="A758" t="s">
        <v>5042</v>
      </c>
      <c r="C758" t="s">
        <v>2577</v>
      </c>
      <c r="D758" t="s">
        <v>2157</v>
      </c>
      <c r="E758" t="s">
        <v>5043</v>
      </c>
      <c r="F758">
        <v>2</v>
      </c>
      <c r="G758">
        <v>3</v>
      </c>
      <c r="H758" t="s">
        <v>2159</v>
      </c>
      <c r="I758" t="s">
        <v>2160</v>
      </c>
      <c r="J758" t="s">
        <v>2161</v>
      </c>
      <c r="K758" t="s">
        <v>2162</v>
      </c>
      <c r="L758" t="s">
        <v>2163</v>
      </c>
      <c r="M758" t="s">
        <v>2164</v>
      </c>
      <c r="N758" t="s">
        <v>2165</v>
      </c>
    </row>
    <row r="759" spans="1:20" x14ac:dyDescent="0.25">
      <c r="A759" t="s">
        <v>5042</v>
      </c>
      <c r="C759" t="s">
        <v>2577</v>
      </c>
      <c r="D759" t="s">
        <v>2166</v>
      </c>
      <c r="E759" t="s">
        <v>5044</v>
      </c>
      <c r="F759">
        <v>1</v>
      </c>
      <c r="G759">
        <v>3</v>
      </c>
      <c r="H759" t="s">
        <v>2168</v>
      </c>
      <c r="I759" t="s">
        <v>2169</v>
      </c>
      <c r="R759" s="1">
        <v>9.9999999999999998E-67</v>
      </c>
      <c r="S759" t="s">
        <v>5045</v>
      </c>
      <c r="T759" t="s">
        <v>5046</v>
      </c>
    </row>
    <row r="760" spans="1:20" x14ac:dyDescent="0.25">
      <c r="A760" t="s">
        <v>5042</v>
      </c>
      <c r="C760" t="s">
        <v>2577</v>
      </c>
      <c r="D760" t="s">
        <v>2815</v>
      </c>
      <c r="E760" t="s">
        <v>5044</v>
      </c>
      <c r="F760">
        <v>5</v>
      </c>
      <c r="G760">
        <v>3</v>
      </c>
      <c r="H760" t="s">
        <v>2150</v>
      </c>
      <c r="I760" t="s">
        <v>1983</v>
      </c>
      <c r="R760" s="1">
        <v>3E-65</v>
      </c>
      <c r="S760" t="s">
        <v>5047</v>
      </c>
      <c r="T760" t="s">
        <v>5046</v>
      </c>
    </row>
    <row r="761" spans="1:20" x14ac:dyDescent="0.25">
      <c r="A761" t="s">
        <v>5042</v>
      </c>
      <c r="C761" t="s">
        <v>2577</v>
      </c>
      <c r="D761" t="s">
        <v>2172</v>
      </c>
      <c r="E761" t="s">
        <v>4029</v>
      </c>
      <c r="F761">
        <v>3</v>
      </c>
      <c r="G761">
        <v>3</v>
      </c>
      <c r="H761" t="s">
        <v>2174</v>
      </c>
      <c r="I761" t="s">
        <v>2175</v>
      </c>
      <c r="J761" t="s">
        <v>2176</v>
      </c>
      <c r="K761" t="s">
        <v>2177</v>
      </c>
      <c r="L761" t="s">
        <v>2178</v>
      </c>
      <c r="N761" t="s">
        <v>2179</v>
      </c>
      <c r="O761" t="s">
        <v>2180</v>
      </c>
    </row>
    <row r="762" spans="1:20" x14ac:dyDescent="0.25">
      <c r="A762" t="s">
        <v>5042</v>
      </c>
      <c r="C762" t="s">
        <v>2577</v>
      </c>
      <c r="D762" t="s">
        <v>2181</v>
      </c>
      <c r="E762" t="s">
        <v>5048</v>
      </c>
      <c r="F762">
        <v>4</v>
      </c>
      <c r="G762">
        <v>3</v>
      </c>
      <c r="H762" t="s">
        <v>2183</v>
      </c>
      <c r="I762" t="s">
        <v>2160</v>
      </c>
      <c r="J762" t="s">
        <v>2161</v>
      </c>
      <c r="K762" t="s">
        <v>2184</v>
      </c>
      <c r="L762" t="s">
        <v>2163</v>
      </c>
      <c r="M762" t="s">
        <v>2185</v>
      </c>
      <c r="N762" t="s">
        <v>2165</v>
      </c>
    </row>
    <row r="763" spans="1:20" x14ac:dyDescent="0.25">
      <c r="A763" t="s">
        <v>5042</v>
      </c>
      <c r="C763" t="s">
        <v>2577</v>
      </c>
      <c r="D763" t="s">
        <v>2228</v>
      </c>
      <c r="E763" t="s">
        <v>5049</v>
      </c>
      <c r="F763">
        <v>8</v>
      </c>
      <c r="G763">
        <v>3</v>
      </c>
      <c r="H763" t="s">
        <v>2230</v>
      </c>
      <c r="I763" t="s">
        <v>2231</v>
      </c>
      <c r="J763" t="s">
        <v>2232</v>
      </c>
      <c r="K763" t="s">
        <v>2233</v>
      </c>
      <c r="L763" t="s">
        <v>2234</v>
      </c>
      <c r="N763" t="s">
        <v>2235</v>
      </c>
      <c r="O763" t="s">
        <v>2236</v>
      </c>
      <c r="P763" t="s">
        <v>2237</v>
      </c>
      <c r="Q763" t="s">
        <v>2238</v>
      </c>
    </row>
    <row r="764" spans="1:20" x14ac:dyDescent="0.25">
      <c r="A764" t="s">
        <v>5042</v>
      </c>
      <c r="C764" t="s">
        <v>2577</v>
      </c>
      <c r="D764" t="s">
        <v>2240</v>
      </c>
      <c r="E764" t="s">
        <v>5050</v>
      </c>
      <c r="F764">
        <v>6</v>
      </c>
      <c r="G764">
        <v>1</v>
      </c>
      <c r="H764" t="s">
        <v>2230</v>
      </c>
      <c r="I764" t="s">
        <v>2242</v>
      </c>
      <c r="J764" t="s">
        <v>2232</v>
      </c>
      <c r="K764" t="s">
        <v>2233</v>
      </c>
      <c r="L764" t="s">
        <v>2234</v>
      </c>
      <c r="N764" t="s">
        <v>2235</v>
      </c>
      <c r="O764" t="s">
        <v>2236</v>
      </c>
      <c r="P764" t="s">
        <v>2237</v>
      </c>
      <c r="Q764" t="s">
        <v>2238</v>
      </c>
    </row>
    <row r="765" spans="1:20" x14ac:dyDescent="0.25">
      <c r="A765" t="s">
        <v>5042</v>
      </c>
      <c r="C765" t="s">
        <v>2577</v>
      </c>
      <c r="D765" t="s">
        <v>3054</v>
      </c>
      <c r="E765" t="s">
        <v>5051</v>
      </c>
      <c r="F765">
        <v>9</v>
      </c>
      <c r="G765">
        <v>2</v>
      </c>
      <c r="H765" t="s">
        <v>2416</v>
      </c>
      <c r="I765" t="s">
        <v>3056</v>
      </c>
      <c r="R765" s="1">
        <v>6E-51</v>
      </c>
      <c r="S765" t="s">
        <v>5052</v>
      </c>
      <c r="T765" t="s">
        <v>5053</v>
      </c>
    </row>
    <row r="766" spans="1:20" x14ac:dyDescent="0.25">
      <c r="A766" t="s">
        <v>5042</v>
      </c>
      <c r="C766" t="s">
        <v>2577</v>
      </c>
      <c r="D766" t="s">
        <v>2186</v>
      </c>
      <c r="E766" t="s">
        <v>5054</v>
      </c>
      <c r="F766">
        <v>10</v>
      </c>
      <c r="G766">
        <v>4</v>
      </c>
      <c r="H766" t="s">
        <v>2159</v>
      </c>
      <c r="I766" t="s">
        <v>2188</v>
      </c>
      <c r="R766" s="1">
        <v>6.0000000000000002E-45</v>
      </c>
      <c r="S766" t="s">
        <v>5055</v>
      </c>
      <c r="T766" t="s">
        <v>5056</v>
      </c>
    </row>
    <row r="767" spans="1:20" x14ac:dyDescent="0.25">
      <c r="A767" t="s">
        <v>5057</v>
      </c>
      <c r="B767" t="s">
        <v>5058</v>
      </c>
      <c r="C767" t="s">
        <v>5059</v>
      </c>
      <c r="D767" t="s">
        <v>5060</v>
      </c>
      <c r="E767" t="s">
        <v>5061</v>
      </c>
      <c r="F767">
        <v>1</v>
      </c>
      <c r="G767">
        <v>1</v>
      </c>
      <c r="H767" t="s">
        <v>2219</v>
      </c>
      <c r="I767" t="s">
        <v>5062</v>
      </c>
      <c r="J767" t="s">
        <v>5063</v>
      </c>
      <c r="K767" t="s">
        <v>5064</v>
      </c>
      <c r="L767" t="s">
        <v>2634</v>
      </c>
      <c r="O767" t="s">
        <v>5065</v>
      </c>
    </row>
    <row r="768" spans="1:20" x14ac:dyDescent="0.25">
      <c r="A768" t="s">
        <v>5057</v>
      </c>
      <c r="B768" t="s">
        <v>5058</v>
      </c>
      <c r="C768" t="s">
        <v>5059</v>
      </c>
      <c r="D768" t="s">
        <v>5066</v>
      </c>
      <c r="E768" t="s">
        <v>5067</v>
      </c>
      <c r="F768">
        <v>2</v>
      </c>
      <c r="G768">
        <v>1</v>
      </c>
      <c r="H768" t="s">
        <v>2354</v>
      </c>
      <c r="I768" t="s">
        <v>5068</v>
      </c>
      <c r="J768" t="s">
        <v>5069</v>
      </c>
      <c r="K768" t="s">
        <v>5070</v>
      </c>
      <c r="L768" t="s">
        <v>2634</v>
      </c>
      <c r="P768" t="s">
        <v>5071</v>
      </c>
    </row>
    <row r="769" spans="1:20" x14ac:dyDescent="0.25">
      <c r="A769" t="s">
        <v>5057</v>
      </c>
      <c r="B769" t="s">
        <v>5058</v>
      </c>
      <c r="C769" t="s">
        <v>5059</v>
      </c>
      <c r="D769" t="s">
        <v>5072</v>
      </c>
      <c r="E769" t="s">
        <v>4863</v>
      </c>
      <c r="F769">
        <v>4</v>
      </c>
      <c r="G769">
        <v>1</v>
      </c>
      <c r="H769" t="s">
        <v>2354</v>
      </c>
      <c r="I769" t="s">
        <v>5073</v>
      </c>
      <c r="J769" t="s">
        <v>5069</v>
      </c>
      <c r="K769" t="s">
        <v>5070</v>
      </c>
      <c r="L769" t="s">
        <v>2634</v>
      </c>
      <c r="P769" t="s">
        <v>5071</v>
      </c>
    </row>
    <row r="770" spans="1:20" x14ac:dyDescent="0.25">
      <c r="A770" t="s">
        <v>5057</v>
      </c>
      <c r="B770" t="s">
        <v>5058</v>
      </c>
      <c r="C770" t="s">
        <v>5059</v>
      </c>
      <c r="D770" t="s">
        <v>5074</v>
      </c>
      <c r="E770" t="s">
        <v>2410</v>
      </c>
      <c r="F770">
        <v>5</v>
      </c>
      <c r="G770">
        <v>1</v>
      </c>
      <c r="H770" t="s">
        <v>2219</v>
      </c>
      <c r="I770" t="s">
        <v>5075</v>
      </c>
      <c r="J770" t="s">
        <v>5063</v>
      </c>
      <c r="K770" t="s">
        <v>5064</v>
      </c>
      <c r="L770" t="s">
        <v>2634</v>
      </c>
      <c r="O770" t="s">
        <v>5065</v>
      </c>
    </row>
    <row r="771" spans="1:20" x14ac:dyDescent="0.25">
      <c r="A771" t="s">
        <v>5076</v>
      </c>
      <c r="B771" t="s">
        <v>5077</v>
      </c>
      <c r="C771" t="s">
        <v>5078</v>
      </c>
      <c r="D771" t="s">
        <v>5079</v>
      </c>
      <c r="E771" t="s">
        <v>2229</v>
      </c>
      <c r="F771">
        <v>1</v>
      </c>
      <c r="G771">
        <v>1</v>
      </c>
      <c r="H771" t="s">
        <v>2354</v>
      </c>
      <c r="I771" t="s">
        <v>5080</v>
      </c>
      <c r="J771" t="s">
        <v>5069</v>
      </c>
      <c r="K771" t="s">
        <v>5070</v>
      </c>
      <c r="L771" t="s">
        <v>2634</v>
      </c>
      <c r="P771" t="s">
        <v>5071</v>
      </c>
    </row>
    <row r="772" spans="1:20" x14ac:dyDescent="0.25">
      <c r="A772" t="s">
        <v>5076</v>
      </c>
      <c r="B772" t="s">
        <v>5077</v>
      </c>
      <c r="C772" t="s">
        <v>5078</v>
      </c>
      <c r="D772" t="s">
        <v>5081</v>
      </c>
      <c r="E772" t="s">
        <v>5082</v>
      </c>
      <c r="F772">
        <v>3</v>
      </c>
      <c r="G772">
        <v>1</v>
      </c>
      <c r="H772" t="s">
        <v>2354</v>
      </c>
      <c r="I772" t="s">
        <v>5083</v>
      </c>
      <c r="J772" t="s">
        <v>5069</v>
      </c>
      <c r="K772" t="s">
        <v>5070</v>
      </c>
      <c r="L772" t="s">
        <v>2634</v>
      </c>
      <c r="P772" t="s">
        <v>5071</v>
      </c>
    </row>
    <row r="773" spans="1:20" x14ac:dyDescent="0.25">
      <c r="A773" t="s">
        <v>5084</v>
      </c>
      <c r="B773" t="s">
        <v>2926</v>
      </c>
      <c r="C773" t="s">
        <v>2927</v>
      </c>
      <c r="D773" t="s">
        <v>2270</v>
      </c>
      <c r="E773" t="s">
        <v>5085</v>
      </c>
      <c r="F773">
        <v>1</v>
      </c>
      <c r="G773">
        <v>7</v>
      </c>
      <c r="H773" t="s">
        <v>2219</v>
      </c>
      <c r="I773" t="s">
        <v>2261</v>
      </c>
      <c r="J773" t="s">
        <v>2254</v>
      </c>
      <c r="K773" t="s">
        <v>2255</v>
      </c>
      <c r="L773" t="s">
        <v>2256</v>
      </c>
      <c r="O773" t="s">
        <v>2257</v>
      </c>
    </row>
    <row r="774" spans="1:20" x14ac:dyDescent="0.25">
      <c r="A774" t="s">
        <v>5086</v>
      </c>
      <c r="C774" t="s">
        <v>5087</v>
      </c>
      <c r="D774" t="s">
        <v>5088</v>
      </c>
      <c r="E774" t="s">
        <v>5089</v>
      </c>
      <c r="F774">
        <v>1</v>
      </c>
      <c r="G774">
        <v>1</v>
      </c>
      <c r="H774" t="s">
        <v>3198</v>
      </c>
      <c r="I774" t="s">
        <v>5090</v>
      </c>
      <c r="J774" t="s">
        <v>5091</v>
      </c>
      <c r="K774" t="s">
        <v>5092</v>
      </c>
      <c r="L774" t="s">
        <v>2132</v>
      </c>
      <c r="O774" t="s">
        <v>5093</v>
      </c>
      <c r="P774" t="s">
        <v>5094</v>
      </c>
    </row>
    <row r="775" spans="1:20" x14ac:dyDescent="0.25">
      <c r="A775" t="s">
        <v>5095</v>
      </c>
      <c r="C775" t="s">
        <v>5096</v>
      </c>
      <c r="D775" t="s">
        <v>5097</v>
      </c>
      <c r="E775" t="s">
        <v>2740</v>
      </c>
      <c r="F775">
        <v>1</v>
      </c>
      <c r="G775">
        <v>1</v>
      </c>
      <c r="H775" t="s">
        <v>3198</v>
      </c>
      <c r="I775" t="s">
        <v>5098</v>
      </c>
      <c r="J775" t="s">
        <v>5091</v>
      </c>
      <c r="K775" t="s">
        <v>5092</v>
      </c>
      <c r="L775" t="s">
        <v>2132</v>
      </c>
      <c r="O775" t="s">
        <v>5093</v>
      </c>
      <c r="P775" t="s">
        <v>5094</v>
      </c>
    </row>
    <row r="776" spans="1:20" x14ac:dyDescent="0.25">
      <c r="A776" t="s">
        <v>5099</v>
      </c>
      <c r="C776" t="s">
        <v>5100</v>
      </c>
      <c r="D776" t="s">
        <v>5101</v>
      </c>
      <c r="E776" t="s">
        <v>5102</v>
      </c>
      <c r="F776">
        <v>1</v>
      </c>
      <c r="G776">
        <v>1</v>
      </c>
      <c r="H776" t="s">
        <v>3198</v>
      </c>
      <c r="I776" t="s">
        <v>5103</v>
      </c>
      <c r="J776" t="s">
        <v>5091</v>
      </c>
      <c r="K776" t="s">
        <v>5092</v>
      </c>
      <c r="L776" t="s">
        <v>2132</v>
      </c>
      <c r="O776" t="s">
        <v>5093</v>
      </c>
      <c r="P776" t="s">
        <v>5094</v>
      </c>
    </row>
    <row r="777" spans="1:20" x14ac:dyDescent="0.25">
      <c r="A777" t="s">
        <v>5104</v>
      </c>
      <c r="C777" t="s">
        <v>5096</v>
      </c>
      <c r="D777" t="s">
        <v>5105</v>
      </c>
      <c r="E777" t="s">
        <v>5106</v>
      </c>
      <c r="F777">
        <v>1</v>
      </c>
      <c r="G777">
        <v>1</v>
      </c>
      <c r="H777" t="s">
        <v>3198</v>
      </c>
      <c r="I777" t="s">
        <v>5107</v>
      </c>
      <c r="J777" t="s">
        <v>5091</v>
      </c>
      <c r="K777" t="s">
        <v>5092</v>
      </c>
      <c r="L777" t="s">
        <v>2132</v>
      </c>
      <c r="O777" t="s">
        <v>5093</v>
      </c>
      <c r="P777" t="s">
        <v>5094</v>
      </c>
    </row>
    <row r="778" spans="1:20" x14ac:dyDescent="0.25">
      <c r="A778" t="s">
        <v>5108</v>
      </c>
      <c r="B778" t="s">
        <v>1715</v>
      </c>
      <c r="C778" t="s">
        <v>5109</v>
      </c>
      <c r="D778" t="s">
        <v>3288</v>
      </c>
      <c r="E778" t="s">
        <v>2580</v>
      </c>
      <c r="F778">
        <v>2</v>
      </c>
      <c r="G778">
        <v>2</v>
      </c>
      <c r="H778" t="s">
        <v>2354</v>
      </c>
      <c r="I778" t="s">
        <v>3290</v>
      </c>
      <c r="J778" t="s">
        <v>3291</v>
      </c>
      <c r="K778" t="s">
        <v>3292</v>
      </c>
      <c r="L778" t="s">
        <v>2124</v>
      </c>
      <c r="O778" t="s">
        <v>3293</v>
      </c>
      <c r="P778" t="s">
        <v>3294</v>
      </c>
    </row>
    <row r="779" spans="1:20" x14ac:dyDescent="0.25">
      <c r="A779" t="s">
        <v>5110</v>
      </c>
      <c r="B779" t="s">
        <v>5111</v>
      </c>
      <c r="C779" t="s">
        <v>5112</v>
      </c>
      <c r="D779" t="s">
        <v>4918</v>
      </c>
      <c r="E779" t="s">
        <v>5113</v>
      </c>
      <c r="F779">
        <v>1</v>
      </c>
      <c r="G779">
        <v>1</v>
      </c>
      <c r="H779" t="s">
        <v>2734</v>
      </c>
      <c r="I779" t="s">
        <v>2012</v>
      </c>
      <c r="J779" t="s">
        <v>4920</v>
      </c>
      <c r="K779" t="s">
        <v>4921</v>
      </c>
      <c r="L779" t="s">
        <v>4922</v>
      </c>
      <c r="N779" t="s">
        <v>4923</v>
      </c>
      <c r="O779" t="s">
        <v>4924</v>
      </c>
      <c r="P779" t="s">
        <v>4925</v>
      </c>
    </row>
    <row r="780" spans="1:20" x14ac:dyDescent="0.25">
      <c r="A780" t="s">
        <v>276</v>
      </c>
      <c r="C780" t="s">
        <v>2577</v>
      </c>
      <c r="D780" t="s">
        <v>2448</v>
      </c>
      <c r="E780" t="s">
        <v>5114</v>
      </c>
      <c r="F780">
        <v>1</v>
      </c>
      <c r="G780">
        <v>15</v>
      </c>
      <c r="H780" t="s">
        <v>2168</v>
      </c>
      <c r="I780" t="s">
        <v>2450</v>
      </c>
      <c r="J780" t="s">
        <v>2451</v>
      </c>
      <c r="K780" t="s">
        <v>2452</v>
      </c>
      <c r="L780" t="s">
        <v>2340</v>
      </c>
      <c r="O780" t="s">
        <v>2453</v>
      </c>
      <c r="P780" t="s">
        <v>2454</v>
      </c>
    </row>
    <row r="781" spans="1:20" x14ac:dyDescent="0.25">
      <c r="A781" t="s">
        <v>276</v>
      </c>
      <c r="C781" t="s">
        <v>2577</v>
      </c>
      <c r="D781" t="s">
        <v>2579</v>
      </c>
      <c r="E781" t="s">
        <v>2598</v>
      </c>
      <c r="F781">
        <v>2</v>
      </c>
      <c r="G781">
        <v>14</v>
      </c>
      <c r="H781" t="s">
        <v>2168</v>
      </c>
      <c r="I781" t="s">
        <v>2581</v>
      </c>
      <c r="J781" t="s">
        <v>2582</v>
      </c>
      <c r="K781" t="s">
        <v>2583</v>
      </c>
      <c r="L781" t="s">
        <v>2584</v>
      </c>
      <c r="N781" t="s">
        <v>2585</v>
      </c>
      <c r="O781" t="s">
        <v>2586</v>
      </c>
    </row>
    <row r="782" spans="1:20" x14ac:dyDescent="0.25">
      <c r="A782" t="s">
        <v>276</v>
      </c>
      <c r="C782" t="s">
        <v>2577</v>
      </c>
      <c r="D782" t="s">
        <v>5115</v>
      </c>
      <c r="E782" t="s">
        <v>5116</v>
      </c>
      <c r="F782">
        <v>7</v>
      </c>
      <c r="G782">
        <v>2</v>
      </c>
      <c r="H782" t="s">
        <v>2293</v>
      </c>
      <c r="I782" t="s">
        <v>5117</v>
      </c>
      <c r="R782" s="1">
        <v>3.9999999999999999E-28</v>
      </c>
      <c r="S782" t="s">
        <v>5118</v>
      </c>
      <c r="T782" t="s">
        <v>5119</v>
      </c>
    </row>
    <row r="783" spans="1:20" x14ac:dyDescent="0.25">
      <c r="A783" t="s">
        <v>276</v>
      </c>
      <c r="C783" t="s">
        <v>2577</v>
      </c>
      <c r="D783" t="s">
        <v>2592</v>
      </c>
      <c r="E783" t="s">
        <v>5116</v>
      </c>
      <c r="F783">
        <v>9</v>
      </c>
      <c r="G783">
        <v>3</v>
      </c>
      <c r="H783" t="s">
        <v>2293</v>
      </c>
      <c r="I783" t="s">
        <v>2594</v>
      </c>
      <c r="R783" s="1">
        <v>5.0000000000000002E-26</v>
      </c>
      <c r="S783" t="s">
        <v>5120</v>
      </c>
      <c r="T783" t="s">
        <v>5121</v>
      </c>
    </row>
    <row r="784" spans="1:20" x14ac:dyDescent="0.25">
      <c r="A784" t="s">
        <v>276</v>
      </c>
      <c r="C784" t="s">
        <v>2577</v>
      </c>
      <c r="D784" t="s">
        <v>2587</v>
      </c>
      <c r="E784" t="s">
        <v>4557</v>
      </c>
      <c r="F784">
        <v>4</v>
      </c>
      <c r="G784">
        <v>20</v>
      </c>
      <c r="H784" t="s">
        <v>2589</v>
      </c>
      <c r="I784" t="s">
        <v>1878</v>
      </c>
      <c r="R784" s="1">
        <v>4.0000000000000002E-33</v>
      </c>
      <c r="S784" t="s">
        <v>5122</v>
      </c>
      <c r="T784" t="s">
        <v>5123</v>
      </c>
    </row>
    <row r="785" spans="1:20" x14ac:dyDescent="0.25">
      <c r="A785" t="s">
        <v>276</v>
      </c>
      <c r="C785" t="s">
        <v>2577</v>
      </c>
      <c r="D785" t="s">
        <v>5124</v>
      </c>
      <c r="E785" t="s">
        <v>5125</v>
      </c>
      <c r="F785">
        <v>5</v>
      </c>
      <c r="G785">
        <v>15</v>
      </c>
      <c r="H785" t="s">
        <v>2354</v>
      </c>
      <c r="I785" t="s">
        <v>5126</v>
      </c>
      <c r="J785" t="s">
        <v>2254</v>
      </c>
      <c r="K785" t="s">
        <v>2603</v>
      </c>
      <c r="L785" t="s">
        <v>2604</v>
      </c>
      <c r="O785" t="s">
        <v>2605</v>
      </c>
      <c r="R785" s="1">
        <v>1.0000000000000001E-31</v>
      </c>
      <c r="S785" t="s">
        <v>5127</v>
      </c>
      <c r="T785" t="s">
        <v>5128</v>
      </c>
    </row>
    <row r="786" spans="1:20" x14ac:dyDescent="0.25">
      <c r="A786" t="s">
        <v>276</v>
      </c>
      <c r="C786" t="s">
        <v>2577</v>
      </c>
      <c r="D786" t="s">
        <v>5129</v>
      </c>
      <c r="E786" t="s">
        <v>5125</v>
      </c>
      <c r="F786">
        <v>6</v>
      </c>
      <c r="G786">
        <v>16</v>
      </c>
      <c r="H786" t="s">
        <v>2293</v>
      </c>
      <c r="I786" t="s">
        <v>5130</v>
      </c>
      <c r="R786" s="1">
        <v>1.0000000000000001E-30</v>
      </c>
      <c r="S786" t="s">
        <v>5131</v>
      </c>
      <c r="T786" t="s">
        <v>5128</v>
      </c>
    </row>
    <row r="787" spans="1:20" x14ac:dyDescent="0.25">
      <c r="A787" t="s">
        <v>276</v>
      </c>
      <c r="C787" t="s">
        <v>2577</v>
      </c>
      <c r="D787" t="s">
        <v>4973</v>
      </c>
      <c r="E787" t="s">
        <v>2822</v>
      </c>
      <c r="F787">
        <v>3</v>
      </c>
      <c r="G787">
        <v>20</v>
      </c>
      <c r="H787" t="s">
        <v>2219</v>
      </c>
      <c r="I787" t="s">
        <v>4974</v>
      </c>
      <c r="J787" t="s">
        <v>2275</v>
      </c>
      <c r="K787" t="s">
        <v>2276</v>
      </c>
      <c r="L787" t="s">
        <v>2277</v>
      </c>
      <c r="O787" t="s">
        <v>2278</v>
      </c>
    </row>
    <row r="788" spans="1:20" x14ac:dyDescent="0.25">
      <c r="A788" t="s">
        <v>117</v>
      </c>
      <c r="C788" t="s">
        <v>4088</v>
      </c>
      <c r="D788" t="s">
        <v>2448</v>
      </c>
      <c r="E788" t="s">
        <v>2158</v>
      </c>
      <c r="F788">
        <v>1</v>
      </c>
      <c r="G788">
        <v>1</v>
      </c>
      <c r="H788" t="s">
        <v>2168</v>
      </c>
      <c r="I788" t="s">
        <v>2450</v>
      </c>
      <c r="J788" t="s">
        <v>2451</v>
      </c>
      <c r="K788" t="s">
        <v>2452</v>
      </c>
      <c r="L788" t="s">
        <v>2340</v>
      </c>
      <c r="O788" t="s">
        <v>2453</v>
      </c>
      <c r="P788" t="s">
        <v>2454</v>
      </c>
    </row>
    <row r="789" spans="1:20" x14ac:dyDescent="0.25">
      <c r="A789" t="s">
        <v>703</v>
      </c>
      <c r="B789" t="s">
        <v>2016</v>
      </c>
      <c r="C789" t="s">
        <v>5132</v>
      </c>
      <c r="D789" t="s">
        <v>2217</v>
      </c>
      <c r="E789" t="s">
        <v>3769</v>
      </c>
      <c r="F789">
        <v>1</v>
      </c>
      <c r="G789">
        <v>3</v>
      </c>
      <c r="H789" t="s">
        <v>2219</v>
      </c>
      <c r="I789" t="s">
        <v>2220</v>
      </c>
      <c r="J789" t="s">
        <v>2221</v>
      </c>
      <c r="K789" t="s">
        <v>2222</v>
      </c>
      <c r="L789" t="s">
        <v>2223</v>
      </c>
      <c r="O789" t="s">
        <v>2224</v>
      </c>
      <c r="P789" t="s">
        <v>2225</v>
      </c>
      <c r="Q789" t="s">
        <v>2226</v>
      </c>
    </row>
    <row r="790" spans="1:20" x14ac:dyDescent="0.25">
      <c r="A790" t="s">
        <v>703</v>
      </c>
      <c r="B790" t="s">
        <v>2016</v>
      </c>
      <c r="C790" t="s">
        <v>5132</v>
      </c>
      <c r="D790" t="s">
        <v>3137</v>
      </c>
      <c r="E790" t="s">
        <v>3122</v>
      </c>
      <c r="F790">
        <v>6</v>
      </c>
      <c r="G790">
        <v>6</v>
      </c>
      <c r="H790" t="s">
        <v>2219</v>
      </c>
      <c r="I790" t="s">
        <v>3138</v>
      </c>
      <c r="J790" t="s">
        <v>3139</v>
      </c>
      <c r="K790" t="s">
        <v>3140</v>
      </c>
      <c r="L790" t="s">
        <v>2234</v>
      </c>
      <c r="O790" t="s">
        <v>3141</v>
      </c>
    </row>
    <row r="791" spans="1:20" x14ac:dyDescent="0.25">
      <c r="A791" t="s">
        <v>703</v>
      </c>
      <c r="B791" t="s">
        <v>2016</v>
      </c>
      <c r="C791" t="s">
        <v>5132</v>
      </c>
      <c r="D791" t="s">
        <v>3145</v>
      </c>
      <c r="E791" t="s">
        <v>5133</v>
      </c>
      <c r="F791">
        <v>9</v>
      </c>
      <c r="G791">
        <v>7</v>
      </c>
      <c r="H791" t="s">
        <v>2219</v>
      </c>
      <c r="I791" t="s">
        <v>3147</v>
      </c>
      <c r="J791" t="s">
        <v>3139</v>
      </c>
      <c r="K791" t="s">
        <v>3140</v>
      </c>
      <c r="L791" t="s">
        <v>2234</v>
      </c>
      <c r="O791" t="s">
        <v>3141</v>
      </c>
    </row>
    <row r="792" spans="1:20" x14ac:dyDescent="0.25">
      <c r="A792" t="s">
        <v>703</v>
      </c>
      <c r="B792" t="s">
        <v>2016</v>
      </c>
      <c r="C792" t="s">
        <v>5132</v>
      </c>
      <c r="D792" t="s">
        <v>2166</v>
      </c>
      <c r="E792" t="s">
        <v>2445</v>
      </c>
      <c r="F792">
        <v>5</v>
      </c>
      <c r="G792">
        <v>15</v>
      </c>
      <c r="H792" t="s">
        <v>2168</v>
      </c>
      <c r="I792" t="s">
        <v>2169</v>
      </c>
      <c r="R792" s="1">
        <v>9.9999999999999992E-25</v>
      </c>
      <c r="S792" t="s">
        <v>5134</v>
      </c>
      <c r="T792" t="s">
        <v>3217</v>
      </c>
    </row>
    <row r="793" spans="1:20" x14ac:dyDescent="0.25">
      <c r="A793" t="s">
        <v>703</v>
      </c>
      <c r="B793" t="s">
        <v>2016</v>
      </c>
      <c r="C793" t="s">
        <v>5132</v>
      </c>
      <c r="D793" t="s">
        <v>2157</v>
      </c>
      <c r="E793" t="s">
        <v>2445</v>
      </c>
      <c r="F793">
        <v>7</v>
      </c>
      <c r="G793">
        <v>20</v>
      </c>
      <c r="H793" t="s">
        <v>2159</v>
      </c>
      <c r="I793" t="s">
        <v>2160</v>
      </c>
      <c r="J793" t="s">
        <v>2161</v>
      </c>
      <c r="K793" t="s">
        <v>2162</v>
      </c>
      <c r="L793" t="s">
        <v>2163</v>
      </c>
      <c r="M793" t="s">
        <v>2164</v>
      </c>
      <c r="N793" t="s">
        <v>2165</v>
      </c>
    </row>
    <row r="794" spans="1:20" x14ac:dyDescent="0.25">
      <c r="A794" t="s">
        <v>703</v>
      </c>
      <c r="B794" t="s">
        <v>2016</v>
      </c>
      <c r="C794" t="s">
        <v>5132</v>
      </c>
      <c r="D794" t="s">
        <v>2138</v>
      </c>
      <c r="E794" t="s">
        <v>3468</v>
      </c>
      <c r="F794">
        <v>2</v>
      </c>
      <c r="G794">
        <v>20</v>
      </c>
      <c r="H794" t="s">
        <v>2140</v>
      </c>
      <c r="I794" t="s">
        <v>2141</v>
      </c>
      <c r="J794" t="s">
        <v>2142</v>
      </c>
      <c r="K794" t="s">
        <v>2143</v>
      </c>
      <c r="L794" t="s">
        <v>2144</v>
      </c>
      <c r="O794" t="s">
        <v>2145</v>
      </c>
      <c r="R794" s="1">
        <v>3E-28</v>
      </c>
      <c r="S794" t="s">
        <v>5135</v>
      </c>
      <c r="T794" t="s">
        <v>5136</v>
      </c>
    </row>
    <row r="795" spans="1:20" x14ac:dyDescent="0.25">
      <c r="A795" t="s">
        <v>703</v>
      </c>
      <c r="B795" t="s">
        <v>2016</v>
      </c>
      <c r="C795" t="s">
        <v>5132</v>
      </c>
      <c r="D795" t="s">
        <v>2181</v>
      </c>
      <c r="E795" t="s">
        <v>4122</v>
      </c>
      <c r="F795">
        <v>8</v>
      </c>
      <c r="G795">
        <v>17</v>
      </c>
      <c r="H795" t="s">
        <v>2183</v>
      </c>
      <c r="I795" t="s">
        <v>2160</v>
      </c>
      <c r="J795" t="s">
        <v>2161</v>
      </c>
      <c r="K795" t="s">
        <v>2184</v>
      </c>
      <c r="L795" t="s">
        <v>2163</v>
      </c>
      <c r="M795" t="s">
        <v>2185</v>
      </c>
      <c r="N795" t="s">
        <v>2165</v>
      </c>
    </row>
    <row r="796" spans="1:20" x14ac:dyDescent="0.25">
      <c r="A796" t="s">
        <v>703</v>
      </c>
      <c r="B796" t="s">
        <v>2016</v>
      </c>
      <c r="C796" t="s">
        <v>5132</v>
      </c>
      <c r="D796" t="s">
        <v>2191</v>
      </c>
      <c r="E796" t="s">
        <v>5137</v>
      </c>
      <c r="F796">
        <v>10</v>
      </c>
      <c r="G796">
        <v>15</v>
      </c>
      <c r="H796" t="s">
        <v>2193</v>
      </c>
      <c r="I796" t="s">
        <v>2194</v>
      </c>
      <c r="R796" s="1">
        <v>3.9999999999999996E-21</v>
      </c>
      <c r="S796" t="s">
        <v>5138</v>
      </c>
      <c r="T796" t="s">
        <v>5139</v>
      </c>
    </row>
    <row r="797" spans="1:20" x14ac:dyDescent="0.25">
      <c r="A797" t="s">
        <v>792</v>
      </c>
      <c r="B797" t="s">
        <v>2070</v>
      </c>
      <c r="C797" t="s">
        <v>4398</v>
      </c>
      <c r="D797" t="s">
        <v>4399</v>
      </c>
      <c r="E797" t="s">
        <v>5140</v>
      </c>
      <c r="F797">
        <v>1</v>
      </c>
      <c r="G797">
        <v>2</v>
      </c>
      <c r="H797" t="s">
        <v>2150</v>
      </c>
      <c r="I797" t="s">
        <v>2070</v>
      </c>
      <c r="R797" s="1">
        <v>2E-149</v>
      </c>
      <c r="S797">
        <v>1</v>
      </c>
      <c r="T797">
        <v>1</v>
      </c>
    </row>
    <row r="798" spans="1:20" x14ac:dyDescent="0.25">
      <c r="A798" t="s">
        <v>792</v>
      </c>
      <c r="B798" t="s">
        <v>2070</v>
      </c>
      <c r="C798" t="s">
        <v>4398</v>
      </c>
      <c r="D798" t="s">
        <v>4403</v>
      </c>
      <c r="E798" t="s">
        <v>5141</v>
      </c>
      <c r="F798">
        <v>2</v>
      </c>
      <c r="G798">
        <v>1</v>
      </c>
      <c r="H798" t="s">
        <v>2589</v>
      </c>
      <c r="I798" t="s">
        <v>2070</v>
      </c>
      <c r="J798" t="s">
        <v>4405</v>
      </c>
      <c r="K798" t="s">
        <v>4406</v>
      </c>
      <c r="L798" t="s">
        <v>4407</v>
      </c>
      <c r="O798" t="s">
        <v>4408</v>
      </c>
      <c r="P798" t="s">
        <v>4409</v>
      </c>
      <c r="R798" s="1">
        <v>5.0000000000000002E-143</v>
      </c>
      <c r="S798" t="s">
        <v>5142</v>
      </c>
      <c r="T798">
        <v>1</v>
      </c>
    </row>
    <row r="799" spans="1:20" x14ac:dyDescent="0.25">
      <c r="A799" t="s">
        <v>792</v>
      </c>
      <c r="B799" t="s">
        <v>2070</v>
      </c>
      <c r="C799" t="s">
        <v>4398</v>
      </c>
      <c r="D799" t="s">
        <v>4412</v>
      </c>
      <c r="E799" t="s">
        <v>2984</v>
      </c>
      <c r="F799">
        <v>3</v>
      </c>
      <c r="G799">
        <v>1</v>
      </c>
      <c r="H799" t="s">
        <v>2293</v>
      </c>
      <c r="I799" t="s">
        <v>4413</v>
      </c>
      <c r="J799" t="s">
        <v>2790</v>
      </c>
      <c r="K799" t="s">
        <v>2791</v>
      </c>
      <c r="L799" t="s">
        <v>2792</v>
      </c>
      <c r="N799" t="s">
        <v>2793</v>
      </c>
    </row>
    <row r="800" spans="1:20" x14ac:dyDescent="0.25">
      <c r="A800" t="s">
        <v>5143</v>
      </c>
      <c r="C800" t="s">
        <v>2938</v>
      </c>
      <c r="D800" t="s">
        <v>2940</v>
      </c>
      <c r="E800" t="s">
        <v>4839</v>
      </c>
      <c r="F800">
        <v>4</v>
      </c>
      <c r="G800">
        <v>12</v>
      </c>
      <c r="H800" t="s">
        <v>2266</v>
      </c>
      <c r="I800" t="s">
        <v>1880</v>
      </c>
      <c r="R800" t="s">
        <v>4442</v>
      </c>
      <c r="S800" t="s">
        <v>5144</v>
      </c>
      <c r="T800" t="s">
        <v>3344</v>
      </c>
    </row>
    <row r="801" spans="1:20" x14ac:dyDescent="0.25">
      <c r="A801" t="s">
        <v>5143</v>
      </c>
      <c r="C801" t="s">
        <v>2938</v>
      </c>
      <c r="D801" t="s">
        <v>2425</v>
      </c>
      <c r="E801" t="s">
        <v>4497</v>
      </c>
      <c r="F801">
        <v>1</v>
      </c>
      <c r="G801">
        <v>17</v>
      </c>
      <c r="H801" t="s">
        <v>2219</v>
      </c>
      <c r="I801" t="s">
        <v>2427</v>
      </c>
      <c r="J801" t="s">
        <v>2275</v>
      </c>
      <c r="K801" t="s">
        <v>2276</v>
      </c>
      <c r="L801" t="s">
        <v>2277</v>
      </c>
      <c r="O801" t="s">
        <v>2278</v>
      </c>
    </row>
    <row r="802" spans="1:20" x14ac:dyDescent="0.25">
      <c r="A802" t="s">
        <v>5145</v>
      </c>
      <c r="B802" t="s">
        <v>5146</v>
      </c>
      <c r="C802" t="s">
        <v>5147</v>
      </c>
      <c r="D802" t="s">
        <v>2415</v>
      </c>
      <c r="E802" t="s">
        <v>5148</v>
      </c>
      <c r="F802">
        <v>2</v>
      </c>
      <c r="G802">
        <v>8</v>
      </c>
      <c r="H802" t="s">
        <v>2416</v>
      </c>
      <c r="I802" t="s">
        <v>2417</v>
      </c>
      <c r="J802" t="s">
        <v>2418</v>
      </c>
      <c r="K802" t="s">
        <v>2419</v>
      </c>
      <c r="L802" t="s">
        <v>2420</v>
      </c>
      <c r="O802" t="s">
        <v>2421</v>
      </c>
      <c r="P802" t="s">
        <v>2422</v>
      </c>
      <c r="R802" s="1">
        <v>8.9999999999999998E-33</v>
      </c>
      <c r="S802" t="s">
        <v>2599</v>
      </c>
      <c r="T802" t="s">
        <v>5149</v>
      </c>
    </row>
    <row r="803" spans="1:20" x14ac:dyDescent="0.25">
      <c r="A803" t="s">
        <v>5145</v>
      </c>
      <c r="B803" t="s">
        <v>5146</v>
      </c>
      <c r="C803" t="s">
        <v>5147</v>
      </c>
      <c r="D803" t="s">
        <v>2425</v>
      </c>
      <c r="E803" t="s">
        <v>5125</v>
      </c>
      <c r="F803">
        <v>5</v>
      </c>
      <c r="G803">
        <v>26</v>
      </c>
      <c r="H803" t="s">
        <v>2219</v>
      </c>
      <c r="I803" t="s">
        <v>2427</v>
      </c>
      <c r="J803" t="s">
        <v>2275</v>
      </c>
      <c r="K803" t="s">
        <v>2276</v>
      </c>
      <c r="L803" t="s">
        <v>2277</v>
      </c>
      <c r="O803" t="s">
        <v>2278</v>
      </c>
    </row>
    <row r="804" spans="1:20" x14ac:dyDescent="0.25">
      <c r="A804" t="s">
        <v>5150</v>
      </c>
      <c r="B804" t="s">
        <v>5151</v>
      </c>
      <c r="C804" t="s">
        <v>5152</v>
      </c>
      <c r="D804" t="s">
        <v>5153</v>
      </c>
      <c r="E804" t="s">
        <v>5154</v>
      </c>
      <c r="F804">
        <v>1</v>
      </c>
      <c r="G804">
        <v>1</v>
      </c>
      <c r="H804" t="s">
        <v>2140</v>
      </c>
      <c r="I804" t="s">
        <v>5155</v>
      </c>
      <c r="J804" t="s">
        <v>5156</v>
      </c>
      <c r="K804" t="s">
        <v>5157</v>
      </c>
      <c r="L804" t="s">
        <v>5158</v>
      </c>
      <c r="O804" t="s">
        <v>5159</v>
      </c>
      <c r="P804" t="s">
        <v>5160</v>
      </c>
    </row>
    <row r="805" spans="1:20" x14ac:dyDescent="0.25">
      <c r="A805" t="s">
        <v>220</v>
      </c>
      <c r="C805" t="s">
        <v>4641</v>
      </c>
      <c r="D805" t="s">
        <v>5161</v>
      </c>
      <c r="E805" t="s">
        <v>5162</v>
      </c>
      <c r="F805">
        <v>1</v>
      </c>
      <c r="G805">
        <v>1</v>
      </c>
      <c r="H805" t="s">
        <v>2140</v>
      </c>
      <c r="I805" t="s">
        <v>5163</v>
      </c>
      <c r="J805" t="s">
        <v>5156</v>
      </c>
      <c r="K805" t="s">
        <v>5157</v>
      </c>
      <c r="L805" t="s">
        <v>5158</v>
      </c>
      <c r="O805" t="s">
        <v>5159</v>
      </c>
      <c r="P805" t="s">
        <v>5160</v>
      </c>
    </row>
    <row r="806" spans="1:20" x14ac:dyDescent="0.25">
      <c r="A806" t="s">
        <v>5164</v>
      </c>
      <c r="C806" t="s">
        <v>5165</v>
      </c>
      <c r="D806" t="s">
        <v>5166</v>
      </c>
      <c r="E806" t="s">
        <v>5167</v>
      </c>
      <c r="F806">
        <v>1</v>
      </c>
      <c r="G806">
        <v>18</v>
      </c>
      <c r="H806" t="s">
        <v>2140</v>
      </c>
      <c r="I806" t="s">
        <v>5168</v>
      </c>
      <c r="J806" t="s">
        <v>5169</v>
      </c>
      <c r="K806" t="s">
        <v>5170</v>
      </c>
      <c r="L806" t="s">
        <v>5171</v>
      </c>
      <c r="N806" t="s">
        <v>5172</v>
      </c>
      <c r="O806" t="s">
        <v>5173</v>
      </c>
    </row>
    <row r="807" spans="1:20" x14ac:dyDescent="0.25">
      <c r="A807" t="s">
        <v>5174</v>
      </c>
      <c r="B807" t="s">
        <v>5175</v>
      </c>
      <c r="C807" t="s">
        <v>5176</v>
      </c>
      <c r="D807" t="s">
        <v>5177</v>
      </c>
      <c r="E807" t="s">
        <v>5178</v>
      </c>
      <c r="F807">
        <v>1</v>
      </c>
      <c r="G807">
        <v>1</v>
      </c>
      <c r="H807" t="s">
        <v>2150</v>
      </c>
      <c r="I807" t="s">
        <v>5175</v>
      </c>
      <c r="R807" s="1">
        <v>9.9999999999999997E-73</v>
      </c>
      <c r="S807" t="s">
        <v>5179</v>
      </c>
      <c r="T807" t="s">
        <v>5180</v>
      </c>
    </row>
    <row r="808" spans="1:20" x14ac:dyDescent="0.25">
      <c r="A808" t="s">
        <v>5181</v>
      </c>
      <c r="B808" t="s">
        <v>5182</v>
      </c>
      <c r="C808" t="s">
        <v>5183</v>
      </c>
      <c r="D808" t="s">
        <v>5184</v>
      </c>
      <c r="E808" t="s">
        <v>5185</v>
      </c>
      <c r="F808">
        <v>1</v>
      </c>
      <c r="G808">
        <v>1</v>
      </c>
      <c r="H808" t="s">
        <v>2150</v>
      </c>
      <c r="I808" t="s">
        <v>5186</v>
      </c>
      <c r="R808" s="1">
        <v>2E-116</v>
      </c>
      <c r="S808" t="s">
        <v>5187</v>
      </c>
      <c r="T808" t="s">
        <v>5188</v>
      </c>
    </row>
    <row r="809" spans="1:20" x14ac:dyDescent="0.25">
      <c r="A809" t="s">
        <v>5189</v>
      </c>
      <c r="C809" t="s">
        <v>5190</v>
      </c>
      <c r="D809" t="s">
        <v>5191</v>
      </c>
      <c r="E809" t="s">
        <v>5192</v>
      </c>
      <c r="F809">
        <v>1</v>
      </c>
      <c r="G809">
        <v>1</v>
      </c>
      <c r="H809" t="s">
        <v>2150</v>
      </c>
      <c r="I809" t="s">
        <v>5193</v>
      </c>
      <c r="R809" s="1">
        <v>5.0000000000000003E-124</v>
      </c>
      <c r="S809" t="s">
        <v>5194</v>
      </c>
      <c r="T809" t="s">
        <v>2869</v>
      </c>
    </row>
    <row r="810" spans="1:20" x14ac:dyDescent="0.25">
      <c r="A810" t="s">
        <v>5189</v>
      </c>
      <c r="C810" t="s">
        <v>5190</v>
      </c>
      <c r="D810" t="s">
        <v>5195</v>
      </c>
      <c r="E810" t="s">
        <v>5085</v>
      </c>
      <c r="F810">
        <v>2</v>
      </c>
      <c r="G810">
        <v>1</v>
      </c>
      <c r="H810" t="s">
        <v>2266</v>
      </c>
      <c r="I810" t="s">
        <v>5196</v>
      </c>
      <c r="J810" t="s">
        <v>4306</v>
      </c>
      <c r="K810" t="s">
        <v>4307</v>
      </c>
      <c r="L810" t="s">
        <v>4308</v>
      </c>
      <c r="O810" t="s">
        <v>4309</v>
      </c>
    </row>
    <row r="811" spans="1:20" x14ac:dyDescent="0.25">
      <c r="A811" t="s">
        <v>5197</v>
      </c>
      <c r="C811" t="s">
        <v>5198</v>
      </c>
      <c r="D811" t="s">
        <v>5199</v>
      </c>
      <c r="E811" t="s">
        <v>5200</v>
      </c>
      <c r="F811">
        <v>1</v>
      </c>
      <c r="G811">
        <v>1</v>
      </c>
      <c r="H811" t="s">
        <v>2150</v>
      </c>
      <c r="I811" t="s">
        <v>5201</v>
      </c>
      <c r="R811" s="1">
        <v>4E-125</v>
      </c>
      <c r="S811" t="s">
        <v>5202</v>
      </c>
      <c r="T811" t="s">
        <v>2534</v>
      </c>
    </row>
    <row r="812" spans="1:20" x14ac:dyDescent="0.25">
      <c r="A812" t="s">
        <v>5203</v>
      </c>
      <c r="B812" t="s">
        <v>5204</v>
      </c>
      <c r="C812" t="s">
        <v>5205</v>
      </c>
      <c r="D812" t="s">
        <v>5206</v>
      </c>
      <c r="E812" t="s">
        <v>5207</v>
      </c>
      <c r="F812">
        <v>1</v>
      </c>
      <c r="G812">
        <v>1</v>
      </c>
      <c r="H812" t="s">
        <v>2293</v>
      </c>
      <c r="I812" t="s">
        <v>5208</v>
      </c>
      <c r="J812" t="s">
        <v>2790</v>
      </c>
      <c r="K812" t="s">
        <v>2791</v>
      </c>
      <c r="L812" t="s">
        <v>2792</v>
      </c>
      <c r="N812" t="s">
        <v>2793</v>
      </c>
    </row>
    <row r="813" spans="1:20" x14ac:dyDescent="0.25">
      <c r="A813" t="s">
        <v>5209</v>
      </c>
      <c r="B813" t="s">
        <v>5210</v>
      </c>
      <c r="C813" t="s">
        <v>5211</v>
      </c>
      <c r="D813" t="s">
        <v>5212</v>
      </c>
      <c r="E813" t="s">
        <v>5213</v>
      </c>
      <c r="F813">
        <v>1</v>
      </c>
      <c r="G813">
        <v>1</v>
      </c>
      <c r="H813" t="s">
        <v>2150</v>
      </c>
      <c r="I813" t="s">
        <v>5214</v>
      </c>
      <c r="R813" s="1">
        <v>3.9999999999999999E-69</v>
      </c>
      <c r="S813" t="s">
        <v>5215</v>
      </c>
      <c r="T813">
        <v>1</v>
      </c>
    </row>
    <row r="814" spans="1:20" x14ac:dyDescent="0.25">
      <c r="A814" t="s">
        <v>5216</v>
      </c>
      <c r="B814" t="s">
        <v>5217</v>
      </c>
      <c r="C814" t="s">
        <v>5218</v>
      </c>
      <c r="D814" t="s">
        <v>5219</v>
      </c>
      <c r="E814" t="s">
        <v>5220</v>
      </c>
      <c r="F814">
        <v>1</v>
      </c>
      <c r="G814">
        <v>1</v>
      </c>
      <c r="H814" t="s">
        <v>2150</v>
      </c>
      <c r="I814" t="s">
        <v>5221</v>
      </c>
      <c r="R814" s="1">
        <v>8.0000000000000002E-100</v>
      </c>
      <c r="S814" t="s">
        <v>5222</v>
      </c>
      <c r="T814" t="s">
        <v>5222</v>
      </c>
    </row>
    <row r="815" spans="1:20" x14ac:dyDescent="0.25">
      <c r="A815" t="s">
        <v>5223</v>
      </c>
      <c r="C815" t="s">
        <v>5224</v>
      </c>
      <c r="D815" t="s">
        <v>5153</v>
      </c>
      <c r="E815" t="s">
        <v>5225</v>
      </c>
      <c r="F815">
        <v>1</v>
      </c>
      <c r="G815">
        <v>2</v>
      </c>
      <c r="H815" t="s">
        <v>2140</v>
      </c>
      <c r="I815" t="s">
        <v>5155</v>
      </c>
      <c r="J815" t="s">
        <v>5156</v>
      </c>
      <c r="K815" t="s">
        <v>5157</v>
      </c>
      <c r="L815" t="s">
        <v>5158</v>
      </c>
      <c r="O815" t="s">
        <v>5159</v>
      </c>
      <c r="P815" t="s">
        <v>5160</v>
      </c>
    </row>
    <row r="816" spans="1:20" x14ac:dyDescent="0.25">
      <c r="A816" t="s">
        <v>5226</v>
      </c>
      <c r="B816" t="s">
        <v>5227</v>
      </c>
      <c r="C816" t="s">
        <v>4320</v>
      </c>
      <c r="D816" t="s">
        <v>4321</v>
      </c>
      <c r="E816" t="s">
        <v>5228</v>
      </c>
      <c r="F816">
        <v>1</v>
      </c>
      <c r="G816">
        <v>1</v>
      </c>
      <c r="H816" t="s">
        <v>2219</v>
      </c>
      <c r="I816" t="s">
        <v>4323</v>
      </c>
      <c r="R816" s="1">
        <v>8.9999999999999993E-30</v>
      </c>
      <c r="S816" t="s">
        <v>5229</v>
      </c>
      <c r="T816" t="s">
        <v>5230</v>
      </c>
    </row>
    <row r="817" spans="1:20" x14ac:dyDescent="0.25">
      <c r="A817" t="s">
        <v>5231</v>
      </c>
      <c r="C817" t="s">
        <v>5232</v>
      </c>
      <c r="D817" t="s">
        <v>2904</v>
      </c>
      <c r="E817" t="s">
        <v>5233</v>
      </c>
      <c r="F817">
        <v>1</v>
      </c>
      <c r="G817">
        <v>2</v>
      </c>
      <c r="H817" t="s">
        <v>2354</v>
      </c>
      <c r="I817" t="s">
        <v>2906</v>
      </c>
      <c r="J817" t="s">
        <v>2907</v>
      </c>
      <c r="K817" t="s">
        <v>2908</v>
      </c>
      <c r="L817" t="s">
        <v>2420</v>
      </c>
      <c r="N817" t="s">
        <v>2909</v>
      </c>
      <c r="O817" t="s">
        <v>2910</v>
      </c>
      <c r="R817" s="1">
        <v>4.0000000000000001E-83</v>
      </c>
      <c r="S817" t="s">
        <v>5234</v>
      </c>
      <c r="T817" t="s">
        <v>5235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genes_GO_cuivre</vt:lpstr>
      <vt:lpstr>Feuil1</vt:lpstr>
      <vt:lpstr>Virulence_MAGE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Elyna BOUCHEREAU, Ecole Montpellier PDG-RBE-IHPE Stage</dc:creator>
  <cp:lastModifiedBy>eboucher</cp:lastModifiedBy>
  <dcterms:created xsi:type="dcterms:W3CDTF">2023-07-19T12:42:48Z</dcterms:created>
  <dcterms:modified xsi:type="dcterms:W3CDTF">2023-08-23T13:13:44Z</dcterms:modified>
</cp:coreProperties>
</file>