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boucher\Dropbox\M2 Ifremer Elyna Bouchereau\bioinfo_epivib_gitlab_m2-elynab\R_results\"/>
    </mc:Choice>
  </mc:AlternateContent>
  <bookViews>
    <workbookView xWindow="0" yWindow="0" windowWidth="21570" windowHeight="7905"/>
  </bookViews>
  <sheets>
    <sheet name="genes_GO_salt_15-22-34" sheetId="1" r:id="rId1"/>
    <sheet name="virulence_MAGE" sheetId="2" r:id="rId2"/>
  </sheets>
  <calcPr calcId="162913"/>
</workbook>
</file>

<file path=xl/calcChain.xml><?xml version="1.0" encoding="utf-8"?>
<calcChain xmlns="http://schemas.openxmlformats.org/spreadsheetml/2006/main">
  <c r="J2" i="1" l="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574" i="1"/>
  <c r="J2575"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0" i="1"/>
  <c r="J2611" i="1"/>
  <c r="J2612" i="1"/>
  <c r="J2613" i="1"/>
  <c r="J2614" i="1"/>
  <c r="J2615" i="1"/>
  <c r="J2616" i="1"/>
  <c r="J2617" i="1"/>
  <c r="J2618" i="1"/>
  <c r="J2619" i="1"/>
  <c r="J2620" i="1"/>
  <c r="J2621" i="1"/>
  <c r="J2622" i="1"/>
  <c r="J2623" i="1"/>
  <c r="J2624" i="1"/>
  <c r="J2625" i="1"/>
  <c r="J2626" i="1"/>
  <c r="J2627" i="1"/>
  <c r="J2628" i="1"/>
  <c r="J2629" i="1"/>
  <c r="J2630" i="1"/>
  <c r="J2631" i="1"/>
  <c r="J2632" i="1"/>
  <c r="J2633" i="1"/>
  <c r="J2634" i="1"/>
  <c r="J2635" i="1"/>
  <c r="J2636" i="1"/>
  <c r="J2637" i="1"/>
  <c r="J2638" i="1"/>
  <c r="J2639" i="1"/>
  <c r="J2640" i="1"/>
  <c r="J2641" i="1"/>
  <c r="J2642" i="1"/>
  <c r="J2643" i="1"/>
  <c r="J2644" i="1"/>
  <c r="J2645" i="1"/>
  <c r="J2646" i="1"/>
  <c r="J2647" i="1"/>
  <c r="J2648" i="1"/>
  <c r="J2649" i="1"/>
  <c r="J2650" i="1"/>
  <c r="J2651" i="1"/>
  <c r="J2652" i="1"/>
  <c r="J2653" i="1"/>
  <c r="J2654" i="1"/>
  <c r="J2655" i="1"/>
  <c r="J2656" i="1"/>
  <c r="J2657" i="1"/>
  <c r="J2658" i="1"/>
  <c r="J2659" i="1"/>
  <c r="J2660" i="1"/>
  <c r="J2661" i="1"/>
  <c r="J2662" i="1"/>
  <c r="J2663" i="1"/>
  <c r="J2664" i="1"/>
  <c r="J2665" i="1"/>
  <c r="J2666" i="1"/>
  <c r="J2667" i="1"/>
  <c r="J2668" i="1"/>
  <c r="J2669" i="1"/>
  <c r="J2670" i="1"/>
  <c r="J2671" i="1"/>
  <c r="J2672" i="1"/>
  <c r="J2673" i="1"/>
  <c r="J2674" i="1"/>
  <c r="J2675" i="1"/>
  <c r="J2676" i="1"/>
  <c r="J2677" i="1"/>
  <c r="J2678" i="1"/>
  <c r="J2679" i="1"/>
  <c r="J2680" i="1"/>
  <c r="J2681" i="1"/>
  <c r="J2682" i="1"/>
  <c r="J2683" i="1"/>
  <c r="J2684" i="1"/>
  <c r="J2685" i="1"/>
  <c r="J2686" i="1"/>
  <c r="J2687" i="1"/>
  <c r="J2688" i="1"/>
  <c r="J2689" i="1"/>
  <c r="J2690" i="1"/>
  <c r="J2691" i="1"/>
  <c r="J2692" i="1"/>
  <c r="J2693" i="1"/>
  <c r="J2694" i="1"/>
  <c r="J2695" i="1"/>
  <c r="J2696" i="1"/>
  <c r="J2697" i="1"/>
  <c r="J2698" i="1"/>
  <c r="J2699" i="1"/>
  <c r="J2700" i="1"/>
  <c r="J2701" i="1"/>
  <c r="J2702" i="1"/>
  <c r="J2703" i="1"/>
  <c r="J2704" i="1"/>
  <c r="J2705" i="1"/>
  <c r="J2706" i="1"/>
  <c r="J2707" i="1"/>
  <c r="J2708" i="1"/>
  <c r="J2709" i="1"/>
  <c r="J2710" i="1"/>
  <c r="J2711" i="1"/>
  <c r="J2712" i="1"/>
  <c r="J2713" i="1"/>
  <c r="J2714" i="1"/>
  <c r="J2715" i="1"/>
  <c r="J2716" i="1"/>
  <c r="J2717" i="1"/>
  <c r="J2718" i="1"/>
  <c r="J2719" i="1"/>
  <c r="J2720" i="1"/>
  <c r="J2721" i="1"/>
  <c r="J2722" i="1"/>
  <c r="J2723" i="1"/>
  <c r="J2724" i="1"/>
  <c r="J2725" i="1"/>
  <c r="J2726" i="1"/>
  <c r="J2727" i="1"/>
  <c r="J2728" i="1"/>
  <c r="J2729" i="1"/>
  <c r="J2730" i="1"/>
  <c r="J2731" i="1"/>
  <c r="J2732" i="1"/>
  <c r="J2733" i="1"/>
  <c r="J2734" i="1"/>
  <c r="J2735" i="1"/>
  <c r="J2736" i="1"/>
  <c r="J2737" i="1"/>
  <c r="J2738" i="1"/>
  <c r="J2739" i="1"/>
  <c r="J2740" i="1"/>
  <c r="J2741" i="1"/>
  <c r="J2742" i="1"/>
  <c r="J2743" i="1"/>
  <c r="J2744" i="1"/>
  <c r="J2745" i="1"/>
  <c r="J2746" i="1"/>
  <c r="J2747" i="1"/>
  <c r="J2748" i="1"/>
  <c r="J2749" i="1"/>
  <c r="J2750" i="1"/>
  <c r="J2751" i="1"/>
  <c r="J2752" i="1"/>
  <c r="J2753" i="1"/>
  <c r="J2754" i="1"/>
  <c r="J2755" i="1"/>
  <c r="J2756" i="1"/>
  <c r="J2757" i="1"/>
  <c r="J2758" i="1"/>
  <c r="J2759" i="1"/>
  <c r="J2760" i="1"/>
  <c r="J2761" i="1"/>
  <c r="J2762" i="1"/>
  <c r="J2763" i="1"/>
  <c r="J2764" i="1"/>
  <c r="J2765" i="1"/>
  <c r="J2766" i="1"/>
  <c r="J2767" i="1"/>
  <c r="J2768" i="1"/>
  <c r="J2769" i="1"/>
  <c r="J2770" i="1"/>
  <c r="J2771" i="1"/>
  <c r="J2772" i="1"/>
  <c r="J2773" i="1"/>
  <c r="J2774" i="1"/>
  <c r="J2775" i="1"/>
  <c r="J2776" i="1"/>
  <c r="J2777" i="1"/>
  <c r="J2778" i="1"/>
  <c r="J2779" i="1"/>
  <c r="J2780" i="1"/>
  <c r="J2781" i="1"/>
  <c r="J2782" i="1"/>
  <c r="J2783" i="1"/>
  <c r="J2784" i="1"/>
  <c r="J2785" i="1"/>
  <c r="J2786" i="1"/>
  <c r="J2787" i="1"/>
  <c r="J2788" i="1"/>
  <c r="J2789" i="1"/>
  <c r="J2790" i="1"/>
  <c r="J2791" i="1"/>
  <c r="J2792" i="1"/>
  <c r="J2793" i="1"/>
  <c r="J2794" i="1"/>
  <c r="J2795" i="1"/>
  <c r="J2796" i="1"/>
  <c r="J2797" i="1"/>
  <c r="J2798" i="1"/>
  <c r="J2799" i="1"/>
  <c r="J2800" i="1"/>
  <c r="J2801" i="1"/>
  <c r="J2802" i="1"/>
  <c r="J2803" i="1"/>
  <c r="J2804" i="1"/>
  <c r="J2805" i="1"/>
  <c r="J2806" i="1"/>
  <c r="J2807" i="1"/>
  <c r="J2808" i="1"/>
  <c r="J2809" i="1"/>
  <c r="J2810" i="1"/>
  <c r="J2811" i="1"/>
  <c r="J2812" i="1"/>
  <c r="J2813" i="1"/>
  <c r="J2814" i="1"/>
  <c r="J2815" i="1"/>
  <c r="J2816" i="1"/>
  <c r="J2817" i="1"/>
  <c r="J2818" i="1"/>
  <c r="J2819" i="1"/>
  <c r="J2820" i="1"/>
  <c r="J2821" i="1"/>
  <c r="J2822" i="1"/>
  <c r="J2823" i="1"/>
  <c r="J2824" i="1"/>
  <c r="J2825" i="1"/>
  <c r="J2826" i="1"/>
  <c r="J2827" i="1"/>
  <c r="J2828" i="1"/>
  <c r="J2829" i="1"/>
  <c r="J2830" i="1"/>
  <c r="J2831" i="1"/>
  <c r="J2832" i="1"/>
  <c r="J2833" i="1"/>
  <c r="J2834" i="1"/>
  <c r="J2835" i="1"/>
  <c r="J2836" i="1"/>
  <c r="J2837" i="1"/>
  <c r="J2838" i="1"/>
  <c r="J2839" i="1"/>
  <c r="J2840" i="1"/>
  <c r="J2841" i="1"/>
  <c r="J2842" i="1"/>
  <c r="J2843" i="1"/>
  <c r="J2844" i="1"/>
  <c r="J2845" i="1"/>
  <c r="J2846" i="1"/>
  <c r="J2847" i="1"/>
  <c r="J2848" i="1"/>
  <c r="J2849" i="1"/>
  <c r="J2850" i="1"/>
  <c r="J2851" i="1"/>
  <c r="J2852" i="1"/>
  <c r="J2853" i="1"/>
  <c r="J2854" i="1"/>
  <c r="J2855" i="1"/>
  <c r="J2856" i="1"/>
  <c r="J2857" i="1"/>
  <c r="J2858" i="1"/>
  <c r="J2859" i="1"/>
  <c r="J2860" i="1"/>
  <c r="J2861" i="1"/>
  <c r="J2862" i="1"/>
  <c r="J2863" i="1"/>
  <c r="J2864" i="1"/>
  <c r="J2865" i="1"/>
  <c r="J2866" i="1"/>
  <c r="J2867" i="1"/>
  <c r="J2868" i="1"/>
  <c r="J2869" i="1"/>
  <c r="J2870" i="1"/>
  <c r="J2871" i="1"/>
  <c r="J2872" i="1"/>
  <c r="J2873" i="1"/>
  <c r="J2874" i="1"/>
  <c r="J2875" i="1"/>
  <c r="J2876" i="1"/>
  <c r="J2877" i="1"/>
  <c r="J2878" i="1"/>
  <c r="J2879" i="1"/>
  <c r="J2880" i="1"/>
  <c r="J2881" i="1"/>
  <c r="J2882" i="1"/>
  <c r="J2883" i="1"/>
  <c r="J2884" i="1"/>
  <c r="J2885" i="1"/>
  <c r="J2886" i="1"/>
  <c r="J2887" i="1"/>
  <c r="J2888" i="1"/>
  <c r="J2889" i="1"/>
  <c r="J2890" i="1"/>
  <c r="J2891" i="1"/>
  <c r="J2892" i="1"/>
  <c r="J2893" i="1"/>
  <c r="J2894" i="1"/>
  <c r="J2895" i="1"/>
  <c r="J2896" i="1"/>
  <c r="J2897" i="1"/>
  <c r="J2898" i="1"/>
  <c r="J2899" i="1"/>
  <c r="J2900" i="1"/>
  <c r="J2901" i="1"/>
  <c r="J2902" i="1"/>
  <c r="J2903" i="1"/>
  <c r="J2904" i="1"/>
  <c r="J2905" i="1"/>
  <c r="J2906" i="1"/>
  <c r="J2907" i="1"/>
  <c r="J2908" i="1"/>
  <c r="J2909" i="1"/>
  <c r="J2910" i="1"/>
  <c r="J2911" i="1"/>
  <c r="J2912" i="1"/>
  <c r="J2913" i="1"/>
  <c r="J2914" i="1"/>
  <c r="J2915" i="1"/>
  <c r="J2916" i="1"/>
  <c r="J2917" i="1"/>
  <c r="J2918" i="1"/>
  <c r="J2919" i="1"/>
  <c r="J2920" i="1"/>
  <c r="J2921" i="1"/>
  <c r="J2922" i="1"/>
  <c r="J2923" i="1"/>
  <c r="J2924" i="1"/>
  <c r="J2925" i="1"/>
  <c r="J2926" i="1"/>
  <c r="J2927" i="1"/>
  <c r="J2928" i="1"/>
  <c r="J2929" i="1"/>
  <c r="J2930" i="1"/>
  <c r="J2931" i="1"/>
  <c r="J2932" i="1"/>
  <c r="J2933" i="1"/>
  <c r="J2934" i="1"/>
  <c r="J2935" i="1"/>
  <c r="J2936" i="1"/>
  <c r="J2937" i="1"/>
  <c r="J2938" i="1"/>
  <c r="J2939" i="1"/>
  <c r="J2940" i="1"/>
  <c r="J2941" i="1"/>
  <c r="J2942" i="1"/>
  <c r="J2943" i="1"/>
  <c r="J2944" i="1"/>
  <c r="J2945" i="1"/>
  <c r="J2946" i="1"/>
  <c r="J2947" i="1"/>
  <c r="J2948" i="1"/>
  <c r="J2949" i="1"/>
  <c r="J2950" i="1"/>
  <c r="J2951" i="1"/>
  <c r="J2952" i="1"/>
  <c r="J2953" i="1"/>
  <c r="J2954" i="1"/>
  <c r="J2955" i="1"/>
  <c r="J2956" i="1"/>
  <c r="J2957" i="1"/>
  <c r="J2958" i="1"/>
  <c r="J2959" i="1"/>
  <c r="J2960" i="1"/>
  <c r="J2961" i="1"/>
  <c r="J2962" i="1"/>
  <c r="J2963" i="1"/>
  <c r="J2964" i="1"/>
  <c r="J2965" i="1"/>
  <c r="J2966" i="1"/>
  <c r="J2967" i="1"/>
  <c r="J2968" i="1"/>
  <c r="J2969" i="1"/>
  <c r="J2970" i="1"/>
  <c r="J2971" i="1"/>
  <c r="J2972" i="1"/>
  <c r="J2973" i="1"/>
  <c r="J2974" i="1"/>
  <c r="J2975" i="1"/>
  <c r="J2976" i="1"/>
  <c r="J2977" i="1"/>
  <c r="J2978" i="1"/>
  <c r="J2979" i="1"/>
  <c r="J2980" i="1"/>
  <c r="J2981" i="1"/>
  <c r="J2982" i="1"/>
  <c r="J2983" i="1"/>
  <c r="J2984" i="1"/>
  <c r="J2985" i="1"/>
  <c r="J2986" i="1"/>
  <c r="J2987" i="1"/>
  <c r="J2988" i="1"/>
  <c r="J2989" i="1"/>
  <c r="J2990" i="1"/>
  <c r="J2991" i="1"/>
  <c r="J2992" i="1"/>
  <c r="J2993" i="1"/>
  <c r="J2994" i="1"/>
  <c r="J2995" i="1"/>
  <c r="J2996" i="1"/>
  <c r="J2997" i="1"/>
  <c r="J2998" i="1"/>
  <c r="J2999" i="1"/>
  <c r="J3000" i="1"/>
  <c r="J3001"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002" i="1"/>
  <c r="I2003" i="1"/>
  <c r="I2004" i="1"/>
  <c r="I2005" i="1"/>
  <c r="I2006" i="1"/>
  <c r="I2007" i="1"/>
  <c r="I2008" i="1"/>
  <c r="I2009" i="1"/>
  <c r="I2010" i="1"/>
  <c r="I2011" i="1"/>
  <c r="I2012" i="1"/>
  <c r="I2013" i="1"/>
  <c r="I2014" i="1"/>
  <c r="I2015" i="1"/>
  <c r="I2016" i="1"/>
  <c r="I2017" i="1"/>
  <c r="I2018" i="1"/>
  <c r="I2019" i="1"/>
  <c r="I2020" i="1"/>
  <c r="I2021" i="1"/>
  <c r="I2022" i="1"/>
  <c r="I2023" i="1"/>
  <c r="I2024" i="1"/>
  <c r="I2025" i="1"/>
  <c r="I2026" i="1"/>
  <c r="I2027" i="1"/>
  <c r="I2028" i="1"/>
  <c r="I2029" i="1"/>
  <c r="I2030" i="1"/>
  <c r="I2031" i="1"/>
  <c r="I2032" i="1"/>
  <c r="I2033" i="1"/>
  <c r="I2034" i="1"/>
  <c r="I2035" i="1"/>
  <c r="I2036" i="1"/>
  <c r="I2037" i="1"/>
  <c r="I2038" i="1"/>
  <c r="I2039" i="1"/>
  <c r="I2040" i="1"/>
  <c r="I2041" i="1"/>
  <c r="I2042" i="1"/>
  <c r="I2043" i="1"/>
  <c r="I2044" i="1"/>
  <c r="I2045" i="1"/>
  <c r="I2046" i="1"/>
  <c r="I2047" i="1"/>
  <c r="I2048" i="1"/>
  <c r="I2049" i="1"/>
  <c r="I2050" i="1"/>
  <c r="I2051" i="1"/>
  <c r="I2052" i="1"/>
  <c r="I2053" i="1"/>
  <c r="I2054" i="1"/>
  <c r="I2055" i="1"/>
  <c r="I2056" i="1"/>
  <c r="I2057" i="1"/>
  <c r="I2058" i="1"/>
  <c r="I2059" i="1"/>
  <c r="I2060" i="1"/>
  <c r="I2061" i="1"/>
  <c r="I2062" i="1"/>
  <c r="I2063" i="1"/>
  <c r="I2064" i="1"/>
  <c r="I2065" i="1"/>
  <c r="I2066" i="1"/>
  <c r="I2067" i="1"/>
  <c r="I2068" i="1"/>
  <c r="I2069" i="1"/>
  <c r="I2070" i="1"/>
  <c r="I2071" i="1"/>
  <c r="I2072" i="1"/>
  <c r="I2073" i="1"/>
  <c r="I2074" i="1"/>
  <c r="I2075" i="1"/>
  <c r="I2076" i="1"/>
  <c r="I2077" i="1"/>
  <c r="I2078" i="1"/>
  <c r="I2079" i="1"/>
  <c r="I2080" i="1"/>
  <c r="I2081" i="1"/>
  <c r="I2082" i="1"/>
  <c r="I2083" i="1"/>
  <c r="I2084" i="1"/>
  <c r="I2085" i="1"/>
  <c r="I2086" i="1"/>
  <c r="I2087" i="1"/>
  <c r="I2088" i="1"/>
  <c r="I2089" i="1"/>
  <c r="I2090" i="1"/>
  <c r="I2091" i="1"/>
  <c r="I2092" i="1"/>
  <c r="I2093" i="1"/>
  <c r="I2094" i="1"/>
  <c r="I2095" i="1"/>
  <c r="I2096" i="1"/>
  <c r="I2097" i="1"/>
  <c r="I2098" i="1"/>
  <c r="I2099" i="1"/>
  <c r="I2100" i="1"/>
  <c r="I2101" i="1"/>
  <c r="I2102" i="1"/>
  <c r="I2103" i="1"/>
  <c r="I2104" i="1"/>
  <c r="I2105" i="1"/>
  <c r="I2106" i="1"/>
  <c r="I2107" i="1"/>
  <c r="I2108" i="1"/>
  <c r="I2109" i="1"/>
  <c r="I2110" i="1"/>
  <c r="I2111" i="1"/>
  <c r="I2112" i="1"/>
  <c r="I2113" i="1"/>
  <c r="I2114" i="1"/>
  <c r="I2115" i="1"/>
  <c r="I2116" i="1"/>
  <c r="I2117" i="1"/>
  <c r="I2118" i="1"/>
  <c r="I2119" i="1"/>
  <c r="I2120" i="1"/>
  <c r="I2121" i="1"/>
  <c r="I2122" i="1"/>
  <c r="I2123" i="1"/>
  <c r="I2124" i="1"/>
  <c r="I2125" i="1"/>
  <c r="I2126" i="1"/>
  <c r="I2127" i="1"/>
  <c r="I2128" i="1"/>
  <c r="I2129" i="1"/>
  <c r="I2130" i="1"/>
  <c r="I2131" i="1"/>
  <c r="I2132" i="1"/>
  <c r="I2133" i="1"/>
  <c r="I2134" i="1"/>
  <c r="I2135" i="1"/>
  <c r="I2136" i="1"/>
  <c r="I2137" i="1"/>
  <c r="I2138" i="1"/>
  <c r="I2139" i="1"/>
  <c r="I2140" i="1"/>
  <c r="I2141" i="1"/>
  <c r="I2142" i="1"/>
  <c r="I2143" i="1"/>
  <c r="I2144" i="1"/>
  <c r="I2145" i="1"/>
  <c r="I2146" i="1"/>
  <c r="I2147" i="1"/>
  <c r="I2148" i="1"/>
  <c r="I2149" i="1"/>
  <c r="I2150" i="1"/>
  <c r="I2151" i="1"/>
  <c r="I2152" i="1"/>
  <c r="I2153" i="1"/>
  <c r="I2154" i="1"/>
  <c r="I2155" i="1"/>
  <c r="I2156" i="1"/>
  <c r="I2157" i="1"/>
  <c r="I2158" i="1"/>
  <c r="I2159" i="1"/>
  <c r="I2160" i="1"/>
  <c r="I2161" i="1"/>
  <c r="I2162" i="1"/>
  <c r="I2163" i="1"/>
  <c r="I2164" i="1"/>
  <c r="I2165" i="1"/>
  <c r="I2166" i="1"/>
  <c r="I2167" i="1"/>
  <c r="I2168" i="1"/>
  <c r="I2169" i="1"/>
  <c r="I2170" i="1"/>
  <c r="I2171" i="1"/>
  <c r="I2172" i="1"/>
  <c r="I2173" i="1"/>
  <c r="I2174" i="1"/>
  <c r="I2175" i="1"/>
  <c r="I2176" i="1"/>
  <c r="I2177" i="1"/>
  <c r="I2178" i="1"/>
  <c r="I2179" i="1"/>
  <c r="I2180" i="1"/>
  <c r="I2181" i="1"/>
  <c r="I2182" i="1"/>
  <c r="I2183" i="1"/>
  <c r="I2184" i="1"/>
  <c r="I2185" i="1"/>
  <c r="I2186" i="1"/>
  <c r="I2187" i="1"/>
  <c r="I2188" i="1"/>
  <c r="I2189" i="1"/>
  <c r="I2190" i="1"/>
  <c r="I2191" i="1"/>
  <c r="I2192" i="1"/>
  <c r="I2193" i="1"/>
  <c r="I2194" i="1"/>
  <c r="I2195" i="1"/>
  <c r="I2196" i="1"/>
  <c r="I2197" i="1"/>
  <c r="I2198" i="1"/>
  <c r="I2199" i="1"/>
  <c r="I2200" i="1"/>
  <c r="I2201" i="1"/>
  <c r="I2202" i="1"/>
  <c r="I2203" i="1"/>
  <c r="I2204" i="1"/>
  <c r="I2205" i="1"/>
  <c r="I2206" i="1"/>
  <c r="I2207" i="1"/>
  <c r="I2208" i="1"/>
  <c r="I2209" i="1"/>
  <c r="I2210" i="1"/>
  <c r="I2211" i="1"/>
  <c r="I2212" i="1"/>
  <c r="I2213" i="1"/>
  <c r="I2214" i="1"/>
  <c r="I2215" i="1"/>
  <c r="I2216" i="1"/>
  <c r="I2217" i="1"/>
  <c r="I2218" i="1"/>
  <c r="I2219" i="1"/>
  <c r="I2220" i="1"/>
  <c r="I2221" i="1"/>
  <c r="I2222" i="1"/>
  <c r="I2223" i="1"/>
  <c r="I2224" i="1"/>
  <c r="I2225" i="1"/>
  <c r="I2226" i="1"/>
  <c r="I2227" i="1"/>
  <c r="I2228" i="1"/>
  <c r="I2229" i="1"/>
  <c r="I2230" i="1"/>
  <c r="I2231" i="1"/>
  <c r="I2232" i="1"/>
  <c r="I2233" i="1"/>
  <c r="I2234" i="1"/>
  <c r="I2235" i="1"/>
  <c r="I2236" i="1"/>
  <c r="I2237" i="1"/>
  <c r="I2238" i="1"/>
  <c r="I2239" i="1"/>
  <c r="I2240" i="1"/>
  <c r="I2241" i="1"/>
  <c r="I2242" i="1"/>
  <c r="I2243" i="1"/>
  <c r="I2244" i="1"/>
  <c r="I2245" i="1"/>
  <c r="I2246" i="1"/>
  <c r="I2247" i="1"/>
  <c r="I2248" i="1"/>
  <c r="I2249" i="1"/>
  <c r="I2250" i="1"/>
  <c r="I2251" i="1"/>
  <c r="I2252" i="1"/>
  <c r="I2253" i="1"/>
  <c r="I2254" i="1"/>
  <c r="I2255" i="1"/>
  <c r="I2256" i="1"/>
  <c r="I2257" i="1"/>
  <c r="I2258" i="1"/>
  <c r="I2259" i="1"/>
  <c r="I2260" i="1"/>
  <c r="I2261" i="1"/>
  <c r="I2262" i="1"/>
  <c r="I2263" i="1"/>
  <c r="I2264" i="1"/>
  <c r="I2265" i="1"/>
  <c r="I2266" i="1"/>
  <c r="I2267" i="1"/>
  <c r="I2268" i="1"/>
  <c r="I2269" i="1"/>
  <c r="I2270" i="1"/>
  <c r="I2271" i="1"/>
  <c r="I2272" i="1"/>
  <c r="I2273" i="1"/>
  <c r="I2274" i="1"/>
  <c r="I2275" i="1"/>
  <c r="I2276" i="1"/>
  <c r="I2277" i="1"/>
  <c r="I2278" i="1"/>
  <c r="I2279" i="1"/>
  <c r="I2280" i="1"/>
  <c r="I2281" i="1"/>
  <c r="I2282" i="1"/>
  <c r="I2283" i="1"/>
  <c r="I2284" i="1"/>
  <c r="I2285" i="1"/>
  <c r="I2286" i="1"/>
  <c r="I2287" i="1"/>
  <c r="I2288" i="1"/>
  <c r="I2289" i="1"/>
  <c r="I2290" i="1"/>
  <c r="I2291" i="1"/>
  <c r="I2292" i="1"/>
  <c r="I2293" i="1"/>
  <c r="I2294" i="1"/>
  <c r="I2295" i="1"/>
  <c r="I2296" i="1"/>
  <c r="I2297" i="1"/>
  <c r="I2298" i="1"/>
  <c r="I2299" i="1"/>
  <c r="I2300" i="1"/>
  <c r="I2301" i="1"/>
  <c r="I2302" i="1"/>
  <c r="I2303" i="1"/>
  <c r="I2304" i="1"/>
  <c r="I2305" i="1"/>
  <c r="I2306" i="1"/>
  <c r="I2307" i="1"/>
  <c r="I2308" i="1"/>
  <c r="I2309" i="1"/>
  <c r="I2310" i="1"/>
  <c r="I2311" i="1"/>
  <c r="I2312" i="1"/>
  <c r="I2313" i="1"/>
  <c r="I2314" i="1"/>
  <c r="I2315" i="1"/>
  <c r="I2316" i="1"/>
  <c r="I2317" i="1"/>
  <c r="I2318" i="1"/>
  <c r="I2319" i="1"/>
  <c r="I2320" i="1"/>
  <c r="I2321" i="1"/>
  <c r="I2322" i="1"/>
  <c r="I2323" i="1"/>
  <c r="I2324" i="1"/>
  <c r="I2325" i="1"/>
  <c r="I2326" i="1"/>
  <c r="I2327" i="1"/>
  <c r="I2328" i="1"/>
  <c r="I2329" i="1"/>
  <c r="I2330" i="1"/>
  <c r="I2331" i="1"/>
  <c r="I2332" i="1"/>
  <c r="I2333" i="1"/>
  <c r="I2334" i="1"/>
  <c r="I2335" i="1"/>
  <c r="I2336" i="1"/>
  <c r="I2337" i="1"/>
  <c r="I2338" i="1"/>
  <c r="I2339" i="1"/>
  <c r="I2340" i="1"/>
  <c r="I2341" i="1"/>
  <c r="I2342" i="1"/>
  <c r="I2343" i="1"/>
  <c r="I2344" i="1"/>
  <c r="I2345" i="1"/>
  <c r="I2346" i="1"/>
  <c r="I2347" i="1"/>
  <c r="I2348" i="1"/>
  <c r="I2349" i="1"/>
  <c r="I2350" i="1"/>
  <c r="I2351" i="1"/>
  <c r="I2352" i="1"/>
  <c r="I2353" i="1"/>
  <c r="I2354" i="1"/>
  <c r="I2355" i="1"/>
  <c r="I2356" i="1"/>
  <c r="I2357" i="1"/>
  <c r="I2358" i="1"/>
  <c r="I2359" i="1"/>
  <c r="I2360" i="1"/>
  <c r="I2361" i="1"/>
  <c r="I2362" i="1"/>
  <c r="I2363" i="1"/>
  <c r="I2364" i="1"/>
  <c r="I2365" i="1"/>
  <c r="I2366" i="1"/>
  <c r="I2367" i="1"/>
  <c r="I2368" i="1"/>
  <c r="I2369" i="1"/>
  <c r="I2370" i="1"/>
  <c r="I2371" i="1"/>
  <c r="I2372" i="1"/>
  <c r="I2373" i="1"/>
  <c r="I2374" i="1"/>
  <c r="I2375" i="1"/>
  <c r="I2376" i="1"/>
  <c r="I2377" i="1"/>
  <c r="I2378" i="1"/>
  <c r="I2379" i="1"/>
  <c r="I2380" i="1"/>
  <c r="I2381" i="1"/>
  <c r="I2382" i="1"/>
  <c r="I2383" i="1"/>
  <c r="I2384" i="1"/>
  <c r="I2385" i="1"/>
  <c r="I2386" i="1"/>
  <c r="I2387" i="1"/>
  <c r="I2388" i="1"/>
  <c r="I2389" i="1"/>
  <c r="I2390" i="1"/>
  <c r="I2391" i="1"/>
  <c r="I2392" i="1"/>
  <c r="I2393" i="1"/>
  <c r="I2394" i="1"/>
  <c r="I2395" i="1"/>
  <c r="I2396" i="1"/>
  <c r="I2397" i="1"/>
  <c r="I2398" i="1"/>
  <c r="I2399" i="1"/>
  <c r="I2400" i="1"/>
  <c r="I2401" i="1"/>
  <c r="I2402" i="1"/>
  <c r="I2403" i="1"/>
  <c r="I2404" i="1"/>
  <c r="I2405" i="1"/>
  <c r="I2406" i="1"/>
  <c r="I2407" i="1"/>
  <c r="I2408" i="1"/>
  <c r="I2409" i="1"/>
  <c r="I2410" i="1"/>
  <c r="I2411" i="1"/>
  <c r="I2412" i="1"/>
  <c r="I2413" i="1"/>
  <c r="I2414" i="1"/>
  <c r="I2415" i="1"/>
  <c r="I2416" i="1"/>
  <c r="I2417" i="1"/>
  <c r="I2418" i="1"/>
  <c r="I2419" i="1"/>
  <c r="I2420" i="1"/>
  <c r="I2421" i="1"/>
  <c r="I2422" i="1"/>
  <c r="I2423" i="1"/>
  <c r="I2424" i="1"/>
  <c r="I2425" i="1"/>
  <c r="I2426" i="1"/>
  <c r="I2427" i="1"/>
  <c r="I2428" i="1"/>
  <c r="I2429" i="1"/>
  <c r="I2430" i="1"/>
  <c r="I2431" i="1"/>
  <c r="I2432" i="1"/>
  <c r="I2433" i="1"/>
  <c r="I2434" i="1"/>
  <c r="I2435" i="1"/>
  <c r="I2436" i="1"/>
  <c r="I2437" i="1"/>
  <c r="I2438" i="1"/>
  <c r="I2439" i="1"/>
  <c r="I2440" i="1"/>
  <c r="I2441" i="1"/>
  <c r="I2442" i="1"/>
  <c r="I2443" i="1"/>
  <c r="I2444" i="1"/>
  <c r="I2445" i="1"/>
  <c r="I2446" i="1"/>
  <c r="I2447" i="1"/>
  <c r="I2448" i="1"/>
  <c r="I2449" i="1"/>
  <c r="I2450" i="1"/>
  <c r="I2451" i="1"/>
  <c r="I2452" i="1"/>
  <c r="I2453" i="1"/>
  <c r="I2454" i="1"/>
  <c r="I2455" i="1"/>
  <c r="I2456" i="1"/>
  <c r="I2457" i="1"/>
  <c r="I2458" i="1"/>
  <c r="I2459" i="1"/>
  <c r="I2460" i="1"/>
  <c r="I2461" i="1"/>
  <c r="I2462" i="1"/>
  <c r="I2463" i="1"/>
  <c r="I2464" i="1"/>
  <c r="I2465" i="1"/>
  <c r="I2466" i="1"/>
  <c r="I2467" i="1"/>
  <c r="I2468" i="1"/>
  <c r="I2469" i="1"/>
  <c r="I2470" i="1"/>
  <c r="I2471" i="1"/>
  <c r="I2472" i="1"/>
  <c r="I2473" i="1"/>
  <c r="I2474" i="1"/>
  <c r="I2475" i="1"/>
  <c r="I2476" i="1"/>
  <c r="I2477" i="1"/>
  <c r="I2478" i="1"/>
  <c r="I2479" i="1"/>
  <c r="I2480" i="1"/>
  <c r="I2481" i="1"/>
  <c r="I2482" i="1"/>
  <c r="I2483" i="1"/>
  <c r="I2484" i="1"/>
  <c r="I2485" i="1"/>
  <c r="I2486" i="1"/>
  <c r="I2487" i="1"/>
  <c r="I2488" i="1"/>
  <c r="I2489" i="1"/>
  <c r="I2490" i="1"/>
  <c r="I2491" i="1"/>
  <c r="I2492" i="1"/>
  <c r="I2493" i="1"/>
  <c r="I2494" i="1"/>
  <c r="I2495" i="1"/>
  <c r="I2496" i="1"/>
  <c r="I2497" i="1"/>
  <c r="I2498" i="1"/>
  <c r="I2499" i="1"/>
  <c r="I2500" i="1"/>
  <c r="I2501" i="1"/>
  <c r="I2502" i="1"/>
  <c r="I2503" i="1"/>
  <c r="I2504" i="1"/>
  <c r="I2505" i="1"/>
  <c r="I2506" i="1"/>
  <c r="I2507" i="1"/>
  <c r="I2508" i="1"/>
  <c r="I2509" i="1"/>
  <c r="I2510" i="1"/>
  <c r="I2511" i="1"/>
  <c r="I2512" i="1"/>
  <c r="I2513" i="1"/>
  <c r="I2514" i="1"/>
  <c r="I2515" i="1"/>
  <c r="I2516" i="1"/>
  <c r="I2517" i="1"/>
  <c r="I2518" i="1"/>
  <c r="I2519" i="1"/>
  <c r="I2520" i="1"/>
  <c r="I2521" i="1"/>
  <c r="I2522" i="1"/>
  <c r="I2523" i="1"/>
  <c r="I2524" i="1"/>
  <c r="I2525" i="1"/>
  <c r="I2526" i="1"/>
  <c r="I2527" i="1"/>
  <c r="I2528" i="1"/>
  <c r="I2529" i="1"/>
  <c r="I2530" i="1"/>
  <c r="I2531" i="1"/>
  <c r="I2532" i="1"/>
  <c r="I2533" i="1"/>
  <c r="I2534" i="1"/>
  <c r="I2535" i="1"/>
  <c r="I2536" i="1"/>
  <c r="I2537" i="1"/>
  <c r="I2538" i="1"/>
  <c r="I2539" i="1"/>
  <c r="I2540" i="1"/>
  <c r="I2541" i="1"/>
  <c r="I2542" i="1"/>
  <c r="I2543" i="1"/>
  <c r="I2544" i="1"/>
  <c r="I2545" i="1"/>
  <c r="I2546" i="1"/>
  <c r="I2547" i="1"/>
  <c r="I2548" i="1"/>
  <c r="I2549" i="1"/>
  <c r="I2550" i="1"/>
  <c r="I2551" i="1"/>
  <c r="I2552" i="1"/>
  <c r="I2553" i="1"/>
  <c r="I2554" i="1"/>
  <c r="I2555" i="1"/>
  <c r="I2556" i="1"/>
  <c r="I2557" i="1"/>
  <c r="I2558" i="1"/>
  <c r="I2559" i="1"/>
  <c r="I2560" i="1"/>
  <c r="I2561" i="1"/>
  <c r="I2562" i="1"/>
  <c r="I2563" i="1"/>
  <c r="I2564" i="1"/>
  <c r="I2565" i="1"/>
  <c r="I2566" i="1"/>
  <c r="I2567" i="1"/>
  <c r="I2568" i="1"/>
  <c r="I2569" i="1"/>
  <c r="I2570" i="1"/>
  <c r="I2571" i="1"/>
  <c r="I2572" i="1"/>
  <c r="I2573" i="1"/>
  <c r="I2574" i="1"/>
  <c r="I2575" i="1"/>
  <c r="I2576" i="1"/>
  <c r="I2577" i="1"/>
  <c r="I2578" i="1"/>
  <c r="I2579" i="1"/>
  <c r="I2580" i="1"/>
  <c r="I2581" i="1"/>
  <c r="I2582" i="1"/>
  <c r="I2583" i="1"/>
  <c r="I2584" i="1"/>
  <c r="I2585" i="1"/>
  <c r="I2586" i="1"/>
  <c r="I2587" i="1"/>
  <c r="I2588" i="1"/>
  <c r="I2589" i="1"/>
  <c r="I2590" i="1"/>
  <c r="I2591" i="1"/>
  <c r="I2592" i="1"/>
  <c r="I2593" i="1"/>
  <c r="I2594" i="1"/>
  <c r="I2595" i="1"/>
  <c r="I2596" i="1"/>
  <c r="I2597" i="1"/>
  <c r="I2598" i="1"/>
  <c r="I2599" i="1"/>
  <c r="I2600" i="1"/>
  <c r="I2601" i="1"/>
  <c r="I2602" i="1"/>
  <c r="I2603" i="1"/>
  <c r="I2604" i="1"/>
  <c r="I2605" i="1"/>
  <c r="I2606" i="1"/>
  <c r="I2607" i="1"/>
  <c r="I2608" i="1"/>
  <c r="I2609" i="1"/>
  <c r="I2610" i="1"/>
  <c r="I2611" i="1"/>
  <c r="I2612" i="1"/>
  <c r="I2613" i="1"/>
  <c r="I2614" i="1"/>
  <c r="I2615" i="1"/>
  <c r="I2616" i="1"/>
  <c r="I2617" i="1"/>
  <c r="I2618" i="1"/>
  <c r="I2619" i="1"/>
  <c r="I2620" i="1"/>
  <c r="I2621" i="1"/>
  <c r="I2622" i="1"/>
  <c r="I2623" i="1"/>
  <c r="I2624" i="1"/>
  <c r="I2625" i="1"/>
  <c r="I2626" i="1"/>
  <c r="I2627" i="1"/>
  <c r="I2628" i="1"/>
  <c r="I2629" i="1"/>
  <c r="I2630" i="1"/>
  <c r="I2631" i="1"/>
  <c r="I2632" i="1"/>
  <c r="I2633" i="1"/>
  <c r="I2634" i="1"/>
  <c r="I2635" i="1"/>
  <c r="I2636" i="1"/>
  <c r="I2637" i="1"/>
  <c r="I2638" i="1"/>
  <c r="I2639" i="1"/>
  <c r="I2640" i="1"/>
  <c r="I2641" i="1"/>
  <c r="I2642" i="1"/>
  <c r="I2643" i="1"/>
  <c r="I2644" i="1"/>
  <c r="I2645" i="1"/>
  <c r="I2646" i="1"/>
  <c r="I2647" i="1"/>
  <c r="I2648" i="1"/>
  <c r="I2649" i="1"/>
  <c r="I2650" i="1"/>
  <c r="I2651" i="1"/>
  <c r="I2652" i="1"/>
  <c r="I2653" i="1"/>
  <c r="I2654" i="1"/>
  <c r="I2655" i="1"/>
  <c r="I2656" i="1"/>
  <c r="I2657" i="1"/>
  <c r="I2658" i="1"/>
  <c r="I2659" i="1"/>
  <c r="I2660" i="1"/>
  <c r="I2661" i="1"/>
  <c r="I2662" i="1"/>
  <c r="I2663" i="1"/>
  <c r="I2664" i="1"/>
  <c r="I2665" i="1"/>
  <c r="I2666" i="1"/>
  <c r="I2667" i="1"/>
  <c r="I2668" i="1"/>
  <c r="I2669" i="1"/>
  <c r="I2670" i="1"/>
  <c r="I2671" i="1"/>
  <c r="I2672" i="1"/>
  <c r="I2673" i="1"/>
  <c r="I2674" i="1"/>
  <c r="I2675" i="1"/>
  <c r="I2676" i="1"/>
  <c r="I2677" i="1"/>
  <c r="I2678" i="1"/>
  <c r="I2679" i="1"/>
  <c r="I2680" i="1"/>
  <c r="I2681" i="1"/>
  <c r="I2682" i="1"/>
  <c r="I2683" i="1"/>
  <c r="I2684" i="1"/>
  <c r="I2685" i="1"/>
  <c r="I2686" i="1"/>
  <c r="I2687" i="1"/>
  <c r="I2688" i="1"/>
  <c r="I2689" i="1"/>
  <c r="I2690" i="1"/>
  <c r="I2691" i="1"/>
  <c r="I2692" i="1"/>
  <c r="I2693" i="1"/>
  <c r="I2694" i="1"/>
  <c r="I2695" i="1"/>
  <c r="I2696" i="1"/>
  <c r="I2697" i="1"/>
  <c r="I2698" i="1"/>
  <c r="I2699" i="1"/>
  <c r="I2700" i="1"/>
  <c r="I2701" i="1"/>
  <c r="I2702" i="1"/>
  <c r="I2703" i="1"/>
  <c r="I2704" i="1"/>
  <c r="I2705" i="1"/>
  <c r="I2706" i="1"/>
  <c r="I2707" i="1"/>
  <c r="I2708" i="1"/>
  <c r="I2709" i="1"/>
  <c r="I2710" i="1"/>
  <c r="I2711" i="1"/>
  <c r="I2712" i="1"/>
  <c r="I2713" i="1"/>
  <c r="I2714" i="1"/>
  <c r="I2715" i="1"/>
  <c r="I2716" i="1"/>
  <c r="I2717" i="1"/>
  <c r="I2718" i="1"/>
  <c r="I2719" i="1"/>
  <c r="I2720" i="1"/>
  <c r="I2721" i="1"/>
  <c r="I2722" i="1"/>
  <c r="I2723" i="1"/>
  <c r="I2724" i="1"/>
  <c r="I2725" i="1"/>
  <c r="I2726" i="1"/>
  <c r="I2727" i="1"/>
  <c r="I2728" i="1"/>
  <c r="I2729" i="1"/>
  <c r="I2730" i="1"/>
  <c r="I2731" i="1"/>
  <c r="I2732" i="1"/>
  <c r="I2733" i="1"/>
  <c r="I2734" i="1"/>
  <c r="I2735" i="1"/>
  <c r="I2736" i="1"/>
  <c r="I2737" i="1"/>
  <c r="I2738" i="1"/>
  <c r="I2739" i="1"/>
  <c r="I2740" i="1"/>
  <c r="I2741" i="1"/>
  <c r="I2742" i="1"/>
  <c r="I2743" i="1"/>
  <c r="I2744" i="1"/>
  <c r="I2745" i="1"/>
  <c r="I2746" i="1"/>
  <c r="I2747" i="1"/>
  <c r="I2748" i="1"/>
  <c r="I2749" i="1"/>
  <c r="I2750" i="1"/>
  <c r="I2751" i="1"/>
  <c r="I2752" i="1"/>
  <c r="I2753" i="1"/>
  <c r="I2754" i="1"/>
  <c r="I2755" i="1"/>
  <c r="I2756" i="1"/>
  <c r="I2757" i="1"/>
  <c r="I2758" i="1"/>
  <c r="I2759" i="1"/>
  <c r="I2760" i="1"/>
  <c r="I2761" i="1"/>
  <c r="I2762" i="1"/>
  <c r="I2763" i="1"/>
  <c r="I2764" i="1"/>
  <c r="I2765" i="1"/>
  <c r="I2766" i="1"/>
  <c r="I2767" i="1"/>
  <c r="I2768" i="1"/>
  <c r="I2769" i="1"/>
  <c r="I2770" i="1"/>
  <c r="I2771" i="1"/>
  <c r="I2772" i="1"/>
  <c r="I2773" i="1"/>
  <c r="I2774" i="1"/>
  <c r="I2775" i="1"/>
  <c r="I2776" i="1"/>
  <c r="I2777" i="1"/>
  <c r="I2778" i="1"/>
  <c r="I2779" i="1"/>
  <c r="I2780" i="1"/>
  <c r="I2781" i="1"/>
  <c r="I2782" i="1"/>
  <c r="I2783" i="1"/>
  <c r="I2784" i="1"/>
  <c r="I2785" i="1"/>
  <c r="I2786" i="1"/>
  <c r="I2787" i="1"/>
  <c r="I2788" i="1"/>
  <c r="I2789" i="1"/>
  <c r="I2790" i="1"/>
  <c r="I2791" i="1"/>
  <c r="I2792" i="1"/>
  <c r="I2793" i="1"/>
  <c r="I2794" i="1"/>
  <c r="I2795" i="1"/>
  <c r="I2796" i="1"/>
  <c r="I2797" i="1"/>
  <c r="I2798" i="1"/>
  <c r="I2799" i="1"/>
  <c r="I2800" i="1"/>
  <c r="I2801" i="1"/>
  <c r="I2802" i="1"/>
  <c r="I2803" i="1"/>
  <c r="I2804" i="1"/>
  <c r="I2805" i="1"/>
  <c r="I2806" i="1"/>
  <c r="I2807" i="1"/>
  <c r="I2808" i="1"/>
  <c r="I2809" i="1"/>
  <c r="I2810" i="1"/>
  <c r="I2811" i="1"/>
  <c r="I2812" i="1"/>
  <c r="I2813" i="1"/>
  <c r="I2814" i="1"/>
  <c r="I2815" i="1"/>
  <c r="I2816" i="1"/>
  <c r="I2817" i="1"/>
  <c r="I2818" i="1"/>
  <c r="I2819" i="1"/>
  <c r="I2820" i="1"/>
  <c r="I2821" i="1"/>
  <c r="I2822" i="1"/>
  <c r="I2823" i="1"/>
  <c r="I2824" i="1"/>
  <c r="I2825" i="1"/>
  <c r="I2826" i="1"/>
  <c r="I2827" i="1"/>
  <c r="I2828" i="1"/>
  <c r="I2829" i="1"/>
  <c r="I2830" i="1"/>
  <c r="I2831" i="1"/>
  <c r="I2832" i="1"/>
  <c r="I2833" i="1"/>
  <c r="I2834" i="1"/>
  <c r="I2835" i="1"/>
  <c r="I2836" i="1"/>
  <c r="I2837" i="1"/>
  <c r="I2838" i="1"/>
  <c r="I2839" i="1"/>
  <c r="I2840" i="1"/>
  <c r="I2841" i="1"/>
  <c r="I2842" i="1"/>
  <c r="I2843" i="1"/>
  <c r="I2844" i="1"/>
  <c r="I2845" i="1"/>
  <c r="I2846" i="1"/>
  <c r="I2847" i="1"/>
  <c r="I2848" i="1"/>
  <c r="I2849" i="1"/>
  <c r="I2850" i="1"/>
  <c r="I2851" i="1"/>
  <c r="I2852" i="1"/>
  <c r="I2853" i="1"/>
  <c r="I2854" i="1"/>
  <c r="I2855" i="1"/>
  <c r="I2856" i="1"/>
  <c r="I2857" i="1"/>
  <c r="I2858" i="1"/>
  <c r="I2859" i="1"/>
  <c r="I2860" i="1"/>
  <c r="I2861" i="1"/>
  <c r="I2862" i="1"/>
  <c r="I2863" i="1"/>
  <c r="I2864" i="1"/>
  <c r="I2865" i="1"/>
  <c r="I2866" i="1"/>
  <c r="I2867" i="1"/>
  <c r="I2868" i="1"/>
  <c r="I2869" i="1"/>
  <c r="I2870" i="1"/>
  <c r="I2871" i="1"/>
  <c r="I2872" i="1"/>
  <c r="I2873" i="1"/>
  <c r="I2874" i="1"/>
  <c r="I2875" i="1"/>
  <c r="I2876" i="1"/>
  <c r="I2877" i="1"/>
  <c r="I2878" i="1"/>
  <c r="I2879" i="1"/>
  <c r="I2880" i="1"/>
  <c r="I2881" i="1"/>
  <c r="I2882" i="1"/>
  <c r="I2883" i="1"/>
  <c r="I2884" i="1"/>
  <c r="I2885" i="1"/>
  <c r="I2886" i="1"/>
  <c r="I2887" i="1"/>
  <c r="I2888" i="1"/>
  <c r="I2889" i="1"/>
  <c r="I2890" i="1"/>
  <c r="I2891" i="1"/>
  <c r="I2892" i="1"/>
  <c r="I2893" i="1"/>
  <c r="I2894" i="1"/>
  <c r="I2895" i="1"/>
  <c r="I2896" i="1"/>
  <c r="I2897" i="1"/>
  <c r="I2898" i="1"/>
  <c r="I2899" i="1"/>
  <c r="I2900" i="1"/>
  <c r="I2901" i="1"/>
  <c r="I2902" i="1"/>
  <c r="I2903" i="1"/>
  <c r="I2904" i="1"/>
  <c r="I2905" i="1"/>
  <c r="I2906" i="1"/>
  <c r="I2907" i="1"/>
  <c r="I2908" i="1"/>
  <c r="I2909" i="1"/>
  <c r="I2910" i="1"/>
  <c r="I2911" i="1"/>
  <c r="I2912" i="1"/>
  <c r="I2913" i="1"/>
  <c r="I2914" i="1"/>
  <c r="I2915" i="1"/>
  <c r="I2916" i="1"/>
  <c r="I2917" i="1"/>
  <c r="I2918" i="1"/>
  <c r="I2919" i="1"/>
  <c r="I2920" i="1"/>
  <c r="I2921" i="1"/>
  <c r="I2922" i="1"/>
  <c r="I2923" i="1"/>
  <c r="I2924" i="1"/>
  <c r="I2925" i="1"/>
  <c r="I2926" i="1"/>
  <c r="I2927" i="1"/>
  <c r="I2928" i="1"/>
  <c r="I2929" i="1"/>
  <c r="I2930" i="1"/>
  <c r="I2931" i="1"/>
  <c r="I2932" i="1"/>
  <c r="I2933" i="1"/>
  <c r="I2934" i="1"/>
  <c r="I2935" i="1"/>
  <c r="I2936" i="1"/>
  <c r="I2937" i="1"/>
  <c r="I2938" i="1"/>
  <c r="I2939" i="1"/>
  <c r="I2940" i="1"/>
  <c r="I2941" i="1"/>
  <c r="I2942" i="1"/>
  <c r="I2943" i="1"/>
  <c r="I2944" i="1"/>
  <c r="I2945" i="1"/>
  <c r="I2946" i="1"/>
  <c r="I2947" i="1"/>
  <c r="I2948" i="1"/>
  <c r="I2949" i="1"/>
  <c r="I2950" i="1"/>
  <c r="I2951" i="1"/>
  <c r="I2952" i="1"/>
  <c r="I2953" i="1"/>
  <c r="I2954" i="1"/>
  <c r="I2955" i="1"/>
  <c r="I2956" i="1"/>
  <c r="I2957" i="1"/>
  <c r="I2958" i="1"/>
  <c r="I2959" i="1"/>
  <c r="I2960" i="1"/>
  <c r="I2961" i="1"/>
  <c r="I2962" i="1"/>
  <c r="I2963" i="1"/>
  <c r="I2964" i="1"/>
  <c r="I2965" i="1"/>
  <c r="I2966" i="1"/>
  <c r="I2967" i="1"/>
  <c r="I2968" i="1"/>
  <c r="I2969" i="1"/>
  <c r="I2970" i="1"/>
  <c r="I2971" i="1"/>
  <c r="I2972" i="1"/>
  <c r="I2973" i="1"/>
  <c r="I2974" i="1"/>
  <c r="I2975" i="1"/>
  <c r="I2976" i="1"/>
  <c r="I2977" i="1"/>
  <c r="I2978" i="1"/>
  <c r="I2979" i="1"/>
  <c r="I2980" i="1"/>
  <c r="I2981" i="1"/>
  <c r="I2982" i="1"/>
  <c r="I2983" i="1"/>
  <c r="I2984" i="1"/>
  <c r="I2985" i="1"/>
  <c r="I2986" i="1"/>
  <c r="I2987" i="1"/>
  <c r="I2988" i="1"/>
  <c r="I2989" i="1"/>
  <c r="I2990" i="1"/>
  <c r="I2991" i="1"/>
  <c r="I2992" i="1"/>
  <c r="I2993" i="1"/>
  <c r="I2994" i="1"/>
  <c r="I2995" i="1"/>
  <c r="I2996" i="1"/>
  <c r="I2997" i="1"/>
  <c r="I2998" i="1"/>
  <c r="I2999" i="1"/>
  <c r="I3000" i="1"/>
  <c r="I3001"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H2344" i="1"/>
  <c r="H2345" i="1"/>
  <c r="H2346" i="1"/>
  <c r="H2347" i="1"/>
  <c r="H2348" i="1"/>
  <c r="H2349" i="1"/>
  <c r="H2350" i="1"/>
  <c r="H2351" i="1"/>
  <c r="H2352" i="1"/>
  <c r="H2353" i="1"/>
  <c r="H2354" i="1"/>
  <c r="H2355" i="1"/>
  <c r="H2356" i="1"/>
  <c r="H2357" i="1"/>
  <c r="H2358" i="1"/>
  <c r="H2359" i="1"/>
  <c r="H2360" i="1"/>
  <c r="H2361" i="1"/>
  <c r="H2362" i="1"/>
  <c r="H2363" i="1"/>
  <c r="H2364" i="1"/>
  <c r="H2365" i="1"/>
  <c r="H2366" i="1"/>
  <c r="H2367" i="1"/>
  <c r="H2368" i="1"/>
  <c r="H2369" i="1"/>
  <c r="H2370" i="1"/>
  <c r="H2371" i="1"/>
  <c r="H2372" i="1"/>
  <c r="H2373" i="1"/>
  <c r="H2374" i="1"/>
  <c r="H2375" i="1"/>
  <c r="H2376" i="1"/>
  <c r="H2377" i="1"/>
  <c r="H2378" i="1"/>
  <c r="H2379" i="1"/>
  <c r="H2380" i="1"/>
  <c r="H2381" i="1"/>
  <c r="H2382" i="1"/>
  <c r="H2383" i="1"/>
  <c r="H2384" i="1"/>
  <c r="H2385" i="1"/>
  <c r="H2386" i="1"/>
  <c r="H2387" i="1"/>
  <c r="H2388" i="1"/>
  <c r="H2389" i="1"/>
  <c r="H2390" i="1"/>
  <c r="H2391" i="1"/>
  <c r="H2392" i="1"/>
  <c r="H2393" i="1"/>
  <c r="H2394" i="1"/>
  <c r="H2395" i="1"/>
  <c r="H2396" i="1"/>
  <c r="H2397" i="1"/>
  <c r="H2398" i="1"/>
  <c r="H2399" i="1"/>
  <c r="H2400" i="1"/>
  <c r="H2401" i="1"/>
  <c r="H2402" i="1"/>
  <c r="H2403" i="1"/>
  <c r="H2404" i="1"/>
  <c r="H2405" i="1"/>
  <c r="H2406" i="1"/>
  <c r="H2407" i="1"/>
  <c r="H2408" i="1"/>
  <c r="H2409" i="1"/>
  <c r="H2410" i="1"/>
  <c r="H2411" i="1"/>
  <c r="H2412" i="1"/>
  <c r="H2413" i="1"/>
  <c r="H2414" i="1"/>
  <c r="H2415" i="1"/>
  <c r="H2416" i="1"/>
  <c r="H2417" i="1"/>
  <c r="H2418" i="1"/>
  <c r="H2419" i="1"/>
  <c r="H2420" i="1"/>
  <c r="H2421" i="1"/>
  <c r="H2422" i="1"/>
  <c r="H2423" i="1"/>
  <c r="H2424" i="1"/>
  <c r="H2425" i="1"/>
  <c r="H2426" i="1"/>
  <c r="H2427" i="1"/>
  <c r="H2428" i="1"/>
  <c r="H2429" i="1"/>
  <c r="H2430" i="1"/>
  <c r="H2431" i="1"/>
  <c r="H2432" i="1"/>
  <c r="H2433" i="1"/>
  <c r="H2434" i="1"/>
  <c r="H2435" i="1"/>
  <c r="H2436" i="1"/>
  <c r="H2437" i="1"/>
  <c r="H2438" i="1"/>
  <c r="H2439" i="1"/>
  <c r="H2440" i="1"/>
  <c r="H2441" i="1"/>
  <c r="H2442" i="1"/>
  <c r="H2443" i="1"/>
  <c r="H2444" i="1"/>
  <c r="H2445" i="1"/>
  <c r="H2446" i="1"/>
  <c r="H2447" i="1"/>
  <c r="H2448" i="1"/>
  <c r="H2449" i="1"/>
  <c r="H2450" i="1"/>
  <c r="H2451" i="1"/>
  <c r="H2452" i="1"/>
  <c r="H2453" i="1"/>
  <c r="H2454" i="1"/>
  <c r="H2455" i="1"/>
  <c r="H2456" i="1"/>
  <c r="H2457" i="1"/>
  <c r="H2458" i="1"/>
  <c r="H2459" i="1"/>
  <c r="H2460" i="1"/>
  <c r="H2461" i="1"/>
  <c r="H2462" i="1"/>
  <c r="H2463" i="1"/>
  <c r="H2464" i="1"/>
  <c r="H2465" i="1"/>
  <c r="H2466" i="1"/>
  <c r="H2467" i="1"/>
  <c r="H2468" i="1"/>
  <c r="H2469" i="1"/>
  <c r="H2470" i="1"/>
  <c r="H2471" i="1"/>
  <c r="H2472" i="1"/>
  <c r="H2473" i="1"/>
  <c r="H2474" i="1"/>
  <c r="H2475" i="1"/>
  <c r="H2476" i="1"/>
  <c r="H2477" i="1"/>
  <c r="H2478" i="1"/>
  <c r="H2479" i="1"/>
  <c r="H2480" i="1"/>
  <c r="H2481" i="1"/>
  <c r="H2482" i="1"/>
  <c r="H2483" i="1"/>
  <c r="H2484" i="1"/>
  <c r="H2485" i="1"/>
  <c r="H2486" i="1"/>
  <c r="H2487" i="1"/>
  <c r="H2488" i="1"/>
  <c r="H2489" i="1"/>
  <c r="H2490" i="1"/>
  <c r="H2491" i="1"/>
  <c r="H2492" i="1"/>
  <c r="H2493" i="1"/>
  <c r="H2494" i="1"/>
  <c r="H2495" i="1"/>
  <c r="H2496" i="1"/>
  <c r="H2497" i="1"/>
  <c r="H2498" i="1"/>
  <c r="H2499" i="1"/>
  <c r="H2500" i="1"/>
  <c r="H2501" i="1"/>
  <c r="H2502" i="1"/>
  <c r="H2503" i="1"/>
  <c r="H2504" i="1"/>
  <c r="H2505" i="1"/>
  <c r="H2506" i="1"/>
  <c r="H2507" i="1"/>
  <c r="H2508" i="1"/>
  <c r="H2509" i="1"/>
  <c r="H2510" i="1"/>
  <c r="H2511" i="1"/>
  <c r="H2512" i="1"/>
  <c r="H2513" i="1"/>
  <c r="H2514" i="1"/>
  <c r="H2515" i="1"/>
  <c r="H2516" i="1"/>
  <c r="H2517" i="1"/>
  <c r="H2518" i="1"/>
  <c r="H2519" i="1"/>
  <c r="H2520" i="1"/>
  <c r="H2521" i="1"/>
  <c r="H2522" i="1"/>
  <c r="H2523" i="1"/>
  <c r="H2524" i="1"/>
  <c r="H2525" i="1"/>
  <c r="H2526" i="1"/>
  <c r="H2527" i="1"/>
  <c r="H2528" i="1"/>
  <c r="H2529" i="1"/>
  <c r="H2530" i="1"/>
  <c r="H2531" i="1"/>
  <c r="H2532" i="1"/>
  <c r="H2533" i="1"/>
  <c r="H2534" i="1"/>
  <c r="H2535" i="1"/>
  <c r="H2536" i="1"/>
  <c r="H2537" i="1"/>
  <c r="H2538" i="1"/>
  <c r="H2539" i="1"/>
  <c r="H2540" i="1"/>
  <c r="H2541" i="1"/>
  <c r="H2542" i="1"/>
  <c r="H2543" i="1"/>
  <c r="H2544" i="1"/>
  <c r="H2545" i="1"/>
  <c r="H2546" i="1"/>
  <c r="H2547" i="1"/>
  <c r="H2548" i="1"/>
  <c r="H2549" i="1"/>
  <c r="H2550" i="1"/>
  <c r="H2551" i="1"/>
  <c r="H2552" i="1"/>
  <c r="H2553" i="1"/>
  <c r="H2554" i="1"/>
  <c r="H2555" i="1"/>
  <c r="H2556" i="1"/>
  <c r="H2557" i="1"/>
  <c r="H2558" i="1"/>
  <c r="H2559" i="1"/>
  <c r="H2560" i="1"/>
  <c r="H2561" i="1"/>
  <c r="H2562" i="1"/>
  <c r="H2563" i="1"/>
  <c r="H2564" i="1"/>
  <c r="H2565" i="1"/>
  <c r="H2566" i="1"/>
  <c r="H2567" i="1"/>
  <c r="H2568" i="1"/>
  <c r="H2569" i="1"/>
  <c r="H2570" i="1"/>
  <c r="H2571" i="1"/>
  <c r="H2572" i="1"/>
  <c r="H2573" i="1"/>
  <c r="H2574" i="1"/>
  <c r="H2575" i="1"/>
  <c r="H2576" i="1"/>
  <c r="H2577" i="1"/>
  <c r="H2578" i="1"/>
  <c r="H2579" i="1"/>
  <c r="H2580" i="1"/>
  <c r="H2581" i="1"/>
  <c r="H2582" i="1"/>
  <c r="H2583" i="1"/>
  <c r="H2584" i="1"/>
  <c r="H2585" i="1"/>
  <c r="H2586" i="1"/>
  <c r="H2587" i="1"/>
  <c r="H2588" i="1"/>
  <c r="H2589" i="1"/>
  <c r="H2590" i="1"/>
  <c r="H2591" i="1"/>
  <c r="H2592" i="1"/>
  <c r="H2593" i="1"/>
  <c r="H2594" i="1"/>
  <c r="H2595" i="1"/>
  <c r="H2596" i="1"/>
  <c r="H2597" i="1"/>
  <c r="H2598" i="1"/>
  <c r="H2599" i="1"/>
  <c r="H2600" i="1"/>
  <c r="H2601" i="1"/>
  <c r="H2602" i="1"/>
  <c r="H2603" i="1"/>
  <c r="H2604" i="1"/>
  <c r="H2605" i="1"/>
  <c r="H2606" i="1"/>
  <c r="H2607" i="1"/>
  <c r="H2608" i="1"/>
  <c r="H2609" i="1"/>
  <c r="H2610" i="1"/>
  <c r="H2611" i="1"/>
  <c r="H2612" i="1"/>
  <c r="H2613" i="1"/>
  <c r="H2614" i="1"/>
  <c r="H2615" i="1"/>
  <c r="H2616" i="1"/>
  <c r="H2617" i="1"/>
  <c r="H2618" i="1"/>
  <c r="H2619" i="1"/>
  <c r="H2620" i="1"/>
  <c r="H2621" i="1"/>
  <c r="H2622" i="1"/>
  <c r="H2623" i="1"/>
  <c r="H2624" i="1"/>
  <c r="H2625" i="1"/>
  <c r="H2626" i="1"/>
  <c r="H2627" i="1"/>
  <c r="H2628" i="1"/>
  <c r="H2629" i="1"/>
  <c r="H2630" i="1"/>
  <c r="H2631" i="1"/>
  <c r="H2632" i="1"/>
  <c r="H2633" i="1"/>
  <c r="H2634" i="1"/>
  <c r="H2635" i="1"/>
  <c r="H2636" i="1"/>
  <c r="H2637" i="1"/>
  <c r="H2638" i="1"/>
  <c r="H2639" i="1"/>
  <c r="H2640" i="1"/>
  <c r="H2641" i="1"/>
  <c r="H2642" i="1"/>
  <c r="H2643" i="1"/>
  <c r="H2644" i="1"/>
  <c r="H2645" i="1"/>
  <c r="H2646" i="1"/>
  <c r="H2647" i="1"/>
  <c r="H2648" i="1"/>
  <c r="H2649" i="1"/>
  <c r="H2650" i="1"/>
  <c r="H2651" i="1"/>
  <c r="H2652" i="1"/>
  <c r="H2653" i="1"/>
  <c r="H2654" i="1"/>
  <c r="H2655" i="1"/>
  <c r="H2656" i="1"/>
  <c r="H2657" i="1"/>
  <c r="H2658" i="1"/>
  <c r="H2659" i="1"/>
  <c r="H2660" i="1"/>
  <c r="H2661" i="1"/>
  <c r="H2662" i="1"/>
  <c r="H2663" i="1"/>
  <c r="H2664" i="1"/>
  <c r="H2665" i="1"/>
  <c r="H2666" i="1"/>
  <c r="H2667" i="1"/>
  <c r="H2668" i="1"/>
  <c r="H2669" i="1"/>
  <c r="H2670" i="1"/>
  <c r="H2671" i="1"/>
  <c r="H2672" i="1"/>
  <c r="H2673" i="1"/>
  <c r="H2674" i="1"/>
  <c r="H2675" i="1"/>
  <c r="H2676" i="1"/>
  <c r="H2677" i="1"/>
  <c r="H2678" i="1"/>
  <c r="H2679" i="1"/>
  <c r="H2680" i="1"/>
  <c r="H2681" i="1"/>
  <c r="H2682" i="1"/>
  <c r="H2683" i="1"/>
  <c r="H2684" i="1"/>
  <c r="H2685" i="1"/>
  <c r="H2686" i="1"/>
  <c r="H2687" i="1"/>
  <c r="H2688" i="1"/>
  <c r="H2689" i="1"/>
  <c r="H2690" i="1"/>
  <c r="H2691" i="1"/>
  <c r="H2692" i="1"/>
  <c r="H2693" i="1"/>
  <c r="H2694" i="1"/>
  <c r="H2695" i="1"/>
  <c r="H2696" i="1"/>
  <c r="H2697" i="1"/>
  <c r="H2698" i="1"/>
  <c r="H2699" i="1"/>
  <c r="H2700" i="1"/>
  <c r="H2701" i="1"/>
  <c r="H2702" i="1"/>
  <c r="H2703" i="1"/>
  <c r="H2704" i="1"/>
  <c r="H2705" i="1"/>
  <c r="H2706" i="1"/>
  <c r="H2707" i="1"/>
  <c r="H2708" i="1"/>
  <c r="H2709" i="1"/>
  <c r="H2710" i="1"/>
  <c r="H2711" i="1"/>
  <c r="H2712" i="1"/>
  <c r="H2713" i="1"/>
  <c r="H2714" i="1"/>
  <c r="H2715" i="1"/>
  <c r="H2716" i="1"/>
  <c r="H2717" i="1"/>
  <c r="H2718" i="1"/>
  <c r="H2719" i="1"/>
  <c r="H2720" i="1"/>
  <c r="H2721" i="1"/>
  <c r="H2722" i="1"/>
  <c r="H2723" i="1"/>
  <c r="H2724" i="1"/>
  <c r="H2725" i="1"/>
  <c r="H2726" i="1"/>
  <c r="H2727" i="1"/>
  <c r="H2728" i="1"/>
  <c r="H2729" i="1"/>
  <c r="H2730" i="1"/>
  <c r="H2731" i="1"/>
  <c r="H2732" i="1"/>
  <c r="H2733" i="1"/>
  <c r="H2734" i="1"/>
  <c r="H2735" i="1"/>
  <c r="H2736" i="1"/>
  <c r="H2737" i="1"/>
  <c r="H2738" i="1"/>
  <c r="H2739" i="1"/>
  <c r="H2740" i="1"/>
  <c r="H2741" i="1"/>
  <c r="H2742" i="1"/>
  <c r="H2743" i="1"/>
  <c r="H2744" i="1"/>
  <c r="H2745" i="1"/>
  <c r="H2746" i="1"/>
  <c r="H2747" i="1"/>
  <c r="H2748" i="1"/>
  <c r="H2749" i="1"/>
  <c r="H2750" i="1"/>
  <c r="H2751" i="1"/>
  <c r="H2752" i="1"/>
  <c r="H2753" i="1"/>
  <c r="H2754" i="1"/>
  <c r="H2755" i="1"/>
  <c r="H2756" i="1"/>
  <c r="H2757" i="1"/>
  <c r="H2758" i="1"/>
  <c r="H2759" i="1"/>
  <c r="H2760" i="1"/>
  <c r="H2761" i="1"/>
  <c r="H2762" i="1"/>
  <c r="H2763" i="1"/>
  <c r="H2764" i="1"/>
  <c r="H2765" i="1"/>
  <c r="H2766" i="1"/>
  <c r="H2767" i="1"/>
  <c r="H2768" i="1"/>
  <c r="H2769" i="1"/>
  <c r="H2770" i="1"/>
  <c r="H2771" i="1"/>
  <c r="H2772" i="1"/>
  <c r="H2773" i="1"/>
  <c r="H2774" i="1"/>
  <c r="H2775" i="1"/>
  <c r="H2776" i="1"/>
  <c r="H2777" i="1"/>
  <c r="H2778" i="1"/>
  <c r="H2779" i="1"/>
  <c r="H2780" i="1"/>
  <c r="H2781" i="1"/>
  <c r="H2782" i="1"/>
  <c r="H2783" i="1"/>
  <c r="H2784" i="1"/>
  <c r="H2785" i="1"/>
  <c r="H2786" i="1"/>
  <c r="H2787" i="1"/>
  <c r="H2788" i="1"/>
  <c r="H2789" i="1"/>
  <c r="H2790" i="1"/>
  <c r="H2791" i="1"/>
  <c r="H2792" i="1"/>
  <c r="H2793" i="1"/>
  <c r="H2794" i="1"/>
  <c r="H2795" i="1"/>
  <c r="H2796" i="1"/>
  <c r="H2797" i="1"/>
  <c r="H2798" i="1"/>
  <c r="H2799" i="1"/>
  <c r="H2800" i="1"/>
  <c r="H2801" i="1"/>
  <c r="H2802" i="1"/>
  <c r="H2803" i="1"/>
  <c r="H2804" i="1"/>
  <c r="H2805" i="1"/>
  <c r="H2806" i="1"/>
  <c r="H2807" i="1"/>
  <c r="H2808" i="1"/>
  <c r="H2809" i="1"/>
  <c r="H2810" i="1"/>
  <c r="H2811" i="1"/>
  <c r="H2812" i="1"/>
  <c r="H2813" i="1"/>
  <c r="H2814" i="1"/>
  <c r="H2815" i="1"/>
  <c r="H2816" i="1"/>
  <c r="H2817" i="1"/>
  <c r="H2818" i="1"/>
  <c r="H2819" i="1"/>
  <c r="H2820" i="1"/>
  <c r="H2821" i="1"/>
  <c r="H2822" i="1"/>
  <c r="H2823" i="1"/>
  <c r="H2824" i="1"/>
  <c r="H2825" i="1"/>
  <c r="H2826" i="1"/>
  <c r="H2827" i="1"/>
  <c r="H2828" i="1"/>
  <c r="H2829" i="1"/>
  <c r="H2830" i="1"/>
  <c r="H2831" i="1"/>
  <c r="H2832" i="1"/>
  <c r="H2833" i="1"/>
  <c r="H2834" i="1"/>
  <c r="H2835" i="1"/>
  <c r="H2836" i="1"/>
  <c r="H2837" i="1"/>
  <c r="H2838" i="1"/>
  <c r="H2839" i="1"/>
  <c r="H2840" i="1"/>
  <c r="H2841" i="1"/>
  <c r="H2842" i="1"/>
  <c r="H2843" i="1"/>
  <c r="H2844" i="1"/>
  <c r="H2845" i="1"/>
  <c r="H2846" i="1"/>
  <c r="H2847" i="1"/>
  <c r="H2848" i="1"/>
  <c r="H2849" i="1"/>
  <c r="H2850" i="1"/>
  <c r="H2851" i="1"/>
  <c r="H2852" i="1"/>
  <c r="H2853" i="1"/>
  <c r="H2854" i="1"/>
  <c r="H2855" i="1"/>
  <c r="H2856" i="1"/>
  <c r="H2857" i="1"/>
  <c r="H2858" i="1"/>
  <c r="H2859" i="1"/>
  <c r="H2860" i="1"/>
  <c r="H2861" i="1"/>
  <c r="H2862" i="1"/>
  <c r="H2863" i="1"/>
  <c r="H2864" i="1"/>
  <c r="H2865" i="1"/>
  <c r="H2866" i="1"/>
  <c r="H2867" i="1"/>
  <c r="H2868" i="1"/>
  <c r="H2869" i="1"/>
  <c r="H2870" i="1"/>
  <c r="H2871" i="1"/>
  <c r="H2872" i="1"/>
  <c r="H2873" i="1"/>
  <c r="H2874" i="1"/>
  <c r="H2875" i="1"/>
  <c r="H2876" i="1"/>
  <c r="H2877" i="1"/>
  <c r="H2878" i="1"/>
  <c r="H2879" i="1"/>
  <c r="H2880" i="1"/>
  <c r="H2881" i="1"/>
  <c r="H2882" i="1"/>
  <c r="H2883" i="1"/>
  <c r="H2884" i="1"/>
  <c r="H2885" i="1"/>
  <c r="H2886" i="1"/>
  <c r="H2887" i="1"/>
  <c r="H2888" i="1"/>
  <c r="H2889" i="1"/>
  <c r="H2890" i="1"/>
  <c r="H2891" i="1"/>
  <c r="H2892" i="1"/>
  <c r="H2893" i="1"/>
  <c r="H2894" i="1"/>
  <c r="H2895" i="1"/>
  <c r="H2896" i="1"/>
  <c r="H2897" i="1"/>
  <c r="H2898" i="1"/>
  <c r="H2899" i="1"/>
  <c r="H2900" i="1"/>
  <c r="H2901" i="1"/>
  <c r="H2902" i="1"/>
  <c r="H2903" i="1"/>
  <c r="H2904" i="1"/>
  <c r="H2905" i="1"/>
  <c r="H2906" i="1"/>
  <c r="H2907" i="1"/>
  <c r="H2908" i="1"/>
  <c r="H2909" i="1"/>
  <c r="H2910" i="1"/>
  <c r="H2911" i="1"/>
  <c r="H2912" i="1"/>
  <c r="H2913" i="1"/>
  <c r="H2914" i="1"/>
  <c r="H2915" i="1"/>
  <c r="H2916" i="1"/>
  <c r="H2917" i="1"/>
  <c r="H2918" i="1"/>
  <c r="H2919" i="1"/>
  <c r="H2920" i="1"/>
  <c r="H2921" i="1"/>
  <c r="H2922" i="1"/>
  <c r="H2923" i="1"/>
  <c r="H2924" i="1"/>
  <c r="H2925" i="1"/>
  <c r="H2926" i="1"/>
  <c r="H2927" i="1"/>
  <c r="H2928" i="1"/>
  <c r="H2929" i="1"/>
  <c r="H2930" i="1"/>
  <c r="H2931" i="1"/>
  <c r="H2932" i="1"/>
  <c r="H2933" i="1"/>
  <c r="H2934" i="1"/>
  <c r="H2935" i="1"/>
  <c r="H2936" i="1"/>
  <c r="H2937" i="1"/>
  <c r="H2938" i="1"/>
  <c r="H2939" i="1"/>
  <c r="H2940" i="1"/>
  <c r="H2941" i="1"/>
  <c r="H2942" i="1"/>
  <c r="H2943" i="1"/>
  <c r="H2944" i="1"/>
  <c r="H2945" i="1"/>
  <c r="H2946" i="1"/>
  <c r="H2947" i="1"/>
  <c r="H2948" i="1"/>
  <c r="H2949" i="1"/>
  <c r="H2950" i="1"/>
  <c r="H2951" i="1"/>
  <c r="H2952" i="1"/>
  <c r="H2953" i="1"/>
  <c r="H2954" i="1"/>
  <c r="H2955" i="1"/>
  <c r="H2956" i="1"/>
  <c r="H2957" i="1"/>
  <c r="H2958" i="1"/>
  <c r="H2959" i="1"/>
  <c r="H2960" i="1"/>
  <c r="H2961" i="1"/>
  <c r="H2962" i="1"/>
  <c r="H2963" i="1"/>
  <c r="H2964" i="1"/>
  <c r="H2965" i="1"/>
  <c r="H2966" i="1"/>
  <c r="H2967" i="1"/>
  <c r="H2968" i="1"/>
  <c r="H2969" i="1"/>
  <c r="H2970" i="1"/>
  <c r="H2971" i="1"/>
  <c r="H2972" i="1"/>
  <c r="H2973" i="1"/>
  <c r="H2974" i="1"/>
  <c r="H2975" i="1"/>
  <c r="H2976" i="1"/>
  <c r="H2977" i="1"/>
  <c r="H2978" i="1"/>
  <c r="H2979" i="1"/>
  <c r="H2980" i="1"/>
  <c r="H2981" i="1"/>
  <c r="H2982" i="1"/>
  <c r="H2983" i="1"/>
  <c r="H2984" i="1"/>
  <c r="H2985" i="1"/>
  <c r="H2986" i="1"/>
  <c r="H2987" i="1"/>
  <c r="H2988" i="1"/>
  <c r="H2989" i="1"/>
  <c r="H2990" i="1"/>
  <c r="H2991" i="1"/>
  <c r="H2992" i="1"/>
  <c r="H2993" i="1"/>
  <c r="H2994" i="1"/>
  <c r="H2995" i="1"/>
  <c r="H2996" i="1"/>
  <c r="H2997" i="1"/>
  <c r="H2998" i="1"/>
  <c r="H2999" i="1"/>
  <c r="H3000" i="1"/>
  <c r="H3001" i="1"/>
  <c r="H2" i="1"/>
</calcChain>
</file>

<file path=xl/sharedStrings.xml><?xml version="1.0" encoding="utf-8"?>
<sst xmlns="http://schemas.openxmlformats.org/spreadsheetml/2006/main" count="16614" uniqueCount="10221">
  <si>
    <t>VAESTLR12016_v1_10796</t>
  </si>
  <si>
    <t>VAESTLR12016_v1_10474</t>
  </si>
  <si>
    <t>VAESTLR12016_v1_10374</t>
  </si>
  <si>
    <t>VAESTLR12016_v1_11184</t>
  </si>
  <si>
    <t>VAESTLR12016_v1_10763</t>
  </si>
  <si>
    <t>VAESTLR12016_v1_12860</t>
  </si>
  <si>
    <t>VAESTLR12016_v1_20378</t>
  </si>
  <si>
    <t>VAESTLR12016_v1_12456</t>
  </si>
  <si>
    <t>VAESTLR12016_v1_10024</t>
  </si>
  <si>
    <t>VAESTLR12016_v1_10373</t>
  </si>
  <si>
    <t>VAESTLR12016_v1_10649</t>
  </si>
  <si>
    <t>VAESTLR12016_v1_20896</t>
  </si>
  <si>
    <t>VAESTLR12016_v1_10146</t>
  </si>
  <si>
    <t>VAESTLR12016_v1_12273</t>
  </si>
  <si>
    <t>VAESTLR12016_v1_20365</t>
  </si>
  <si>
    <t>VAESTLR12016_v1_10550</t>
  </si>
  <si>
    <t>VAESTLR12016_v1_10125</t>
  </si>
  <si>
    <t>VAESTLR12016_v1_10798</t>
  </si>
  <si>
    <t>VAESTLR12016_v1_12936</t>
  </si>
  <si>
    <t>VAESTLR12016_v1_20903</t>
  </si>
  <si>
    <t>VAESTLR12016_v1_20105</t>
  </si>
  <si>
    <t>VAESTLR12016_v1_20951</t>
  </si>
  <si>
    <t>VAESTLR12016_v1_12633</t>
  </si>
  <si>
    <t>VAESTLR12016_v1_20899</t>
  </si>
  <si>
    <t>VAESTLR12016_v1_10279</t>
  </si>
  <si>
    <t>VAESTLR12016_v1_20928</t>
  </si>
  <si>
    <t>VAESTLR12016_v1_20806</t>
  </si>
  <si>
    <t>VAESTLR12016_v1_10118</t>
  </si>
  <si>
    <t>VAESTLR12016_v1_12518</t>
  </si>
  <si>
    <t>VAESTLR12016_v1_10462</t>
  </si>
  <si>
    <t>VAESTLR12016_v1_21000</t>
  </si>
  <si>
    <t>VAESTLR12016_v1_10360</t>
  </si>
  <si>
    <t>VAESTLR12016_v1_21212</t>
  </si>
  <si>
    <t>VAESTLR12016_v1_12919</t>
  </si>
  <si>
    <t>VAESTLR12016_v1_20960</t>
  </si>
  <si>
    <t>VAESTLR12016_v1_11106</t>
  </si>
  <si>
    <t>VAESTLR12016_v1_11124</t>
  </si>
  <si>
    <t>VAESTLR12016_v1_10765</t>
  </si>
  <si>
    <t>VAESTLR12016_v1_20213</t>
  </si>
  <si>
    <t>VAESTLR12016_v1_20241</t>
  </si>
  <si>
    <t>VAESTLR12016_v1_11069</t>
  </si>
  <si>
    <t>VAESTLR12016_v1_20051</t>
  </si>
  <si>
    <t>VAESTLR12016_v1_12477</t>
  </si>
  <si>
    <t>VAESTLR12016_v1_12179</t>
  </si>
  <si>
    <t>VAESTLR12016_v1_20984</t>
  </si>
  <si>
    <t>VAESTLR12016_v1_30017</t>
  </si>
  <si>
    <t>VAESTLR12016_v1_21073</t>
  </si>
  <si>
    <t>VAESTLR12016_v1_11687</t>
  </si>
  <si>
    <t>VAESTLR12016_v1_10609</t>
  </si>
  <si>
    <t>VAESTLR12016_v1_20809</t>
  </si>
  <si>
    <t>VAESTLR12016_v1_10172</t>
  </si>
  <si>
    <t>VAESTLR12016_v1_20375</t>
  </si>
  <si>
    <t>VAESTLR12016_v1_20396</t>
  </si>
  <si>
    <t>VAESTLR12016_v1_10478</t>
  </si>
  <si>
    <t>VAESTLR12016_v1_30066</t>
  </si>
  <si>
    <t>VAESTLR12016_v1_21011</t>
  </si>
  <si>
    <t>VAESTLR12016_v1_20387</t>
  </si>
  <si>
    <t>VAESTLR12016_v1_20590</t>
  </si>
  <si>
    <t>VAESTLR12016_v1_11747</t>
  </si>
  <si>
    <t>VAESTLR12016_v1_10176</t>
  </si>
  <si>
    <t>VAESTLR12016_v1_10549</t>
  </si>
  <si>
    <t>VAESTLR12016_v1_12651</t>
  </si>
  <si>
    <t>VAESTLR12016_v1_11803</t>
  </si>
  <si>
    <t>VAESTLR12016_v1_11874</t>
  </si>
  <si>
    <t>VAESTLR12016_v1_11593</t>
  </si>
  <si>
    <t>VAESTLR12016_v1_20404</t>
  </si>
  <si>
    <t>VAESTLR12016_v1_30052</t>
  </si>
  <si>
    <t>VAESTLR12016_v1_20178</t>
  </si>
  <si>
    <t>VAESTLR12016_v1_20989</t>
  </si>
  <si>
    <t>VAESTLR12016_v1_20702</t>
  </si>
  <si>
    <t>VAESTLR12016_v1_20853</t>
  </si>
  <si>
    <t>VAESTLR12016_v1_12047</t>
  </si>
  <si>
    <t>VAESTLR12016_v1_11281</t>
  </si>
  <si>
    <t>VAESTLR12016_v1_10388</t>
  </si>
  <si>
    <t>VAESTLR12016_v1_20850</t>
  </si>
  <si>
    <t>VAESTLR12016_v1_12235</t>
  </si>
  <si>
    <t>VAESTLR12016_v1_12557</t>
  </si>
  <si>
    <t>VAESTLR12016_v1_11540</t>
  </si>
  <si>
    <t>VAESTLR12016_v1_20106</t>
  </si>
  <si>
    <t>VAESTLR12016_v1_12657</t>
  </si>
  <si>
    <t>VAESTLR12016_v1_10596</t>
  </si>
  <si>
    <t>VAESTLR12016_v1_12637</t>
  </si>
  <si>
    <t>VAESTLR12016_v1_20437</t>
  </si>
  <si>
    <t>VAESTLR12016_v1_11794</t>
  </si>
  <si>
    <t>VAESTLR12016_v1_11848</t>
  </si>
  <si>
    <t>VAESTLR12016_v1_10538</t>
  </si>
  <si>
    <t>VAESTLR12016_v1_11070</t>
  </si>
  <si>
    <t>VAESTLR12016_v1_12202</t>
  </si>
  <si>
    <t>VAESTLR12016_v1_10639</t>
  </si>
  <si>
    <t>VAESTLR12016_v1_20305</t>
  </si>
  <si>
    <t>VAESTLR12016_v1_12148</t>
  </si>
  <si>
    <t>VAESTLR12016_v1_20364</t>
  </si>
  <si>
    <t>VAESTLR12016_v1_12416</t>
  </si>
  <si>
    <t>VAESTLR12016_v1_11639</t>
  </si>
  <si>
    <t>VAESTLR12016_v1_10555</t>
  </si>
  <si>
    <t>VAESTLR12016_v1_21032</t>
  </si>
  <si>
    <t>VAESTLR12016_v1_11965</t>
  </si>
  <si>
    <t>VAESTLR12016_v1_10804</t>
  </si>
  <si>
    <t>VAESTLR12016_v1_11105</t>
  </si>
  <si>
    <t>VAESTLR12016_v1_12110</t>
  </si>
  <si>
    <t>VAESTLR12016_v1_12351</t>
  </si>
  <si>
    <t>VAESTLR12016_v1_20992</t>
  </si>
  <si>
    <t>VAESTLR12016_v1_10586</t>
  </si>
  <si>
    <t>VAESTLR12016_v1_10847</t>
  </si>
  <si>
    <t>VAESTLR12016_v1_12757</t>
  </si>
  <si>
    <t>VAESTLR12016_v1_20525</t>
  </si>
  <si>
    <t>VAESTLR12016_v1_21084</t>
  </si>
  <si>
    <t>VAESTLR12016_v1_20113</t>
  </si>
  <si>
    <t>VAESTLR12016_v1_20288</t>
  </si>
  <si>
    <t>VAESTLR12016_v1_10843</t>
  </si>
  <si>
    <t>VAESTLR12016_v1_12142</t>
  </si>
  <si>
    <t>VAESTLR12016_v1_10461</t>
  </si>
  <si>
    <t>VAESTLR12016_v1_20814</t>
  </si>
  <si>
    <t>VAESTLR12016_v1_20908</t>
  </si>
  <si>
    <t>VAESTLR12016_v1_20799</t>
  </si>
  <si>
    <t>VAESTLR12016_v1_12089</t>
  </si>
  <si>
    <t>VAESTLR12016_v1_20207</t>
  </si>
  <si>
    <t>VAESTLR12016_v1_20663</t>
  </si>
  <si>
    <t>VAESTLR12016_v1_20068</t>
  </si>
  <si>
    <t>VAESTLR12016_v1_10844</t>
  </si>
  <si>
    <t>VAESTLR12016_v1_12116</t>
  </si>
  <si>
    <t>VAESTLR12016_v1_11552</t>
  </si>
  <si>
    <t>VAESTLR12016_v1_30011</t>
  </si>
  <si>
    <t>VAESTLR12016_v1_10949</t>
  </si>
  <si>
    <t>VAESTLR12016_v1_12804</t>
  </si>
  <si>
    <t>VAESTLR12016_v1_21176</t>
  </si>
  <si>
    <t>VAESTLR12016_v1_11538</t>
  </si>
  <si>
    <t>VAESTLR12016_v1_12133</t>
  </si>
  <si>
    <t>VAESTLR12016_v1_20834</t>
  </si>
  <si>
    <t>VAESTLR12016_v1_10482</t>
  </si>
  <si>
    <t>VAESTLR12016_v1_12212</t>
  </si>
  <si>
    <t>VAESTLR12016_v1_30040</t>
  </si>
  <si>
    <t>VAESTLR12016_v1_20701</t>
  </si>
  <si>
    <t>VAESTLR12016_v1_20093</t>
  </si>
  <si>
    <t>VAESTLR12016_v1_20629</t>
  </si>
  <si>
    <t>VAESTLR12016_v1_11236</t>
  </si>
  <si>
    <t>VAESTLR12016_v1_10722</t>
  </si>
  <si>
    <t>VAESTLR12016_v1_21207</t>
  </si>
  <si>
    <t>VAESTLR12016_v1_10065</t>
  </si>
  <si>
    <t>VAESTLR12016_v1_20755</t>
  </si>
  <si>
    <t>VAESTLR12016_v1_20238</t>
  </si>
  <si>
    <t>VAESTLR12016_v1_12077</t>
  </si>
  <si>
    <t>VAESTLR12016_v1_10025</t>
  </si>
  <si>
    <t>VAESTLR12016_v1_20177</t>
  </si>
  <si>
    <t>VAESTLR12016_v1_20191</t>
  </si>
  <si>
    <t>VAESTLR12016_v1_11840</t>
  </si>
  <si>
    <t>VAESTLR12016_v1_11541</t>
  </si>
  <si>
    <t>VAESTLR12016_v1_11058</t>
  </si>
  <si>
    <t>VAESTLR12016_v1_10019</t>
  </si>
  <si>
    <t>VAESTLR12016_v1_12360</t>
  </si>
  <si>
    <t>VAESTLR12016_v1_20607</t>
  </si>
  <si>
    <t>VAESTLR12016_v1_20559</t>
  </si>
  <si>
    <t>VAESTLR12016_v1_12484</t>
  </si>
  <si>
    <t>VAESTLR12016_v1_10460</t>
  </si>
  <si>
    <t>VAESTLR12016_v1_20656</t>
  </si>
  <si>
    <t>VAESTLR12016_v1_10654</t>
  </si>
  <si>
    <t>VAESTLR12016_v1_12787</t>
  </si>
  <si>
    <t>VAESTLR12016_v1_12398</t>
  </si>
  <si>
    <t>VAESTLR12016_v1_10195</t>
  </si>
  <si>
    <t>VAESTLR12016_v1_11483</t>
  </si>
  <si>
    <t>VAESTLR12016_v1_11186</t>
  </si>
  <si>
    <t>VAESTLR12016_v1_20472</t>
  </si>
  <si>
    <t>VAESTLR12016_v1_11790</t>
  </si>
  <si>
    <t>VAESTLR12016_v1_30053</t>
  </si>
  <si>
    <t>VAESTLR12016_v1_10204</t>
  </si>
  <si>
    <t>VAESTLR12016_v1_10648</t>
  </si>
  <si>
    <t>VAESTLR12016_v1_10027</t>
  </si>
  <si>
    <t>VAESTLR12016_v1_10437</t>
  </si>
  <si>
    <t>VAESTLR12016_v1_10892</t>
  </si>
  <si>
    <t>VAESTLR12016_v1_12871</t>
  </si>
  <si>
    <t>VAESTLR12016_v1_20966</t>
  </si>
  <si>
    <t>VAESTLR12016_v1_10096</t>
  </si>
  <si>
    <t>VAESTLR12016_v1_10456</t>
  </si>
  <si>
    <t>VAESTLR12016_v1_11171</t>
  </si>
  <si>
    <t>VAESTLR12016_v1_10650</t>
  </si>
  <si>
    <t>VAESTLR12016_v1_11774</t>
  </si>
  <si>
    <t>VAESTLR12016_v1_12060</t>
  </si>
  <si>
    <t>VAESTLR12016_v1_20801</t>
  </si>
  <si>
    <t>VAESTLR12016_v1_10354</t>
  </si>
  <si>
    <t>VAESTLR12016_v1_10385</t>
  </si>
  <si>
    <t>VAESTLR12016_v1_10064</t>
  </si>
  <si>
    <t>VAESTLR12016_v1_10277</t>
  </si>
  <si>
    <t>VAESTLR12016_v1_11203</t>
  </si>
  <si>
    <t>VAESTLR12016_v1_12810</t>
  </si>
  <si>
    <t>VAESTLR12016_v1_30108</t>
  </si>
  <si>
    <t>VAESTLR12016_v1_11098</t>
  </si>
  <si>
    <t>VAESTLR12016_v1_10170</t>
  </si>
  <si>
    <t>VAESTLR12016_v1_12335</t>
  </si>
  <si>
    <t>VAESTLR12016_v1_12566</t>
  </si>
  <si>
    <t>VAESTLR12016_v1_12656</t>
  </si>
  <si>
    <t>VAESTLR12016_v1_10597</t>
  </si>
  <si>
    <t>VAESTLR12016_v1_12671</t>
  </si>
  <si>
    <t>VAESTLR12016_v1_20997</t>
  </si>
  <si>
    <t>VAESTLR12016_v1_20254</t>
  </si>
  <si>
    <t>VAESTLR12016_v1_21076</t>
  </si>
  <si>
    <t>VAESTLR12016_v1_20298</t>
  </si>
  <si>
    <t>VAESTLR12016_v1_10018</t>
  </si>
  <si>
    <t>VAESTLR12016_v1_10232</t>
  </si>
  <si>
    <t>VAESTLR12016_v1_10846</t>
  </si>
  <si>
    <t>VAESTLR12016_v1_11958</t>
  </si>
  <si>
    <t>VAESTLR12016_v1_12213</t>
  </si>
  <si>
    <t>VAESTLR12016_v1_10006</t>
  </si>
  <si>
    <t>VAESTLR12016_v1_21057</t>
  </si>
  <si>
    <t>VAESTLR12016_v1_11539</t>
  </si>
  <si>
    <t>VAESTLR12016_v1_11457</t>
  </si>
  <si>
    <t>VAESTLR12016_v1_21090</t>
  </si>
  <si>
    <t>VAESTLR12016_v1_10647</t>
  </si>
  <si>
    <t>VAESTLR12016_v1_12879</t>
  </si>
  <si>
    <t>VAESTLR12016_v1_30071</t>
  </si>
  <si>
    <t>VAESTLR12016_v1_20986</t>
  </si>
  <si>
    <t>VAESTLR12016_v1_10764</t>
  </si>
  <si>
    <t>VAESTLR12016_v1_10507</t>
  </si>
  <si>
    <t>VAESTLR12016_v1_11223</t>
  </si>
  <si>
    <t>VAESTLR12016_v1_11796</t>
  </si>
  <si>
    <t>VAESTLR12016_v1_11781</t>
  </si>
  <si>
    <t>VAESTLR12016_v1_12922</t>
  </si>
  <si>
    <t>VAESTLR12016_v1_12424</t>
  </si>
  <si>
    <t>VAESTLR12016_v1_10236</t>
  </si>
  <si>
    <t>VAESTLR12016_v1_12113</t>
  </si>
  <si>
    <t>VAESTLR12016_v1_10434</t>
  </si>
  <si>
    <t>VAESTLR12016_v1_12823</t>
  </si>
  <si>
    <t>VAESTLR12016_v1_10459</t>
  </si>
  <si>
    <t>VAESTLR12016_v1_10407</t>
  </si>
  <si>
    <t>VAESTLR12016_v1_12692</t>
  </si>
  <si>
    <t>VAESTLR12016_v1_21172</t>
  </si>
  <si>
    <t>VAESTLR12016_v1_20946</t>
  </si>
  <si>
    <t>VAESTLR12016_v1_11801</t>
  </si>
  <si>
    <t>VAESTLR12016_v1_11683</t>
  </si>
  <si>
    <t>VAESTLR12016_v1_20212</t>
  </si>
  <si>
    <t>VAESTLR12016_v1_10257</t>
  </si>
  <si>
    <t>VAESTLR12016_v1_10717</t>
  </si>
  <si>
    <t>VAESTLR12016_v1_20431</t>
  </si>
  <si>
    <t>VAESTLR12016_v1_21228</t>
  </si>
  <si>
    <t>VAESTLR12016_v1_12901</t>
  </si>
  <si>
    <t>VAESTLR12016_v1_10026</t>
  </si>
  <si>
    <t>VAESTLR12016_v1_12747</t>
  </si>
  <si>
    <t>VAESTLR12016_v1_11401</t>
  </si>
  <si>
    <t>VAESTLR12016_v1_10863</t>
  </si>
  <si>
    <t>VAESTLR12016_v1_21255</t>
  </si>
  <si>
    <t>VAESTLR12016_v1_11827</t>
  </si>
  <si>
    <t>VAESTLR12016_v1_11920</t>
  </si>
  <si>
    <t>VAESTLR12016_v1_20008</t>
  </si>
  <si>
    <t>VAESTLR12016_v1_20174</t>
  </si>
  <si>
    <t>VAESTLR12016_v1_11337</t>
  </si>
  <si>
    <t>VAESTLR12016_v1_10409</t>
  </si>
  <si>
    <t>VAESTLR12016_v1_11254</t>
  </si>
  <si>
    <t>VAESTLR12016_v1_20840</t>
  </si>
  <si>
    <t>VAESTLR12016_v1_10053</t>
  </si>
  <si>
    <t>VAESTLR12016_v1_11785</t>
  </si>
  <si>
    <t>VAESTLR12016_v1_20762</t>
  </si>
  <si>
    <t>VAESTLR12016_v1_10182</t>
  </si>
  <si>
    <t>VAESTLR12016_v1_10178</t>
  </si>
  <si>
    <t>VAESTLR12016_v1_20783</t>
  </si>
  <si>
    <t>VAESTLR12016_v1_11255</t>
  </si>
  <si>
    <t>VAESTLR12016_v1_10202</t>
  </si>
  <si>
    <t>VAESTLR12016_v1_10546</t>
  </si>
  <si>
    <t>VAESTLR12016_v1_10902</t>
  </si>
  <si>
    <t>VAESTLR12016_v1_11056</t>
  </si>
  <si>
    <t>VAESTLR12016_v1_12071</t>
  </si>
  <si>
    <t>VAESTLR12016_v1_11624</t>
  </si>
  <si>
    <t>VAESTLR12016_v1_30021</t>
  </si>
  <si>
    <t>VAESTLR12016_v1_12210</t>
  </si>
  <si>
    <t>VAESTLR12016_v1_10046</t>
  </si>
  <si>
    <t>VAESTLR12016_v1_20328</t>
  </si>
  <si>
    <t>VAESTLR12016_v1_21106</t>
  </si>
  <si>
    <t>VAESTLR12016_v1_10822</t>
  </si>
  <si>
    <t>VAESTLR12016_v1_11813</t>
  </si>
  <si>
    <t>VAESTLR12016_v1_11591</t>
  </si>
  <si>
    <t>VAESTLR12016_v1_11007</t>
  </si>
  <si>
    <t>VAESTLR12016_v1_10627</t>
  </si>
  <si>
    <t>VAESTLR12016_v1_12676</t>
  </si>
  <si>
    <t>VAESTLR12016_v1_11373</t>
  </si>
  <si>
    <t>VAESTLR12016_v1_12658</t>
  </si>
  <si>
    <t>VAESTLR12016_v1_10165</t>
  </si>
  <si>
    <t>VAESTLR12016_v1_12350</t>
  </si>
  <si>
    <t>VAESTLR12016_v1_10281</t>
  </si>
  <si>
    <t>VAESTLR12016_v1_10886</t>
  </si>
  <si>
    <t>VAESTLR12016_v1_12492</t>
  </si>
  <si>
    <t>VAESTLR12016_v1_12143</t>
  </si>
  <si>
    <t>VAESTLR12016_v1_10209</t>
  </si>
  <si>
    <t>VAESTLR12016_v1_12209</t>
  </si>
  <si>
    <t>VAESTLR12016_v1_20735</t>
  </si>
  <si>
    <t>VAESTLR12016_v1_20014</t>
  </si>
  <si>
    <t>VAESTLR12016_v1_20832</t>
  </si>
  <si>
    <t>VAESTLR12016_v1_10219</t>
  </si>
  <si>
    <t>VAESTLR12016_v1_10080</t>
  </si>
  <si>
    <t>VAESTLR12016_v1_11751</t>
  </si>
  <si>
    <t>VAESTLR12016_v1_11190</t>
  </si>
  <si>
    <t>VAESTLR12016_v1_20661</t>
  </si>
  <si>
    <t>VAESTLR12016_v1_11363</t>
  </si>
  <si>
    <t>VAESTLR12016_v1_10889</t>
  </si>
  <si>
    <t>VAESTLR12016_v1_12756</t>
  </si>
  <si>
    <t>VAESTLR12016_v1_10092</t>
  </si>
  <si>
    <t>VAESTLR12016_v1_10426</t>
  </si>
  <si>
    <t>VAESTLR12016_v1_12497</t>
  </si>
  <si>
    <t>VAESTLR12016_v1_12400</t>
  </si>
  <si>
    <t>VAESTLR12016_v1_11167</t>
  </si>
  <si>
    <t>VAESTLR12016_v1_10050</t>
  </si>
  <si>
    <t>VAESTLR12016_v1_10217</t>
  </si>
  <si>
    <t>VAESTLR12016_v1_20270</t>
  </si>
  <si>
    <t>VAESTLR12016_v1_11247</t>
  </si>
  <si>
    <t>VAESTLR12016_v1_10634</t>
  </si>
  <si>
    <t>VAESTLR12016_v1_11996</t>
  </si>
  <si>
    <t>VAESTLR12016_v1_12502</t>
  </si>
  <si>
    <t>VAESTLR12016_v1_10120</t>
  </si>
  <si>
    <t>VAESTLR12016_v1_12930</t>
  </si>
  <si>
    <t>VAESTLR12016_v1_11372</t>
  </si>
  <si>
    <t>VAESTLR12016_v1_20251</t>
  </si>
  <si>
    <t>VAESTLR12016_v1_11797</t>
  </si>
  <si>
    <t>VAESTLR12016_v1_20050</t>
  </si>
  <si>
    <t>VAESTLR12016_v1_12523</t>
  </si>
  <si>
    <t>VAESTLR12016_v1_11040</t>
  </si>
  <si>
    <t>VAESTLR12016_v1_12883</t>
  </si>
  <si>
    <t>VAESTLR12016_v1_11260</t>
  </si>
  <si>
    <t>VAESTLR12016_v1_20218</t>
  </si>
  <si>
    <t>VAESTLR12016_v1_10568</t>
  </si>
  <si>
    <t>VAESTLR12016_v1_12336</t>
  </si>
  <si>
    <t>VAESTLR12016_v1_20495</t>
  </si>
  <si>
    <t>VAESTLR12016_v1_11470</t>
  </si>
  <si>
    <t>VAESTLR12016_v1_20593</t>
  </si>
  <si>
    <t>VAESTLR12016_v1_10736</t>
  </si>
  <si>
    <t>VAESTLR12016_v1_12522</t>
  </si>
  <si>
    <t>VAESTLR12016_v1_11471</t>
  </si>
  <si>
    <t>VAESTLR12016_v1_10864</t>
  </si>
  <si>
    <t>VAESTLR12016_v1_11395</t>
  </si>
  <si>
    <t>VAESTLR12016_v1_21049</t>
  </si>
  <si>
    <t>VAESTLR12016_v1_12877</t>
  </si>
  <si>
    <t>VAESTLR12016_v1_20038</t>
  </si>
  <si>
    <t>VAESTLR12016_v1_10536</t>
  </si>
  <si>
    <t>VAESTLR12016_v1_12244</t>
  </si>
  <si>
    <t>VAESTLR12016_v1_12222</t>
  </si>
  <si>
    <t>VAESTLR12016_v1_10008</t>
  </si>
  <si>
    <t>VAESTLR12016_v1_12381</t>
  </si>
  <si>
    <t>VAESTLR12016_v1_11589</t>
  </si>
  <si>
    <t>VAESTLR12016_v1_12734</t>
  </si>
  <si>
    <t>VAESTLR12016_v1_12009</t>
  </si>
  <si>
    <t>VAESTLR12016_v1_10210</t>
  </si>
  <si>
    <t>VAESTLR12016_v1_11253</t>
  </si>
  <si>
    <t>VAESTLR12016_v1_12483</t>
  </si>
  <si>
    <t>VAESTLR12016_v1_11783</t>
  </si>
  <si>
    <t>VAESTLR12016_v1_12775</t>
  </si>
  <si>
    <t>VAESTLR12016_v1_12238</t>
  </si>
  <si>
    <t>VAESTLR12016_v1_12349</t>
  </si>
  <si>
    <t>VAESTLR12016_v1_10310</t>
  </si>
  <si>
    <t>VAESTLR12016_v1_12655</t>
  </si>
  <si>
    <t>VAESTLR12016_v1_12332</t>
  </si>
  <si>
    <t>VAESTLR12016_v1_12742</t>
  </si>
  <si>
    <t>VAESTLR12016_v1_12645</t>
  </si>
  <si>
    <t>VAESTLR12016_v1_30073</t>
  </si>
  <si>
    <t>VAESTLR12016_v1_11104</t>
  </si>
  <si>
    <t>VAESTLR12016_v1_10577</t>
  </si>
  <si>
    <t>VAESTLR12016_v1_10160</t>
  </si>
  <si>
    <t>VAESTLR12016_v1_12132</t>
  </si>
  <si>
    <t>VAESTLR12016_v1_10920</t>
  </si>
  <si>
    <t>VAESTLR12016_v1_10393</t>
  </si>
  <si>
    <t>VAESTLR12016_v1_30088</t>
  </si>
  <si>
    <t>VAESTLR12016_v1_12629</t>
  </si>
  <si>
    <t>VAESTLR12016_v1_10309</t>
  </si>
  <si>
    <t>VAESTLR12016_v1_30107</t>
  </si>
  <si>
    <t>VAESTLR12016_v1_12882</t>
  </si>
  <si>
    <t>VAESTLR12016_v1_12446</t>
  </si>
  <si>
    <t>VAESTLR12016_v1_11784</t>
  </si>
  <si>
    <t>VAESTLR12016_v1_30023</t>
  </si>
  <si>
    <t>VAESTLR12016_v1_11709</t>
  </si>
  <si>
    <t>VAESTLR12016_v1_12325</t>
  </si>
  <si>
    <t>VAESTLR12016_v1_10779</t>
  </si>
  <si>
    <t>VAESTLR12016_v1_10433</t>
  </si>
  <si>
    <t>VAESTLR12016_v1_10007</t>
  </si>
  <si>
    <t>VAESTLR12016_v1_11617</t>
  </si>
  <si>
    <t>VAESTLR12016_v1_10158</t>
  </si>
  <si>
    <t>VAESTLR12016_v1_20216</t>
  </si>
  <si>
    <t>VAESTLR12016_v1_11195</t>
  </si>
  <si>
    <t>VAESTLR12016_v1_30109</t>
  </si>
  <si>
    <t>VAESTLR12016_v1_10834</t>
  </si>
  <si>
    <t>VAESTLR12016_v1_10214</t>
  </si>
  <si>
    <t>VAESTLR12016_v1_10211</t>
  </si>
  <si>
    <t>VAESTLR12016_v1_11758</t>
  </si>
  <si>
    <t>VAESTLR12016_v1_21219</t>
  </si>
  <si>
    <t>VAESTLR12016_v1_11173</t>
  </si>
  <si>
    <t>VAESTLR12016_v1_12080</t>
  </si>
  <si>
    <t>VAESTLR12016_v1_12503</t>
  </si>
  <si>
    <t>VAESTLR12016_v1_11371</t>
  </si>
  <si>
    <t>VAESTLR12016_v1_11049</t>
  </si>
  <si>
    <t>VAESTLR12016_v1_12498</t>
  </si>
  <si>
    <t>VAESTLR12016_v1_10485</t>
  </si>
  <si>
    <t>VAESTLR12016_v1_11201</t>
  </si>
  <si>
    <t>VAESTLR12016_v1_12051</t>
  </si>
  <si>
    <t>VAESTLR12016_v1_11807</t>
  </si>
  <si>
    <t>VAESTLR12016_v1_10653</t>
  </si>
  <si>
    <t>VAESTLR12016_v1_10891</t>
  </si>
  <si>
    <t>VAESTLR12016_v1_10826</t>
  </si>
  <si>
    <t>VAESTLR12016_v1_10610</t>
  </si>
  <si>
    <t>VAESTLR12016_v1_10383</t>
  </si>
  <si>
    <t>VAESTLR12016_v1_10401</t>
  </si>
  <si>
    <t>VAESTLR12016_v1_10384</t>
  </si>
  <si>
    <t>VAESTLR12016_v1_11029</t>
  </si>
  <si>
    <t>VAESTLR12016_v1_12414</t>
  </si>
  <si>
    <t>VAESTLR12016_v1_12811</t>
  </si>
  <si>
    <t>VAESTLR12016_v1_10833</t>
  </si>
  <si>
    <t>VAESTLR12016_v1_10216</t>
  </si>
  <si>
    <t>VAESTLR12016_v1_10730</t>
  </si>
  <si>
    <t>VAESTLR12016_v1_11204</t>
  </si>
  <si>
    <t>VAESTLR12016_v1_10212</t>
  </si>
  <si>
    <t>VAESTLR12016_v1_12774</t>
  </si>
  <si>
    <t>VAESTLR12016_v1_10600</t>
  </si>
  <si>
    <t>VAESTLR12016_v1_10535</t>
  </si>
  <si>
    <t>VAESTLR12016_v1_11102</t>
  </si>
  <si>
    <t>VAESTLR12016_v1_11362</t>
  </si>
  <si>
    <t>VAESTLR12016_v1_12580</t>
  </si>
  <si>
    <t>VAESTLR12016_v1_10297</t>
  </si>
  <si>
    <t>VAESTLR12016_v1_20194</t>
  </si>
  <si>
    <t>VAESTLR12016_v1_11357</t>
  </si>
  <si>
    <t>VAESTLR12016_v1_11045</t>
  </si>
  <si>
    <t>VAESTLR12016_v1_20302</t>
  </si>
  <si>
    <t>VAESTLR12016_v1_12793</t>
  </si>
  <si>
    <t>VAESTLR12016_v1_11962</t>
  </si>
  <si>
    <t>VAESTLR12016_v1_12527</t>
  </si>
  <si>
    <t>VAESTLR12016_v1_12595</t>
  </si>
  <si>
    <t>VAESTLR12016_v1_10860</t>
  </si>
  <si>
    <t>VAESTLR12016_v1_11448</t>
  </si>
  <si>
    <t>VAESTLR12016_v1_12313</t>
  </si>
  <si>
    <t>VAESTLR12016_v1_11459</t>
  </si>
  <si>
    <t>VAESTLR12016_v1_20586</t>
  </si>
  <si>
    <t>VAESTLR12016_v1_20998</t>
  </si>
  <si>
    <t>VAESTLR12016_v1_20539</t>
  </si>
  <si>
    <t>VAESTLR12016_v1_21002</t>
  </si>
  <si>
    <t>VAESTLR12016_v1_11333</t>
  </si>
  <si>
    <t>VAESTLR12016_v1_20242</t>
  </si>
  <si>
    <t>VAESTLR12016_v1_21246</t>
  </si>
  <si>
    <t>VAESTLR12016_v1_12311</t>
  </si>
  <si>
    <t>VAESTLR12016_v1_12455</t>
  </si>
  <si>
    <t>VAESTLR12016_v1_10583</t>
  </si>
  <si>
    <t>VAESTLR12016_v1_11294</t>
  </si>
  <si>
    <t>VAESTLR12016_v1_21088</t>
  </si>
  <si>
    <t>VAESTLR12016_v1_10799</t>
  </si>
  <si>
    <t>VAESTLR12016_v1_10697</t>
  </si>
  <si>
    <t>VAESTLR12016_v1_12737</t>
  </si>
  <si>
    <t>VAESTLR12016_v1_11851</t>
  </si>
  <si>
    <t>VAESTLR12016_v1_20208</t>
  </si>
  <si>
    <t>VAESTLR12016_v1_20421</t>
  </si>
  <si>
    <t>VAESTLR12016_v1_20099</t>
  </si>
  <si>
    <t>VAESTLR12016_v1_20619</t>
  </si>
  <si>
    <t>VAESTLR12016_v1_20368</t>
  </si>
  <si>
    <t>VAESTLR12016_v1_11237</t>
  </si>
  <si>
    <t>VAESTLR12016_v1_10987</t>
  </si>
  <si>
    <t>VAESTLR12016_v1_12155</t>
  </si>
  <si>
    <t>VAESTLR12016_v1_20119</t>
  </si>
  <si>
    <t>VAESTLR12016_v1_21112</t>
  </si>
  <si>
    <t>VAESTLR12016_v1_10124</t>
  </si>
  <si>
    <t>VAESTLR12016_v1_11097</t>
  </si>
  <si>
    <t>VAESTLR12016_v1_20918</t>
  </si>
  <si>
    <t>VAESTLR12016_v1_12524</t>
  </si>
  <si>
    <t>VAESTLR12016_v1_10857</t>
  </si>
  <si>
    <t>VAESTLR12016_v1_10803</t>
  </si>
  <si>
    <t>VAESTLR12016_v1_11638</t>
  </si>
  <si>
    <t>VAESTLR12016_v1_20900</t>
  </si>
  <si>
    <t>VAESTLR12016_v1_10201</t>
  </si>
  <si>
    <t>VAESTLR12016_v1_21015</t>
  </si>
  <si>
    <t>VAESTLR12016_v1_21183</t>
  </si>
  <si>
    <t>VAESTLR12016_v1_11789</t>
  </si>
  <si>
    <t>VAESTLR12016_v1_10001</t>
  </si>
  <si>
    <t>VAESTLR12016_v1_11478</t>
  </si>
  <si>
    <t>VAESTLR12016_v1_12773</t>
  </si>
  <si>
    <t>VAESTLR12016_v1_20409</t>
  </si>
  <si>
    <t>VAESTLR12016_v1_12588</t>
  </si>
  <si>
    <t>VAESTLR12016_v1_20761</t>
  </si>
  <si>
    <t>VAESTLR12016_v1_10963</t>
  </si>
  <si>
    <t>VAESTLR12016_v1_12525</t>
  </si>
  <si>
    <t>VAESTLR12016_v1_20098</t>
  </si>
  <si>
    <t>VAESTLR12016_v1_10173</t>
  </si>
  <si>
    <t>VAESTLR12016_v1_11048</t>
  </si>
  <si>
    <t>VAESTLR12016_v1_10680</t>
  </si>
  <si>
    <t>VAESTLR12016_v1_10797</t>
  </si>
  <si>
    <t>VAESTLR12016_v1_10900</t>
  </si>
  <si>
    <t>VAESTLR12016_v1_20345</t>
  </si>
  <si>
    <t>VAESTLR12016_v1_21045</t>
  </si>
  <si>
    <t>VAESTLR12016_v1_11897</t>
  </si>
  <si>
    <t>VAESTLR12016_v1_11727</t>
  </si>
  <si>
    <t>VAESTLR12016_v1_10913</t>
  </si>
  <si>
    <t>VAESTLR12016_v1_11959</t>
  </si>
  <si>
    <t>VAESTLR12016_v1_20284</t>
  </si>
  <si>
    <t>VAESTLR12016_v1_20935</t>
  </si>
  <si>
    <t>VAESTLR12016_v1_30085</t>
  </si>
  <si>
    <t>VAESTLR12016_v1_10336</t>
  </si>
  <si>
    <t>VAESTLR12016_v1_20771</t>
  </si>
  <si>
    <t>VAESTLR12016_v1_20598</t>
  </si>
  <si>
    <t>VAESTLR12016_v1_12862</t>
  </si>
  <si>
    <t>VAESTLR12016_v1_11398</t>
  </si>
  <si>
    <t>VAESTLR12016_v1_11733</t>
  </si>
  <si>
    <t>VAESTLR12016_v1_10755</t>
  </si>
  <si>
    <t>VAESTLR12016_v1_12048</t>
  </si>
  <si>
    <t>VAESTLR12016_v1_11172</t>
  </si>
  <si>
    <t>VAESTLR12016_v1_11397</t>
  </si>
  <si>
    <t>VAESTLR12016_v1_10721</t>
  </si>
  <si>
    <t>VAESTLR12016_v1_12029</t>
  </si>
  <si>
    <t>VAESTLR12016_v1_11452</t>
  </si>
  <si>
    <t>VAESTLR12016_v1_12623</t>
  </si>
  <si>
    <t>VAESTLR12016_v1_20059</t>
  </si>
  <si>
    <t>VAESTLR12016_v1_20096</t>
  </si>
  <si>
    <t>VAESTLR12016_v1_11490</t>
  </si>
  <si>
    <t>VAESTLR12016_v1_20344</t>
  </si>
  <si>
    <t>VAESTLR12016_v1_11154</t>
  </si>
  <si>
    <t>VAESTLR12016_v1_12909</t>
  </si>
  <si>
    <t>VAESTLR12016_v1_12003</t>
  </si>
  <si>
    <t>VAESTLR12016_v1_11772</t>
  </si>
  <si>
    <t>VAESTLR12016_v1_11680</t>
  </si>
  <si>
    <t>VAESTLR12016_v1_11585</t>
  </si>
  <si>
    <t>VAESTLR12016_v1_11677</t>
  </si>
  <si>
    <t>VAESTLR12016_v1_12177</t>
  </si>
  <si>
    <t>VAESTLR12016_v1_10031</t>
  </si>
  <si>
    <t>VAESTLR12016_v1_11720</t>
  </si>
  <si>
    <t>VAESTLR12016_v1_21116</t>
  </si>
  <si>
    <t>VAESTLR12016_v1_21230</t>
  </si>
  <si>
    <t>VAESTLR12016_v1_20552</t>
  </si>
  <si>
    <t>VAESTLR12016_v1_30065</t>
  </si>
  <si>
    <t>VAESTLR12016_v1_10298</t>
  </si>
  <si>
    <t>VAESTLR12016_v1_20759</t>
  </si>
  <si>
    <t>VAESTLR12016_v1_12218</t>
  </si>
  <si>
    <t>VAESTLR12016_v1_30045</t>
  </si>
  <si>
    <t>VAESTLR12016_v1_10319</t>
  </si>
  <si>
    <t>VAESTLR12016_v1_12096</t>
  </si>
  <si>
    <t>VAESTLR12016_v1_10035</t>
  </si>
  <si>
    <t>VAESTLR12016_v1_11719</t>
  </si>
  <si>
    <t>VAESTLR12016_v1_10222</t>
  </si>
  <si>
    <t>VAESTLR12016_v1_12597</t>
  </si>
  <si>
    <t>VAESTLR12016_v1_20846</t>
  </si>
  <si>
    <t>VAESTLR12016_v1_20064</t>
  </si>
  <si>
    <t>VAESTLR12016_v1_11735</t>
  </si>
  <si>
    <t>VAESTLR12016_v1_12249</t>
  </si>
  <si>
    <t>VAESTLR12016_v1_10704</t>
  </si>
  <si>
    <t>VAESTLR12016_v1_11551</t>
  </si>
  <si>
    <t>VAESTLR12016_v1_20130</t>
  </si>
  <si>
    <t>VAESTLR12016_v1_21068</t>
  </si>
  <si>
    <t>VAESTLR12016_v1_11498</t>
  </si>
  <si>
    <t>VAESTLR12016_v1_10518</t>
  </si>
  <si>
    <t>VAESTLR12016_v1_20641</t>
  </si>
  <si>
    <t>VAESTLR12016_v1_10119</t>
  </si>
  <si>
    <t>VAESTLR12016_v1_20906</t>
  </si>
  <si>
    <t>VAESTLR12016_v1_10703</t>
  </si>
  <si>
    <t>VAESTLR12016_v1_40001</t>
  </si>
  <si>
    <t>VAESTLR12016_v1_20973</t>
  </si>
  <si>
    <t>VAESTLR12016_v1_20844</t>
  </si>
  <si>
    <t>VAESTLR12016_v1_20994</t>
  </si>
  <si>
    <t>VAESTLR12016_v1_11592</t>
  </si>
  <si>
    <t>VAESTLR12016_v1_11737</t>
  </si>
  <si>
    <t>VAESTLR12016_v1_20390</t>
  </si>
  <si>
    <t>VAESTLR12016_v1_11718</t>
  </si>
  <si>
    <t>VAESTLR12016_v1_20694</t>
  </si>
  <si>
    <t>VAESTLR12016_v1_12558</t>
  </si>
  <si>
    <t>VAESTLR12016_v1_20858</t>
  </si>
  <si>
    <t>VAESTLR12016_v1_12307</t>
  </si>
  <si>
    <t>VAESTLR12016_v1_11717</t>
  </si>
  <si>
    <t>VAESTLR12016_v1_10948</t>
  </si>
  <si>
    <t>VAESTLR12016_v1_10023</t>
  </si>
  <si>
    <t>VAESTLR12016_v1_11577</t>
  </si>
  <si>
    <t>VAESTLR12016_v1_11960</t>
  </si>
  <si>
    <t>VAESTLR12016_v1_20857</t>
  </si>
  <si>
    <t>VAESTLR12016_v1_11734</t>
  </si>
  <si>
    <t>VAESTLR12016_v1_10977</t>
  </si>
  <si>
    <t>VAESTLR12016_v1_12384</t>
  </si>
  <si>
    <t>VAESTLR12016_v1_12920</t>
  </si>
  <si>
    <t>VAESTLR12016_v1_10681</t>
  </si>
  <si>
    <t>VAESTLR12016_v1_12091</t>
  </si>
  <si>
    <t>VAESTLR12016_v1_10108</t>
  </si>
  <si>
    <t>VAESTLR12016_v1_40013</t>
  </si>
  <si>
    <t>VAESTLR12016_v1_12743</t>
  </si>
  <si>
    <t>VAESTLR12016_v1_11679</t>
  </si>
  <si>
    <t>VAESTLR12016_v1_12504</t>
  </si>
  <si>
    <t>VAESTLR12016_v1_12622</t>
  </si>
  <si>
    <t>VAESTLR12016_v1_20121</t>
  </si>
  <si>
    <t>VAESTLR12016_v1_20974</t>
  </si>
  <si>
    <t>VAESTLR12016_v1_11736</t>
  </si>
  <si>
    <t>VAESTLR12016_v1_10399</t>
  </si>
  <si>
    <t>VAESTLR12016_v1_11688</t>
  </si>
  <si>
    <t>VAESTLR12016_v1_12392</t>
  </si>
  <si>
    <t>VAESTLR12016_v1_10475</t>
  </si>
  <si>
    <t>VAESTLR12016_v1_11889</t>
  </si>
  <si>
    <t>VAESTLR12016_v1_12526</t>
  </si>
  <si>
    <t>VAESTLR12016_v1_10299</t>
  </si>
  <si>
    <t>VAESTLR12016_v1_11646</t>
  </si>
  <si>
    <t>VAESTLR12016_v1_10455</t>
  </si>
  <si>
    <t>VAESTLR12016_v1_11662</t>
  </si>
  <si>
    <t>VAESTLR12016_v1_11127</t>
  </si>
  <si>
    <t>VAESTLR12016_v1_10116</t>
  </si>
  <si>
    <t>VAESTLR12016_v1_12569</t>
  </si>
  <si>
    <t>VAESTLR12016_v1_11280</t>
  </si>
  <si>
    <t>VAESTLR12016_v1_10457</t>
  </si>
  <si>
    <t>VAESTLR12016_v1_12903</t>
  </si>
  <si>
    <t>VAESTLR12016_v1_20504</t>
  </si>
  <si>
    <t>VAESTLR12016_v1_10934</t>
  </si>
  <si>
    <t>VAESTLR12016_v1_11451</t>
  </si>
  <si>
    <t>VAESTLR12016_v1_11685</t>
  </si>
  <si>
    <t>VAESTLR12016_v1_11845</t>
  </si>
  <si>
    <t>VAESTLR12016_v1_12269</t>
  </si>
  <si>
    <t>VAESTLR12016_v1_10640</t>
  </si>
  <si>
    <t>VAESTLR12016_v1_12261</t>
  </si>
  <si>
    <t>VAESTLR12016_v1_30080</t>
  </si>
  <si>
    <t>VAESTLR12016_v1_12449</t>
  </si>
  <si>
    <t>VAESTLR12016_v1_12474</t>
  </si>
  <si>
    <t>VAESTLR12016_v1_11441</t>
  </si>
  <si>
    <t>VAESTLR12016_v1_20971</t>
  </si>
  <si>
    <t>VAESTLR12016_v1_12270</t>
  </si>
  <si>
    <t>VAESTLR12016_v1_12861</t>
  </si>
  <si>
    <t>VAESTLR12016_v1_12312</t>
  </si>
  <si>
    <t>VAESTLR12016_v1_11038</t>
  </si>
  <si>
    <t>VAESTLR12016_v1_11799</t>
  </si>
  <si>
    <t>VAESTLR12016_v1_21043</t>
  </si>
  <si>
    <t>VAESTLR12016_v1_20640</t>
  </si>
  <si>
    <t>VAESTLR12016_v1_10155</t>
  </si>
  <si>
    <t>VAESTLR12016_v1_10524</t>
  </si>
  <si>
    <t>VAESTLR12016_v1_11954</t>
  </si>
  <si>
    <t>VAESTLR12016_v1_11432</t>
  </si>
  <si>
    <t>VAESTLR12016_v1_11898</t>
  </si>
  <si>
    <t>VAESTLR12016_v1_10089</t>
  </si>
  <si>
    <t>VAESTLR12016_v1_12476</t>
  </si>
  <si>
    <t>VAESTLR12016_v1_10274</t>
  </si>
  <si>
    <t>VAESTLR12016_v1_12419</t>
  </si>
  <si>
    <t>VAESTLR12016_v1_20666</t>
  </si>
  <si>
    <t>VAESTLR12016_v1_12105</t>
  </si>
  <si>
    <t>VAESTLR12016_v1_10698</t>
  </si>
  <si>
    <t>VAESTLR12016_v1_11980</t>
  </si>
  <si>
    <t>VAESTLR12016_v1_10558</t>
  </si>
  <si>
    <t>VAESTLR12016_v1_10215</t>
  </si>
  <si>
    <t>VAESTLR12016_v1_11145</t>
  </si>
  <si>
    <t>VAESTLR12016_v1_20065</t>
  </si>
  <si>
    <t>VAESTLR12016_v1_11472</t>
  </si>
  <si>
    <t>VAESTLR12016_v1_11353</t>
  </si>
  <si>
    <t>VAESTLR12016_v1_12874</t>
  </si>
  <si>
    <t>VAESTLR12016_v1_20193</t>
  </si>
  <si>
    <t>VAESTLR12016_v1_10415</t>
  </si>
  <si>
    <t>VAESTLR12016_v1_11272</t>
  </si>
  <si>
    <t>VAESTLR12016_v1_20665</t>
  </si>
  <si>
    <t>VAESTLR12016_v1_11291</t>
  </si>
  <si>
    <t>VAESTLR12016_v1_12086</t>
  </si>
  <si>
    <t>VAESTLR12016_v1_10078</t>
  </si>
  <si>
    <t>VAESTLR12016_v1_10387</t>
  </si>
  <si>
    <t>VAESTLR12016_v1_10545</t>
  </si>
  <si>
    <t>VAESTLR12016_v1_12061</t>
  </si>
  <si>
    <t>VAESTLR12016_v1_11143</t>
  </si>
  <si>
    <t>VAESTLR12016_v1_11188</t>
  </si>
  <si>
    <t>VAESTLR12016_v1_30079</t>
  </si>
  <si>
    <t>VAESTLR12016_v1_10810</t>
  </si>
  <si>
    <t>VAESTLR12016_v1_12750</t>
  </si>
  <si>
    <t>VAESTLR12016_v1_11968</t>
  </si>
  <si>
    <t>VAESTLR12016_v1_12415</t>
  </si>
  <si>
    <t>VAESTLR12016_v1_20296</t>
  </si>
  <si>
    <t>VAESTLR12016_v1_21171</t>
  </si>
  <si>
    <t>VAESTLR12016_v1_21110</t>
  </si>
  <si>
    <t>VAESTLR12016_v1_11798</t>
  </si>
  <si>
    <t>VAESTLR12016_v1_20763</t>
  </si>
  <si>
    <t>VAESTLR12016_v1_10117</t>
  </si>
  <si>
    <t>VAESTLR12016_v1_12806</t>
  </si>
  <si>
    <t>VAESTLR12016_v1_10177</t>
  </si>
  <si>
    <t>VAESTLR12016_v1_21125</t>
  </si>
  <si>
    <t>VAESTLR12016_v1_11640</t>
  </si>
  <si>
    <t>VAESTLR12016_v1_10134</t>
  </si>
  <si>
    <t>VAESTLR12016_v1_11955</t>
  </si>
  <si>
    <t>VAESTLR12016_v1_12555</t>
  </si>
  <si>
    <t>VAESTLR12016_v1_20987</t>
  </si>
  <si>
    <t>VAESTLR12016_v1_10695</t>
  </si>
  <si>
    <t>VAESTLR12016_v1_10184</t>
  </si>
  <si>
    <t>VAESTLR12016_v1_10946</t>
  </si>
  <si>
    <t>VAESTLR12016_v1_10945</t>
  </si>
  <si>
    <t>VAESTLR12016_v1_20691</t>
  </si>
  <si>
    <t>VAESTLR12016_v1_20680</t>
  </si>
  <si>
    <t>VAESTLR12016_v1_20355</t>
  </si>
  <si>
    <t>VAESTLR12016_v1_11536</t>
  </si>
  <si>
    <t>VAESTLR12016_v1_11519</t>
  </si>
  <si>
    <t>VAESTLR12016_v1_21080</t>
  </si>
  <si>
    <t>VAESTLR12016_v1_21023</t>
  </si>
  <si>
    <t>VAESTLR12016_v1_11111</t>
  </si>
  <si>
    <t>VAESTLR12016_v1_20878</t>
  </si>
  <si>
    <t>VAESTLR12016_v1_10481</t>
  </si>
  <si>
    <t>VAESTLR12016_v1_21036</t>
  </si>
  <si>
    <t>VAESTLR12016_v1_21001</t>
  </si>
  <si>
    <t>VAESTLR12016_v1_20979</t>
  </si>
  <si>
    <t>VAESTLR12016_v1_20893</t>
  </si>
  <si>
    <t>VAESTLR12016_v1_20764</t>
  </si>
  <si>
    <t>VAESTLR12016_v1_12385</t>
  </si>
  <si>
    <t>VAESTLR12016_v1_20976</t>
  </si>
  <si>
    <t>VAESTLR12016_v1_11232</t>
  </si>
  <si>
    <t>VAESTLR12016_v1_20048</t>
  </si>
  <si>
    <t>VAESTLR12016_v1_21061</t>
  </si>
  <si>
    <t>VAESTLR12016_v1_12178</t>
  </si>
  <si>
    <t>VAESTLR12016_v1_21142</t>
  </si>
  <si>
    <t>VAESTLR12016_v1_20941</t>
  </si>
  <si>
    <t>VAESTLR12016_v1_10145</t>
  </si>
  <si>
    <t>VAESTLR12016_v1_21039</t>
  </si>
  <si>
    <t>VAESTLR12016_v1_20945</t>
  </si>
  <si>
    <t>VAESTLR12016_v1_11800</t>
  </si>
  <si>
    <t>VAESTLR12016_v1_20898</t>
  </si>
  <si>
    <t>VAESTLR12016_v1_20793</t>
  </si>
  <si>
    <t>VAESTLR12016_v1_20817</t>
  </si>
  <si>
    <t>VAESTLR12016_v1_20892</t>
  </si>
  <si>
    <t>VAESTLR12016_v1_20816</t>
  </si>
  <si>
    <t>VAESTLR12016_v1_20358</t>
  </si>
  <si>
    <t>VAESTLR12016_v1_12074</t>
  </si>
  <si>
    <t>VAESTLR12016_v1_12306</t>
  </si>
  <si>
    <t>VAESTLR12016_v1_20232</t>
  </si>
  <si>
    <t>VAESTLR12016_v1_30060</t>
  </si>
  <si>
    <t>VAESTLR12016_v1_10700</t>
  </si>
  <si>
    <t>VAESTLR12016_v1_20819</t>
  </si>
  <si>
    <t>VAESTLR12016_v1_11644</t>
  </si>
  <si>
    <t>VAESTLR12016_v1_21069</t>
  </si>
  <si>
    <t>VAESTLR12016_v1_20943</t>
  </si>
  <si>
    <t>VAESTLR12016_v1_11811</t>
  </si>
  <si>
    <t>VAESTLR12016_v1_10585</t>
  </si>
  <si>
    <t>VAESTLR12016_v1_20549</t>
  </si>
  <si>
    <t>VAESTLR12016_v1_11655</t>
  </si>
  <si>
    <t>VAESTLR12016_v1_11899</t>
  </si>
  <si>
    <t>VAESTLR12016_v1_12873</t>
  </si>
  <si>
    <t>VAESTLR12016_v1_11096</t>
  </si>
  <si>
    <t>VAESTLR12016_v1_20420</t>
  </si>
  <si>
    <t>VAESTLR12016_v1_30075</t>
  </si>
  <si>
    <t>VAESTLR12016_v1_10890</t>
  </si>
  <si>
    <t>VAESTLR12016_v1_12640</t>
  </si>
  <si>
    <t>VAESTLR12016_v1_10696</t>
  </si>
  <si>
    <t>VAESTLR12016_v1_10811</t>
  </si>
  <si>
    <t>VAESTLR12016_v1_11153</t>
  </si>
  <si>
    <t>VAESTLR12016_v1_10812</t>
  </si>
  <si>
    <t>VAESTLR12016_v1_11290</t>
  </si>
  <si>
    <t>VAESTLR12016_v1_11137</t>
  </si>
  <si>
    <t>VAESTLR12016_v1_20403</t>
  </si>
  <si>
    <t>VAESTLR12016_v1_20280</t>
  </si>
  <si>
    <t>VAESTLR12016_v1_10662</t>
  </si>
  <si>
    <t>VAESTLR12016_v1_20591</t>
  </si>
  <si>
    <t>VAESTLR12016_v1_10154</t>
  </si>
  <si>
    <t>VAESTLR12016_v1_20196</t>
  </si>
  <si>
    <t>VAESTLR12016_v1_20010</t>
  </si>
  <si>
    <t>VAESTLR12016_v1_12468</t>
  </si>
  <si>
    <t>VAESTLR12016_v1_11535</t>
  </si>
  <si>
    <t>VAESTLR12016_v1_11155</t>
  </si>
  <si>
    <t>VAESTLR12016_v1_21030</t>
  </si>
  <si>
    <t>VAESTLR12016_v1_10694</t>
  </si>
  <si>
    <t>VAESTLR12016_v1_11138</t>
  </si>
  <si>
    <t>VAESTLR12016_v1_11136</t>
  </si>
  <si>
    <t>VAESTLR12016_v1_10283</t>
  </si>
  <si>
    <t>VAESTLR12016_v1_11160</t>
  </si>
  <si>
    <t>VAESTLR12016_v1_20243</t>
  </si>
  <si>
    <t>VAESTLR12016_v1_10761</t>
  </si>
  <si>
    <t>VAESTLR12016_v1_11703</t>
  </si>
  <si>
    <t>VAESTLR12016_v1_12099</t>
  </si>
  <si>
    <t>VAESTLR12016_v1_10074</t>
  </si>
  <si>
    <t>VAESTLR12016_v1_20532</t>
  </si>
  <si>
    <t>VAESTLR12016_v1_12256</t>
  </si>
  <si>
    <t>VAESTLR12016_v1_10048</t>
  </si>
  <si>
    <t>VAESTLR12016_v1_10993</t>
  </si>
  <si>
    <t>VAESTLR12016_v1_20737</t>
  </si>
  <si>
    <t>VAESTLR12016_v1_12475</t>
  </si>
  <si>
    <t>VAESTLR12016_v1_12255</t>
  </si>
  <si>
    <t>VAESTLR12016_v1_10237</t>
  </si>
  <si>
    <t>VAESTLR12016_v1_10971</t>
  </si>
  <si>
    <t>VAESTLR12016_v1_10260</t>
  </si>
  <si>
    <t>VAESTLR12016_v1_10749</t>
  </si>
  <si>
    <t>VAESTLR12016_v1_20360</t>
  </si>
  <si>
    <t>VAESTLR12016_v1_11364</t>
  </si>
  <si>
    <t>VAESTLR12016_v1_12066</t>
  </si>
  <si>
    <t>VAESTLR12016_v1_12011</t>
  </si>
  <si>
    <t>VAESTLR12016_v1_20303</t>
  </si>
  <si>
    <t>VAESTLR12016_v1_21178</t>
  </si>
  <si>
    <t>VAESTLR12016_v1_12345</t>
  </si>
  <si>
    <t>VAESTLR12016_v1_10480</t>
  </si>
  <si>
    <t>VAESTLR12016_v1_12868</t>
  </si>
  <si>
    <t>VAESTLR12016_v1_11328</t>
  </si>
  <si>
    <t>VAESTLR12016_v1_11599</t>
  </si>
  <si>
    <t>VAESTLR12016_v1_10049</t>
  </si>
  <si>
    <t>VAESTLR12016_v1_20596</t>
  </si>
  <si>
    <t>VAESTLR12016_v1_12295</t>
  </si>
  <si>
    <t>VAESTLR12016_v1_11953</t>
  </si>
  <si>
    <t>VAESTLR12016_v1_11310</t>
  </si>
  <si>
    <t>VAESTLR12016_v1_11189</t>
  </si>
  <si>
    <t>VAESTLR12016_v1_11509</t>
  </si>
  <si>
    <t>VAESTLR12016_v1_11083</t>
  </si>
  <si>
    <t>VAESTLR12016_v1_12223</t>
  </si>
  <si>
    <t>VAESTLR12016_v1_10520</t>
  </si>
  <si>
    <t>VAESTLR12016_v1_20969</t>
  </si>
  <si>
    <t>VAESTLR12016_v1_11158</t>
  </si>
  <si>
    <t>VAESTLR12016_v1_10731</t>
  </si>
  <si>
    <t>VAESTLR12016_v1_11156</t>
  </si>
  <si>
    <t>VAESTLR12016_v1_10821</t>
  </si>
  <si>
    <t>VAESTLR12016_v1_10790</t>
  </si>
  <si>
    <t>VAESTLR12016_v1_11157</t>
  </si>
  <si>
    <t>VAESTLR12016_v1_11642</t>
  </si>
  <si>
    <t>VAESTLR12016_v1_20510</t>
  </si>
  <si>
    <t>VAESTLR12016_v1_11819</t>
  </si>
  <si>
    <t>VAESTLR12016_v1_12393</t>
  </si>
  <si>
    <t>VAESTLR12016_v1_12766</t>
  </si>
  <si>
    <t>VAESTLR12016_v1_11708</t>
  </si>
  <si>
    <t>VAESTLR12016_v1_12767</t>
  </si>
  <si>
    <t>VAESTLR12016_v1_20688</t>
  </si>
  <si>
    <t>VAESTLR12016_v1_12288</t>
  </si>
  <si>
    <t>VAESTLR12016_v1_11887</t>
  </si>
  <si>
    <t>VAESTLR12016_v1_21083</t>
  </si>
  <si>
    <t>VAESTLR12016_v1_11583</t>
  </si>
  <si>
    <t>VAESTLR12016_v1_10996</t>
  </si>
  <si>
    <t>VAESTLR12016_v1_20550</t>
  </si>
  <si>
    <t>VAESTLR12016_v1_20811</t>
  </si>
  <si>
    <t>VAESTLR12016_v1_12314</t>
  </si>
  <si>
    <t>VAESTLR12016_v1_11643</t>
  </si>
  <si>
    <t>VAESTLR12016_v1_20057</t>
  </si>
  <si>
    <t>VAESTLR12016_v1_20794</t>
  </si>
  <si>
    <t>VAESTLR12016_v1_20001</t>
  </si>
  <si>
    <t>VAESTLR12016_v1_11393</t>
  </si>
  <si>
    <t>VAESTLR12016_v1_11995</t>
  </si>
  <si>
    <t>VAESTLR12016_v1_10852</t>
  </si>
  <si>
    <t>VAESTLR12016_v1_12926</t>
  </si>
  <si>
    <t>VAESTLR12016_v1_21072</t>
  </si>
  <si>
    <t>VAESTLR12016_v1_11822</t>
  </si>
  <si>
    <t>VAESTLR12016_v1_11707</t>
  </si>
  <si>
    <t>VAESTLR12016_v1_10405</t>
  </si>
  <si>
    <t>VAESTLR12016_v1_20120</t>
  </si>
  <si>
    <t>VAESTLR12016_v1_10047</t>
  </si>
  <si>
    <t>VAESTLR12016_v1_20861</t>
  </si>
  <si>
    <t>VAESTLR12016_v1_11886</t>
  </si>
  <si>
    <t>VAESTLR12016_v1_11900</t>
  </si>
  <si>
    <t>VAESTLR12016_v1_20684</t>
  </si>
  <si>
    <t>VAESTLR12016_v1_20685</t>
  </si>
  <si>
    <t>VAESTLR12016_v1_20686</t>
  </si>
  <si>
    <t>VAESTLR12016_v1_20687</t>
  </si>
  <si>
    <t>VAESTLR12016_v1_11901</t>
  </si>
  <si>
    <t>VAESTLR12016_v1_12768</t>
  </si>
  <si>
    <t>VAESTLR12016_v1_10075</t>
  </si>
  <si>
    <t>VAESTLR12016_v1_11989</t>
  </si>
  <si>
    <t>VAESTLR12016_v1_11489</t>
  </si>
  <si>
    <t>VAESTLR12016_v1_20557</t>
  </si>
  <si>
    <t>VAESTLR12016_v1_11814</t>
  </si>
  <si>
    <t>VAESTLR12016_v1_10895</t>
  </si>
  <si>
    <t>VAESTLR12016_v1_20459</t>
  </si>
  <si>
    <t>VAESTLR12016_v1_21177</t>
  </si>
  <si>
    <t>VAESTLR12016_v1_21143</t>
  </si>
  <si>
    <t>VAESTLR12016_v1_12830</t>
  </si>
  <si>
    <t>VAESTLR12016_v1_10345</t>
  </si>
  <si>
    <t>VAESTLR12016_v1_12831</t>
  </si>
  <si>
    <t>VAESTLR12016_v1_10885</t>
  </si>
  <si>
    <t>VAESTLR12016_v1_20968</t>
  </si>
  <si>
    <t>VAESTLR12016_v1_20689</t>
  </si>
  <si>
    <t>VAESTLR12016_v1_12802</t>
  </si>
  <si>
    <t>VAESTLR12016_v1_20278</t>
  </si>
  <si>
    <t>VAESTLR12016_v1_20173</t>
  </si>
  <si>
    <t>VAESTLR12016_v1_40016</t>
  </si>
  <si>
    <t>VAESTLR12016_v1_12791</t>
  </si>
  <si>
    <t>VAESTLR12016_v1_12790</t>
  </si>
  <si>
    <t>VAESTLR12016_v1_10791</t>
  </si>
  <si>
    <t>VAESTLR12016_v1_10907</t>
  </si>
  <si>
    <t>VAESTLR12016_v1_12803</t>
  </si>
  <si>
    <t>VAESTLR12016_v1_21085</t>
  </si>
  <si>
    <t>VAESTLR12016_v1_10479</t>
  </si>
  <si>
    <t>VAESTLR12016_v1_20820</t>
  </si>
  <si>
    <t>VAESTLR12016_v1_12690</t>
  </si>
  <si>
    <t>VAESTLR12016_v1_12688</t>
  </si>
  <si>
    <t>VAESTLR12016_v1_10076</t>
  </si>
  <si>
    <t>VAESTLR12016_v1_12056</t>
  </si>
  <si>
    <t>VAESTLR12016_v1_10082</t>
  </si>
  <si>
    <t>VAESTLR12016_v1_40010</t>
  </si>
  <si>
    <t>VAESTLR12016_v1_10051</t>
  </si>
  <si>
    <t>VAESTLR12016_v1_12769</t>
  </si>
  <si>
    <t>VAESTLR12016_v1_12770</t>
  </si>
  <si>
    <t>VAESTLR12016_v1_10774</t>
  </si>
  <si>
    <t>VAESTLR12016_v1_12308</t>
  </si>
  <si>
    <t>VAESTLR12016_v1_21060</t>
  </si>
  <si>
    <t>VAESTLR12016_v1_10787</t>
  </si>
  <si>
    <t>VAESTLR12016_v1_10994</t>
  </si>
  <si>
    <t>VAESTLR12016_v1_20250</t>
  </si>
  <si>
    <t>VAESTLR12016_v1_30064</t>
  </si>
  <si>
    <t>VAESTLR12016_v1_11480</t>
  </si>
  <si>
    <t>VAESTLR12016_v1_11005</t>
  </si>
  <si>
    <t>VAESTLR12016_v1_30078</t>
  </si>
  <si>
    <t>VAESTLR12016_v1_20808</t>
  </si>
  <si>
    <t>VAESTLR12016_v1_10899</t>
  </si>
  <si>
    <t>VAESTLR12016_v1_11885</t>
  </si>
  <si>
    <t>VAESTLR12016_v1_20677</t>
  </si>
  <si>
    <t>VAESTLR12016_v1_11652</t>
  </si>
  <si>
    <t>VAESTLR12016_v1_10816</t>
  </si>
  <si>
    <t>VAESTLR12016_v1_20715</t>
  </si>
  <si>
    <t>VAESTLR12016_v1_20150</t>
  </si>
  <si>
    <t>VAESTLR12016_v1_21173</t>
  </si>
  <si>
    <t>VAESTLR12016_v1_21051</t>
  </si>
  <si>
    <t>VAESTLR12016_v1_12532</t>
  </si>
  <si>
    <t>VAESTLR12016_v1_10754</t>
  </si>
  <si>
    <t>VAESTLR12016_v1_20608</t>
  </si>
  <si>
    <t>VAESTLR12016_v1_20760</t>
  </si>
  <si>
    <t>VAESTLR12016_v1_11488</t>
  </si>
  <si>
    <t>VAESTLR12016_v1_21005</t>
  </si>
  <si>
    <t>VAESTLR12016_v1_12560</t>
  </si>
  <si>
    <t>VAESTLR12016_v1_21007</t>
  </si>
  <si>
    <t>VAESTLR12016_v1_20024</t>
  </si>
  <si>
    <t>VAESTLR12016_v1_11202</t>
  </si>
  <si>
    <t>VAESTLR12016_v1_21208</t>
  </si>
  <si>
    <t>VAESTLR12016_v1_12943</t>
  </si>
  <si>
    <t>VAESTLR12016_v1_12794</t>
  </si>
  <si>
    <t>VAESTLR12016_v1_21025</t>
  </si>
  <si>
    <t>VAESTLR12016_v1_12364</t>
  </si>
  <si>
    <t>VAESTLR12016_v1_11882</t>
  </si>
  <si>
    <t>VAESTLR12016_v1_20825</t>
  </si>
  <si>
    <t>VAESTLR12016_v1_20609</t>
  </si>
  <si>
    <t>VAESTLR12016_v1_11496</t>
  </si>
  <si>
    <t>VAESTLR12016_v1_10370</t>
  </si>
  <si>
    <t>VAESTLR12016_v1_10169</t>
  </si>
  <si>
    <t>VAESTLR12016_v1_21170</t>
  </si>
  <si>
    <t>VAESTLR12016_v1_12495</t>
  </si>
  <si>
    <t>VAESTLR12016_v1_11392</t>
  </si>
  <si>
    <t>VAESTLR12016_v1_11460</t>
  </si>
  <si>
    <t>VAESTLR12016_v1_10898</t>
  </si>
  <si>
    <t>VAESTLR12016_v1_11903</t>
  </si>
  <si>
    <t>VAESTLR12016_v1_12577</t>
  </si>
  <si>
    <t>VAESTLR12016_v1_30016</t>
  </si>
  <si>
    <t>VAESTLR12016_v1_11482</t>
  </si>
  <si>
    <t>VAESTLR12016_v1_10819</t>
  </si>
  <si>
    <t>VAESTLR12016_v1_10242</t>
  </si>
  <si>
    <t>VAESTLR12016_v1_20295</t>
  </si>
  <si>
    <t>VAESTLR12016_v1_12598</t>
  </si>
  <si>
    <t>VAESTLR12016_v1_20500</t>
  </si>
  <si>
    <t>VAESTLR12016_v1_11881</t>
  </si>
  <si>
    <t>VAESTLR12016_v1_10775</t>
  </si>
  <si>
    <t>VAESTLR12016_v1_20566</t>
  </si>
  <si>
    <t>VAESTLR12016_v1_20201</t>
  </si>
  <si>
    <t>VAESTLR12016_v1_11092</t>
  </si>
  <si>
    <t>VAESTLR12016_v1_11265</t>
  </si>
  <si>
    <t>VAESTLR12016_v1_20229</t>
  </si>
  <si>
    <t>VAESTLR12016_v1_12459</t>
  </si>
  <si>
    <t>VAESTLR12016_v1_11843</t>
  </si>
  <si>
    <t>VAESTLR12016_v1_12741</t>
  </si>
  <si>
    <t>VAESTLR12016_v1_21027</t>
  </si>
  <si>
    <t>VAESTLR12016_v1_20152</t>
  </si>
  <si>
    <t>VAESTLR12016_v1_11533</t>
  </si>
  <si>
    <t>VAESTLR12016_v1_21268</t>
  </si>
  <si>
    <t>VAESTLR12016_v1_11994</t>
  </si>
  <si>
    <t>VAESTLR12016_v1_11910</t>
  </si>
  <si>
    <t>VAESTLR12016_v1_11479</t>
  </si>
  <si>
    <t>VAESTLR12016_v1_20300</t>
  </si>
  <si>
    <t>VAESTLR12016_v1_20904</t>
  </si>
  <si>
    <t>VAESTLR12016_v1_11907</t>
  </si>
  <si>
    <t>VAESTLR12016_v1_10906</t>
  </si>
  <si>
    <t>VAESTLR12016_v1_11534</t>
  </si>
  <si>
    <t>VAESTLR12016_v1_20353</t>
  </si>
  <si>
    <t>VAESTLR12016_v1_20325</t>
  </si>
  <si>
    <t>VAESTLR12016_v1_11888</t>
  </si>
  <si>
    <t>VAESTLR12016_v1_11316</t>
  </si>
  <si>
    <t>VAESTLR12016_v1_11666</t>
  </si>
  <si>
    <t>VAESTLR12016_v1_11570</t>
  </si>
  <si>
    <t>VAESTLR12016_v1_11587</t>
  </si>
  <si>
    <t>VAESTLR12016_v1_20419</t>
  </si>
  <si>
    <t>VAESTLR12016_v1_12432</t>
  </si>
  <si>
    <t>VAESTLR12016_v1_11945</t>
  </si>
  <si>
    <t>VAESTLR12016_v1_11532</t>
  </si>
  <si>
    <t>VAESTLR12016_v1_30048</t>
  </si>
  <si>
    <t>VAESTLR12016_v1_30019</t>
  </si>
  <si>
    <t>VAESTLR12016_v1_12439</t>
  </si>
  <si>
    <t>VAESTLR12016_v1_11586</t>
  </si>
  <si>
    <t>VAESTLR12016_v1_11283</t>
  </si>
  <si>
    <t>VAESTLR12016_v1_11810</t>
  </si>
  <si>
    <t>VAESTLR12016_v1_20110</t>
  </si>
  <si>
    <t>VAESTLR12016_v1_11149</t>
  </si>
  <si>
    <t>VAESTLR12016_v1_21150</t>
  </si>
  <si>
    <t>VAESTLR12016_v1_12041</t>
  </si>
  <si>
    <t>VAESTLR12016_v1_10002</t>
  </si>
  <si>
    <t>VAESTLR12016_v1_20885</t>
  </si>
  <si>
    <t>VAESTLR12016_v1_20412</t>
  </si>
  <si>
    <t>VAESTLR12016_v1_10314</t>
  </si>
  <si>
    <t>VAESTLR12016_v1_10453</t>
  </si>
  <si>
    <t>VAESTLR12016_v1_11240</t>
  </si>
  <si>
    <t>VAESTLR12016_v1_11731</t>
  </si>
  <si>
    <t>VAESTLR12016_v1_30018</t>
  </si>
  <si>
    <t>VAESTLR12016_v1_12433</t>
  </si>
  <si>
    <t>VAESTLR12016_v1_11944</t>
  </si>
  <si>
    <t>VAESTLR12016_v1_20726</t>
  </si>
  <si>
    <t>VAESTLR12016_v1_20679</t>
  </si>
  <si>
    <t>VAESTLR12016_v1_12479</t>
  </si>
  <si>
    <t>VAESTLR12016_v1_20756</t>
  </si>
  <si>
    <t>VAESTLR12016_v1_20767</t>
  </si>
  <si>
    <t>VAESTLR12016_v1_12836</t>
  </si>
  <si>
    <t>VAESTLR12016_v1_12220</t>
  </si>
  <si>
    <t>VAESTLR12016_v1_11349</t>
  </si>
  <si>
    <t>VAESTLR12016_v1_11912</t>
  </si>
  <si>
    <t>VAESTLR12016_v1_11786</t>
  </si>
  <si>
    <t>VAESTLR12016_v1_10448</t>
  </si>
  <si>
    <t>VAESTLR12016_v1_20052</t>
  </si>
  <si>
    <t>VAESTLR12016_v1_20518</t>
  </si>
  <si>
    <t>VAESTLR12016_v1_10152</t>
  </si>
  <si>
    <t>VAESTLR12016_v1_20675</t>
  </si>
  <si>
    <t>VAESTLR12016_v1_20190</t>
  </si>
  <si>
    <t>VAESTLR12016_v1_20716</t>
  </si>
  <si>
    <t>VAESTLR12016_v1_12733</t>
  </si>
  <si>
    <t>VAESTLR12016_v1_20502</t>
  </si>
  <si>
    <t>VAESTLR12016_v1_20784</t>
  </si>
  <si>
    <t>VAESTLR12016_v1_20554</t>
  </si>
  <si>
    <t>VAESTLR12016_v1_12402</t>
  </si>
  <si>
    <t>VAESTLR12016_v1_11477</t>
  </si>
  <si>
    <t>VAESTLR12016_v1_10896</t>
  </si>
  <si>
    <t>VAESTLR12016_v1_20560</t>
  </si>
  <si>
    <t>VAESTLR12016_v1_11497</t>
  </si>
  <si>
    <t>VAESTLR12016_v1_20418</t>
  </si>
  <si>
    <t>VAESTLR12016_v1_10489</t>
  </si>
  <si>
    <t>VAESTLR12016_v1_21075</t>
  </si>
  <si>
    <t>VAESTLR12016_v1_11047</t>
  </si>
  <si>
    <t>VAESTLR12016_v1_20236</t>
  </si>
  <si>
    <t>VAESTLR12016_v1_12801</t>
  </si>
  <si>
    <t>VAESTLR12016_v1_20768</t>
  </si>
  <si>
    <t>VAESTLR12016_v1_12007</t>
  </si>
  <si>
    <t>VAESTLR12016_v1_10715</t>
  </si>
  <si>
    <t>VAESTLR12016_v1_10323</t>
  </si>
  <si>
    <t>VAESTLR12016_v1_30027</t>
  </si>
  <si>
    <t>VAESTLR12016_v1_10951</t>
  </si>
  <si>
    <t>VAESTLR12016_v1_11582</t>
  </si>
  <si>
    <t>VAESTLR12016_v1_12678</t>
  </si>
  <si>
    <t>VAESTLR12016_v1_11779</t>
  </si>
  <si>
    <t>VAESTLR12016_v1_10781</t>
  </si>
  <si>
    <t>VAESTLR12016_v1_21188</t>
  </si>
  <si>
    <t>VAESTLR12016_v1_20521</t>
  </si>
  <si>
    <t>VAESTLR12016_v1_10045</t>
  </si>
  <si>
    <t>VAESTLR12016_v1_11503</t>
  </si>
  <si>
    <t>VAESTLR12016_v1_12736</t>
  </si>
  <si>
    <t>VAESTLR12016_v1_20027</t>
  </si>
  <si>
    <t>VAESTLR12016_v1_12753</t>
  </si>
  <si>
    <t>VAESTLR12016_v1_11545</t>
  </si>
  <si>
    <t>VAESTLR12016_v1_10294</t>
  </si>
  <si>
    <t>VAESTLR12016_v1_10533</t>
  </si>
  <si>
    <t>VAESTLR12016_v1_20406</t>
  </si>
  <si>
    <t>VAESTLR12016_v1_20034</t>
  </si>
  <si>
    <t>VAESTLR12016_v1_20405</t>
  </si>
  <si>
    <t>VAESTLR12016_v1_11094</t>
  </si>
  <si>
    <t>VAESTLR12016_v1_12004</t>
  </si>
  <si>
    <t>VAESTLR12016_v1_11224</t>
  </si>
  <si>
    <t>VAESTLR12016_v1_10011</t>
  </si>
  <si>
    <t>VAESTLR12016_v1_11893</t>
  </si>
  <si>
    <t>VAESTLR12016_v1_20464</t>
  </si>
  <si>
    <t>VAESTLR12016_v1_12038</t>
  </si>
  <si>
    <t>VAESTLR12016_v1_10630</t>
  </si>
  <si>
    <t>VAESTLR12016_v1_10986</t>
  </si>
  <si>
    <t>VAESTLR12016_v1_11126</t>
  </si>
  <si>
    <t>VAESTLR12016_v1_20319</t>
  </si>
  <si>
    <t>VAESTLR12016_v1_11277</t>
  </si>
  <si>
    <t>VAESTLR12016_v1_10836</t>
  </si>
  <si>
    <t>VAESTLR12016_v1_10322</t>
  </si>
  <si>
    <t>VAESTLR12016_v1_20659</t>
  </si>
  <si>
    <t>VAESTLR12016_v1_10377</t>
  </si>
  <si>
    <t>VAESTLR12016_v1_12744</t>
  </si>
  <si>
    <t>VAESTLR12016_v1_11787</t>
  </si>
  <si>
    <t>VAESTLR12016_v1_12843</t>
  </si>
  <si>
    <t>VAESTLR12016_v1_12892</t>
  </si>
  <si>
    <t>VAESTLR12016_v1_12365</t>
  </si>
  <si>
    <t>VAESTLR12016_v1_20543</t>
  </si>
  <si>
    <t>VAESTLR12016_v1_12039</t>
  </si>
  <si>
    <t>VAESTLR12016_v1_21184</t>
  </si>
  <si>
    <t>VAESTLR12016_v1_30028</t>
  </si>
  <si>
    <t>VAESTLR12016_v1_12438</t>
  </si>
  <si>
    <t>VAESTLR12016_v1_11777</t>
  </si>
  <si>
    <t>VAESTLR12016_v1_20367</t>
  </si>
  <si>
    <t>VAESTLR12016_v1_10575</t>
  </si>
  <si>
    <t>VAESTLR12016_v1_11656</t>
  </si>
  <si>
    <t>VAESTLR12016_v1_20311</t>
  </si>
  <si>
    <t>VAESTLR12016_v1_10897</t>
  </si>
  <si>
    <t>VAESTLR12016_v1_11116</t>
  </si>
  <si>
    <t>VAESTLR12016_v1_20561</t>
  </si>
  <si>
    <t>VAESTLR12016_v1_30032</t>
  </si>
  <si>
    <t>VAESTLR12016_v1_11665</t>
  </si>
  <si>
    <t>VAESTLR12016_v1_12426</t>
  </si>
  <si>
    <t>VAESTLR12016_v1_20028</t>
  </si>
  <si>
    <t>VAESTLR12016_v1_20200</t>
  </si>
  <si>
    <t>VAESTLR12016_v1_10016</t>
  </si>
  <si>
    <t>VAESTLR12016_v1_10013</t>
  </si>
  <si>
    <t>VAESTLR12016_v1_10014</t>
  </si>
  <si>
    <t>VAESTLR12016_v1_10017</t>
  </si>
  <si>
    <t>VAESTLR12016_v1_10015</t>
  </si>
  <si>
    <t>VAESTLR12016_v1_10786</t>
  </si>
  <si>
    <t>VAESTLR12016_v1_20399</t>
  </si>
  <si>
    <t>VAESTLR12016_v1_20398</t>
  </si>
  <si>
    <t>VAESTLR12016_v1_12357</t>
  </si>
  <si>
    <t>VAESTLR12016_v1_11574</t>
  </si>
  <si>
    <t>VAESTLR12016_v1_10436</t>
  </si>
  <si>
    <t>VAESTLR12016_v1_10831</t>
  </si>
  <si>
    <t>VAESTLR12016_v1_12062</t>
  </si>
  <si>
    <t>VAESTLR12016_v1_10430</t>
  </si>
  <si>
    <t>VAESTLR12016_v1_10183</t>
  </si>
  <si>
    <t>VAESTLR12016_v1_10832</t>
  </si>
  <si>
    <t>VAESTLR12016_v1_12333</t>
  </si>
  <si>
    <t>VAESTLR12016_v1_12653</t>
  </si>
  <si>
    <t>VAESTLR12016_v1_12344</t>
  </si>
  <si>
    <t>VAESTLR12016_v1_12391</t>
  </si>
  <si>
    <t>VAESTLR12016_v1_12386</t>
  </si>
  <si>
    <t>VAESTLR12016_v1_11531</t>
  </si>
  <si>
    <t>VAESTLR12016_v1_10208</t>
  </si>
  <si>
    <t>VAESTLR12016_v1_11952</t>
  </si>
  <si>
    <t>VAESTLR12016_v1_20134</t>
  </si>
  <si>
    <t>VAESTLR12016_v1_10658</t>
  </si>
  <si>
    <t>VAESTLR12016_v1_10830</t>
  </si>
  <si>
    <t>VAESTLR12016_v1_30061</t>
  </si>
  <si>
    <t>VAESTLR12016_v1_20639</t>
  </si>
  <si>
    <t>VAESTLR12016_v1_20317</t>
  </si>
  <si>
    <t>VAESTLR12016_v1_20489</t>
  </si>
  <si>
    <t>VAESTLR12016_v1_20275</t>
  </si>
  <si>
    <t>VAESTLR12016_v1_20359</t>
  </si>
  <si>
    <t>VAESTLR12016_v1_12262</t>
  </si>
  <si>
    <t>VAESTLR12016_v1_12268</t>
  </si>
  <si>
    <t>VAESTLR12016_v1_21154</t>
  </si>
  <si>
    <t>VAESTLR12016_v1_10502</t>
  </si>
  <si>
    <t>VAESTLR12016_v1_20962</t>
  </si>
  <si>
    <t>VAESTLR12016_v1_21105</t>
  </si>
  <si>
    <t>VAESTLR12016_v1_21123</t>
  </si>
  <si>
    <t>VAESTLR12016_v1_20880</t>
  </si>
  <si>
    <t>VAESTLR12016_v1_12390</t>
  </si>
  <si>
    <t>VAESTLR12016_v1_10439</t>
  </si>
  <si>
    <t>VAESTLR12016_v1_11916</t>
  </si>
  <si>
    <t>VAESTLR12016_v1_21223</t>
  </si>
  <si>
    <t>VAESTLR12016_v1_11248</t>
  </si>
  <si>
    <t>VAESTLR12016_v1_11039</t>
  </si>
  <si>
    <t>VAESTLR12016_v1_12303</t>
  </si>
  <si>
    <t>VAESTLR12016_v1_11028</t>
  </si>
  <si>
    <t>VAESTLR12016_v1_10021</t>
  </si>
  <si>
    <t>VAESTLR12016_v1_20959</t>
  </si>
  <si>
    <t>VAESTLR12016_v1_21113</t>
  </si>
  <si>
    <t>VAESTLR12016_v1_12278</t>
  </si>
  <si>
    <t>VAESTLR12016_v1_11791</t>
  </si>
  <si>
    <t>VAESTLR12016_v1_11710</t>
  </si>
  <si>
    <t>VAESTLR12016_v1_12233</t>
  </si>
  <si>
    <t>VAESTLR12016_v1_12389</t>
  </si>
  <si>
    <t>VAESTLR12016_v1_12693</t>
  </si>
  <si>
    <t>VAESTLR12016_v1_11469</t>
  </si>
  <si>
    <t>VAESTLR12016_v1_11429</t>
  </si>
  <si>
    <t>VAESTLR12016_v1_11080</t>
  </si>
  <si>
    <t>VAESTLR12016_v1_12464</t>
  </si>
  <si>
    <t>VAESTLR12016_v1_12267</t>
  </si>
  <si>
    <t>VAESTLR12016_v1_20505</t>
  </si>
  <si>
    <t>VAESTLR12016_v1_10022</t>
  </si>
  <si>
    <t>VAESTLR12016_v1_12229</t>
  </si>
  <si>
    <t>VAESTLR12016_v1_11812</t>
  </si>
  <si>
    <t>VAESTLR12016_v1_11557</t>
  </si>
  <si>
    <t>VAESTLR12016_v1_12289</t>
  </si>
  <si>
    <t>VAESTLR12016_v1_11632</t>
  </si>
  <si>
    <t>VAESTLR12016_v1_12771</t>
  </si>
  <si>
    <t>VAESTLR12016_v1_12266</t>
  </si>
  <si>
    <t>VAESTLR12016_v1_12165</t>
  </si>
  <si>
    <t>VAESTLR12016_v1_20326</t>
  </si>
  <si>
    <t>VAESTLR12016_v1_12556</t>
  </si>
  <si>
    <t>VAESTLR12016_v1_12228</t>
  </si>
  <si>
    <t>VAESTLR12016_v1_12494</t>
  </si>
  <si>
    <t>VAESTLR12016_v1_12654</t>
  </si>
  <si>
    <t>VAESTLR12016_v1_11823</t>
  </si>
  <si>
    <t>VAESTLR12016_v1_11292</t>
  </si>
  <si>
    <t>VAESTLR12016_v1_10499</t>
  </si>
  <si>
    <t>VAESTLR12016_v1_12079</t>
  </si>
  <si>
    <t>VAESTLR12016_v1_12875</t>
  </si>
  <si>
    <t>VAESTLR12016_v1_11723</t>
  </si>
  <si>
    <t>VAESTLR12016_v1_10738</t>
  </si>
  <si>
    <t>VAESTLR12016_v1_20474</t>
  </si>
  <si>
    <t>VAESTLR12016_v1_12188</t>
  </si>
  <si>
    <t>VAESTLR12016_v1_12722</t>
  </si>
  <si>
    <t>VAESTLR12016_v1_12644</t>
  </si>
  <si>
    <t>VAESTLR12016_v1_10727</t>
  </si>
  <si>
    <t>VAESTLR12016_v1_11971</t>
  </si>
  <si>
    <t>VAESTLR12016_v1_12252</t>
  </si>
  <si>
    <t>VAESTLR12016_v1_10302</t>
  </si>
  <si>
    <t>VAESTLR12016_v1_10751</t>
  </si>
  <si>
    <t>VAESTLR12016_v1_12246</t>
  </si>
  <si>
    <t>VAESTLR12016_v1_10708</t>
  </si>
  <si>
    <t>VAESTLR12016_v1_11651</t>
  </si>
  <si>
    <t>VAESTLR12016_v1_10438</t>
  </si>
  <si>
    <t>VAESTLR12016_v1_12163</t>
  </si>
  <si>
    <t>VAESTLR12016_v1_11130</t>
  </si>
  <si>
    <t>VAESTLR12016_v1_10557</t>
  </si>
  <si>
    <t>VAESTLR12016_v1_12085</t>
  </si>
  <si>
    <t>VAESTLR12016_v1_11293</t>
  </si>
  <si>
    <t>VAESTLR12016_v1_12723</t>
  </si>
  <si>
    <t>VAESTLR12016_v1_11972</t>
  </si>
  <si>
    <t>VAESTLR12016_v1_10932</t>
  </si>
  <si>
    <t>VAESTLR12016_v1_11205</t>
  </si>
  <si>
    <t>VAESTLR12016_v1_10241</t>
  </si>
  <si>
    <t>VAESTLR12016_v1_11942</t>
  </si>
  <si>
    <t>VAESTLR12016_v1_11967</t>
  </si>
  <si>
    <t>VAESTLR12016_v1_12184</t>
  </si>
  <si>
    <t>VAESTLR12016_v1_21192</t>
  </si>
  <si>
    <t>VAESTLR12016_v1_12667</t>
  </si>
  <si>
    <t>VAESTLR12016_v1_10417</t>
  </si>
  <si>
    <t>VAESTLR12016_v1_12452</t>
  </si>
  <si>
    <t>VAESTLR12016_v1_10396</t>
  </si>
  <si>
    <t>VAESTLR12016_v1_11433</t>
  </si>
  <si>
    <t>VAESTLR12016_v1_11268</t>
  </si>
  <si>
    <t>VAESTLR12016_v1_10531</t>
  </si>
  <si>
    <t>VAESTLR12016_v1_10059</t>
  </si>
  <si>
    <t>VAESTLR12016_v1_11969</t>
  </si>
  <si>
    <t>VAESTLR12016_v1_11129</t>
  </si>
  <si>
    <t>VAESTLR12016_v1_11601</t>
  </si>
  <si>
    <t>VAESTLR12016_v1_10086</t>
  </si>
  <si>
    <t>VAESTLR12016_v1_10072</t>
  </si>
  <si>
    <t>VAESTLR12016_v1_11162</t>
  </si>
  <si>
    <t>VAESTLR12016_v1_10581</t>
  </si>
  <si>
    <t>VAESTLR12016_v1_20930</t>
  </si>
  <si>
    <t>VAESTLR12016_v1_12151</t>
  </si>
  <si>
    <t>VAESTLR12016_v1_11970</t>
  </si>
  <si>
    <t>VAESTLR12016_v1_11608</t>
  </si>
  <si>
    <t>VAESTLR12016_v1_11378</t>
  </si>
  <si>
    <t>VAESTLR12016_v1_10580</t>
  </si>
  <si>
    <t>VAESTLR12016_v1_10340</t>
  </si>
  <si>
    <t>VAESTLR12016_v1_10057</t>
  </si>
  <si>
    <t>VAESTLR12016_v1_20006</t>
  </si>
  <si>
    <t>VAESTLR12016_v1_11144</t>
  </si>
  <si>
    <t>VAESTLR12016_v1_10071</t>
  </si>
  <si>
    <t>VAESTLR12016_v1_10079</t>
  </si>
  <si>
    <t>VAESTLR12016_v1_12554</t>
  </si>
  <si>
    <t>VAESTLR12016_v1_10262</t>
  </si>
  <si>
    <t>VAESTLR12016_v1_30059</t>
  </si>
  <si>
    <t>VAESTLR12016_v1_11131</t>
  </si>
  <si>
    <t>VAESTLR12016_v1_12520</t>
  </si>
  <si>
    <t>VAESTLR12016_v1_10559</t>
  </si>
  <si>
    <t>VAESTLR12016_v1_10500</t>
  </si>
  <si>
    <t>VAESTLR12016_v1_10724</t>
  </si>
  <si>
    <t>VAESTLR12016_v1_10931</t>
  </si>
  <si>
    <t>VAESTLR12016_v1_10498</t>
  </si>
  <si>
    <t>VAESTLR12016_v1_12668</t>
  </si>
  <si>
    <t>VAESTLR12016_v1_10067</t>
  </si>
  <si>
    <t>VAESTLR12016_v1_12057</t>
  </si>
  <si>
    <t>VAESTLR12016_v1_10635</t>
  </si>
  <si>
    <t>VAESTLR12016_v1_10530</t>
  </si>
  <si>
    <t>VAESTLR12016_v1_12241</t>
  </si>
  <si>
    <t>VAESTLR12016_v1_10661</t>
  </si>
  <si>
    <t>VAESTLR12016_v1_10220</t>
  </si>
  <si>
    <t>VAESTLR12016_v1_11600</t>
  </si>
  <si>
    <t>VAESTLR12016_v1_10683</t>
  </si>
  <si>
    <t>VAESTLR12016_v1_12081</t>
  </si>
  <si>
    <t>VAESTLR12016_v1_12696</t>
  </si>
  <si>
    <t>VAESTLR12016_v1_10663</t>
  </si>
  <si>
    <t>VAESTLR12016_v1_11148</t>
  </si>
  <si>
    <t>VAESTLR12016_v1_10167</t>
  </si>
  <si>
    <t>VAESTLR12016_v1_11163</t>
  </si>
  <si>
    <t>VAESTLR12016_v1_11792</t>
  </si>
  <si>
    <t>VAESTLR12016_v1_11164</t>
  </si>
  <si>
    <t>VAESTLR12016_v1_11000</t>
  </si>
  <si>
    <t>VAESTLR12016_v1_20696</t>
  </si>
  <si>
    <t>VAESTLR12016_v1_11187</t>
  </si>
  <si>
    <t>VAESTLR12016_v1_11146</t>
  </si>
  <si>
    <t>VAESTLR12016_v1_20964</t>
  </si>
  <si>
    <t>VAESTLR12016_v1_12245</t>
  </si>
  <si>
    <t>VAESTLR12016_v1_11196</t>
  </si>
  <si>
    <t>VAESTLR12016_v1_10652</t>
  </si>
  <si>
    <t>VAESTLR12016_v1_11973</t>
  </si>
  <si>
    <t>VAESTLR12016_v1_20673</t>
  </si>
  <si>
    <t>VAESTLR12016_v1_12346</t>
  </si>
  <si>
    <t>VAESTLR12016_v1_12511</t>
  </si>
  <si>
    <t>VAESTLR12016_v1_11299</t>
  </si>
  <si>
    <t>VAESTLR12016_v1_10427</t>
  </si>
  <si>
    <t>VAESTLR12016_v1_11249</t>
  </si>
  <si>
    <t>VAESTLR12016_v1_10616</t>
  </si>
  <si>
    <t>VAESTLR12016_v1_10908</t>
  </si>
  <si>
    <t>VAESTLR12016_v1_20583</t>
  </si>
  <si>
    <t>VAESTLR12016_v1_20494</t>
  </si>
  <si>
    <t>VAESTLR12016_v1_11547</t>
  </si>
  <si>
    <t>VAESTLR12016_v1_10618</t>
  </si>
  <si>
    <t>VAESTLR12016_v1_10556</t>
  </si>
  <si>
    <t>VAESTLR12016_v1_11860</t>
  </si>
  <si>
    <t>VAESTLR12016_v1_20400</t>
  </si>
  <si>
    <t>VAESTLR12016_v1_12864</t>
  </si>
  <si>
    <t>VAESTLR12016_v1_12489</t>
  </si>
  <si>
    <t>VAESTLR12016_v1_30058</t>
  </si>
  <si>
    <t>VAESTLR12016_v1_20558</t>
  </si>
  <si>
    <t>VAESTLR12016_v1_20627</t>
  </si>
  <si>
    <t>VAESTLR12016_v1_30030</t>
  </si>
  <si>
    <t>VAESTLR12016_v1_11442</t>
  </si>
  <si>
    <t>VAESTLR12016_v1_11654</t>
  </si>
  <si>
    <t>VAESTLR12016_v1_10416</t>
  </si>
  <si>
    <t>VAESTLR12016_v1_12781</t>
  </si>
  <si>
    <t>VAESTLR12016_v1_12322</t>
  </si>
  <si>
    <t>VAESTLR12016_v1_10567</t>
  </si>
  <si>
    <t>VAESTLR12016_v1_11020</t>
  </si>
  <si>
    <t>VAESTLR12016_v1_12263</t>
  </si>
  <si>
    <t>VAESTLR12016_v1_12682</t>
  </si>
  <si>
    <t>VAESTLR12016_v1_10161</t>
  </si>
  <si>
    <t>VAESTLR12016_v1_10699</t>
  </si>
  <si>
    <t>VAESTLR12016_v1_12248</t>
  </si>
  <si>
    <t>VAESTLR12016_v1_10576</t>
  </si>
  <si>
    <t>VAESTLR12016_v1_12164</t>
  </si>
  <si>
    <t>VAESTLR12016_v1_11603</t>
  </si>
  <si>
    <t>VAESTLR12016_v1_11071</t>
  </si>
  <si>
    <t>VAESTLR12016_v1_11062</t>
  </si>
  <si>
    <t>VAESTLR12016_v1_10428</t>
  </si>
  <si>
    <t>VAESTLR12016_v1_20281</t>
  </si>
  <si>
    <t>VAESTLR12016_v1_10999</t>
  </si>
  <si>
    <t>VAESTLR12016_v1_20221</t>
  </si>
  <si>
    <t>VAESTLR12016_v1_11933</t>
  </si>
  <si>
    <t>VAESTLR12016_v1_10467</t>
  </si>
  <si>
    <t>VAESTLR12016_v1_12277</t>
  </si>
  <si>
    <t>VAESTLR12016_v1_12276</t>
  </si>
  <si>
    <t>VAESTLR12016_v1_12284</t>
  </si>
  <si>
    <t>VAESTLR12016_v1_12849</t>
  </si>
  <si>
    <t>VAESTLR12016_v1_10429</t>
  </si>
  <si>
    <t>VAESTLR12016_v1_11009</t>
  </si>
  <si>
    <t>VAESTLR12016_v1_20690</t>
  </si>
  <si>
    <t>VAESTLR12016_v1_12641</t>
  </si>
  <si>
    <t>VAESTLR12016_v1_10741</t>
  </si>
  <si>
    <t>VAESTLR12016_v1_10660</t>
  </si>
  <si>
    <t>VAESTLR12016_v1_20180</t>
  </si>
  <si>
    <t>VAESTLR12016_v1_10726</t>
  </si>
  <si>
    <t>VAESTLR12016_v1_21224</t>
  </si>
  <si>
    <t>VAESTLR12016_v1_12782</t>
  </si>
  <si>
    <t>VAESTLR12016_v1_10750</t>
  </si>
  <si>
    <t>VAESTLR12016_v1_10501</t>
  </si>
  <si>
    <t>VAESTLR12016_v1_30038</t>
  </si>
  <si>
    <t>VAESTLR12016_v1_11327</t>
  </si>
  <si>
    <t>VAESTLR12016_v1_11857</t>
  </si>
  <si>
    <t>VAESTLR12016_v1_11722</t>
  </si>
  <si>
    <t>VAESTLR12016_v1_10829</t>
  </si>
  <si>
    <t>VAESTLR12016_v1_12686</t>
  </si>
  <si>
    <t>VAESTLR12016_v1_12687</t>
  </si>
  <si>
    <t>VAESTLR12016_v1_10343</t>
  </si>
  <si>
    <t>VAESTLR12016_v1_12776</t>
  </si>
  <si>
    <t>VAESTLR12016_v1_11951</t>
  </si>
  <si>
    <t>VAESTLR12016_v1_10734</t>
  </si>
  <si>
    <t>VAESTLR12016_v1_12375</t>
  </si>
  <si>
    <t>VAESTLR12016_v1_10623</t>
  </si>
  <si>
    <t>VAESTLR12016_v1_12162</t>
  </si>
  <si>
    <t>VAESTLR12016_v1_10865</t>
  </si>
  <si>
    <t>VAESTLR12016_v1_11467</t>
  </si>
  <si>
    <t>VAESTLR12016_v1_12451</t>
  </si>
  <si>
    <t>VAESTLR12016_v1_12701</t>
  </si>
  <si>
    <t>VAESTLR12016_v1_10560</t>
  </si>
  <si>
    <t>VAESTLR12016_v1_10063</t>
  </si>
  <si>
    <t>VAESTLR12016_v1_12777</t>
  </si>
  <si>
    <t>VAESTLR12016_v1_21187</t>
  </si>
  <si>
    <t>VAESTLR12016_v1_10062</t>
  </si>
  <si>
    <t>VAESTLR12016_v1_10218</t>
  </si>
  <si>
    <t>VAESTLR12016_v1_10808</t>
  </si>
  <si>
    <t>VAESTLR12016_v1_10295</t>
  </si>
  <si>
    <t>VAESTLR12016_v1_20610</t>
  </si>
  <si>
    <t>VAESTLR12016_v1_10869</t>
  </si>
  <si>
    <t>VAESTLR12016_v1_12501</t>
  </si>
  <si>
    <t>VAESTLR12016_v1_11064</t>
  </si>
  <si>
    <t>VAESTLR12016_v1_12552</t>
  </si>
  <si>
    <t>VAESTLR12016_v1_10746</t>
  </si>
  <si>
    <t>VAESTLR12016_v1_20711</t>
  </si>
  <si>
    <t>VAESTLR12016_v1_12058</t>
  </si>
  <si>
    <t>VAESTLR12016_v1_12643</t>
  </si>
  <si>
    <t>VAESTLR12016_v1_10747</t>
  </si>
  <si>
    <t>VAESTLR12016_v1_11877</t>
  </si>
  <si>
    <t>VAESTLR12016_v1_12330</t>
  </si>
  <si>
    <t>VAESTLR12016_v1_12078</t>
  </si>
  <si>
    <t>VAESTLR12016_v1_10389</t>
  </si>
  <si>
    <t>VAESTLR12016_v1_20693</t>
  </si>
  <si>
    <t>VAESTLR12016_v1_12331</t>
  </si>
  <si>
    <t>VAESTLR12016_v1_11620</t>
  </si>
  <si>
    <t>VAESTLR12016_v1_12870</t>
  </si>
  <si>
    <t>VAESTLR12016_v1_30098</t>
  </si>
  <si>
    <t>VAESTLR12016_v1_11231</t>
  </si>
  <si>
    <t>VAESTLR12016_v1_10745</t>
  </si>
  <si>
    <t>VAESTLR12016_v1_12348</t>
  </si>
  <si>
    <t>VAESTLR12016_v1_30056</t>
  </si>
  <si>
    <t>VAESTLR12016_v1_12371</t>
  </si>
  <si>
    <t>VAESTLR12016_v1_11263</t>
  </si>
  <si>
    <t>VAESTLR12016_v1_10725</t>
  </si>
  <si>
    <t>VAESTLR12016_v1_12642</t>
  </si>
  <si>
    <t>VAESTLR12016_v1_12752</t>
  </si>
  <si>
    <t>VAESTLR12016_v1_10061</t>
  </si>
  <si>
    <t>VAESTLR12016_v1_12700</t>
  </si>
  <si>
    <t>VAESTLR12016_v1_10737</t>
  </si>
  <si>
    <t>VAESTLR12016_v1_10263</t>
  </si>
  <si>
    <t>VAESTLR12016_v1_12808</t>
  </si>
  <si>
    <t>VAESTLR12016_v1_10228</t>
  </si>
  <si>
    <t>VAESTLR12016_v1_12496</t>
  </si>
  <si>
    <t>VAESTLR12016_v1_10879</t>
  </si>
  <si>
    <t>VAESTLR12016_v1_12634</t>
  </si>
  <si>
    <t>VAESTLR12016_v1_11455</t>
  </si>
  <si>
    <t>VAESTLR12016_v1_10621</t>
  </si>
  <si>
    <t>VAESTLR12016_v1_20582</t>
  </si>
  <si>
    <t>VAESTLR12016_v1_12374</t>
  </si>
  <si>
    <t>VAESTLR12016_v1_12183</t>
  </si>
  <si>
    <t>VAESTLR12016_v1_12159</t>
  </si>
  <si>
    <t>VAESTLR12016_v1_20450</t>
  </si>
  <si>
    <t>VAESTLR12016_v1_10617</t>
  </si>
  <si>
    <t>VAESTLR12016_v1_10537</t>
  </si>
  <si>
    <t>VAESTLR12016_v1_10625</t>
  </si>
  <si>
    <t>VAESTLR12016_v1_30093</t>
  </si>
  <si>
    <t>VAESTLR12016_v1_30100</t>
  </si>
  <si>
    <t>VAESTLR12016_v1_12853</t>
  </si>
  <si>
    <t>VAESTLR12016_v1_10133</t>
  </si>
  <si>
    <t>VAESTLR12016_v1_12125</t>
  </si>
  <si>
    <t>VAESTLR12016_v1_10420</t>
  </si>
  <si>
    <t>VAESTLR12016_v1_10093</t>
  </si>
  <si>
    <t>VAESTLR12016_v1_11817</t>
  </si>
  <si>
    <t>VAESTLR12016_v1_10213</t>
  </si>
  <si>
    <t>VAESTLR12016_v1_20520</t>
  </si>
  <si>
    <t>VAESTLR12016_v1_12264</t>
  </si>
  <si>
    <t>VAESTLR12016_v1_21100</t>
  </si>
  <si>
    <t>VAESTLR12016_v1_20938</t>
  </si>
  <si>
    <t>VAESTLR12016_v1_20886</t>
  </si>
  <si>
    <t>VAESTLR12016_v1_20363</t>
  </si>
  <si>
    <t>VAESTLR12016_v1_20725</t>
  </si>
  <si>
    <t>VAESTLR12016_v1_12636</t>
  </si>
  <si>
    <t>VAESTLR12016_v1_10794</t>
  </si>
  <si>
    <t>VAESTLR12016_v1_12201</t>
  </si>
  <si>
    <t>VAESTLR12016_v1_12265</t>
  </si>
  <si>
    <t>VAESTLR12016_v1_20803</t>
  </si>
  <si>
    <t>VAESTLR12016_v1_12259</t>
  </si>
  <si>
    <t>VAESTLR12016_v1_11602</t>
  </si>
  <si>
    <t>VAESTLR12016_v1_21238</t>
  </si>
  <si>
    <t>VAESTLR12016_v1_21077</t>
  </si>
  <si>
    <t>VAESTLR12016_v1_20894</t>
  </si>
  <si>
    <t>VAESTLR12016_v1_12458</t>
  </si>
  <si>
    <t>VAESTLR12016_v1_20851</t>
  </si>
  <si>
    <t>VAESTLR12016_v1_20932</t>
  </si>
  <si>
    <t>VAESTLR12016_v1_11230</t>
  </si>
  <si>
    <t>VAESTLR12016_v1_10942</t>
  </si>
  <si>
    <t>VAESTLR12016_v1_11716</t>
  </si>
  <si>
    <t>VAESTLR12016_v1_20612</t>
  </si>
  <si>
    <t>VAESTLR12016_v1_11209</t>
  </si>
  <si>
    <t>VAESTLR12016_v1_11558</t>
  </si>
  <si>
    <t>VAESTLR12016_v1_20791</t>
  </si>
  <si>
    <t>VAESTLR12016_v1_21244</t>
  </si>
  <si>
    <t>VAESTLR12016_v1_12088</t>
  </si>
  <si>
    <t>VAESTLR12016_v1_12356</t>
  </si>
  <si>
    <t>VAESTLR12016_v1_10185</t>
  </si>
  <si>
    <t>VAESTLR12016_v1_12571</t>
  </si>
  <si>
    <t>VAESTLR12016_v1_11027</t>
  </si>
  <si>
    <t>VAESTLR12016_v1_12541</t>
  </si>
  <si>
    <t>VAESTLR12016_v1_10930</t>
  </si>
  <si>
    <t>VAESTLR12016_v1_10523</t>
  </si>
  <si>
    <t>VAESTLR12016_v1_11556</t>
  </si>
  <si>
    <t>VAESTLR12016_v1_10392</t>
  </si>
  <si>
    <t>VAESTLR12016_v1_21186</t>
  </si>
  <si>
    <t>VAESTLR12016_v1_11067</t>
  </si>
  <si>
    <t>VAESTLR12016_v1_11931</t>
  </si>
  <si>
    <t>VAESTLR12016_v1_20003</t>
  </si>
  <si>
    <t>VAESTLR12016_v1_12290</t>
  </si>
  <si>
    <t>VAESTLR12016_v1_10450</t>
  </si>
  <si>
    <t>VAESTLR12016_v1_20101</t>
  </si>
  <si>
    <t>VAESTLR12016_v1_12304</t>
  </si>
  <si>
    <t>VAESTLR12016_v1_12063</t>
  </si>
  <si>
    <t>VAESTLR12016_v1_10632</t>
  </si>
  <si>
    <t>VAESTLR12016_v1_11513</t>
  </si>
  <si>
    <t>VAESTLR12016_v1_20546</t>
  </si>
  <si>
    <t>VAESTLR12016_v1_11588</t>
  </si>
  <si>
    <t>VAESTLR12016_v1_12825</t>
  </si>
  <si>
    <t>VAESTLR12016_v1_12824</t>
  </si>
  <si>
    <t>VAESTLR12016_v1_12102</t>
  </si>
  <si>
    <t>VAESTLR12016_v1_10605</t>
  </si>
  <si>
    <t>VAESTLR12016_v1_11700</t>
  </si>
  <si>
    <t>VAESTLR12016_v1_12507</t>
  </si>
  <si>
    <t>VAESTLR12016_v1_10742</t>
  </si>
  <si>
    <t>VAESTLR12016_v1_21117</t>
  </si>
  <si>
    <t>VAESTLR12016_v1_12536</t>
  </si>
  <si>
    <t>VAESTLR12016_v1_12190</t>
  </si>
  <si>
    <t>VAESTLR12016_v1_20080</t>
  </si>
  <si>
    <t>VAESTLR12016_v1_30026</t>
  </si>
  <si>
    <t>VAESTLR12016_v1_10083</t>
  </si>
  <si>
    <t>VAESTLR12016_v1_10353</t>
  </si>
  <si>
    <t>VAESTLR12016_v1_11428</t>
  </si>
  <si>
    <t>VAESTLR12016_v1_12546</t>
  </si>
  <si>
    <t>VAESTLR12016_v1_10626</t>
  </si>
  <si>
    <t>VAESTLR12016_v1_11368</t>
  </si>
  <si>
    <t>VAESTLR12016_v1_30103</t>
  </si>
  <si>
    <t>VAESTLR12016_v1_10928</t>
  </si>
  <si>
    <t>VAESTLR12016_v1_12196</t>
  </si>
  <si>
    <t>VAESTLR12016_v1_10497</t>
  </si>
  <si>
    <t>VAESTLR12016_v1_20729</t>
  </si>
  <si>
    <t>VAESTLR12016_v1_20927</t>
  </si>
  <si>
    <t>VAESTLR12016_v1_10238</t>
  </si>
  <si>
    <t>VAESTLR12016_v1_12369</t>
  </si>
  <si>
    <t>VAESTLR12016_v1_10137</t>
  </si>
  <si>
    <t>VAESTLR12016_v1_11107</t>
  </si>
  <si>
    <t>VAESTLR12016_v1_10687</t>
  </si>
  <si>
    <t>VAESTLR12016_v1_12465</t>
  </si>
  <si>
    <t>VAESTLR12016_v1_11037</t>
  </si>
  <si>
    <t>VAESTLR12016_v1_12565</t>
  </si>
  <si>
    <t>VAESTLR12016_v1_20852</t>
  </si>
  <si>
    <t>VAESTLR12016_v1_20751</t>
  </si>
  <si>
    <t>VAESTLR12016_v1_12548</t>
  </si>
  <si>
    <t>VAESTLR12016_v1_10574</t>
  </si>
  <si>
    <t>VAESTLR12016_v1_20145</t>
  </si>
  <si>
    <t>VAESTLR12016_v1_12650</t>
  </si>
  <si>
    <t>VAESTLR12016_v1_12531</t>
  </si>
  <si>
    <t>VAESTLR12016_v1_12648</t>
  </si>
  <si>
    <t>VAESTLR12016_v1_20603</t>
  </si>
  <si>
    <t>VAESTLR12016_v1_10199</t>
  </si>
  <si>
    <t>VAESTLR12016_v1_11017</t>
  </si>
  <si>
    <t>VAESTLR12016_v1_21166</t>
  </si>
  <si>
    <t>VAESTLR12016_v1_10785</t>
  </si>
  <si>
    <t>VAESTLR12016_v1_21231</t>
  </si>
  <si>
    <t>VAESTLR12016_v1_11178</t>
  </si>
  <si>
    <t>VAESTLR12016_v1_20545</t>
  </si>
  <si>
    <t>VAESTLR12016_v1_12473</t>
  </si>
  <si>
    <t>VAESTLR12016_v1_12499</t>
  </si>
  <si>
    <t>VAESTLR12016_v1_10684</t>
  </si>
  <si>
    <t>VAESTLR12016_v1_30101</t>
  </si>
  <si>
    <t>VAESTLR12016_v1_20315</t>
  </si>
  <si>
    <t>VAESTLR12016_v1_11818</t>
  </si>
  <si>
    <t>VAESTLR12016_v1_30024</t>
  </si>
  <si>
    <t>VAESTLR12016_v1_10877</t>
  </si>
  <si>
    <t>VAESTLR12016_v1_20425</t>
  </si>
  <si>
    <t>VAESTLR12016_v1_12545</t>
  </si>
  <si>
    <t>VAESTLR12016_v1_10473</t>
  </si>
  <si>
    <t>VAESTLR12016_v1_10966</t>
  </si>
  <si>
    <t>VAESTLR12016_v1_20487</t>
  </si>
  <si>
    <t>VAESTLR12016_v1_21148</t>
  </si>
  <si>
    <t>VAESTLR12016_v1_12584</t>
  </si>
  <si>
    <t>VAESTLR12016_v1_12821</t>
  </si>
  <si>
    <t>VAESTLR12016_v1_12176</t>
  </si>
  <si>
    <t>VAESTLR12016_v1_12152</t>
  </si>
  <si>
    <t>VAESTLR12016_v1_20620</t>
  </si>
  <si>
    <t>VAESTLR12016_v1_12186</t>
  </si>
  <si>
    <t>VAESTLR12016_v1_12500</t>
  </si>
  <si>
    <t>VAESTLR12016_v1_30020</t>
  </si>
  <si>
    <t>VAESTLR12016_v1_11852</t>
  </si>
  <si>
    <t>VAESTLR12016_v1_10936</t>
  </si>
  <si>
    <t>VAESTLR12016_v1_21196</t>
  </si>
  <si>
    <t>VAESTLR12016_v1_20506</t>
  </si>
  <si>
    <t>VAESTLR12016_v1_10881</t>
  </si>
  <si>
    <t>VAESTLR12016_v1_11847</t>
  </si>
  <si>
    <t>VAESTLR12016_v1_10130</t>
  </si>
  <si>
    <t>VAESTLR12016_v1_12326</t>
  </si>
  <si>
    <t>VAESTLR12016_v1_12563</t>
  </si>
  <si>
    <t>VAESTLR12016_v1_21144</t>
  </si>
  <si>
    <t>VAESTLR12016_v1_20067</t>
  </si>
  <si>
    <t>VAESTLR12016_v1_30033</t>
  </si>
  <si>
    <t>VAESTLR12016_v1_12739</t>
  </si>
  <si>
    <t>VAESTLR12016_v1_21257</t>
  </si>
  <si>
    <t>VAESTLR12016_v1_10114</t>
  </si>
  <si>
    <t>VAESTLR12016_v1_20170</t>
  </si>
  <si>
    <t>VAESTLR12016_v1_30105</t>
  </si>
  <si>
    <t>VAESTLR12016_v1_10840</t>
  </si>
  <si>
    <t>VAESTLR12016_v1_10615</t>
  </si>
  <si>
    <t>VAESTLR12016_v1_12887</t>
  </si>
  <si>
    <t>VAESTLR12016_v1_11462</t>
  </si>
  <si>
    <t>VAESTLR12016_v1_10425</t>
  </si>
  <si>
    <t>VAESTLR12016_v1_10997</t>
  </si>
  <si>
    <t>VAESTLR12016_v1_20664</t>
  </si>
  <si>
    <t>VAESTLR12016_v1_11461</t>
  </si>
  <si>
    <t>VAESTLR12016_v1_10854</t>
  </si>
  <si>
    <t>VAESTLR12016_v1_10441</t>
  </si>
  <si>
    <t>VAESTLR12016_v1_12294</t>
  </si>
  <si>
    <t>VAESTLR12016_v1_20523</t>
  </si>
  <si>
    <t>VAESTLR12016_v1_10333</t>
  </si>
  <si>
    <t>VAESTLR12016_v1_11426</t>
  </si>
  <si>
    <t>VAESTLR12016_v1_11304</t>
  </si>
  <si>
    <t>VAESTLR12016_v1_12362</t>
  </si>
  <si>
    <t>VAESTLR12016_v1_11987</t>
  </si>
  <si>
    <t>VAESTLR12016_v1_20148</t>
  </si>
  <si>
    <t>VAESTLR12016_v1_11021</t>
  </si>
  <si>
    <t>VAESTLR12016_v1_20574</t>
  </si>
  <si>
    <t>VAESTLR12016_v1_10824</t>
  </si>
  <si>
    <t>VAESTLR12016_v1_10036</t>
  </si>
  <si>
    <t>VAESTLR12016_v1_10271</t>
  </si>
  <si>
    <t>VAESTLR12016_v1_20307</t>
  </si>
  <si>
    <t>VAESTLR12016_v1_10244</t>
  </si>
  <si>
    <t>VAESTLR12016_v1_20775</t>
  </si>
  <si>
    <t>VAESTLR12016_v1_10862</t>
  </si>
  <si>
    <t>VAESTLR12016_v1_12881</t>
  </si>
  <si>
    <t>VAESTLR12016_v1_11318</t>
  </si>
  <si>
    <t>VAESTLR12016_v1_11755</t>
  </si>
  <si>
    <t>VAESTLR12016_v1_10905</t>
  </si>
  <si>
    <t>VAESTLR12016_v1_12635</t>
  </si>
  <si>
    <t>VAESTLR12016_v1_20424</t>
  </si>
  <si>
    <t>VAESTLR12016_v1_12341</t>
  </si>
  <si>
    <t>VAESTLR12016_v1_10272</t>
  </si>
  <si>
    <t>VAESTLR12016_v1_11701</t>
  </si>
  <si>
    <t>VAESTLR12016_v1_20528</t>
  </si>
  <si>
    <t>VAESTLR12016_v1_11033</t>
  </si>
  <si>
    <t>VAESTLR12016_v1_12480</t>
  </si>
  <si>
    <t>VAESTLR12016_v1_11179</t>
  </si>
  <si>
    <t>VAESTLR12016_v1_10330</t>
  </si>
  <si>
    <t>VAESTLR12016_v1_10229</t>
  </si>
  <si>
    <t>VAESTLR12016_v1_10085</t>
  </si>
  <si>
    <t>VAESTLR12016_v1_10136</t>
  </si>
  <si>
    <t>VAESTLR12016_v1_12549</t>
  </si>
  <si>
    <t>VAESTLR12016_v1_10358</t>
  </si>
  <si>
    <t>VAESTLR12016_v1_12539</t>
  </si>
  <si>
    <t>VAESTLR12016_v1_10740</t>
  </si>
  <si>
    <t>VAESTLR12016_v1_12772</t>
  </si>
  <si>
    <t>VAESTLR12016_v1_20061</t>
  </si>
  <si>
    <t>VAESTLR12016_v1_11026</t>
  </si>
  <si>
    <t>VAESTLR12016_v1_20544</t>
  </si>
  <si>
    <t>VAESTLR12016_v1_11359</t>
  </si>
  <si>
    <t>VAESTLR12016_v1_10068</t>
  </si>
  <si>
    <t>VAESTLR12016_v1_10651</t>
  </si>
  <si>
    <t>VAESTLR12016_v1_12401</t>
  </si>
  <si>
    <t>VAESTLR12016_v1_20306</t>
  </si>
  <si>
    <t>VAESTLR12016_v1_12561</t>
  </si>
  <si>
    <t>VAESTLR12016_v1_11750</t>
  </si>
  <si>
    <t>VAESTLR12016_v1_12387</t>
  </si>
  <si>
    <t>VAESTLR12016_v1_12144</t>
  </si>
  <si>
    <t>VAESTLR12016_v1_10978</t>
  </si>
  <si>
    <t>VAESTLR12016_v1_11117</t>
  </si>
  <si>
    <t>VAESTLR12016_v1_11244</t>
  </si>
  <si>
    <t>VAESTLR12016_v1_10743</t>
  </si>
  <si>
    <t>VAESTLR12016_v1_12107</t>
  </si>
  <si>
    <t>VAESTLR12016_v1_11388</t>
  </si>
  <si>
    <t>VAESTLR12016_v1_10149</t>
  </si>
  <si>
    <t>VAESTLR12016_v1_12131</t>
  </si>
  <si>
    <t>VAESTLR12016_v1_12800</t>
  </si>
  <si>
    <t>VAESTLR12016_v1_20457</t>
  </si>
  <si>
    <t>VAESTLR12016_v1_11684</t>
  </si>
  <si>
    <t>VAESTLR12016_v1_20172</t>
  </si>
  <si>
    <t>VAESTLR12016_v1_21259</t>
  </si>
  <si>
    <t>VAESTLR12016_v1_11406</t>
  </si>
  <si>
    <t>VAESTLR12016_v1_12538</t>
  </si>
  <si>
    <t>VAESTLR12016_v1_10922</t>
  </si>
  <si>
    <t>VAESTLR12016_v1_10818</t>
  </si>
  <si>
    <t>VAESTLR12016_v1_11431</t>
  </si>
  <si>
    <t>VAESTLR12016_v1_10669</t>
  </si>
  <si>
    <t>VAESTLR12016_v1_12068</t>
  </si>
  <si>
    <t>VAESTLR12016_v1_11241</t>
  </si>
  <si>
    <t>VAESTLR12016_v1_12240</t>
  </si>
  <si>
    <t>VAESTLR12016_v1_12813</t>
  </si>
  <si>
    <t>VAESTLR12016_v1_11867</t>
  </si>
  <si>
    <t>VAESTLR12016_v1_11245</t>
  </si>
  <si>
    <t>VAESTLR12016_v1_20778</t>
  </si>
  <si>
    <t>VAESTLR12016_v1_12098</t>
  </si>
  <si>
    <t>VAESTLR12016_v1_12807</t>
  </si>
  <si>
    <t>VAESTLR12016_v1_21213</t>
  </si>
  <si>
    <t>VAESTLR12016_v1_12632</t>
  </si>
  <si>
    <t>VAESTLR12016_v1_20823</t>
  </si>
  <si>
    <t>VAESTLR12016_v1_11121</t>
  </si>
  <si>
    <t>VAESTLR12016_v1_10590</t>
  </si>
  <si>
    <t>VAESTLR12016_v1_11109</t>
  </si>
  <si>
    <t>VAESTLR12016_v1_10940</t>
  </si>
  <si>
    <t>VAESTLR12016_v1_10362</t>
  </si>
  <si>
    <t>VAESTLR12016_v1_10678</t>
  </si>
  <si>
    <t>VAESTLR12016_v1_10739</t>
  </si>
  <si>
    <t>VAESTLR12016_v1_10397</t>
  </si>
  <si>
    <t>VAESTLR12016_v1_10599</t>
  </si>
  <si>
    <t>VAESTLR12016_v1_12762</t>
  </si>
  <si>
    <t>VAESTLR12016_v1_11976</t>
  </si>
  <si>
    <t>VAESTLR12016_v1_10841</t>
  </si>
  <si>
    <t>VAESTLR12016_v1_40026</t>
  </si>
  <si>
    <t>VAESTLR12016_v1_20169</t>
  </si>
  <si>
    <t>VAESTLR12016_v1_10084</t>
  </si>
  <si>
    <t>VAESTLR12016_v1_10069</t>
  </si>
  <si>
    <t>VAESTLR12016_v1_10291</t>
  </si>
  <si>
    <t>VAESTLR12016_v1_20651</t>
  </si>
  <si>
    <t>VAESTLR12016_v1_20828</t>
  </si>
  <si>
    <t>VAESTLR12016_v1_10413</t>
  </si>
  <si>
    <t>VAESTLR12016_v1_12615</t>
  </si>
  <si>
    <t>VAESTLR12016_v1_11390</t>
  </si>
  <si>
    <t>VAESTLR12016_v1_10565</t>
  </si>
  <si>
    <t>VAESTLR12016_v1_10280</t>
  </si>
  <si>
    <t>VAESTLR12016_v1_12665</t>
  </si>
  <si>
    <t>VAESTLR12016_v1_20838</t>
  </si>
  <si>
    <t>VAESTLR12016_v1_10873</t>
  </si>
  <si>
    <t>VAESTLR12016_v1_20155</t>
  </si>
  <si>
    <t>VAESTLR12016_v1_20163</t>
  </si>
  <si>
    <t>VAESTLR12016_v1_11948</t>
  </si>
  <si>
    <t>VAESTLR12016_v1_30099</t>
  </si>
  <si>
    <t>VAESTLR12016_v1_12359</t>
  </si>
  <si>
    <t>VAESTLR12016_v1_20548</t>
  </si>
  <si>
    <t>VAESTLR12016_v1_10637</t>
  </si>
  <si>
    <t>VAESTLR12016_v1_12185</t>
  </si>
  <si>
    <t>VAESTLR12016_v1_12054</t>
  </si>
  <si>
    <t>VAESTLR12016_v1_30111</t>
  </si>
  <si>
    <t>VAESTLR12016_v1_10527</t>
  </si>
  <si>
    <t>VAESTLR12016_v1_11738</t>
  </si>
  <si>
    <t>VAESTLR12016_v1_11110</t>
  </si>
  <si>
    <t>VAESTLR12016_v1_11844</t>
  </si>
  <si>
    <t>VAESTLR12016_v1_10569</t>
  </si>
  <si>
    <t>VAESTLR12016_v1_12069</t>
  </si>
  <si>
    <t>VAESTLR12016_v1_10471</t>
  </si>
  <si>
    <t>VAESTLR12016_v1_12150</t>
  </si>
  <si>
    <t>VAESTLR12016_v1_12158</t>
  </si>
  <si>
    <t>VAESTLR12016_v1_12103</t>
  </si>
  <si>
    <t>VAESTLR12016_v1_20642</t>
  </si>
  <si>
    <t>VAESTLR12016_v1_20604</t>
  </si>
  <si>
    <t>VAESTLR12016_v1_12239</t>
  </si>
  <si>
    <t>VAESTLR12016_v1_10278</t>
  </si>
  <si>
    <t>VAESTLR12016_v1_30067</t>
  </si>
  <si>
    <t>VAESTLR12016_v1_10570</t>
  </si>
  <si>
    <t>VAESTLR12016_v1_20458</t>
  </si>
  <si>
    <t>VAESTLR12016_v1_10744</t>
  </si>
  <si>
    <t>VAESTLR12016_v1_12192</t>
  </si>
  <si>
    <t>VAESTLR12016_v1_20256</t>
  </si>
  <si>
    <t>VAESTLR12016_v1_20012</t>
  </si>
  <si>
    <t>VAESTLR12016_v1_10506</t>
  </si>
  <si>
    <t>VAESTLR12016_v1_11502</t>
  </si>
  <si>
    <t>VAESTLR12016_v1_11514</t>
  </si>
  <si>
    <t>VAESTLR12016_v1_11206</t>
  </si>
  <si>
    <t>VAESTLR12016_v1_10290</t>
  </si>
  <si>
    <t>VAESTLR12016_v1_10710</t>
  </si>
  <si>
    <t>VAESTLR12016_v1_12146</t>
  </si>
  <si>
    <t>VAESTLR12016_v1_20244</t>
  </si>
  <si>
    <t>VAESTLR12016_v1_10926</t>
  </si>
  <si>
    <t>VAESTLR12016_v1_12319</t>
  </si>
  <si>
    <t>VAESTLR12016_v1_12841</t>
  </si>
  <si>
    <t>VAESTLR12016_v1_21233</t>
  </si>
  <si>
    <t>VAESTLR12016_v1_20081</t>
  </si>
  <si>
    <t>VAESTLR12016_v1_11548</t>
  </si>
  <si>
    <t>VAESTLR12016_v1_12320</t>
  </si>
  <si>
    <t>VAESTLR12016_v1_11170</t>
  </si>
  <si>
    <t>VAESTLR12016_v1_12729</t>
  </si>
  <si>
    <t>VAESTLR12016_v1_12368</t>
  </si>
  <si>
    <t>VAESTLR12016_v1_12016</t>
  </si>
  <si>
    <t>VAESTLR12016_v1_10918</t>
  </si>
  <si>
    <t>VAESTLR12016_v1_11501</t>
  </si>
  <si>
    <t>VAESTLR12016_v1_11830</t>
  </si>
  <si>
    <t>VAESTLR12016_v1_20692</t>
  </si>
  <si>
    <t>VAESTLR12016_v1_20602</t>
  </si>
  <si>
    <t>VAESTLR12016_v1_12287</t>
  </si>
  <si>
    <t>VAESTLR12016_v1_30092</t>
  </si>
  <si>
    <t>VAESTLR12016_v1_12585</t>
  </si>
  <si>
    <t>VAESTLR12016_v1_11344</t>
  </si>
  <si>
    <t>VAESTLR12016_v1_11122</t>
  </si>
  <si>
    <t>VAESTLR12016_v1_11032</t>
  </si>
  <si>
    <t>VAESTLR12016_v1_20488</t>
  </si>
  <si>
    <t>VAESTLR12016_v1_12899</t>
  </si>
  <si>
    <t>VAESTLR12016_v1_11424</t>
  </si>
  <si>
    <t>VAESTLR12016_v1_10223</t>
  </si>
  <si>
    <t>VAESTLR12016_v1_10938</t>
  </si>
  <si>
    <t>VAESTLR12016_v1_12513</t>
  </si>
  <si>
    <t>VAESTLR12016_v1_12412</t>
  </si>
  <si>
    <t>VAESTLR12016_v1_10656</t>
  </si>
  <si>
    <t>VAESTLR12016_v1_20717</t>
  </si>
  <si>
    <t>VAESTLR12016_v1_10659</t>
  </si>
  <si>
    <t>VAESTLR12016_v1_30046</t>
  </si>
  <si>
    <t>VAESTLR12016_v1_10622</t>
  </si>
  <si>
    <t>VAESTLR12016_v1_21220</t>
  </si>
  <si>
    <t>VAESTLR12016_v1_20874</t>
  </si>
  <si>
    <t>VAESTLR12016_v1_12174</t>
  </si>
  <si>
    <t>VAESTLR12016_v1_10998</t>
  </si>
  <si>
    <t>VAESTLR12016_v1_20621</t>
  </si>
  <si>
    <t>VAESTLR12016_v1_11339</t>
  </si>
  <si>
    <t>VAESTLR12016_v1_10037</t>
  </si>
  <si>
    <t>VAESTLR12016_v1_21156</t>
  </si>
  <si>
    <t>VAESTLR12016_v1_21055</t>
  </si>
  <si>
    <t>VAESTLR12016_v1_10638</t>
  </si>
  <si>
    <t>VAESTLR12016_v1_20206</t>
  </si>
  <si>
    <t>VAESTLR12016_v1_11063</t>
  </si>
  <si>
    <t>VAESTLR12016_v1_10878</t>
  </si>
  <si>
    <t>VAESTLR12016_v1_12454</t>
  </si>
  <si>
    <t>VAESTLR12016_v1_10472</t>
  </si>
  <si>
    <t>VAESTLR12016_v1_11915</t>
  </si>
  <si>
    <t>VAESTLR12016_v1_11499</t>
  </si>
  <si>
    <t>VAESTLR12016_v1_20214</t>
  </si>
  <si>
    <t>VAESTLR12016_v1_11871</t>
  </si>
  <si>
    <t>VAESTLR12016_v1_11500</t>
  </si>
  <si>
    <t>VAESTLR12016_v1_10504</t>
  </si>
  <si>
    <t>VAESTLR12016_v1_12514</t>
  </si>
  <si>
    <t>VAESTLR12016_v1_12408</t>
  </si>
  <si>
    <t>VAESTLR12016_v1_10101</t>
  </si>
  <si>
    <t>VAESTLR12016_v1_10398</t>
  </si>
  <si>
    <t>VAESTLR12016_v1_20271</t>
  </si>
  <si>
    <t>VAESTLR12016_v1_21019</t>
  </si>
  <si>
    <t>VAESTLR12016_v1_12242</t>
  </si>
  <si>
    <t>VAESTLR12016_v1_11510</t>
  </si>
  <si>
    <t>VAESTLR12016_v1_12328</t>
  </si>
  <si>
    <t>VAESTLR12016_v1_12911</t>
  </si>
  <si>
    <t>VAESTLR12016_v1_11389</t>
  </si>
  <si>
    <t>VAESTLR12016_v1_12605</t>
  </si>
  <si>
    <t>VAESTLR12016_v1_12673</t>
  </si>
  <si>
    <t>VAESTLR12016_v1_12510</t>
  </si>
  <si>
    <t>VAESTLR12016_v1_20009</t>
  </si>
  <si>
    <t>VAESTLR12016_v1_10953</t>
  </si>
  <si>
    <t>VAESTLR12016_v1_11625</t>
  </si>
  <si>
    <t>VAESTLR12016_v1_10641</t>
  </si>
  <si>
    <t>VAESTLR12016_v1_10313</t>
  </si>
  <si>
    <t>VAESTLR12016_v1_20215</t>
  </si>
  <si>
    <t>VAESTLR12016_v1_10989</t>
  </si>
  <si>
    <t>VAESTLR12016_v1_12515</t>
  </si>
  <si>
    <t>VAESTLR12016_v1_30096</t>
  </si>
  <si>
    <t>VAESTLR12016_v1_11782</t>
  </si>
  <si>
    <t>VAESTLR12016_v1_11394</t>
  </si>
  <si>
    <t>VAESTLR12016_v1_10904</t>
  </si>
  <si>
    <t>VAESTLR12016_v1_30070</t>
  </si>
  <si>
    <t>VAESTLR12016_v1_10094</t>
  </si>
  <si>
    <t>VAESTLR12016_v1_10604</t>
  </si>
  <si>
    <t>VAESTLR12016_v1_10355</t>
  </si>
  <si>
    <t>VAESTLR12016_v1_20104</t>
  </si>
  <si>
    <t>VAESTLR12016_v1_10718</t>
  </si>
  <si>
    <t>VAESTLR12016_v1_10667</t>
  </si>
  <si>
    <t>VAESTLR12016_v1_10988</t>
  </si>
  <si>
    <t>VAESTLR12016_v1_11914</t>
  </si>
  <si>
    <t>VAESTLR12016_v1_12208</t>
  </si>
  <si>
    <t>VAESTLR12016_v1_20863</t>
  </si>
  <si>
    <t>VAESTLR12016_v1_10845</t>
  </si>
  <si>
    <t>VAESTLR12016_v1_11456</t>
  </si>
  <si>
    <t>VAESTLR12016_v1_12117</t>
  </si>
  <si>
    <t>VAESTLR12016_v1_12104</t>
  </si>
  <si>
    <t>VAESTLR12016_v1_10143</t>
  </si>
  <si>
    <t>VAESTLR12016_v1_10509</t>
  </si>
  <si>
    <t>VAESTLR12016_v1_10422</t>
  </si>
  <si>
    <t>VAESTLR12016_v1_12620</t>
  </si>
  <si>
    <t>VAESTLR12016_v1_11692</t>
  </si>
  <si>
    <t>VAESTLR12016_v1_10817</t>
  </si>
  <si>
    <t>VAESTLR12016_v1_20727</t>
  </si>
  <si>
    <t>VAESTLR12016_v1_10121</t>
  </si>
  <si>
    <t>VAESTLR12016_v1_20429</t>
  </si>
  <si>
    <t>VAESTLR12016_v1_11430</t>
  </si>
  <si>
    <t>VAESTLR12016_v1_11210</t>
  </si>
  <si>
    <t>VAESTLR12016_v1_12225</t>
  </si>
  <si>
    <t>VAESTLR12016_v1_12679</t>
  </si>
  <si>
    <t>VAESTLR12016_v1_10870</t>
  </si>
  <si>
    <t>VAESTLR12016_v1_10087</t>
  </si>
  <si>
    <t>VAESTLR12016_v1_11134</t>
  </si>
  <si>
    <t>VAESTLR12016_v1_12394</t>
  </si>
  <si>
    <t>VAESTLR12016_v1_10307</t>
  </si>
  <si>
    <t>VAESTLR12016_v1_12490</t>
  </si>
  <si>
    <t>VAESTLR12016_v1_20179</t>
  </si>
  <si>
    <t>VAESTLR12016_v1_11326</t>
  </si>
  <si>
    <t>VAESTLR12016_v1_10820</t>
  </si>
  <si>
    <t>VAESTLR12016_v1_10732</t>
  </si>
  <si>
    <t>VAESTLR12016_v1_10792</t>
  </si>
  <si>
    <t>VAESTLR12016_v1_10689</t>
  </si>
  <si>
    <t>VAESTLR12016_v1_11008</t>
  </si>
  <si>
    <t>VAESTLR12016_v1_12486</t>
  </si>
  <si>
    <t>VAESTLR12016_v1_11011</t>
  </si>
  <si>
    <t>VAESTLR12016_v1_10342</t>
  </si>
  <si>
    <t>VAESTLR12016_v1_20736</t>
  </si>
  <si>
    <t>VAESTLR12016_v1_12681</t>
  </si>
  <si>
    <t>VAESTLR12016_v1_10483</t>
  </si>
  <si>
    <t>VAESTLR12016_v1_20402</t>
  </si>
  <si>
    <t>VAESTLR12016_v1_11159</t>
  </si>
  <si>
    <t>VAESTLR12016_v1_10729</t>
  </si>
  <si>
    <t>VAESTLR12016_v1_12487</t>
  </si>
  <si>
    <t>VAESTLR12016_v1_12786</t>
  </si>
  <si>
    <t>VAESTLR12016_v1_12829</t>
  </si>
  <si>
    <t>VAESTLR12016_v1_10346</t>
  </si>
  <si>
    <t>VAESTLR12016_v1_11361</t>
  </si>
  <si>
    <t>VAESTLR12016_v1_40018</t>
  </si>
  <si>
    <t>VAESTLR12016_v1_20657</t>
  </si>
  <si>
    <t>VAESTLR12016_v1_20386</t>
  </si>
  <si>
    <t>VAESTLR12016_v1_20551</t>
  </si>
  <si>
    <t>VAESTLR12016_v1_20912</t>
  </si>
  <si>
    <t>VAESTLR12016_v1_12827</t>
  </si>
  <si>
    <t>VAESTLR12016_v1_12828</t>
  </si>
  <si>
    <t>VAESTLR12016_v1_20597</t>
  </si>
  <si>
    <t>VAESTLR12016_v1_11350</t>
  </si>
  <si>
    <t>VAESTLR12016_v1_11795</t>
  </si>
  <si>
    <t>VAESTLR12016_v1_12826</t>
  </si>
  <si>
    <t>VAESTLR12016_v1_10733</t>
  </si>
  <si>
    <t>VAESTLR12016_v1_20511</t>
  </si>
  <si>
    <t>VAESTLR12016_v1_10233</t>
  </si>
  <si>
    <t>VAESTLR12016_v1_10304</t>
  </si>
  <si>
    <t>VAESTLR12016_v1_10624</t>
  </si>
  <si>
    <t>VAESTLR12016_v1_30037</t>
  </si>
  <si>
    <t>VAESTLR12016_v1_12251</t>
  </si>
  <si>
    <t>VAESTLR12016_v1_11793</t>
  </si>
  <si>
    <t>VAESTLR12016_v1_20738</t>
  </si>
  <si>
    <t>VAESTLR12016_v1_10227</t>
  </si>
  <si>
    <t>VAESTLR12016_v1_12187</t>
  </si>
  <si>
    <t>VAESTLR12016_v1_10266</t>
  </si>
  <si>
    <t>VAESTLR12016_v1_10735</t>
  </si>
  <si>
    <t>VAESTLR12016_v1_11161</t>
  </si>
  <si>
    <t>VAESTLR12016_v1_11139</t>
  </si>
  <si>
    <t>VAESTLR12016_v1_10306</t>
  </si>
  <si>
    <t>VAESTLR12016_v1_11706</t>
  </si>
  <si>
    <t>VAESTLR12016_v1_11140</t>
  </si>
  <si>
    <t>VAESTLR12016_v1_10305</t>
  </si>
  <si>
    <t>VAESTLR12016_v1_12850</t>
  </si>
  <si>
    <t>VAESTLR12016_v1_20234</t>
  </si>
  <si>
    <t>VAESTLR12016_v1_20136</t>
  </si>
  <si>
    <t>VAESTLR12016_v1_11377</t>
  </si>
  <si>
    <t>VAESTLR12016_v1_20233</t>
  </si>
  <si>
    <t>VAESTLR12016_v1_11721</t>
  </si>
  <si>
    <t>VAESTLR12016_v1_20958</t>
  </si>
  <si>
    <t>VAESTLR12016_v1_11705</t>
  </si>
  <si>
    <t>VAESTLR12016_v1_20611</t>
  </si>
  <si>
    <t>VAESTLR12016_v1_12834</t>
  </si>
  <si>
    <t>VAESTLR12016_v1_10403</t>
  </si>
  <si>
    <t>VAESTLR12016_v1_10484</t>
  </si>
  <si>
    <t>VAESTLR12016_v1_12730</t>
  </si>
  <si>
    <t>VAESTLR12016_v1_10620</t>
  </si>
  <si>
    <t>VAESTLR12016_v1_30039</t>
  </si>
  <si>
    <t>VAESTLR12016_v1_11317</t>
  </si>
  <si>
    <t>VAESTLR12016_v1_12516</t>
  </si>
  <si>
    <t>VAESTLR12016_v1_10267</t>
  </si>
  <si>
    <t>VAESTLR12016_v1_11641</t>
  </si>
  <si>
    <t>VAESTLR12016_v1_40024</t>
  </si>
  <si>
    <t>VAESTLR12016_v1_10404</t>
  </si>
  <si>
    <t>VAESTLR12016_v1_12087</t>
  </si>
  <si>
    <t>VAESTLR12016_v1_10261</t>
  </si>
  <si>
    <t>VAESTLR12016_v1_12713</t>
  </si>
  <si>
    <t>VAESTLR12016_v1_10265</t>
  </si>
  <si>
    <t>VAESTLR12016_v1_12716</t>
  </si>
  <si>
    <t>VAESTLR12016_v1_12697</t>
  </si>
  <si>
    <t>VAESTLR12016_v1_20563</t>
  </si>
  <si>
    <t>VAESTLR12016_v1_10073</t>
  </si>
  <si>
    <t>VAESTLR12016_v1_10060</t>
  </si>
  <si>
    <t>VAESTLR12016_v1_12702</t>
  </si>
  <si>
    <t>VAESTLR12016_v1_12698</t>
  </si>
  <si>
    <t>VAESTLR12016_v1_10058</t>
  </si>
  <si>
    <t>VAESTLR12016_v1_12372</t>
  </si>
  <si>
    <t>VAESTLR12016_v1_12699</t>
  </si>
  <si>
    <t>VAESTLR12016_v1_12865</t>
  </si>
  <si>
    <t>VAESTLR12016_v1_10070</t>
  </si>
  <si>
    <t>VAESTLR12016_v1_10268</t>
  </si>
  <si>
    <t>VAESTLR12016_v1_12517</t>
  </si>
  <si>
    <t>VAESTLR12016_v1_12710</t>
  </si>
  <si>
    <t>VAESTLR12016_v1_12721</t>
  </si>
  <si>
    <t>VAESTLR12016_v1_12709</t>
  </si>
  <si>
    <t>VAESTLR12016_v1_12340</t>
  </si>
  <si>
    <t>VAESTLR12016_v1_12711</t>
  </si>
  <si>
    <t>VAESTLR12016_v1_12712</t>
  </si>
  <si>
    <t>VAESTLR12016_v1_12292</t>
  </si>
  <si>
    <t>VAESTLR12016_v1_12814</t>
  </si>
  <si>
    <t>VAESTLR12016_v1_10728</t>
  </si>
  <si>
    <t>VAESTLR12016_v1_12717</t>
  </si>
  <si>
    <t>VAESTLR12016_v1_12703</t>
  </si>
  <si>
    <t>VAESTLR12016_v1_12718</t>
  </si>
  <si>
    <t>VAESTLR12016_v1_30029</t>
  </si>
  <si>
    <t>VAESTLR12016_v1_12719</t>
  </si>
  <si>
    <t>VAESTLR12016_v1_12715</t>
  </si>
  <si>
    <t>VAESTLR12016_v1_12708</t>
  </si>
  <si>
    <t>VAESTLR12016_v1_12720</t>
  </si>
  <si>
    <t>VAESTLR12016_v1_10301</t>
  </si>
  <si>
    <t>VAESTLR12016_v1_12707</t>
  </si>
  <si>
    <t>VAESTLR12016_v1_12553</t>
  </si>
  <si>
    <t>VAESTLR12016_v1_11439</t>
  </si>
  <si>
    <t>VAESTLR12016_v1_12704</t>
  </si>
  <si>
    <t>VAESTLR12016_v1_12705</t>
  </si>
  <si>
    <t>VAESTLR12016_v1_12706</t>
  </si>
  <si>
    <t>VAESTLR12016_v1_10544</t>
  </si>
  <si>
    <t>VAESTLR12016_v1_12338</t>
  </si>
  <si>
    <t>VAESTLR12016_v1_20547</t>
  </si>
  <si>
    <t>VAESTLR12016_v1_12339</t>
  </si>
  <si>
    <t>VAESTLR12016_v1_10264</t>
  </si>
  <si>
    <t>VAESTLR12016_v1_12373</t>
  </si>
  <si>
    <t>VAESTLR12016_v1_10300</t>
  </si>
  <si>
    <t>VAESTLR12016_v1_10269</t>
  </si>
  <si>
    <t>VAESTLR12016_v1_10543</t>
  </si>
  <si>
    <t>VAESTLR12016_v1_10055</t>
  </si>
  <si>
    <t>VAESTLR12016_v1_11059</t>
  </si>
  <si>
    <t>VAESTLR12016_v1_12714</t>
  </si>
  <si>
    <t>VAESTLR12016_v1_10056</t>
  </si>
  <si>
    <t>VAESTLR12016_v1_11376</t>
  </si>
  <si>
    <t>VAESTLR12016_v1_20220</t>
  </si>
  <si>
    <t>VAESTLR12016_v1_11672</t>
  </si>
  <si>
    <t>VAESTLR12016_v1_11828</t>
  </si>
  <si>
    <t>VAESTLR12016_v1_20415</t>
  </si>
  <si>
    <t>VAESTLR12016_v1_11829</t>
  </si>
  <si>
    <t>VAESTLR12016_v1_11400</t>
  </si>
  <si>
    <t>VAESTLR12016_v1_12291</t>
  </si>
  <si>
    <t>VAESTLR12016_v1_10347</t>
  </si>
  <si>
    <t>VAESTLR12016_v1_20732</t>
  </si>
  <si>
    <t>VAESTLR12016_v1_10709</t>
  </si>
  <si>
    <t>VAESTLR12016_v1_20219</t>
  </si>
  <si>
    <t>VAESTLR12016_v1_11474</t>
  </si>
  <si>
    <t>VAESTLR12016_v1_12084</t>
  </si>
  <si>
    <t>VAESTLR12016_v1_10542</t>
  </si>
  <si>
    <t>VAESTLR12016_v1_12370</t>
  </si>
  <si>
    <t>VAESTLR12016_v1_12247</t>
  </si>
  <si>
    <t>VAESTLR12016_v1_10541</t>
  </si>
  <si>
    <t>VAESTLR12016_v1_10809</t>
  </si>
  <si>
    <t>VAESTLR12016_v1_10421</t>
  </si>
  <si>
    <t>VAESTLR12016_v1_10440</t>
  </si>
  <si>
    <t>VAESTLR12016_v1_12570</t>
  </si>
  <si>
    <t>VAESTLR12016_v1_12160</t>
  </si>
  <si>
    <t>VAESTLR12016_v1_20581</t>
  </si>
  <si>
    <t>VAESTLR12016_v1_12083</t>
  </si>
  <si>
    <t>VAESTLR12016_v1_12253</t>
  </si>
  <si>
    <t>VAESTLR12016_v1_12848</t>
  </si>
  <si>
    <t>VAESTLR12016_v1_12161</t>
  </si>
  <si>
    <t>VAESTLR12016_v1_30102</t>
  </si>
  <si>
    <t>VAESTLR12016_v1_10469</t>
  </si>
  <si>
    <t>VAESTLR12016_v1_20955</t>
  </si>
  <si>
    <t>VAESTLR12016_v1_11712</t>
  </si>
  <si>
    <t>VAESTLR12016_v1_11711</t>
  </si>
  <si>
    <t>VAESTLR12016_v1_10303</t>
  </si>
  <si>
    <t>VAESTLR12016_v1_20556</t>
  </si>
  <si>
    <t>VAESTLR12016_v1_20478</t>
  </si>
  <si>
    <t>VAESTLR12016_v1_20731</t>
  </si>
  <si>
    <t>VAESTLR12016_v1_12684</t>
  </si>
  <si>
    <t>VAESTLR12016_v1_10676</t>
  </si>
  <si>
    <t>VAESTLR12016_v1_11194</t>
  </si>
  <si>
    <t>VAESTLR12016_v1_10443</t>
  </si>
  <si>
    <t>VAESTLR12016_v1_10496</t>
  </si>
  <si>
    <t>VAESTLR12016_v1_11485</t>
  </si>
  <si>
    <t>VAESTLR12016_v1_12082</t>
  </si>
  <si>
    <t>VAESTLR12016_v1_10442</t>
  </si>
  <si>
    <t>VAESTLR12016_v1_20527</t>
  </si>
  <si>
    <t>VAESTLR12016_v1_12445</t>
  </si>
  <si>
    <t>VAESTLR12016_v1_12847</t>
  </si>
  <si>
    <t>VAESTLR12016_v1_12867</t>
  </si>
  <si>
    <t>VAESTLR12016_v1_12846</t>
  </si>
  <si>
    <t>VAESTLR12016_v1_12542</t>
  </si>
  <si>
    <t>VAESTLR12016_v1_12281</t>
  </si>
  <si>
    <t>VAESTLR12016_v1_20647</t>
  </si>
  <si>
    <t>VAESTLR12016_v1_11628</t>
  </si>
  <si>
    <t>VAESTLR12016_v1_12404</t>
  </si>
  <si>
    <t>VAESTLR12016_v1_10486</t>
  </si>
  <si>
    <t>VAESTLR12016_v1_11228</t>
  </si>
  <si>
    <t>VAESTLR12016_v1_20102</t>
  </si>
  <si>
    <t>VAESTLR12016_v1_10935</t>
  </si>
  <si>
    <t>VAESTLR12016_v1_20217</t>
  </si>
  <si>
    <t>VAESTLR12016_v1_20016</t>
  </si>
  <si>
    <t>VAESTLR12016_v1_10135</t>
  </si>
  <si>
    <t>VAESTLR12016_v1_20730</t>
  </si>
  <si>
    <t>VAESTLR12016_v1_11618</t>
  </si>
  <si>
    <t>VAESTLR12016_v1_10591</t>
  </si>
  <si>
    <t>VAESTLR12016_v1_11627</t>
  </si>
  <si>
    <t>VAESTLR12016_v1_21152</t>
  </si>
  <si>
    <t>VAESTLR12016_v1_11757</t>
  </si>
  <si>
    <t>VAESTLR12016_v1_10995</t>
  </si>
  <si>
    <t>VAESTLR12016_v1_20015</t>
  </si>
  <si>
    <t>VAESTLR12016_v1_12453</t>
  </si>
  <si>
    <t>VAESTLR12016_v1_12243</t>
  </si>
  <si>
    <t>VAESTLR12016_v1_30097</t>
  </si>
  <si>
    <t>VAESTLR12016_v1_11250</t>
  </si>
  <si>
    <t>VAESTLR12016_v1_20127</t>
  </si>
  <si>
    <t>VAESTLR12016_v1_21182</t>
  </si>
  <si>
    <t>VAESTLR12016_v1_11949</t>
  </si>
  <si>
    <t>VAESTLR12016_v1_11997</t>
  </si>
  <si>
    <t>VAESTLR12016_v1_12324</t>
  </si>
  <si>
    <t>VAESTLR12016_v1_20646</t>
  </si>
  <si>
    <t>VAESTLR12016_v1_20920</t>
  </si>
  <si>
    <t>VAESTLR12016_v1_12783</t>
  </si>
  <si>
    <t>VAESTLR12016_v1_20310</t>
  </si>
  <si>
    <t>VAESTLR12016_v1_12189</t>
  </si>
  <si>
    <t>VAESTLR12016_v1_10561</t>
  </si>
  <si>
    <t>VAESTLR12016_v1_20829</t>
  </si>
  <si>
    <t>VAESTLR12016_v1_12784</t>
  </si>
  <si>
    <t>VAESTLR12016_v1_21064</t>
  </si>
  <si>
    <t>VAESTLR12016_v1_20788</t>
  </si>
  <si>
    <t>VAESTLR12016_v1_11043</t>
  </si>
  <si>
    <t>VAESTLR12016_v1_10525</t>
  </si>
  <si>
    <t>VAESTLR12016_v1_12172</t>
  </si>
  <si>
    <t>VAESTLR12016_v1_20836</t>
  </si>
  <si>
    <t>VAESTLR12016_v1_11938</t>
  </si>
  <si>
    <t>VAESTLR12016_v1_20309</t>
  </si>
  <si>
    <t>VAESTLR12016_v1_10162</t>
  </si>
  <si>
    <t>VAESTLR12016_v1_10608</t>
  </si>
  <si>
    <t>VAESTLR12016_v1_11619</t>
  </si>
  <si>
    <t>VAESTLR12016_v1_20772</t>
  </si>
  <si>
    <t>VAESTLR12016_v1_10081</t>
  </si>
  <si>
    <t>VAESTLR12016_v1_11669</t>
  </si>
  <si>
    <t>VAESTLR12016_v1_20514</t>
  </si>
  <si>
    <t>VAESTLR12016_v1_12302</t>
  </si>
  <si>
    <t>VAESTLR12016_v1_11302</t>
  </si>
  <si>
    <t>VAESTLR12016_v1_10148</t>
  </si>
  <si>
    <t>VAESTLR12016_v1_20285</t>
  </si>
  <si>
    <t>VAESTLR12016_v1_20168</t>
  </si>
  <si>
    <t>VAESTLR12016_v1_10400</t>
  </si>
  <si>
    <t>VAESTLR12016_v1_10642</t>
  </si>
  <si>
    <t>VAESTLR12016_v1_12450</t>
  </si>
  <si>
    <t>VAESTLR12016_v1_20674</t>
  </si>
  <si>
    <t>VAESTLR12016_v1_11207</t>
  </si>
  <si>
    <t>VAESTLR12016_v1_11858</t>
  </si>
  <si>
    <t>VAESTLR12016_v1_12417</t>
  </si>
  <si>
    <t>VAESTLR12016_v1_11346</t>
  </si>
  <si>
    <t>VAESTLR12016_v1_10414</t>
  </si>
  <si>
    <t>VAESTLR12016_v1_10552</t>
  </si>
  <si>
    <t>VAESTLR12016_v1_11246</t>
  </si>
  <si>
    <t>VAESTLR12016_v1_12337</t>
  </si>
  <si>
    <t>VAESTLR12016_v1_10198</t>
  </si>
  <si>
    <t>VAESTLR12016_v1_10562</t>
  </si>
  <si>
    <t>VAESTLR12016_v1_10992</t>
  </si>
  <si>
    <t>VAESTLR12016_v1_11714</t>
  </si>
  <si>
    <t>VAESTLR12016_v1_20013</t>
  </si>
  <si>
    <t>VAESTLR12016_v1_20534</t>
  </si>
  <si>
    <t>VAESTLR12016_v1_10859</t>
  </si>
  <si>
    <t>VAESTLR12016_v1_20921</t>
  </si>
  <si>
    <t>VAESTLR12016_v1_10012</t>
  </si>
  <si>
    <t>VAESTLR12016_v1_12129</t>
  </si>
  <si>
    <t>VAESTLR12016_v1_11087</t>
  </si>
  <si>
    <t>VAESTLR12016_v1_11487</t>
  </si>
  <si>
    <t>VAESTLR12016_v1_12280</t>
  </si>
  <si>
    <t>VAESTLR12016_v1_20165</t>
  </si>
  <si>
    <t>VAESTLR12016_v1_11836</t>
  </si>
  <si>
    <t>VAESTLR12016_v1_10054</t>
  </si>
  <si>
    <t>VAESTLR12016_v1_10813</t>
  </si>
  <si>
    <t>VAESTLR12016_v1_21222</t>
  </si>
  <si>
    <t>VAESTLR12016_v1_10579</t>
  </si>
  <si>
    <t>VAESTLR12016_v1_11635</t>
  </si>
  <si>
    <t>VAESTLR12016_v1_20083</t>
  </si>
  <si>
    <t>VAESTLR12016_v1_20224</t>
  </si>
  <si>
    <t>VAESTLR12016_v1_11977</t>
  </si>
  <si>
    <t>VAESTLR12016_v1_20530</t>
  </si>
  <si>
    <t>VAESTLR12016_v1_10872</t>
  </si>
  <si>
    <t>VAESTLR12016_v1_20129</t>
  </si>
  <si>
    <t>VAESTLR12016_v1_12050</t>
  </si>
  <si>
    <t>VAESTLR12016_v1_20777</t>
  </si>
  <si>
    <t>VAESTLR12016_v1_20175</t>
  </si>
  <si>
    <t>VAESTLR12016_v1_12537</t>
  </si>
  <si>
    <t>VAESTLR12016_v1_12900</t>
  </si>
  <si>
    <t>VAESTLR12016_v1_12285</t>
  </si>
  <si>
    <t>VAESTLR12016_v1_12191</t>
  </si>
  <si>
    <t>VAESTLR12016_v1_12666</t>
  </si>
  <si>
    <t>VAESTLR12016_v1_12472</t>
  </si>
  <si>
    <t>VAESTLR12016_v1_11663</t>
  </si>
  <si>
    <t>VAESTLR12016_v1_20166</t>
  </si>
  <si>
    <t>VAESTLR12016_v1_11434</t>
  </si>
  <si>
    <t>VAESTLR12016_v1_12749</t>
  </si>
  <si>
    <t>VAESTLR12016_v1_11295</t>
  </si>
  <si>
    <t>VAESTLR12016_v1_12301</t>
  </si>
  <si>
    <t>VAESTLR12016_v1_20451</t>
  </si>
  <si>
    <t>VAESTLR12016_v1_10603</t>
  </si>
  <si>
    <t>VAESTLR12016_v1_11537</t>
  </si>
  <si>
    <t>VAESTLR12016_v1_12128</t>
  </si>
  <si>
    <t>VAESTLR12016_v1_10612</t>
  </si>
  <si>
    <t>VAESTLR12016_v1_11702</t>
  </si>
  <si>
    <t>VAESTLR12016_v1_20467</t>
  </si>
  <si>
    <t>VAESTLR12016_v1_10611</t>
  </si>
  <si>
    <t>VAESTLR12016_v1_21225</t>
  </si>
  <si>
    <t>VAESTLR12016_v1_12059</t>
  </si>
  <si>
    <t>VAESTLR12016_v1_10197</t>
  </si>
  <si>
    <t>VAESTLR12016_v1_10352</t>
  </si>
  <si>
    <t>VAESTLR12016_v1_20774</t>
  </si>
  <si>
    <t>VAESTLR12016_v1_20294</t>
  </si>
  <si>
    <t>VAESTLR12016_v1_21134</t>
  </si>
  <si>
    <t>VAESTLR12016_v1_21133</t>
  </si>
  <si>
    <t>VAESTLR12016_v1_11410</t>
  </si>
  <si>
    <t>VAESTLR12016_v1_20476</t>
  </si>
  <si>
    <t>VAESTLR12016_v1_21201</t>
  </si>
  <si>
    <t>VAESTLR12016_v1_10109</t>
  </si>
  <si>
    <t>VAESTLR12016_v1_20292</t>
  </si>
  <si>
    <t>VAESTLR12016_v1_11659</t>
  </si>
  <si>
    <t>VAESTLR12016_v1_11411</t>
  </si>
  <si>
    <t>VAESTLR12016_v1_12669</t>
  </si>
  <si>
    <t>VAESTLR12016_v1_20503</t>
  </si>
  <si>
    <t>VAESTLR12016_v1_20522</t>
  </si>
  <si>
    <t>VAESTLR12016_v1_20044</t>
  </si>
  <si>
    <t>VAESTLR12016_v1_10664</t>
  </si>
  <si>
    <t>VAESTLR12016_v1_20043</t>
  </si>
  <si>
    <t>VAESTLR12016_v1_20045</t>
  </si>
  <si>
    <t>VAESTLR12016_v1_20046</t>
  </si>
  <si>
    <t>VAESTLR12016_v1_20291</t>
  </si>
  <si>
    <t>VAESTLR12016_v1_10286</t>
  </si>
  <si>
    <t>VAESTLR12016_v1_30055</t>
  </si>
  <si>
    <t>VAESTLR12016_v1_10140</t>
  </si>
  <si>
    <t>VAESTLR12016_v1_10139</t>
  </si>
  <si>
    <t>VAESTLR12016_v1_10275</t>
  </si>
  <si>
    <t>VAESTLR12016_v1_20188</t>
  </si>
  <si>
    <t>VAESTLR12016_v1_11657</t>
  </si>
  <si>
    <t>VAESTLR12016_v1_10308</t>
  </si>
  <si>
    <t>VAESTLR12016_v1_12550</t>
  </si>
  <si>
    <t>VAESTLR12016_v1_20160</t>
  </si>
  <si>
    <t>VAESTLR12016_v1_30001</t>
  </si>
  <si>
    <t>VAESTLR12016_v1_12237</t>
  </si>
  <si>
    <t>VAESTLR12016_v1_10411</t>
  </si>
  <si>
    <t>VAESTLR12016_v1_10311</t>
  </si>
  <si>
    <t>VAESTLR12016_v1_11506</t>
  </si>
  <si>
    <t>VAESTLR12016_v1_12908</t>
  </si>
  <si>
    <t>VAESTLR12016_v1_12407</t>
  </si>
  <si>
    <t>VAESTLR12016_v1_10386</t>
  </si>
  <si>
    <t>VAESTLR12016_v1_10243</t>
  </si>
  <si>
    <t>VAESTLR12016_v1_11561</t>
  </si>
  <si>
    <t>VAESTLR12016_v1_11560</t>
  </si>
  <si>
    <t>VAESTLR12016_v1_10138</t>
  </si>
  <si>
    <t>VAESTLR12016_v1_11322</t>
  </si>
  <si>
    <t>VAESTLR12016_v1_12587</t>
  </si>
  <si>
    <t>VAESTLR12016_v1_11742</t>
  </si>
  <si>
    <t>VAESTLR12016_v1_11120</t>
  </si>
  <si>
    <t>VAESTLR12016_v1_11876</t>
  </si>
  <si>
    <t>VAESTLR12016_v1_11864</t>
  </si>
  <si>
    <t>VAESTLR12016_v1_11694</t>
  </si>
  <si>
    <t>VAESTLR12016_v1_10410</t>
  </si>
  <si>
    <t>VAESTLR12016_v1_11044</t>
  </si>
  <si>
    <t>VAESTLR12016_v1_30094</t>
  </si>
  <si>
    <t>VAESTLR12016_v1_12677</t>
  </si>
  <si>
    <t>VAESTLR12016_v1_20349</t>
  </si>
  <si>
    <t>VAESTLR12016_v1_11271</t>
  </si>
  <si>
    <t>VAESTLR12016_v1_10179</t>
  </si>
  <si>
    <t>VAESTLR12016_v1_11100</t>
  </si>
  <si>
    <t>VAESTLR12016_v1_12521</t>
  </si>
  <si>
    <t>VAESTLR12016_v1_12194</t>
  </si>
  <si>
    <t>VAESTLR12016_v1_10595</t>
  </si>
  <si>
    <t>VAESTLR12016_v1_21138</t>
  </si>
  <si>
    <t>VAESTLR12016_v1_11596</t>
  </si>
  <si>
    <t>VAESTLR12016_v1_12568</t>
  </si>
  <si>
    <t>VAESTLR12016_v1_11041</t>
  </si>
  <si>
    <t>VAESTLR12016_v1_20350</t>
  </si>
  <si>
    <t>VAESTLR12016_v1_12363</t>
  </si>
  <si>
    <t>VAESTLR12016_v1_12891</t>
  </si>
  <si>
    <t>VAESTLR12016_v1_10589</t>
  </si>
  <si>
    <t>VAESTLR12016_v1_11175</t>
  </si>
  <si>
    <t>VAESTLR12016_v1_11319</t>
  </si>
  <si>
    <t>VAESTLR12016_v1_20721</t>
  </si>
  <si>
    <t>VAESTLR12016_v1_12885</t>
  </si>
  <si>
    <t>VAESTLR12016_v1_12137</t>
  </si>
  <si>
    <t>VAESTLR12016_v1_12670</t>
  </si>
  <si>
    <t>VAESTLR12016_v1_12647</t>
  </si>
  <si>
    <t>VAESTLR12016_v1_12915</t>
  </si>
  <si>
    <t>VAESTLR12016_v1_12884</t>
  </si>
  <si>
    <t>VAESTLR12016_v1_20137</t>
  </si>
  <si>
    <t>VAESTLR12016_v1_12282</t>
  </si>
  <si>
    <t>VAESTLR12016_v1_11546</t>
  </si>
  <si>
    <t>VAESTLR12016_v1_12890</t>
  </si>
  <si>
    <t>VAESTLR12016_v1_10593</t>
  </si>
  <si>
    <t>VAESTLR12016_v1_11667</t>
  </si>
  <si>
    <t>VAESTLR12016_v1_21135</t>
  </si>
  <si>
    <t>VAESTLR12016_v1_11042</t>
  </si>
  <si>
    <t>VAESTLR12016_v1_12283</t>
  </si>
  <si>
    <t>VAESTLR12016_v1_10110</t>
  </si>
  <si>
    <t>VAESTLR12016_v1_11658</t>
  </si>
  <si>
    <t>VAESTLR12016_v1_10394</t>
  </si>
  <si>
    <t>VAESTLR12016_v1_10111</t>
  </si>
  <si>
    <t>VAESTLR12016_v1_12913</t>
  </si>
  <si>
    <t>VAESTLR12016_v1_10588</t>
  </si>
  <si>
    <t>VAESTLR12016_v1_10458</t>
  </si>
  <si>
    <t>VAESTLR12016_v1_12227</t>
  </si>
  <si>
    <t>VAESTLR12016_v1_20320</t>
  </si>
  <si>
    <t>VAESTLR12016_v1_11444</t>
  </si>
  <si>
    <t>VAESTLR12016_v1_11013</t>
  </si>
  <si>
    <t>VAESTLR12016_v1_20477</t>
  </si>
  <si>
    <t>VAESTLR12016_v1_12639</t>
  </si>
  <si>
    <t>VAESTLR12016_v1_20648</t>
  </si>
  <si>
    <t>VAESTLR12016_v1_11003</t>
  </si>
  <si>
    <t>VAESTLR12016_v1_20658</t>
  </si>
  <si>
    <t>VAESTLR12016_v1_21181</t>
  </si>
  <si>
    <t>VAESTLR12016_v1_11788</t>
  </si>
  <si>
    <t>VAESTLR12016_v1_11769</t>
  </si>
  <si>
    <t>VAESTLR12016_v1_11522</t>
  </si>
  <si>
    <t>VAESTLR12016_v1_21229</t>
  </si>
  <si>
    <t>VAESTLR12016_v1_12440</t>
  </si>
  <si>
    <t>VAESTLR12016_v1_11382</t>
  </si>
  <si>
    <t>VAESTLR12016_v1_11768</t>
  </si>
  <si>
    <t>VAESTLR12016_v1_11308</t>
  </si>
  <si>
    <t>VAESTLR12016_v1_11521</t>
  </si>
  <si>
    <t>VAESTLR12016_v1_11523</t>
  </si>
  <si>
    <t>VAESTLR12016_v1_10004</t>
  </si>
  <si>
    <t>VAESTLR12016_v1_20531</t>
  </si>
  <si>
    <t>VAESTLR12016_v1_21167</t>
  </si>
  <si>
    <t>VAESTLR12016_v1_12533</t>
  </si>
  <si>
    <t>VAESTLR12016_v1_12123</t>
  </si>
  <si>
    <t>VAESTLR12016_v1_20714</t>
  </si>
  <si>
    <t>VAESTLR12016_v1_11468</t>
  </si>
  <si>
    <t>VAESTLR12016_v1_11286</t>
  </si>
  <si>
    <t>VAESTLR12016_v1_20156</t>
  </si>
  <si>
    <t>VAESTLR12016_v1_12382</t>
  </si>
  <si>
    <t>VAESTLR12016_v1_20036</t>
  </si>
  <si>
    <t>VAESTLR12016_v1_11911</t>
  </si>
  <si>
    <t>VAESTLR12016_v1_11341</t>
  </si>
  <si>
    <t>VAESTLR12016_v1_11767</t>
  </si>
  <si>
    <t>VAESTLR12016_v1_20187</t>
  </si>
  <si>
    <t>VAESTLR12016_v1_20022</t>
  </si>
  <si>
    <t>VAESTLR12016_v1_21149</t>
  </si>
  <si>
    <t>VAESTLR12016_v1_11358</t>
  </si>
  <si>
    <t>VAESTLR12016_v1_11520</t>
  </si>
  <si>
    <t>VAESTLR12016_v1_12435</t>
  </si>
  <si>
    <t>VAESTLR12016_v1_11508</t>
  </si>
  <si>
    <t>VAESTLR12016_v1_10643</t>
  </si>
  <si>
    <t>VAESTLR12016_v1_12042</t>
  </si>
  <si>
    <t>VAESTLR12016_v1_11766</t>
  </si>
  <si>
    <t>VAESTLR12016_v1_20427</t>
  </si>
  <si>
    <t>VAESTLR12016_v1_12070</t>
  </si>
  <si>
    <t>VAESTLR12016_v1_20341</t>
  </si>
  <si>
    <t>VAESTLR12016_v1_20318</t>
  </si>
  <si>
    <t>VAESTLR12016_v1_11436</t>
  </si>
  <si>
    <t>VAESTLR12016_v1_21206</t>
  </si>
  <si>
    <t>VAESTLR12016_v1_11407</t>
  </si>
  <si>
    <t>VAESTLR12016_v1_12147</t>
  </si>
  <si>
    <t>VAESTLR12016_v1_10038</t>
  </si>
  <si>
    <t>VAESTLR12016_v1_20249</t>
  </si>
  <si>
    <t>VAESTLR12016_v1_20426</t>
  </si>
  <si>
    <t>VAESTLR12016_v1_10513</t>
  </si>
  <si>
    <t>VAESTLR12016_v1_30057</t>
  </si>
  <si>
    <t>VAESTLR12016_v1_20226</t>
  </si>
  <si>
    <t>VAESTLR12016_v1_20569</t>
  </si>
  <si>
    <t>VAESTLR12016_v1_20369</t>
  </si>
  <si>
    <t>VAESTLR12016_v1_20357</t>
  </si>
  <si>
    <t>VAESTLR12016_v1_11837</t>
  </si>
  <si>
    <t>VAESTLR12016_v1_11465</t>
  </si>
  <si>
    <t>VAESTLR12016_v1_20463</t>
  </si>
  <si>
    <t>VAESTLR12016_v1_11446</t>
  </si>
  <si>
    <t>VAESTLR12016_v1_12896</t>
  </si>
  <si>
    <t>VAESTLR12016_v1_21136</t>
  </si>
  <si>
    <t>VAESTLR12016_v1_11809</t>
  </si>
  <si>
    <t>VAESTLR12016_v1_20157</t>
  </si>
  <si>
    <t>VAESTLR12016_v1_10293</t>
  </si>
  <si>
    <t>VAESTLR12016_v1_20333</t>
  </si>
  <si>
    <t>VAESTLR12016_v1_30112</t>
  </si>
  <si>
    <t>VAESTLR12016_v1_20140</t>
  </si>
  <si>
    <t>VAESTLR12016_v1_11399</t>
  </si>
  <si>
    <t>VAESTLR12016_v1_12154</t>
  </si>
  <si>
    <t>VAESTLR12016_v1_12106</t>
  </si>
  <si>
    <t>VAESTLR12016_v1_10454</t>
  </si>
  <si>
    <t>VAESTLR12016_v1_12842</t>
  </si>
  <si>
    <t>VAESTLR12016_v1_10379</t>
  </si>
  <si>
    <t>VAESTLR12016_v1_12581</t>
  </si>
  <si>
    <t>VAESTLR12016_v1_12662</t>
  </si>
  <si>
    <t>VAESTLR12016_v1_12136</t>
  </si>
  <si>
    <t>VAESTLR12016_v1_12076</t>
  </si>
  <si>
    <t>VAESTLR12016_v1_20335</t>
  </si>
  <si>
    <t>VAESTLR12016_v1_10801</t>
  </si>
  <si>
    <t>VAESTLR12016_v1_20026</t>
  </si>
  <si>
    <t>VAESTLR12016_v1_10368</t>
  </si>
  <si>
    <t>VAESTLR12016_v1_11125</t>
  </si>
  <si>
    <t>VAESTLR12016_v1_21261</t>
  </si>
  <si>
    <t>VAESTLR12016_v1_11057</t>
  </si>
  <si>
    <t>VAESTLR12016_v1_11923</t>
  </si>
  <si>
    <t>VAESTLR12016_v1_21215</t>
  </si>
  <si>
    <t>VAESTLR12016_v1_10381</t>
  </si>
  <si>
    <t>VAESTLR12016_v1_12012</t>
  </si>
  <si>
    <t>VAESTLR12016_v1_10366</t>
  </si>
  <si>
    <t>VAESTLR12016_v1_20029</t>
  </si>
  <si>
    <t>VAESTLR12016_v1_12193</t>
  </si>
  <si>
    <t>VAESTLR12016_v1_10115</t>
  </si>
  <si>
    <t>VAESTLR12016_v1_10666</t>
  </si>
  <si>
    <t>VAESTLR12016_v1_11151</t>
  </si>
  <si>
    <t>VAESTLR12016_v1_11445</t>
  </si>
  <si>
    <t>VAESTLR12016_v1_12447</t>
  </si>
  <si>
    <t>VAESTLR12016_v1_20312</t>
  </si>
  <si>
    <t>VAESTLR12016_v1_10380</t>
  </si>
  <si>
    <t>VAESTLR12016_v1_11212</t>
  </si>
  <si>
    <t>VAESTLR12016_v1_21190</t>
  </si>
  <si>
    <t>VAESTLR12016_v1_12443</t>
  </si>
  <si>
    <t>VAESTLR12016_v1_11921</t>
  </si>
  <si>
    <t>VAESTLR12016_v1_11616</t>
  </si>
  <si>
    <t>VAESTLR12016_v1_20462</t>
  </si>
  <si>
    <t>VAESTLR12016_v1_10944</t>
  </si>
  <si>
    <t>VAESTLR12016_v1_11324</t>
  </si>
  <si>
    <t>VAESTLR12016_v1_20025</t>
  </si>
  <si>
    <t>VAESTLR12016_v1_20757</t>
  </si>
  <si>
    <t>VAESTLR12016_v1_10671</t>
  </si>
  <si>
    <t>VAESTLR12016_v1_10321</t>
  </si>
  <si>
    <t>VAESTLR12016_v1_20037</t>
  </si>
  <si>
    <t>VAESTLR12016_v1_20124</t>
  </si>
  <si>
    <t>VAESTLR12016_v1_12272</t>
  </si>
  <si>
    <t>VAESTLR12016_v1_20202</t>
  </si>
  <si>
    <t>VAESTLR12016_v1_11243</t>
  </si>
  <si>
    <t>VAESTLR12016_v1_11565</t>
  </si>
  <si>
    <t>VAESTLR12016_v1_20433</t>
  </si>
  <si>
    <t>VAESTLR12016_v1_20330</t>
  </si>
  <si>
    <t>VAESTLR12016_v1_20712</t>
  </si>
  <si>
    <t>VAESTLR12016_v1_11211</t>
  </si>
  <si>
    <t>VAESTLR12016_v1_11422</t>
  </si>
  <si>
    <t>VAESTLR12016_v1_12153</t>
  </si>
  <si>
    <t>VAESTLR12016_v1_20705</t>
  </si>
  <si>
    <t>VAESTLR12016_v1_20486</t>
  </si>
  <si>
    <t>VAESTLR12016_v1_20713</t>
  </si>
  <si>
    <t>VAESTLR12016_v1_10432</t>
  </si>
  <si>
    <t>VAESTLR12016_v1_10532</t>
  </si>
  <si>
    <t>VAESTLR12016_v1_10365</t>
  </si>
  <si>
    <t>VAESTLR12016_v1_12659</t>
  </si>
  <si>
    <t>VAESTLR12016_v1_11544</t>
  </si>
  <si>
    <t>VAESTLR12016_v1_12428</t>
  </si>
  <si>
    <t>VAESTLR12016_v1_11314</t>
  </si>
  <si>
    <t>VAESTLR12016_v1_10221</t>
  </si>
  <si>
    <t>VAESTLR12016_v1_12660</t>
  </si>
  <si>
    <t>VAESTLR12016_v1_20585</t>
  </si>
  <si>
    <t>VAESTLR12016_v1_10677</t>
  </si>
  <si>
    <t>VAESTLR12016_v1_12434</t>
  </si>
  <si>
    <t>VAESTLR12016_v1_10320</t>
  </si>
  <si>
    <t>VAESTLR12016_v1_11919</t>
  </si>
  <si>
    <t>VAESTLR12016_v1_20533</t>
  </si>
  <si>
    <t>VAESTLR12016_v1_12835</t>
  </si>
  <si>
    <t>VAESTLR12016_v1_20063</t>
  </si>
  <si>
    <t>VAESTLR12016_v1_12354</t>
  </si>
  <si>
    <t>VAESTLR12016_v1_10514</t>
  </si>
  <si>
    <t>VAESTLR12016_v1_20718</t>
  </si>
  <si>
    <t>VAESTLR12016_v1_11018</t>
  </si>
  <si>
    <t>VAESTLR12016_v1_20434</t>
  </si>
  <si>
    <t>VAESTLR12016_v1_12460</t>
  </si>
  <si>
    <t>VAESTLR12016_v1_12427</t>
  </si>
  <si>
    <t>VAESTLR12016_v1_11555</t>
  </si>
  <si>
    <t>VAESTLR12016_v1_11004</t>
  </si>
  <si>
    <t>VAESTLR12016_v1_12430</t>
  </si>
  <si>
    <t>VAESTLR12016_v1_20362</t>
  </si>
  <si>
    <t>VAESTLR12016_v1_12429</t>
  </si>
  <si>
    <t>VAESTLR12016_v1_21159</t>
  </si>
  <si>
    <t>VAESTLR12016_v1_12027</t>
  </si>
  <si>
    <t>VAESTLR12016_v1_11298</t>
  </si>
  <si>
    <t>VAESTLR12016_v1_10431</t>
  </si>
  <si>
    <t>VAESTLR12016_v1_11943</t>
  </si>
  <si>
    <t>VAESTLR12016_v1_20138</t>
  </si>
  <si>
    <t>VAESTLR12016_v1_20485</t>
  </si>
  <si>
    <t>VAESTLR12016_v1_11266</t>
  </si>
  <si>
    <t>VAESTLR12016_v1_11553</t>
  </si>
  <si>
    <t>VAESTLR12016_v1_21185</t>
  </si>
  <si>
    <t>VAESTLR12016_v1_12907</t>
  </si>
  <si>
    <t>VAESTLR12016_v1_10814</t>
  </si>
  <si>
    <t>VAESTLR12016_v1_12888</t>
  </si>
  <si>
    <t>VAESTLR12016_v1_12886</t>
  </si>
  <si>
    <t>VAESTLR12016_v1_30035</t>
  </si>
  <si>
    <t>VAESTLR12016_v1_12921</t>
  </si>
  <si>
    <t>VAESTLR12016_v1_12342</t>
  </si>
  <si>
    <t>VAESTLR12016_v1_11258</t>
  </si>
  <si>
    <t>VAESTLR12016_v1_10230</t>
  </si>
  <si>
    <t>VAESTLR12016_v1_10592</t>
  </si>
  <si>
    <t>VAESTLR12016_v1_12897</t>
  </si>
  <si>
    <t>VAESTLR12016_v1_12904</t>
  </si>
  <si>
    <t>VAESTLR12016_v1_10984</t>
  </si>
  <si>
    <t>VAESTLR12016_v1_11180</t>
  </si>
  <si>
    <t>VAESTLR12016_v1_11386</t>
  </si>
  <si>
    <t>VAESTLR12016_v1_20189</t>
  </si>
  <si>
    <t>VAESTLR12016_v1_12586</t>
  </si>
  <si>
    <t>VAESTLR12016_v1_12905</t>
  </si>
  <si>
    <t>VAESTLR12016_v1_30036</t>
  </si>
  <si>
    <t>VAESTLR12016_v1_11279</t>
  </si>
  <si>
    <t>VAESTLR12016_v1_12840</t>
  </si>
  <si>
    <t>VAESTLR12016_v1_12898</t>
  </si>
  <si>
    <t>VAESTLR12016_v1_10937</t>
  </si>
  <si>
    <t>VAESTLR12016_v1_10245</t>
  </si>
  <si>
    <t>VAESTLR12016_v1_12603</t>
  </si>
  <si>
    <t>VAESTLR12016_v1_12604</t>
  </si>
  <si>
    <t>VAESTLR12016_v1_10112</t>
  </si>
  <si>
    <t>VAESTLR12016_v1_11323</t>
  </si>
  <si>
    <t>VAESTLR12016_v1_12889</t>
  </si>
  <si>
    <t>VAESTLR12016_v1_20423</t>
  </si>
  <si>
    <t>VAESTLR12016_v1_12906</t>
  </si>
  <si>
    <t>VAESTLR12016_v1_30091</t>
  </si>
  <si>
    <t>VAESTLR12016_v1_11486</t>
  </si>
  <si>
    <t>VAESTLR12016_v1_11015</t>
  </si>
  <si>
    <t>VAESTLR12016_v1_10939</t>
  </si>
  <si>
    <t>VAESTLR12016_v1_10606</t>
  </si>
  <si>
    <t>VAESTLR12016_v1_12894</t>
  </si>
  <si>
    <t>VAESTLR12016_v1_11019</t>
  </si>
  <si>
    <t>VAESTLR12016_v1_20272</t>
  </si>
  <si>
    <t>VAESTLR12016_v1_21240</t>
  </si>
  <si>
    <t>VAESTLR12016_v1_11859</t>
  </si>
  <si>
    <t>VAESTLR12016_v1_12126</t>
  </si>
  <si>
    <t>VAESTLR12016_v1_20538</t>
  </si>
  <si>
    <t>VAESTLR12016_v1_10359</t>
  </si>
  <si>
    <t>VAESTLR12016_v1_12461</t>
  </si>
  <si>
    <t>VAESTLR12016_v1_12127</t>
  </si>
  <si>
    <t>VAESTLR12016_v1_12602</t>
  </si>
  <si>
    <t>VAESTLR12016_v1_10412</t>
  </si>
  <si>
    <t>VAESTLR12016_v1_11868</t>
  </si>
  <si>
    <t>VAESTLR12016_v1_30069</t>
  </si>
  <si>
    <t>VAESTLR12016_v1_10335</t>
  </si>
  <si>
    <t>VAESTLR12016_v1_20430</t>
  </si>
  <si>
    <t>VAESTLR12016_v1_10171</t>
  </si>
  <si>
    <t>VAESTLR12016_v1_12379</t>
  </si>
  <si>
    <t>VAESTLR12016_v1_20466</t>
  </si>
  <si>
    <t>VAESTLR12016_v1_30090</t>
  </si>
  <si>
    <t>VAESTLR12016_v1_20769</t>
  </si>
  <si>
    <t>VAESTLR12016_v1_10853</t>
  </si>
  <si>
    <t>VAESTLR12016_v1_20062</t>
  </si>
  <si>
    <t>VAESTLR12016_v1_20230</t>
  </si>
  <si>
    <t>VAESTLR12016_v1_10288</t>
  </si>
  <si>
    <t>VAESTLR12016_v1_20040</t>
  </si>
  <si>
    <t>VAESTLR12016_v1_11511</t>
  </si>
  <si>
    <t>VAESTLR12016_v1_10239</t>
  </si>
  <si>
    <t>VAESTLR12016_v1_12305</t>
  </si>
  <si>
    <t>VAESTLR12016_v1_11215</t>
  </si>
  <si>
    <t>VAESTLR12016_v1_12778</t>
  </si>
  <si>
    <t>VAESTLR12016_v1_12562</t>
  </si>
  <si>
    <t>VAESTLR12016_v1_20678</t>
  </si>
  <si>
    <t>VAESTLR12016_v1_11637</t>
  </si>
  <si>
    <t>VAESTLR12016_v1_10376</t>
  </si>
  <si>
    <t>VAESTLR12016_v1_10276</t>
  </si>
  <si>
    <t>VAESTLR12016_v1_20115</t>
  </si>
  <si>
    <t>VAESTLR12016_v1_11984</t>
  </si>
  <si>
    <t>VAESTLR12016_v1_12410</t>
  </si>
  <si>
    <t>VAESTLR12016_v1_11590</t>
  </si>
  <si>
    <t>VAESTLR12016_v1_11760</t>
  </si>
  <si>
    <t>VAESTLR12016_v1_21056</t>
  </si>
  <si>
    <t>VAESTLR12016_v1_12232</t>
  </si>
  <si>
    <t>VAESTLR12016_v1_12181</t>
  </si>
  <si>
    <t>VAESTLR12016_v1_11936</t>
  </si>
  <si>
    <t>VAESTLR12016_v1_11221</t>
  </si>
  <si>
    <t>VAESTLR12016_v1_11575</t>
  </si>
  <si>
    <t>VAESTLR12016_v1_10975</t>
  </si>
  <si>
    <t>VAESTLR12016_v1_11831</t>
  </si>
  <si>
    <t>VAESTLR12016_v1_11267</t>
  </si>
  <si>
    <t>VAESTLR12016_v1_11515</t>
  </si>
  <si>
    <t>VAESTLR12016_v1_11765</t>
  </si>
  <si>
    <t>VAESTLR12016_v1_20079</t>
  </si>
  <si>
    <t>VAESTLR12016_v1_11815</t>
  </si>
  <si>
    <t>VAESTLR12016_v1_11269</t>
  </si>
  <si>
    <t>VAESTLR12016_v1_12411</t>
  </si>
  <si>
    <t>VAESTLR12016_v1_21155</t>
  </si>
  <si>
    <t>VAESTLR12016_v1_21191</t>
  </si>
  <si>
    <t>VAESTLR12016_v1_12431</t>
  </si>
  <si>
    <t>VAESTLR12016_v1_12735</t>
  </si>
  <si>
    <t>VAESTLR12016_v1_20264</t>
  </si>
  <si>
    <t>VAESTLR12016_v1_10815</t>
  </si>
  <si>
    <t>VAESTLR12016_v1_20142</t>
  </si>
  <si>
    <t>VAESTLR12016_v1_20164</t>
  </si>
  <si>
    <t>VAESTLR12016_v1_20703</t>
  </si>
  <si>
    <t>VAESTLR12016_v1_11354</t>
  </si>
  <si>
    <t>VAESTLR12016_v1_11773</t>
  </si>
  <si>
    <t>VAESTLR12016_v1_11084</t>
  </si>
  <si>
    <t>VAESTLR12016_v1_20268</t>
  </si>
  <si>
    <t>VAESTLR12016_v1_20246</t>
  </si>
  <si>
    <t>VAESTLR12016_v1_12216</t>
  </si>
  <si>
    <t>VAESTLR12016_v1_12583</t>
  </si>
  <si>
    <t>VAESTLR12016_v1_20089</t>
  </si>
  <si>
    <t>VAESTLR12016_v1_12215</t>
  </si>
  <si>
    <t>VAESTLR12016_v1_12030</t>
  </si>
  <si>
    <t>VAESTLR12016_v1_11012</t>
  </si>
  <si>
    <t>VAESTLR12016_v1_20785</t>
  </si>
  <si>
    <t>VAESTLR12016_v1_20342</t>
  </si>
  <si>
    <t>VAESTLR12016_v1_11183</t>
  </si>
  <si>
    <t>VAESTLR12016_v1_11825</t>
  </si>
  <si>
    <t>VAESTLR12016_v1_11309</t>
  </si>
  <si>
    <t>VAESTLR12016_v1_20670</t>
  </si>
  <si>
    <t>VAESTLR12016_v1_21264</t>
  </si>
  <si>
    <t>VAESTLR12016_v1_11073</t>
  </si>
  <si>
    <t>VAESTLR12016_v1_10788</t>
  </si>
  <si>
    <t>VAESTLR12016_v1_12230</t>
  </si>
  <si>
    <t>VAESTLR12016_v1_11884</t>
  </si>
  <si>
    <t>VAESTLR12016_v1_20340</t>
  </si>
  <si>
    <t>VAESTLR12016_v1_20088</t>
  </si>
  <si>
    <t>VAESTLR12016_v1_11895</t>
  </si>
  <si>
    <t>VAESTLR12016_v1_20018</t>
  </si>
  <si>
    <t>VAESTLR12016_v1_11002</t>
  </si>
  <si>
    <t>VAESTLR12016_v1_21194</t>
  </si>
  <si>
    <t>VAESTLR12016_v1_12685</t>
  </si>
  <si>
    <t>VAESTLR12016_v1_21241</t>
  </si>
  <si>
    <t>VAESTLR12016_v1_20536</t>
  </si>
  <si>
    <t>VAESTLR12016_v1_20107</t>
  </si>
  <si>
    <t>VAESTLR12016_v1_21093</t>
  </si>
  <si>
    <t>VAESTLR12016_v1_12065</t>
  </si>
  <si>
    <t>VAESTLR12016_v1_20334</t>
  </si>
  <si>
    <t>VAESTLR12016_v1_20262</t>
  </si>
  <si>
    <t>VAESTLR12016_v1_20790</t>
  </si>
  <si>
    <t>VAESTLR12016_v1_11873</t>
  </si>
  <si>
    <t>VAESTLR12016_v1_11090</t>
  </si>
  <si>
    <t>VAESTLR12016_v1_12727</t>
  </si>
  <si>
    <t>VAESTLR12016_v1_11776</t>
  </si>
  <si>
    <t>VAESTLR12016_v1_20492</t>
  </si>
  <si>
    <t>VAESTLR12016_v1_12180</t>
  </si>
  <si>
    <t>VAESTLR12016_v1_11384</t>
  </si>
  <si>
    <t>VAESTLR12016_v1_11947</t>
  </si>
  <si>
    <t>VAESTLR12016_v1_10097</t>
  </si>
  <si>
    <t>VAESTLR12016_v1_10802</t>
  </si>
  <si>
    <t>VAESTLR12016_v1_11880</t>
  </si>
  <si>
    <t>VAESTLR12016_v1_20203</t>
  </si>
  <si>
    <t>VAESTLR12016_v1_10968</t>
  </si>
  <si>
    <t>VAESTLR12016_v1_20108</t>
  </si>
  <si>
    <t>VAESTLR12016_v1_11315</t>
  </si>
  <si>
    <t>VAESTLR12016_v1_10720</t>
  </si>
  <si>
    <t>VAESTLR12016_v1_11674</t>
  </si>
  <si>
    <t>VAESTLR12016_v1_12073</t>
  </si>
  <si>
    <t>VAESTLR12016_v1_20041</t>
  </si>
  <si>
    <t>VAESTLR12016_v1_10706</t>
  </si>
  <si>
    <t>VAESTLR12016_v1_20577</t>
  </si>
  <si>
    <t>VAESTLR12016_v1_21119</t>
  </si>
  <si>
    <t>VAESTLR12016_v1_11075</t>
  </si>
  <si>
    <t>VAESTLR12016_v1_11581</t>
  </si>
  <si>
    <t>VAESTLR12016_v1_10646</t>
  </si>
  <si>
    <t>VAESTLR12016_v1_10090</t>
  </si>
  <si>
    <t>VAESTLR12016_v1_12754</t>
  </si>
  <si>
    <t>VAESTLR12016_v1_20047</t>
  </si>
  <si>
    <t>VAESTLR12016_v1_20553</t>
  </si>
  <si>
    <t>VAESTLR12016_v1_20261</t>
  </si>
  <si>
    <t>VAESTLR12016_v1_10789</t>
  </si>
  <si>
    <t>VAESTLR12016_v1_12197</t>
  </si>
  <si>
    <t>VAESTLR12016_v1_12544</t>
  </si>
  <si>
    <t>VAESTLR12016_v1_10924</t>
  </si>
  <si>
    <t>VAESTLR12016_v1_11866</t>
  </si>
  <si>
    <t>VAESTLR12016_v1_11086</t>
  </si>
  <si>
    <t>VAESTLR12016_v1_11564</t>
  </si>
  <si>
    <t>VAESTLR12016_v1_10517</t>
  </si>
  <si>
    <t>VAESTLR12016_v1_10707</t>
  </si>
  <si>
    <t>VAESTLR12016_v1_10578</t>
  </si>
  <si>
    <t>VAESTLR12016_v1_12593</t>
  </si>
  <si>
    <t>VAESTLR12016_v1_12805</t>
  </si>
  <si>
    <t>VAESTLR12016_v1_11778</t>
  </si>
  <si>
    <t>VAESTLR12016_v1_10967</t>
  </si>
  <si>
    <t>VAESTLR12016_v1_10837</t>
  </si>
  <si>
    <t>VAESTLR12016_v1_20128</t>
  </si>
  <si>
    <t>VAESTLR12016_v1_12138</t>
  </si>
  <si>
    <t>VAESTLR12016_v1_12395</t>
  </si>
  <si>
    <t>VAESTLR12016_v1_12286</t>
  </si>
  <si>
    <t>VAESTLR12016_v1_10363</t>
  </si>
  <si>
    <t>VAESTLR12016_v1_11580</t>
  </si>
  <si>
    <t>VAESTLR12016_v1_11305</t>
  </si>
  <si>
    <t>VAESTLR12016_v1_11862</t>
  </si>
  <si>
    <t>VAESTLR12016_v1_30087</t>
  </si>
  <si>
    <t>VAESTLR12016_v1_21237</t>
  </si>
  <si>
    <t>VAESTLR12016_v1_10711</t>
  </si>
  <si>
    <t>VAESTLR12016_v1_20030</t>
  </si>
  <si>
    <t>VAESTLR12016_v1_21216</t>
  </si>
  <si>
    <t>VAESTLR12016_v1_20460</t>
  </si>
  <si>
    <t>VAESTLR12016_v1_12631</t>
  </si>
  <si>
    <t>VAESTLR12016_v1_21145</t>
  </si>
  <si>
    <t>VAESTLR12016_v1_21146</t>
  </si>
  <si>
    <t>VAESTLR12016_v1_12506</t>
  </si>
  <si>
    <t>VAESTLR12016_v1_12738</t>
  </si>
  <si>
    <t>VAESTLR12016_v1_11370</t>
  </si>
  <si>
    <t>VAESTLR12016_v1_20231</t>
  </si>
  <si>
    <t>VAESTLR12016_v1_12535</t>
  </si>
  <si>
    <t>VAESTLR12016_v1_21094</t>
  </si>
  <si>
    <t>VAESTLR12016_v1_11006</t>
  </si>
  <si>
    <t>VAESTLR12016_v1_10284</t>
  </si>
  <si>
    <t>VAESTLR12016_v1_12695</t>
  </si>
  <si>
    <t>VAESTLR12016_v1_12457</t>
  </si>
  <si>
    <t>VAESTLR12016_v1_10099</t>
  </si>
  <si>
    <t>VAESTLR12016_v1_20750</t>
  </si>
  <si>
    <t>VAESTLR12016_v1_10893</t>
  </si>
  <si>
    <t>VAESTLR12016_v1_11036</t>
  </si>
  <si>
    <t>VAESTLR12016_v1_21062</t>
  </si>
  <si>
    <t>VAESTLR12016_v1_10973</t>
  </si>
  <si>
    <t>VAESTLR12016_v1_10672</t>
  </si>
  <si>
    <t>VAESTLR12016_v1_10760</t>
  </si>
  <si>
    <t>VAESTLR12016_v1_12140</t>
  </si>
  <si>
    <t>VAESTLR12016_v1_20573</t>
  </si>
  <si>
    <t>VAESTLR12016_v1_11458</t>
  </si>
  <si>
    <t>VAESTLR12016_v1_20471</t>
  </si>
  <si>
    <t>VAESTLR12016_v1_10909</t>
  </si>
  <si>
    <t>VAESTLR12016_v1_11512</t>
  </si>
  <si>
    <t>VAESTLR12016_v1_11476</t>
  </si>
  <si>
    <t>VAESTLR12016_v1_20622</t>
  </si>
  <si>
    <t>VAESTLR12016_v1_10714</t>
  </si>
  <si>
    <t>VAESTLR12016_v1_21179</t>
  </si>
  <si>
    <t>VAESTLR12016_v1_12796</t>
  </si>
  <si>
    <t>VAESTLR12016_v1_10488</t>
  </si>
  <si>
    <t>VAESTLR12016_v1_12355</t>
  </si>
  <si>
    <t>VAESTLR12016_v1_12376</t>
  </si>
  <si>
    <t>VAESTLR12016_v1_11518</t>
  </si>
  <si>
    <t>VAESTLR12016_v1_11101</t>
  </si>
  <si>
    <t>VAESTLR12016_v1_10553</t>
  </si>
  <si>
    <t>VAESTLR12016_v1_10539</t>
  </si>
  <si>
    <t>VAESTLR12016_v1_12064</t>
  </si>
  <si>
    <t>VAESTLR12016_v1_20957</t>
  </si>
  <si>
    <t>VAESTLR12016_v1_20682</t>
  </si>
  <si>
    <t>VAESTLR12016_v1_10151</t>
  </si>
  <si>
    <t>VAESTLR12016_v1_11894</t>
  </si>
  <si>
    <t>VAESTLR12016_v1_11233</t>
  </si>
  <si>
    <t>VAESTLR12016_v1_11673</t>
  </si>
  <si>
    <t>VAESTLR12016_v1_12217</t>
  </si>
  <si>
    <t>VAESTLR12016_v1_10153</t>
  </si>
  <si>
    <t>VAESTLR12016_v1_11342</t>
  </si>
  <si>
    <t>VAESTLR12016_v1_20734</t>
  </si>
  <si>
    <t>VAESTLR12016_v1_11418</t>
  </si>
  <si>
    <t>VAESTLR12016_v1_12195</t>
  </si>
  <si>
    <t>VAESTLR12016_v1_11820</t>
  </si>
  <si>
    <t>VAESTLR12016_v1_20263</t>
  </si>
  <si>
    <t>VAESTLR12016_v1_12141</t>
  </si>
  <si>
    <t>VAESTLR12016_v1_11856</t>
  </si>
  <si>
    <t>VAESTLR12016_v1_20947</t>
  </si>
  <si>
    <t>VAESTLR12016_v1_12573</t>
  </si>
  <si>
    <t>VAESTLR12016_v1_20605</t>
  </si>
  <si>
    <t>VAESTLR12016_v1_20204</t>
  </si>
  <si>
    <t>VAESTLR12016_v1_10614</t>
  </si>
  <si>
    <t>VAESTLR12016_v1_11348</t>
  </si>
  <si>
    <t>VAESTLR12016_v1_21020</t>
  </si>
  <si>
    <t>VAESTLR12016_v1_20599</t>
  </si>
  <si>
    <t>VAESTLR12016_v1_11085</t>
  </si>
  <si>
    <t>VAESTLR12016_v1_10364</t>
  </si>
  <si>
    <t>VAESTLR12016_v1_30110</t>
  </si>
  <si>
    <t>VAESTLR12016_v1_12367</t>
  </si>
  <si>
    <t>VAESTLR12016_v1_12621</t>
  </si>
  <si>
    <t>VAESTLR12016_v1_20329</t>
  </si>
  <si>
    <t>VAESTLR12016_v1_20667</t>
  </si>
  <si>
    <t>VAESTLR12016_v1_21214</t>
  </si>
  <si>
    <t>VAESTLR12016_v1_12198</t>
  </si>
  <si>
    <t>VAESTLR12016_v1_12279</t>
  </si>
  <si>
    <t>VAESTLR12016_v1_21242</t>
  </si>
  <si>
    <t>VAESTLR12016_v1_10974</t>
  </si>
  <si>
    <t>VAESTLR12016_v1_20209</t>
  </si>
  <si>
    <t>VAESTLR12016_v1_11412</t>
  </si>
  <si>
    <t>VAESTLR12016_v1_20109</t>
  </si>
  <si>
    <t>VAESTLR12016_v1_20171</t>
  </si>
  <si>
    <t>VAESTLR12016_v1_10874</t>
  </si>
  <si>
    <t>VAESTLR12016_v1_12257</t>
  </si>
  <si>
    <t>VAESTLR12016_v1_10226</t>
  </si>
  <si>
    <t>VAESTLR12016_v1_12628</t>
  </si>
  <si>
    <t>VAESTLR12016_v1_20248</t>
  </si>
  <si>
    <t>VAESTLR12016_v1_21239</t>
  </si>
  <si>
    <t>VAESTLR12016_v1_21158</t>
  </si>
  <si>
    <t>VAESTLR12016_v1_11576</t>
  </si>
  <si>
    <t>VAESTLR12016_v1_11420</t>
  </si>
  <si>
    <t>VAESTLR12016_v1_11609</t>
  </si>
  <si>
    <t>VAESTLR12016_v1_10192</t>
  </si>
  <si>
    <t>VAESTLR12016_v1_20082</t>
  </si>
  <si>
    <t>VAESTLR12016_v1_20070</t>
  </si>
  <si>
    <t>VAESTLR12016_v1_12819</t>
  </si>
  <si>
    <t>VAESTLR12016_v1_11594</t>
  </si>
  <si>
    <t>VAESTLR12016_v1_10976</t>
  </si>
  <si>
    <t>VAESTLR12016_v1_20907</t>
  </si>
  <si>
    <t>VAESTLR12016_v1_11235</t>
  </si>
  <si>
    <t>VAESTLR12016_v1_11937</t>
  </si>
  <si>
    <t>VAESTLR12016_v1_21266</t>
  </si>
  <si>
    <t>VAESTLR12016_v1_20084</t>
  </si>
  <si>
    <t>VAESTLR12016_v1_20183</t>
  </si>
  <si>
    <t>VAESTLR12016_v1_20023</t>
  </si>
  <si>
    <t>VAESTLR12016_v1_20090</t>
  </si>
  <si>
    <t>VAESTLR12016_v1_12582</t>
  </si>
  <si>
    <t>VAESTLR12016_v1_12726</t>
  </si>
  <si>
    <t>VAESTLR12016_v1_20671</t>
  </si>
  <si>
    <t>VAESTLR12016_v1_10783</t>
  </si>
  <si>
    <t>VAESTLR12016_v1_20004</t>
  </si>
  <si>
    <t>VAESTLR12016_v1_10174</t>
  </si>
  <si>
    <t>VAESTLR12016_v1_12575</t>
  </si>
  <si>
    <t>VAESTLR12016_v1_20071</t>
  </si>
  <si>
    <t>VAESTLR12016_v1_12134</t>
  </si>
  <si>
    <t>VAESTLR12016_v1_12728</t>
  </si>
  <si>
    <t>VAESTLR12016_v1_12725</t>
  </si>
  <si>
    <t>VAESTLR12016_v1_11285</t>
  </si>
  <si>
    <t>VAESTLR12016_v1_11676</t>
  </si>
  <si>
    <t>VAESTLR12016_v1_10668</t>
  </si>
  <si>
    <t>VAESTLR12016_v1_20497</t>
  </si>
  <si>
    <t>VAESTLR12016_v1_12139</t>
  </si>
  <si>
    <t>VAESTLR12016_v1_11306</t>
  </si>
  <si>
    <t>VAESTLR12016_v1_21016</t>
  </si>
  <si>
    <t>VAESTLR12016_v1_20339</t>
  </si>
  <si>
    <t>VAESTLR12016_v1_12135</t>
  </si>
  <si>
    <t>VAESTLR12016_v1_11892</t>
  </si>
  <si>
    <t>VAESTLR12016_v1_12833</t>
  </si>
  <si>
    <t>VAESTLR12016_v1_12878</t>
  </si>
  <si>
    <t>VAESTLR12016_v1_10964</t>
  </si>
  <si>
    <t>VAESTLR12016_v1_10103</t>
  </si>
  <si>
    <t>VAESTLR12016_v1_20507</t>
  </si>
  <si>
    <t>VAESTLR12016_v1_10402</t>
  </si>
  <si>
    <t>VAESTLR12016_v1_12231</t>
  </si>
  <si>
    <t>VAESTLR12016_v1_20789</t>
  </si>
  <si>
    <t>VAESTLR12016_v1_21189</t>
  </si>
  <si>
    <t>VAESTLR12016_v1_12638</t>
  </si>
  <si>
    <t>VAESTLR12016_v1_20875</t>
  </si>
  <si>
    <t>VAESTLR12016_v1_10838</t>
  </si>
  <si>
    <t>VAESTLR12016_v1_12366</t>
  </si>
  <si>
    <t>VAESTLR12016_v1_30047</t>
  </si>
  <si>
    <t>VAESTLR12016_v1_20078</t>
  </si>
  <si>
    <t>VAESTLR12016_v1_12044</t>
  </si>
  <si>
    <t>VAESTLR12016_v1_10883</t>
  </si>
  <si>
    <t>VAESTLR12016_v1_11579</t>
  </si>
  <si>
    <t>VAESTLR12016_v1_20161</t>
  </si>
  <si>
    <t>VAESTLR12016_v1_11861</t>
  </si>
  <si>
    <t>VAESTLR12016_v1_20092</t>
  </si>
  <si>
    <t>VAESTLR12016_v1_11464</t>
  </si>
  <si>
    <t>VAESTLR12016_v1_20576</t>
  </si>
  <si>
    <t>VAESTLR12016_v1_12844</t>
  </si>
  <si>
    <t>VAESTLR12016_v1_10186</t>
  </si>
  <si>
    <t>VAESTLR12016_v1_10602</t>
  </si>
  <si>
    <t>VAESTLR12016_v1_20336</t>
  </si>
  <si>
    <t>VAESTLR12016_v1_20265</t>
  </si>
  <si>
    <t>VAESTLR12016_v1_11634</t>
  </si>
  <si>
    <t>VAESTLR12016_v1_10010</t>
  </si>
  <si>
    <t>VAESTLR12016_v1_20660</t>
  </si>
  <si>
    <t>VAESTLR12016_v1_11664</t>
  </si>
  <si>
    <t>VAESTLR12016_v1_20601</t>
  </si>
  <si>
    <t>VAESTLR12016_v1_11435</t>
  </si>
  <si>
    <t>VAESTLR12016_v1_20540</t>
  </si>
  <si>
    <t>VAESTLR12016_v1_11698</t>
  </si>
  <si>
    <t>VAESTLR12016_v1_12406</t>
  </si>
  <si>
    <t>VAESTLR12016_v1_20351</t>
  </si>
  <si>
    <t>VAESTLR12016_v1_20482</t>
  </si>
  <si>
    <t>VAESTLR12016_v1_12895</t>
  </si>
  <si>
    <t>VAESTLR12016_v1_11879</t>
  </si>
  <si>
    <t>VAESTLR12016_v1_20436</t>
  </si>
  <si>
    <t>VAESTLR12016_v1_20211</t>
  </si>
  <si>
    <t>VAESTLR12016_v1_11761</t>
  </si>
  <si>
    <t>VAESTLR12016_v1_20354</t>
  </si>
  <si>
    <t>VAESTLR12016_v1_12124</t>
  </si>
  <si>
    <t>VAESTLR12016_v1_11321</t>
  </si>
  <si>
    <t>VAESTLR12016_v1_11320</t>
  </si>
  <si>
    <t>VAESTLR12016_v1_11089</t>
  </si>
  <si>
    <t>VAESTLR12016_v1_20483</t>
  </si>
  <si>
    <t>VAESTLR12016_v1_10141</t>
  </si>
  <si>
    <t>VAESTLR12016_v1_11301</t>
  </si>
  <si>
    <t>VAESTLR12016_v1_10367</t>
  </si>
  <si>
    <t>VAESTLR12016_v1_10716</t>
  </si>
  <si>
    <t>VAESTLR12016_v1_12361</t>
  </si>
  <si>
    <t>VAESTLR12016_v1_20077</t>
  </si>
  <si>
    <t>VAESTLR12016_v1_10157</t>
  </si>
  <si>
    <t>VAESTLR12016_v1_10357</t>
  </si>
  <si>
    <t>VAESTLR12016_v1_12551</t>
  </si>
  <si>
    <t>VAESTLR12016_v1_12396</t>
  </si>
  <si>
    <t>VAESTLR12016_v1_12380</t>
  </si>
  <si>
    <t>VAESTLR12016_v1_11296</t>
  </si>
  <si>
    <t>VAESTLR12016_v1_12157</t>
  </si>
  <si>
    <t>VAESTLR12016_v1_20073</t>
  </si>
  <si>
    <t>VAESTLR12016_v1_20708</t>
  </si>
  <si>
    <t>VAESTLR12016_v1_12271</t>
  </si>
  <si>
    <t>VAESTLR12016_v1_20372</t>
  </si>
  <si>
    <t>VAESTLR12016_v1_12559</t>
  </si>
  <si>
    <t>VAESTLR12016_v1_10273</t>
  </si>
  <si>
    <t>VAESTLR12016_v1_11682</t>
  </si>
  <si>
    <t>VAESTLR12016_v1_20074</t>
  </si>
  <si>
    <t>VAESTLR12016_v1_12731</t>
  </si>
  <si>
    <t>VAESTLR12016_v1_11297</t>
  </si>
  <si>
    <t>VAESTLR12016_v1_11759</t>
  </si>
  <si>
    <t>VAESTLR12016_v1_11369</t>
  </si>
  <si>
    <t>VAESTLR12016_v1_20147</t>
  </si>
  <si>
    <t>VAESTLR12016_v1_10806</t>
  </si>
  <si>
    <t>VAESTLR12016_v1_12820</t>
  </si>
  <si>
    <t>VAESTLR12016_v1_10156</t>
  </si>
  <si>
    <t>VAESTLR12016_v1_12112</t>
  </si>
  <si>
    <t>VAESTLR12016_v1_12765</t>
  </si>
  <si>
    <t>VAESTLR12016_v1_11152</t>
  </si>
  <si>
    <t>VAESTLR12016_v1_10447</t>
  </si>
  <si>
    <t>VAESTLR12016_v1_10446</t>
  </si>
  <si>
    <t>VAESTLR12016_v1_20509</t>
  </si>
  <si>
    <t>VAESTLR12016_v1_20508</t>
  </si>
  <si>
    <t>VAESTLR12016_v1_20498</t>
  </si>
  <si>
    <t>VAESTLR12016_v1_20453</t>
  </si>
  <si>
    <t>VAESTLR12016_v1_12485</t>
  </si>
  <si>
    <t>VAESTLR12016_v1_12049</t>
  </si>
  <si>
    <t>VAESTLR12016_v1_12441</t>
  </si>
  <si>
    <t>VAESTLR12016_v1_10957</t>
  </si>
  <si>
    <t>VAESTLR12016_v1_20473</t>
  </si>
  <si>
    <t>VAESTLR12016_v1_12425</t>
  </si>
  <si>
    <t>VAESTLR12016_v1_11929</t>
  </si>
  <si>
    <t>VAESTLR12016_v1_20198</t>
  </si>
  <si>
    <t>VAESTLR12016_v1_11653</t>
  </si>
  <si>
    <t>VAESTLR12016_v1_20512</t>
  </si>
  <si>
    <t>VAESTLR12016_v1_20456</t>
  </si>
  <si>
    <t>VAESTLR12016_v1_20747</t>
  </si>
  <si>
    <t>VAESTLR12016_v1_20443</t>
  </si>
  <si>
    <t>VAESTLR12016_v1_20444</t>
  </si>
  <si>
    <t>VAESTLR12016_v1_20454</t>
  </si>
  <si>
    <t>VAESTLR12016_v1_10003</t>
  </si>
  <si>
    <t>VAESTLR12016_v1_20672</t>
  </si>
  <si>
    <t>VAESTLR12016_v1_11991</t>
  </si>
  <si>
    <t>VAESTLR12016_v1_10756</t>
  </si>
  <si>
    <t>VAESTLR12016_v1_11853</t>
  </si>
  <si>
    <t>VAESTLR12016_v1_10982</t>
  </si>
  <si>
    <t>VAESTLR12016_v1_11854</t>
  </si>
  <si>
    <t>VAESTLR12016_v1_20440</t>
  </si>
  <si>
    <t>VAESTLR12016_v1_20446</t>
  </si>
  <si>
    <t>VAESTLR12016_v1_20441</t>
  </si>
  <si>
    <t>VAESTLR12016_v1_20438</t>
  </si>
  <si>
    <t>VAESTLR12016_v1_20439</t>
  </si>
  <si>
    <t>VAESTLR12016_v1_20448</t>
  </si>
  <si>
    <t>VAESTLR12016_v1_20449</t>
  </si>
  <si>
    <t>VAESTLR12016_v1_20352</t>
  </si>
  <si>
    <t>VAESTLR12016_v1_20447</t>
  </si>
  <si>
    <t>VAESTLR12016_v1_11924</t>
  </si>
  <si>
    <t>VAESTLR12016_v1_10390</t>
  </si>
  <si>
    <t>VAESTLR12016_v1_12383</t>
  </si>
  <si>
    <t>VAESTLR12016_v1_11312</t>
  </si>
  <si>
    <t>VAESTLR12016_v1_11775</t>
  </si>
  <si>
    <t>VAESTLR12016_v1_21209</t>
  </si>
  <si>
    <t>VAESTLR12016_v1_11630</t>
  </si>
  <si>
    <t>VAESTLR12016_v1_21092</t>
  </si>
  <si>
    <t>VAESTLR12016_v1_10943</t>
  </si>
  <si>
    <t>VAESTLR12016_v1_20722</t>
  </si>
  <si>
    <t>VAESTLR12016_v1_20361</t>
  </si>
  <si>
    <t>VAESTLR12016_v1_20266</t>
  </si>
  <si>
    <t>VAESTLR12016_v1_12028</t>
  </si>
  <si>
    <t>VAESTLR12016_v1_12114</t>
  </si>
  <si>
    <t>VAESTLR12016_v1_20733</t>
  </si>
  <si>
    <t>VAESTLR12016_v1_20331</t>
  </si>
  <si>
    <t>VAESTLR12016_v1_20158</t>
  </si>
  <si>
    <t>VAESTLR12016_v1_20274</t>
  </si>
  <si>
    <t>VAESTLR12016_v1_10164</t>
  </si>
  <si>
    <t>VAESTLR12016_v1_20066</t>
  </si>
  <si>
    <t>VAESTLR12016_v1_11896</t>
  </si>
  <si>
    <t>VAESTLR12016_v1_12436</t>
  </si>
  <si>
    <t>VAESTLR12016_v1_10835</t>
  </si>
  <si>
    <t>VAESTLR12016_v1_12026</t>
  </si>
  <si>
    <t>VAESTLR12016_v1_10665</t>
  </si>
  <si>
    <t>VAESTLR12016_v1_11112</t>
  </si>
  <si>
    <t>VAESTLR12016_v1_11990</t>
  </si>
  <si>
    <t>VAESTLR12016_v1_12748</t>
  </si>
  <si>
    <t>VAESTLR12016_v1_11192</t>
  </si>
  <si>
    <t>VAESTLR12016_v1_11113</t>
  </si>
  <si>
    <t>VAESTLR12016_v1_12661</t>
  </si>
  <si>
    <t>VAESTLR12016_v1_20042</t>
  </si>
  <si>
    <t>VAESTLR12016_v1_20445</t>
  </si>
  <si>
    <t>VAESTLR12016_v1_20442</t>
  </si>
  <si>
    <t>VAESTLR12016_v1_10636</t>
  </si>
  <si>
    <t>VAESTLR12016_v1_10674</t>
  </si>
  <si>
    <t>VAESTLR12016_v1_20199</t>
  </si>
  <si>
    <t>VAESTLR12016_v1_20564</t>
  </si>
  <si>
    <t>VAESTLR12016_v1_12171</t>
  </si>
  <si>
    <t>VAESTLR12016_v1_11074</t>
  </si>
  <si>
    <t>VAESTLR12016_v1_11832</t>
  </si>
  <si>
    <t>VAESTLR12016_v1_20035</t>
  </si>
  <si>
    <t>VAESTLR12016_v1_21210</t>
  </si>
  <si>
    <t>VAESTLR12016_v1_20313</t>
  </si>
  <si>
    <t>VAESTLR12016_v1_11675</t>
  </si>
  <si>
    <t>VAESTLR12016_v1_20370</t>
  </si>
  <si>
    <t>VAESTLR12016_v1_11217</t>
  </si>
  <si>
    <t>VAESTLR12016_v1_11463</t>
  </si>
  <si>
    <t>VAESTLR12016_v1_20019</t>
  </si>
  <si>
    <t>VAESTLR12016_v1_11554</t>
  </si>
  <si>
    <t>VAESTLR12016_v1_20706</t>
  </si>
  <si>
    <t>VAESTLR12016_v1_11925</t>
  </si>
  <si>
    <t>VAESTLR12016_v1_20416</t>
  </si>
  <si>
    <t>VAESTLR12016_v1_11927</t>
  </si>
  <si>
    <t>VAESTLR12016_v1_11447</t>
  </si>
  <si>
    <t>VAESTLR12016_v1_11833</t>
  </si>
  <si>
    <t>VAESTLR12016_v1_21140</t>
  </si>
  <si>
    <t>VAESTLR12016_v1_11930</t>
  </si>
  <si>
    <t>VAESTLR12016_v1_20223</t>
  </si>
  <si>
    <t>VAESTLR12016_v1_12115</t>
  </si>
  <si>
    <t>VAESTLR12016_v1_20267</t>
  </si>
  <si>
    <t>VAESTLR12016_v1_10193</t>
  </si>
  <si>
    <t>VAESTLR12016_v1_12442</t>
  </si>
  <si>
    <t>VAESTLR12016_v1_20401</t>
  </si>
  <si>
    <t>VAESTLR12016_v1_10270</t>
  </si>
  <si>
    <t>VAESTLR12016_v1_10723</t>
  </si>
  <si>
    <t>VAESTLR12016_v1_11218</t>
  </si>
  <si>
    <t>VAESTLR12016_v1_11649</t>
  </si>
  <si>
    <t>VAESTLR12016_v1_11566</t>
  </si>
  <si>
    <t>VAESTLR12016_v1_11567</t>
  </si>
  <si>
    <t>VAESTLR12016_v1_20499</t>
  </si>
  <si>
    <t>VAESTLR12016_v1_11568</t>
  </si>
  <si>
    <t>VAESTLR12016_v1_11569</t>
  </si>
  <si>
    <t>VAESTLR12016_v1_11307</t>
  </si>
  <si>
    <t>VAESTLR12016_v1_11528</t>
  </si>
  <si>
    <t>VAESTLR12016_v1_10983</t>
  </si>
  <si>
    <t>VAESTLR12016_v1_11119</t>
  </si>
  <si>
    <t>VAESTLR12016_v1_20053</t>
  </si>
  <si>
    <t>VAESTLR12016_v1_11524</t>
  </si>
  <si>
    <t>VAESTLR12016_v1_11839</t>
  </si>
  <si>
    <t>VAESTLR12016_v1_20197</t>
  </si>
  <si>
    <t>VAESTLR12016_v1_20139</t>
  </si>
  <si>
    <t>VAESTLR12016_v1_11527</t>
  </si>
  <si>
    <t>VAESTLR12016_v1_20247</t>
  </si>
  <si>
    <t>VAESTLR12016_v1_12025</t>
  </si>
  <si>
    <t>VAESTLR12016_v1_20159</t>
  </si>
  <si>
    <t>VAESTLR12016_v1_20704</t>
  </si>
  <si>
    <t>VAESTLR12016_v1_11529</t>
  </si>
  <si>
    <t>VAESTLR12016_v1_11526</t>
  </si>
  <si>
    <t>VAESTLR12016_v1_21234</t>
  </si>
  <si>
    <t>VAESTLR12016_v1_20493</t>
  </si>
  <si>
    <t>VAESTLR12016_v1_11648</t>
  </si>
  <si>
    <t>VAESTLR12016_v1_10759</t>
  </si>
  <si>
    <t>VAESTLR12016_v1_11525</t>
  </si>
  <si>
    <t>VAESTLR12016_v1_12072</t>
  </si>
  <si>
    <t>VAESTLR12016_v1_10917</t>
  </si>
  <si>
    <t>VAESTLR12016_v1_11409</t>
  </si>
  <si>
    <t>VAESTLR12016_v1_12764</t>
  </si>
  <si>
    <t>VAESTLR12016_v1_12838</t>
  </si>
  <si>
    <t>VAESTLR12016_v1_20542</t>
  </si>
  <si>
    <t>VAESTLR12016_v1_12837</t>
  </si>
  <si>
    <t>VAESTLR12016_v1_12839</t>
  </si>
  <si>
    <t>VAESTLR12016_v1_11835</t>
  </si>
  <si>
    <t>VAESTLR12016_v1_20327</t>
  </si>
  <si>
    <t>VAESTLR12016_v1_11542</t>
  </si>
  <si>
    <t>VAESTLR12016_v1_11834</t>
  </si>
  <si>
    <t>VAESTLR12016_v1_20143</t>
  </si>
  <si>
    <t>VAESTLR12016_v1_21232</t>
  </si>
  <si>
    <t>VAESTLR12016_v1_11516</t>
  </si>
  <si>
    <t>VAESTLR12016_v1_11870</t>
  </si>
  <si>
    <t>VAESTLR12016_v1_11869</t>
  </si>
  <si>
    <t>VAESTLR12016_v1_20570</t>
  </si>
  <si>
    <t>VAESTLR12016_v1_11016</t>
  </si>
  <si>
    <t>VAESTLR12016_v1_12101</t>
  </si>
  <si>
    <t>VAESTLR12016_v1_10445</t>
  </si>
  <si>
    <t>VAESTLR12016_v1_21139</t>
  </si>
  <si>
    <t>VAESTLR12016_v1_20575</t>
  </si>
  <si>
    <t>VAESTLR12016_v1_12405</t>
  </si>
  <si>
    <t>VAESTLR12016_v1_20628</t>
  </si>
  <si>
    <t>VAESTLR12016_v1_10882</t>
  </si>
  <si>
    <t>VAESTLR12016_v1_20257</t>
  </si>
  <si>
    <t>VAESTLR12016_v1_20833</t>
  </si>
  <si>
    <t>VAESTLR12016_v1_21063</t>
  </si>
  <si>
    <t>VAESTLR12016_v1_20948</t>
  </si>
  <si>
    <t>VAESTLR12016_v1_10894</t>
  </si>
  <si>
    <t>VAESTLR12016_v1_11454</t>
  </si>
  <si>
    <t>VAESTLR12016_v1_20653</t>
  </si>
  <si>
    <t>VAESTLR12016_v1_20085</t>
  </si>
  <si>
    <t>VAESTLR12016_v1_10564</t>
  </si>
  <si>
    <t>VAESTLR12016_v1_11251</t>
  </si>
  <si>
    <t>VAESTLR12016_v1_12409</t>
  </si>
  <si>
    <t>VAESTLR12016_v1_12815</t>
  </si>
  <si>
    <t>VAESTLR12016_v1_20293</t>
  </si>
  <si>
    <t>VAESTLR12016_v1_10091</t>
  </si>
  <si>
    <t>VAESTLR12016_v1_20681</t>
  </si>
  <si>
    <t>VAESTLR12016_v1_11001</t>
  </si>
  <si>
    <t>VAESTLR12016_v1_10052</t>
  </si>
  <si>
    <t>VAESTLR12016_v1_11986</t>
  </si>
  <si>
    <t>VAESTLR12016_v1_10719</t>
  </si>
  <si>
    <t>VAESTLR12016_v1_11278</t>
  </si>
  <si>
    <t>VAESTLR12016_v1_20697</t>
  </si>
  <si>
    <t>VAESTLR12016_v1_20699</t>
  </si>
  <si>
    <t>VAESTLR12016_v1_20072</t>
  </si>
  <si>
    <t>VAESTLR12016_v1_11578</t>
  </si>
  <si>
    <t>VAESTLR12016_v1_11068</t>
  </si>
  <si>
    <t>VAESTLR12016_v1_11636</t>
  </si>
  <si>
    <t>VAESTLR12016_v1_12797</t>
  </si>
  <si>
    <t>VAESTLR12016_v1_10126</t>
  </si>
  <si>
    <t>VAESTLR12016_v1_11387</t>
  </si>
  <si>
    <t>VAESTLR12016_v1_11088</t>
  </si>
  <si>
    <t>VAESTLR12016_v1_20698</t>
  </si>
  <si>
    <t>VAESTLR12016_v1_10142</t>
  </si>
  <si>
    <t>VAESTLR12016_v1_12680</t>
  </si>
  <si>
    <t>VAESTLR12016_v1_20252</t>
  </si>
  <si>
    <t>VAESTLR12016_v1_11690</t>
  </si>
  <si>
    <t>VAESTLR12016_v1_11691</t>
  </si>
  <si>
    <t>VAESTLR12016_v1_20126</t>
  </si>
  <si>
    <t>VAESTLR12016_v1_20541</t>
  </si>
  <si>
    <t>VAESTLR12016_v1_11610</t>
  </si>
  <si>
    <t>VAESTLR12016_v1_20377</t>
  </si>
  <si>
    <t>VAESTLR12016_v1_21067</t>
  </si>
  <si>
    <t>VAESTLR12016_v1_12818</t>
  </si>
  <si>
    <t>VAESTLR12016_v1_11024</t>
  </si>
  <si>
    <t>VAESTLR12016_v1_11408</t>
  </si>
  <si>
    <t>VAESTLR12016_v1_10685</t>
  </si>
  <si>
    <t>VAESTLR12016_v1_11606</t>
  </si>
  <si>
    <t>VAESTLR12016_v1_11076</t>
  </si>
  <si>
    <t>VAESTLR12016_v1_21137</t>
  </si>
  <si>
    <t>VAESTLR12016_v1_12529</t>
  </si>
  <si>
    <t>VAESTLR12016_v1_11330</t>
  </si>
  <si>
    <t>VAESTLR12016_v1_20282</t>
  </si>
  <si>
    <t>VAESTLR12016_v1_20337</t>
  </si>
  <si>
    <t>VAESTLR12016_v1_11530</t>
  </si>
  <si>
    <t>VAESTLR12016_v1_11046</t>
  </si>
  <si>
    <t>VAESTLR12016_v1_20435</t>
  </si>
  <si>
    <t>VAESTLR12016_v1_20332</t>
  </si>
  <si>
    <t>VAESTLR12016_v1_11466</t>
  </si>
  <si>
    <t>VAESTLR12016_v1_12005</t>
  </si>
  <si>
    <t>VAESTLR12016_v1_10991</t>
  </si>
  <si>
    <t>VAESTLR12016_v1_20020</t>
  </si>
  <si>
    <t>VAESTLR12016_v1_11421</t>
  </si>
  <si>
    <t>VAESTLR12016_v1_10985</t>
  </si>
  <si>
    <t>VAESTLR12016_v1_11647</t>
  </si>
  <si>
    <t>VAESTLR12016_v1_11331</t>
  </si>
  <si>
    <t>VAESTLR12016_v1_10921</t>
  </si>
  <si>
    <t>VAESTLR12016_v1_12119</t>
  </si>
  <si>
    <t>VAESTLR12016_v1_20595</t>
  </si>
  <si>
    <t>VAESTLR12016_v1_10005</t>
  </si>
  <si>
    <t>VAESTLR12016_v1_21066</t>
  </si>
  <si>
    <t>VAESTLR12016_v1_11329</t>
  </si>
  <si>
    <t>VAESTLR12016_v1_20141</t>
  </si>
  <si>
    <t>VAESTLR12016_v1_11928</t>
  </si>
  <si>
    <t>VAESTLR12016_v1_11114</t>
  </si>
  <si>
    <t>VAESTLR12016_v1_10670</t>
  </si>
  <si>
    <t>VAESTLR12016_v1_11543</t>
  </si>
  <si>
    <t>VAESTLR12016_v1_12075</t>
  </si>
  <si>
    <t>VAESTLR12016_v1_11926</t>
  </si>
  <si>
    <t>VAESTLR12016_v1_20222</t>
  </si>
  <si>
    <t>VAESTLR12016_v1_20021</t>
  </si>
  <si>
    <t>VAESTLR12016_v1_11325</t>
  </si>
  <si>
    <t>VAESTLR12016_v1_11438</t>
  </si>
  <si>
    <t>VAESTLR12016_v1_11313</t>
  </si>
  <si>
    <t>VAESTLR12016_v1_12343</t>
  </si>
  <si>
    <t>VAESTLR12016_v1_20186</t>
  </si>
  <si>
    <t>VAESTLR12016_v1_10200</t>
  </si>
  <si>
    <t>VAESTLR12016_v1_12674</t>
  </si>
  <si>
    <t>VAESTLR12016_v1_11332</t>
  </si>
  <si>
    <t>VAESTLR12016_v1_11238</t>
  </si>
  <si>
    <t>VAESTLR12016_v1_12940</t>
  </si>
  <si>
    <t>ID:85465013</t>
  </si>
  <si>
    <t>ID:85464691</t>
  </si>
  <si>
    <t>ID:85464591</t>
  </si>
  <si>
    <t>ID:85465401</t>
  </si>
  <si>
    <t>ID:85464980</t>
  </si>
  <si>
    <t>ID:85467077</t>
  </si>
  <si>
    <t>ID:85467538</t>
  </si>
  <si>
    <t>ID:85466673</t>
  </si>
  <si>
    <t>ID:85464241</t>
  </si>
  <si>
    <t>ID:85464590</t>
  </si>
  <si>
    <t>ID:85464866</t>
  </si>
  <si>
    <t>ID:85468056</t>
  </si>
  <si>
    <t>ID:85464363</t>
  </si>
  <si>
    <t>ID:85466490</t>
  </si>
  <si>
    <t>ID:85467525</t>
  </si>
  <si>
    <t>ID:85464767</t>
  </si>
  <si>
    <t>ID:85464342</t>
  </si>
  <si>
    <t>ID:85465015</t>
  </si>
  <si>
    <t>ID:85467153</t>
  </si>
  <si>
    <t>ID:85468063</t>
  </si>
  <si>
    <t>ID:85467265</t>
  </si>
  <si>
    <t>ID:85468111</t>
  </si>
  <si>
    <t>ID:85466850</t>
  </si>
  <si>
    <t>ID:85468059</t>
  </si>
  <si>
    <t>ID:85464496</t>
  </si>
  <si>
    <t>ID:85468088</t>
  </si>
  <si>
    <t>ID:85467966</t>
  </si>
  <si>
    <t>ID:85464335</t>
  </si>
  <si>
    <t>ID:85466735</t>
  </si>
  <si>
    <t>ID:85464679</t>
  </si>
  <si>
    <t>ID:85468160</t>
  </si>
  <si>
    <t>ID:85464577</t>
  </si>
  <si>
    <t>ID:85468372</t>
  </si>
  <si>
    <t>ID:85467136</t>
  </si>
  <si>
    <t>ID:85468120</t>
  </si>
  <si>
    <t>ID:85465323</t>
  </si>
  <si>
    <t>ID:85465341</t>
  </si>
  <si>
    <t>ID:85464982</t>
  </si>
  <si>
    <t>ID:85467373</t>
  </si>
  <si>
    <t>ID:85467401</t>
  </si>
  <si>
    <t>ID:85465286</t>
  </si>
  <si>
    <t>ID:85467211</t>
  </si>
  <si>
    <t>ID:85466694</t>
  </si>
  <si>
    <t>ID:85466396</t>
  </si>
  <si>
    <t>ID:85468144</t>
  </si>
  <si>
    <t>ID:85468445</t>
  </si>
  <si>
    <t>ID:85468233</t>
  </si>
  <si>
    <t>ID:85465904</t>
  </si>
  <si>
    <t>ID:85464826</t>
  </si>
  <si>
    <t>ID:85467969</t>
  </si>
  <si>
    <t>ID:85464389</t>
  </si>
  <si>
    <t>ID:85467535</t>
  </si>
  <si>
    <t>ID:85467556</t>
  </si>
  <si>
    <t>ID:85464695</t>
  </si>
  <si>
    <t>ID:85468494</t>
  </si>
  <si>
    <t>ID:85468171</t>
  </si>
  <si>
    <t>ID:85467547</t>
  </si>
  <si>
    <t>ID:85467750</t>
  </si>
  <si>
    <t>ID:85465964</t>
  </si>
  <si>
    <t>ID:85464393</t>
  </si>
  <si>
    <t>ID:85464766</t>
  </si>
  <si>
    <t>ID:85466868</t>
  </si>
  <si>
    <t>ID:85466020</t>
  </si>
  <si>
    <t>ID:85466091</t>
  </si>
  <si>
    <t>ID:85465810</t>
  </si>
  <si>
    <t>ID:85467564</t>
  </si>
  <si>
    <t>ID:85468480</t>
  </si>
  <si>
    <t>ID:85467338</t>
  </si>
  <si>
    <t>ID:85468149</t>
  </si>
  <si>
    <t>ID:85467862</t>
  </si>
  <si>
    <t>ID:85468013</t>
  </si>
  <si>
    <t>ID:85466264</t>
  </si>
  <si>
    <t>ID:85465498</t>
  </si>
  <si>
    <t>ID:85464605</t>
  </si>
  <si>
    <t>ID:85468010</t>
  </si>
  <si>
    <t>ID:85466452</t>
  </si>
  <si>
    <t>ID:85466774</t>
  </si>
  <si>
    <t>ID:85465757</t>
  </si>
  <si>
    <t>ID:85467266</t>
  </si>
  <si>
    <t>ID:85466874</t>
  </si>
  <si>
    <t>ID:85464813</t>
  </si>
  <si>
    <t>ID:85466854</t>
  </si>
  <si>
    <t>ID:85467597</t>
  </si>
  <si>
    <t>ID:85466011</t>
  </si>
  <si>
    <t>ID:85466065</t>
  </si>
  <si>
    <t>ID:85464755</t>
  </si>
  <si>
    <t>ID:85465287</t>
  </si>
  <si>
    <t>ID:85466419</t>
  </si>
  <si>
    <t>ID:85464856</t>
  </si>
  <si>
    <t>ID:85467465</t>
  </si>
  <si>
    <t>ID:85466365</t>
  </si>
  <si>
    <t>ID:85467524</t>
  </si>
  <si>
    <t>ID:85466633</t>
  </si>
  <si>
    <t>ID:85465856</t>
  </si>
  <si>
    <t>ID:85464772</t>
  </si>
  <si>
    <t>ID:85468192</t>
  </si>
  <si>
    <t>ID:85466182</t>
  </si>
  <si>
    <t>ID:85465021</t>
  </si>
  <si>
    <t>ID:85465322</t>
  </si>
  <si>
    <t>ID:85466327</t>
  </si>
  <si>
    <t>ID:85466568</t>
  </si>
  <si>
    <t>ID:85468152</t>
  </si>
  <si>
    <t>ID:85464803</t>
  </si>
  <si>
    <t>ID:85465064</t>
  </si>
  <si>
    <t>ID:85466974</t>
  </si>
  <si>
    <t>ID:85467685</t>
  </si>
  <si>
    <t>ID:85468244</t>
  </si>
  <si>
    <t>ID:85467273</t>
  </si>
  <si>
    <t>ID:85467448</t>
  </si>
  <si>
    <t>ID:85465060</t>
  </si>
  <si>
    <t>ID:85466359</t>
  </si>
  <si>
    <t>ID:85464678</t>
  </si>
  <si>
    <t>ID:85467974</t>
  </si>
  <si>
    <t>ID:85468068</t>
  </si>
  <si>
    <t>ID:85467959</t>
  </si>
  <si>
    <t>ID:85466306</t>
  </si>
  <si>
    <t>ID:85467367</t>
  </si>
  <si>
    <t>ID:85467823</t>
  </si>
  <si>
    <t>ID:85467228</t>
  </si>
  <si>
    <t>ID:85465061</t>
  </si>
  <si>
    <t>ID:85466333</t>
  </si>
  <si>
    <t>ID:85465769</t>
  </si>
  <si>
    <t>ID:85468439</t>
  </si>
  <si>
    <t>ID:85465166</t>
  </si>
  <si>
    <t>ID:85467021</t>
  </si>
  <si>
    <t>ID:85468336</t>
  </si>
  <si>
    <t>ID:85465755</t>
  </si>
  <si>
    <t>ID:85466350</t>
  </si>
  <si>
    <t>ID:85467994</t>
  </si>
  <si>
    <t>ID:85464699</t>
  </si>
  <si>
    <t>ID:85466429</t>
  </si>
  <si>
    <t>ID:85468468</t>
  </si>
  <si>
    <t>ID:85467861</t>
  </si>
  <si>
    <t>ID:85467253</t>
  </si>
  <si>
    <t>ID:85467789</t>
  </si>
  <si>
    <t>ID:85465453</t>
  </si>
  <si>
    <t>ID:85464939</t>
  </si>
  <si>
    <t>ID:85468367</t>
  </si>
  <si>
    <t>ID:85464282</t>
  </si>
  <si>
    <t>ID:85467915</t>
  </si>
  <si>
    <t>ID:85467398</t>
  </si>
  <si>
    <t>ID:85466294</t>
  </si>
  <si>
    <t>ID:85464242</t>
  </si>
  <si>
    <t>ID:85467337</t>
  </si>
  <si>
    <t>ID:85467351</t>
  </si>
  <si>
    <t>ID:85466057</t>
  </si>
  <si>
    <t>ID:85465758</t>
  </si>
  <si>
    <t>ID:85465275</t>
  </si>
  <si>
    <t>ID:85464236</t>
  </si>
  <si>
    <t>ID:85466577</t>
  </si>
  <si>
    <t>ID:85467767</t>
  </si>
  <si>
    <t>ID:85467719</t>
  </si>
  <si>
    <t>ID:85466701</t>
  </si>
  <si>
    <t>ID:85464677</t>
  </si>
  <si>
    <t>ID:85467816</t>
  </si>
  <si>
    <t>ID:85464871</t>
  </si>
  <si>
    <t>ID:85467004</t>
  </si>
  <si>
    <t>ID:85466615</t>
  </si>
  <si>
    <t>ID:85464412</t>
  </si>
  <si>
    <t>ID:85465700</t>
  </si>
  <si>
    <t>ID:85465403</t>
  </si>
  <si>
    <t>ID:85467632</t>
  </si>
  <si>
    <t>ID:85466007</t>
  </si>
  <si>
    <t>ID:85468481</t>
  </si>
  <si>
    <t>ID:85464421</t>
  </si>
  <si>
    <t>ID:85464865</t>
  </si>
  <si>
    <t>ID:85464244</t>
  </si>
  <si>
    <t>ID:85464654</t>
  </si>
  <si>
    <t>ID:85465109</t>
  </si>
  <si>
    <t>ID:85467088</t>
  </si>
  <si>
    <t>ID:85468126</t>
  </si>
  <si>
    <t>ID:85464313</t>
  </si>
  <si>
    <t>ID:85464673</t>
  </si>
  <si>
    <t>ID:85465388</t>
  </si>
  <si>
    <t>ID:85464867</t>
  </si>
  <si>
    <t>ID:85465991</t>
  </si>
  <si>
    <t>ID:85466277</t>
  </si>
  <si>
    <t>ID:85467961</t>
  </si>
  <si>
    <t>ID:85464571</t>
  </si>
  <si>
    <t>ID:85464602</t>
  </si>
  <si>
    <t>ID:85464281</t>
  </si>
  <si>
    <t>ID:85464494</t>
  </si>
  <si>
    <t>ID:85465420</t>
  </si>
  <si>
    <t>ID:85467027</t>
  </si>
  <si>
    <t>ID:85468536</t>
  </si>
  <si>
    <t>ID:85465315</t>
  </si>
  <si>
    <t>ID:85464387</t>
  </si>
  <si>
    <t>ID:85466552</t>
  </si>
  <si>
    <t>ID:85466783</t>
  </si>
  <si>
    <t>ID:85466873</t>
  </si>
  <si>
    <t>ID:85464814</t>
  </si>
  <si>
    <t>ID:85466888</t>
  </si>
  <si>
    <t>ID:85468157</t>
  </si>
  <si>
    <t>ID:85467414</t>
  </si>
  <si>
    <t>ID:85468236</t>
  </si>
  <si>
    <t>ID:85467458</t>
  </si>
  <si>
    <t>ID:85464235</t>
  </si>
  <si>
    <t>ID:85464449</t>
  </si>
  <si>
    <t>ID:85465063</t>
  </si>
  <si>
    <t>ID:85466175</t>
  </si>
  <si>
    <t>ID:85466430</t>
  </si>
  <si>
    <t>ID:85464223</t>
  </si>
  <si>
    <t>ID:85468217</t>
  </si>
  <si>
    <t>ID:85465756</t>
  </si>
  <si>
    <t>ID:85465674</t>
  </si>
  <si>
    <t>ID:85468250</t>
  </si>
  <si>
    <t>ID:85464864</t>
  </si>
  <si>
    <t>ID:85467096</t>
  </si>
  <si>
    <t>ID:85468499</t>
  </si>
  <si>
    <t>ID:85468146</t>
  </si>
  <si>
    <t>ID:85464981</t>
  </si>
  <si>
    <t>ID:85464724</t>
  </si>
  <si>
    <t>ID:85465440</t>
  </si>
  <si>
    <t>ID:85466013</t>
  </si>
  <si>
    <t>ID:85465998</t>
  </si>
  <si>
    <t>ID:85467139</t>
  </si>
  <si>
    <t>ID:85466641</t>
  </si>
  <si>
    <t>ID:85464453</t>
  </si>
  <si>
    <t>ID:85466330</t>
  </si>
  <si>
    <t>ID:85464651</t>
  </si>
  <si>
    <t>ID:85467040</t>
  </si>
  <si>
    <t>ID:85464676</t>
  </si>
  <si>
    <t>ID:85464624</t>
  </si>
  <si>
    <t>ID:85466909</t>
  </si>
  <si>
    <t>ID:85468332</t>
  </si>
  <si>
    <t>ID:85468106</t>
  </si>
  <si>
    <t>ID:85466018</t>
  </si>
  <si>
    <t>ID:85465900</t>
  </si>
  <si>
    <t>ID:85467372</t>
  </si>
  <si>
    <t>ID:85464474</t>
  </si>
  <si>
    <t>ID:85464934</t>
  </si>
  <si>
    <t>ID:85467591</t>
  </si>
  <si>
    <t>ID:85468388</t>
  </si>
  <si>
    <t>ID:85467118</t>
  </si>
  <si>
    <t>ID:85464243</t>
  </si>
  <si>
    <t>ID:85466964</t>
  </si>
  <si>
    <t>ID:85465618</t>
  </si>
  <si>
    <t>ID:85465080</t>
  </si>
  <si>
    <t>ID:85468415</t>
  </si>
  <si>
    <t>ID:85466044</t>
  </si>
  <si>
    <t>ID:85466137</t>
  </si>
  <si>
    <t>ID:85467168</t>
  </si>
  <si>
    <t>ID:85467334</t>
  </si>
  <si>
    <t>ID:85465554</t>
  </si>
  <si>
    <t>ID:85464626</t>
  </si>
  <si>
    <t>ID:85465471</t>
  </si>
  <si>
    <t>ID:85468000</t>
  </si>
  <si>
    <t>ID:85464270</t>
  </si>
  <si>
    <t>ID:85466002</t>
  </si>
  <si>
    <t>ID:85467922</t>
  </si>
  <si>
    <t>ID:85464399</t>
  </si>
  <si>
    <t>ID:85464395</t>
  </si>
  <si>
    <t>ID:85467943</t>
  </si>
  <si>
    <t>ID:85465472</t>
  </si>
  <si>
    <t>ID:85464419</t>
  </si>
  <si>
    <t>ID:85464763</t>
  </si>
  <si>
    <t>ID:85465119</t>
  </si>
  <si>
    <t>ID:85465273</t>
  </si>
  <si>
    <t>ID:85466288</t>
  </si>
  <si>
    <t>ID:85465841</t>
  </si>
  <si>
    <t>ID:85468449</t>
  </si>
  <si>
    <t>ID:85466427</t>
  </si>
  <si>
    <t>ID:85464263</t>
  </si>
  <si>
    <t>ID:85467488</t>
  </si>
  <si>
    <t>ID:85468266</t>
  </si>
  <si>
    <t>ID:85465039</t>
  </si>
  <si>
    <t>ID:85466030</t>
  </si>
  <si>
    <t>ID:85465808</t>
  </si>
  <si>
    <t>ID:85465224</t>
  </si>
  <si>
    <t>ID:85464844</t>
  </si>
  <si>
    <t>ID:85466893</t>
  </si>
  <si>
    <t>ID:85465590</t>
  </si>
  <si>
    <t>ID:85466875</t>
  </si>
  <si>
    <t>ID:85464382</t>
  </si>
  <si>
    <t>ID:85466567</t>
  </si>
  <si>
    <t>ID:85464498</t>
  </si>
  <si>
    <t>ID:85465103</t>
  </si>
  <si>
    <t>ID:85466709</t>
  </si>
  <si>
    <t>ID:85466360</t>
  </si>
  <si>
    <t>ID:85464426</t>
  </si>
  <si>
    <t>ID:85466426</t>
  </si>
  <si>
    <t>ID:85467895</t>
  </si>
  <si>
    <t>ID:85467174</t>
  </si>
  <si>
    <t>ID:85467992</t>
  </si>
  <si>
    <t>ID:85464436</t>
  </si>
  <si>
    <t>ID:85464297</t>
  </si>
  <si>
    <t>ID:85465968</t>
  </si>
  <si>
    <t>ID:85465407</t>
  </si>
  <si>
    <t>ID:85467821</t>
  </si>
  <si>
    <t>ID:85465580</t>
  </si>
  <si>
    <t>ID:85465106</t>
  </si>
  <si>
    <t>ID:85466973</t>
  </si>
  <si>
    <t>ID:85464309</t>
  </si>
  <si>
    <t>ID:85464643</t>
  </si>
  <si>
    <t>ID:85466714</t>
  </si>
  <si>
    <t>ID:85466617</t>
  </si>
  <si>
    <t>ID:85465384</t>
  </si>
  <si>
    <t>ID:85464267</t>
  </si>
  <si>
    <t>ID:85464434</t>
  </si>
  <si>
    <t>ID:85467430</t>
  </si>
  <si>
    <t>ID:85465464</t>
  </si>
  <si>
    <t>ID:85464851</t>
  </si>
  <si>
    <t>ID:85466213</t>
  </si>
  <si>
    <t>ID:85466719</t>
  </si>
  <si>
    <t>ID:85464337</t>
  </si>
  <si>
    <t>ID:85467147</t>
  </si>
  <si>
    <t>ID:85465589</t>
  </si>
  <si>
    <t>ID:85467411</t>
  </si>
  <si>
    <t>ID:85466014</t>
  </si>
  <si>
    <t>ID:85467210</t>
  </si>
  <si>
    <t>ID:85466740</t>
  </si>
  <si>
    <t>ID:85465257</t>
  </si>
  <si>
    <t>ID:85467100</t>
  </si>
  <si>
    <t>ID:85465477</t>
  </si>
  <si>
    <t>ID:85467378</t>
  </si>
  <si>
    <t>ID:85464785</t>
  </si>
  <si>
    <t>ID:85466553</t>
  </si>
  <si>
    <t>ID:85467655</t>
  </si>
  <si>
    <t>ID:85465687</t>
  </si>
  <si>
    <t>ID:85467753</t>
  </si>
  <si>
    <t>ID:85464953</t>
  </si>
  <si>
    <t>ID:85466739</t>
  </si>
  <si>
    <t>ID:85465688</t>
  </si>
  <si>
    <t>ID:85465081</t>
  </si>
  <si>
    <t>ID:85465612</t>
  </si>
  <si>
    <t>ID:85468209</t>
  </si>
  <si>
    <t>ID:85467094</t>
  </si>
  <si>
    <t>ID:85467198</t>
  </si>
  <si>
    <t>ID:85464753</t>
  </si>
  <si>
    <t>ID:85466461</t>
  </si>
  <si>
    <t>ID:85466439</t>
  </si>
  <si>
    <t>ID:85464225</t>
  </si>
  <si>
    <t>ID:85466598</t>
  </si>
  <si>
    <t>ID:85465806</t>
  </si>
  <si>
    <t>ID:85466951</t>
  </si>
  <si>
    <t>ID:85466226</t>
  </si>
  <si>
    <t>ID:85464427</t>
  </si>
  <si>
    <t>ID:85465470</t>
  </si>
  <si>
    <t>ID:85466700</t>
  </si>
  <si>
    <t>ID:85466000</t>
  </si>
  <si>
    <t>ID:85466992</t>
  </si>
  <si>
    <t>ID:85466455</t>
  </si>
  <si>
    <t>ID:85466566</t>
  </si>
  <si>
    <t>ID:85464527</t>
  </si>
  <si>
    <t>ID:85466872</t>
  </si>
  <si>
    <t>ID:85466549</t>
  </si>
  <si>
    <t>ID:85466959</t>
  </si>
  <si>
    <t>ID:85466862</t>
  </si>
  <si>
    <t>ID:85468501</t>
  </si>
  <si>
    <t>ID:85465321</t>
  </si>
  <si>
    <t>ID:85464794</t>
  </si>
  <si>
    <t>ID:85464377</t>
  </si>
  <si>
    <t>ID:85466349</t>
  </si>
  <si>
    <t>ID:85465137</t>
  </si>
  <si>
    <t>ID:85464610</t>
  </si>
  <si>
    <t>ID:85468516</t>
  </si>
  <si>
    <t>ID:85466846</t>
  </si>
  <si>
    <t>ID:85464526</t>
  </si>
  <si>
    <t>ID:85468535</t>
  </si>
  <si>
    <t>ID:85467099</t>
  </si>
  <si>
    <t>ID:85466663</t>
  </si>
  <si>
    <t>ID:85466001</t>
  </si>
  <si>
    <t>ID:85468451</t>
  </si>
  <si>
    <t>ID:85465926</t>
  </si>
  <si>
    <t>ID:85466542</t>
  </si>
  <si>
    <t>ID:85464996</t>
  </si>
  <si>
    <t>ID:85464650</t>
  </si>
  <si>
    <t>ID:85464224</t>
  </si>
  <si>
    <t>ID:85465834</t>
  </si>
  <si>
    <t>ID:85464375</t>
  </si>
  <si>
    <t>ID:85467376</t>
  </si>
  <si>
    <t>ID:85465412</t>
  </si>
  <si>
    <t>ID:85468537</t>
  </si>
  <si>
    <t>ID:85465051</t>
  </si>
  <si>
    <t>ID:85464431</t>
  </si>
  <si>
    <t>ID:85464428</t>
  </si>
  <si>
    <t>ID:85465975</t>
  </si>
  <si>
    <t>ID:85468379</t>
  </si>
  <si>
    <t>ID:85465390</t>
  </si>
  <si>
    <t>ID:85466297</t>
  </si>
  <si>
    <t>ID:85466720</t>
  </si>
  <si>
    <t>ID:85465588</t>
  </si>
  <si>
    <t>ID:85465266</t>
  </si>
  <si>
    <t>ID:85466715</t>
  </si>
  <si>
    <t>ID:85464702</t>
  </si>
  <si>
    <t>ID:85465418</t>
  </si>
  <si>
    <t>ID:85466268</t>
  </si>
  <si>
    <t>ID:85466024</t>
  </si>
  <si>
    <t>ID:85464870</t>
  </si>
  <si>
    <t>ID:85465108</t>
  </si>
  <si>
    <t>ID:85465043</t>
  </si>
  <si>
    <t>ID:85464827</t>
  </si>
  <si>
    <t>ID:85464600</t>
  </si>
  <si>
    <t>ID:85464618</t>
  </si>
  <si>
    <t>ID:85464601</t>
  </si>
  <si>
    <t>ID:85465246</t>
  </si>
  <si>
    <t>ID:85466631</t>
  </si>
  <si>
    <t>ID:85467028</t>
  </si>
  <si>
    <t>ID:85465050</t>
  </si>
  <si>
    <t>ID:85464433</t>
  </si>
  <si>
    <t>ID:85464947</t>
  </si>
  <si>
    <t>ID:85465421</t>
  </si>
  <si>
    <t>ID:85464429</t>
  </si>
  <si>
    <t>ID:85466991</t>
  </si>
  <si>
    <t>ID:85464817</t>
  </si>
  <si>
    <t>ID:85464752</t>
  </si>
  <si>
    <t>ID:85465319</t>
  </si>
  <si>
    <t>ID:85465579</t>
  </si>
  <si>
    <t>ID:85466797</t>
  </si>
  <si>
    <t>ID:85464514</t>
  </si>
  <si>
    <t>ID:85467354</t>
  </si>
  <si>
    <t>ID:85465574</t>
  </si>
  <si>
    <t>ID:85465262</t>
  </si>
  <si>
    <t>ID:85467462</t>
  </si>
  <si>
    <t>ID:85467010</t>
  </si>
  <si>
    <t>ID:85466179</t>
  </si>
  <si>
    <t>ID:85466744</t>
  </si>
  <si>
    <t>ID:85466812</t>
  </si>
  <si>
    <t>ID:85465077</t>
  </si>
  <si>
    <t>ID:85465665</t>
  </si>
  <si>
    <t>ID:85466530</t>
  </si>
  <si>
    <t>ID:85465676</t>
  </si>
  <si>
    <t>ID:85467746</t>
  </si>
  <si>
    <t>ID:85468158</t>
  </si>
  <si>
    <t>ID:85467699</t>
  </si>
  <si>
    <t>ID:85468162</t>
  </si>
  <si>
    <t>ID:85465550</t>
  </si>
  <si>
    <t>ID:85467402</t>
  </si>
  <si>
    <t>ID:85468406</t>
  </si>
  <si>
    <t>ID:85466528</t>
  </si>
  <si>
    <t>ID:85466672</t>
  </si>
  <si>
    <t>ID:85464800</t>
  </si>
  <si>
    <t>ID:85465511</t>
  </si>
  <si>
    <t>ID:85468248</t>
  </si>
  <si>
    <t>ID:85465016</t>
  </si>
  <si>
    <t>ID:85464914</t>
  </si>
  <si>
    <t>ID:85466954</t>
  </si>
  <si>
    <t>ID:85466068</t>
  </si>
  <si>
    <t>ID:85467368</t>
  </si>
  <si>
    <t>ID:85467581</t>
  </si>
  <si>
    <t>ID:85467259</t>
  </si>
  <si>
    <t>ID:85467779</t>
  </si>
  <si>
    <t>ID:85467528</t>
  </si>
  <si>
    <t>ID:85465454</t>
  </si>
  <si>
    <t>ID:85465204</t>
  </si>
  <si>
    <t>ID:85466372</t>
  </si>
  <si>
    <t>ID:85467279</t>
  </si>
  <si>
    <t>ID:85468272</t>
  </si>
  <si>
    <t>ID:85464341</t>
  </si>
  <si>
    <t>ID:85465314</t>
  </si>
  <si>
    <t>ID:85468078</t>
  </si>
  <si>
    <t>ID:85466741</t>
  </si>
  <si>
    <t>ID:85465074</t>
  </si>
  <si>
    <t>ID:85465020</t>
  </si>
  <si>
    <t>ID:85465855</t>
  </si>
  <si>
    <t>ID:85468060</t>
  </si>
  <si>
    <t>ID:85464418</t>
  </si>
  <si>
    <t>ID:85468175</t>
  </si>
  <si>
    <t>ID:85468343</t>
  </si>
  <si>
    <t>ID:85466006</t>
  </si>
  <si>
    <t>ID:85464218</t>
  </si>
  <si>
    <t>ID:85465695</t>
  </si>
  <si>
    <t>ID:85466990</t>
  </si>
  <si>
    <t>ID:85467569</t>
  </si>
  <si>
    <t>ID:85466805</t>
  </si>
  <si>
    <t>ID:85467921</t>
  </si>
  <si>
    <t>ID:85465180</t>
  </si>
  <si>
    <t>ID:85466742</t>
  </si>
  <si>
    <t>ID:85467258</t>
  </si>
  <si>
    <t>ID:85464390</t>
  </si>
  <si>
    <t>ID:85465265</t>
  </si>
  <si>
    <t>ID:85464897</t>
  </si>
  <si>
    <t>ID:85465014</t>
  </si>
  <si>
    <t>ID:85465117</t>
  </si>
  <si>
    <t>ID:85467505</t>
  </si>
  <si>
    <t>ID:85468205</t>
  </si>
  <si>
    <t>ID:85466114</t>
  </si>
  <si>
    <t>ID:85465944</t>
  </si>
  <si>
    <t>ID:85465130</t>
  </si>
  <si>
    <t>ID:85466176</t>
  </si>
  <si>
    <t>ID:85467444</t>
  </si>
  <si>
    <t>ID:85468095</t>
  </si>
  <si>
    <t>ID:85468513</t>
  </si>
  <si>
    <t>ID:85464553</t>
  </si>
  <si>
    <t>ID:85467931</t>
  </si>
  <si>
    <t>ID:85467758</t>
  </si>
  <si>
    <t>ID:85467079</t>
  </si>
  <si>
    <t>ID:85465615</t>
  </si>
  <si>
    <t>ID:85465950</t>
  </si>
  <si>
    <t>ID:85464972</t>
  </si>
  <si>
    <t>ID:85466265</t>
  </si>
  <si>
    <t>ID:85465389</t>
  </si>
  <si>
    <t>ID:85465614</t>
  </si>
  <si>
    <t>ID:85464938</t>
  </si>
  <si>
    <t>ID:85466246</t>
  </si>
  <si>
    <t>ID:85465669</t>
  </si>
  <si>
    <t>ID:85466840</t>
  </si>
  <si>
    <t>ID:85467219</t>
  </si>
  <si>
    <t>ID:85467256</t>
  </si>
  <si>
    <t>ID:85465707</t>
  </si>
  <si>
    <t>ID:85467504</t>
  </si>
  <si>
    <t>ID:85465371</t>
  </si>
  <si>
    <t>ID:85467126</t>
  </si>
  <si>
    <t>ID:85466220</t>
  </si>
  <si>
    <t>ID:85465989</t>
  </si>
  <si>
    <t>ID:85465897</t>
  </si>
  <si>
    <t>ID:85465802</t>
  </si>
  <si>
    <t>ID:85465894</t>
  </si>
  <si>
    <t>ID:85466394</t>
  </si>
  <si>
    <t>ID:85464248</t>
  </si>
  <si>
    <t>ID:85465937</t>
  </si>
  <si>
    <t>ID:85468276</t>
  </si>
  <si>
    <t>ID:85468390</t>
  </si>
  <si>
    <t>ID:85467712</t>
  </si>
  <si>
    <t>ID:85468493</t>
  </si>
  <si>
    <t>ID:85464515</t>
  </si>
  <si>
    <t>ID:85467919</t>
  </si>
  <si>
    <t>ID:85466435</t>
  </si>
  <si>
    <t>ID:85468473</t>
  </si>
  <si>
    <t>ID:85464536</t>
  </si>
  <si>
    <t>ID:85466313</t>
  </si>
  <si>
    <t>ID:85464252</t>
  </si>
  <si>
    <t>ID:85465936</t>
  </si>
  <si>
    <t>ID:85464439</t>
  </si>
  <si>
    <t>ID:85466814</t>
  </si>
  <si>
    <t>ID:85468006</t>
  </si>
  <si>
    <t>ID:85467224</t>
  </si>
  <si>
    <t>ID:85465952</t>
  </si>
  <si>
    <t>ID:85466466</t>
  </si>
  <si>
    <t>ID:85464921</t>
  </si>
  <si>
    <t>ID:85465768</t>
  </si>
  <si>
    <t>ID:85467290</t>
  </si>
  <si>
    <t>ID:85468228</t>
  </si>
  <si>
    <t>ID:85465715</t>
  </si>
  <si>
    <t>ID:85464735</t>
  </si>
  <si>
    <t>ID:85467801</t>
  </si>
  <si>
    <t>ID:85464336</t>
  </si>
  <si>
    <t>ID:85468066</t>
  </si>
  <si>
    <t>ID:85464920</t>
  </si>
  <si>
    <t>ID:85468541</t>
  </si>
  <si>
    <t>ID:85468133</t>
  </si>
  <si>
    <t>ID:85468004</t>
  </si>
  <si>
    <t>ID:85468154</t>
  </si>
  <si>
    <t>ID:85465809</t>
  </si>
  <si>
    <t>ID:85465954</t>
  </si>
  <si>
    <t>ID:85467550</t>
  </si>
  <si>
    <t>ID:85465935</t>
  </si>
  <si>
    <t>ID:85467854</t>
  </si>
  <si>
    <t>ID:85466775</t>
  </si>
  <si>
    <t>ID:85468018</t>
  </si>
  <si>
    <t>ID:85466524</t>
  </si>
  <si>
    <t>ID:85465934</t>
  </si>
  <si>
    <t>ID:85465165</t>
  </si>
  <si>
    <t>ID:85464240</t>
  </si>
  <si>
    <t>ID:85465794</t>
  </si>
  <si>
    <t>ID:85466177</t>
  </si>
  <si>
    <t>ID:85468017</t>
  </si>
  <si>
    <t>ID:85465951</t>
  </si>
  <si>
    <t>ID:85465194</t>
  </si>
  <si>
    <t>ID:85466601</t>
  </si>
  <si>
    <t>ID:85467137</t>
  </si>
  <si>
    <t>ID:85464898</t>
  </si>
  <si>
    <t>ID:85466308</t>
  </si>
  <si>
    <t>ID:85464325</t>
  </si>
  <si>
    <t>ID:85468553</t>
  </si>
  <si>
    <t>ID:85466960</t>
  </si>
  <si>
    <t>ID:85465896</t>
  </si>
  <si>
    <t>ID:85466721</t>
  </si>
  <si>
    <t>ID:85466839</t>
  </si>
  <si>
    <t>ID:85467281</t>
  </si>
  <si>
    <t>ID:85468134</t>
  </si>
  <si>
    <t>ID:85465953</t>
  </si>
  <si>
    <t>ID:85464616</t>
  </si>
  <si>
    <t>ID:85465905</t>
  </si>
  <si>
    <t>ID:85466609</t>
  </si>
  <si>
    <t>ID:85464692</t>
  </si>
  <si>
    <t>ID:85466106</t>
  </si>
  <si>
    <t>ID:85466743</t>
  </si>
  <si>
    <t>ID:85464516</t>
  </si>
  <si>
    <t>ID:85465863</t>
  </si>
  <si>
    <t>ID:85464672</t>
  </si>
  <si>
    <t>ID:85465879</t>
  </si>
  <si>
    <t>ID:85465344</t>
  </si>
  <si>
    <t>ID:85464333</t>
  </si>
  <si>
    <t>ID:85466786</t>
  </si>
  <si>
    <t>ID:85465497</t>
  </si>
  <si>
    <t>ID:85464674</t>
  </si>
  <si>
    <t>ID:85467120</t>
  </si>
  <si>
    <t>ID:85467664</t>
  </si>
  <si>
    <t>ID:85465151</t>
  </si>
  <si>
    <t>ID:85465668</t>
  </si>
  <si>
    <t>ID:85465902</t>
  </si>
  <si>
    <t>ID:85466062</t>
  </si>
  <si>
    <t>ID:85466486</t>
  </si>
  <si>
    <t>ID:85464857</t>
  </si>
  <si>
    <t>ID:85466478</t>
  </si>
  <si>
    <t>ID:85468508</t>
  </si>
  <si>
    <t>ID:85466666</t>
  </si>
  <si>
    <t>ID:85466691</t>
  </si>
  <si>
    <t>ID:85465658</t>
  </si>
  <si>
    <t>ID:85468131</t>
  </si>
  <si>
    <t>ID:85466487</t>
  </si>
  <si>
    <t>ID:85467078</t>
  </si>
  <si>
    <t>ID:85466529</t>
  </si>
  <si>
    <t>ID:85465255</t>
  </si>
  <si>
    <t>ID:85466016</t>
  </si>
  <si>
    <t>ID:85468203</t>
  </si>
  <si>
    <t>ID:85467800</t>
  </si>
  <si>
    <t>ID:85464372</t>
  </si>
  <si>
    <t>ID:85464741</t>
  </si>
  <si>
    <t>ID:85466171</t>
  </si>
  <si>
    <t>ID:85465649</t>
  </si>
  <si>
    <t>ID:85466115</t>
  </si>
  <si>
    <t>ID:85464306</t>
  </si>
  <si>
    <t>ID:85466693</t>
  </si>
  <si>
    <t>ID:85464491</t>
  </si>
  <si>
    <t>ID:85466636</t>
  </si>
  <si>
    <t>ID:85467826</t>
  </si>
  <si>
    <t>ID:85466322</t>
  </si>
  <si>
    <t>ID:85464915</t>
  </si>
  <si>
    <t>ID:85466197</t>
  </si>
  <si>
    <t>ID:85464775</t>
  </si>
  <si>
    <t>ID:85464432</t>
  </si>
  <si>
    <t>ID:85465362</t>
  </si>
  <si>
    <t>ID:85467225</t>
  </si>
  <si>
    <t>ID:85465689</t>
  </si>
  <si>
    <t>ID:85465570</t>
  </si>
  <si>
    <t>ID:85467091</t>
  </si>
  <si>
    <t>ID:85467353</t>
  </si>
  <si>
    <t>ID:85464632</t>
  </si>
  <si>
    <t>ID:85465489</t>
  </si>
  <si>
    <t>ID:85467825</t>
  </si>
  <si>
    <t>ID:85465508</t>
  </si>
  <si>
    <t>ID:85466303</t>
  </si>
  <si>
    <t>ID:85464295</t>
  </si>
  <si>
    <t>ID:85464604</t>
  </si>
  <si>
    <t>ID:85464762</t>
  </si>
  <si>
    <t>ID:85466278</t>
  </si>
  <si>
    <t>ID:85465360</t>
  </si>
  <si>
    <t>ID:85465405</t>
  </si>
  <si>
    <t>ID:85468507</t>
  </si>
  <si>
    <t>ID:85465027</t>
  </si>
  <si>
    <t>ID:85466967</t>
  </si>
  <si>
    <t>ID:85466185</t>
  </si>
  <si>
    <t>ID:85466632</t>
  </si>
  <si>
    <t>ID:85467456</t>
  </si>
  <si>
    <t>ID:85468331</t>
  </si>
  <si>
    <t>ID:85468270</t>
  </si>
  <si>
    <t>ID:85466015</t>
  </si>
  <si>
    <t>ID:85467923</t>
  </si>
  <si>
    <t>ID:85464334</t>
  </si>
  <si>
    <t>ID:85467023</t>
  </si>
  <si>
    <t>ID:85464394</t>
  </si>
  <si>
    <t>ID:85468285</t>
  </si>
  <si>
    <t>ID:85465857</t>
  </si>
  <si>
    <t>ID:85464351</t>
  </si>
  <si>
    <t>ID:85466172</t>
  </si>
  <si>
    <t>ID:85466772</t>
  </si>
  <si>
    <t>ID:85468147</t>
  </si>
  <si>
    <t>ID:85464912</t>
  </si>
  <si>
    <t>ID:85464401</t>
  </si>
  <si>
    <t>ID:85465163</t>
  </si>
  <si>
    <t>ID:85465162</t>
  </si>
  <si>
    <t>ID:85467851</t>
  </si>
  <si>
    <t>ID:85467840</t>
  </si>
  <si>
    <t>ID:85467515</t>
  </si>
  <si>
    <t>ID:85465753</t>
  </si>
  <si>
    <t>ID:85465736</t>
  </si>
  <si>
    <t>ID:85468240</t>
  </si>
  <si>
    <t>ID:85468183</t>
  </si>
  <si>
    <t>ID:85465328</t>
  </si>
  <si>
    <t>ID:85468038</t>
  </si>
  <si>
    <t>ID:85464698</t>
  </si>
  <si>
    <t>ID:85468196</t>
  </si>
  <si>
    <t>ID:85468161</t>
  </si>
  <si>
    <t>ID:85468139</t>
  </si>
  <si>
    <t>ID:85468053</t>
  </si>
  <si>
    <t>ID:85467924</t>
  </si>
  <si>
    <t>ID:85466602</t>
  </si>
  <si>
    <t>ID:85468136</t>
  </si>
  <si>
    <t>ID:85465449</t>
  </si>
  <si>
    <t>ID:85467208</t>
  </si>
  <si>
    <t>ID:85468221</t>
  </si>
  <si>
    <t>ID:85466395</t>
  </si>
  <si>
    <t>ID:85468302</t>
  </si>
  <si>
    <t>ID:85468101</t>
  </si>
  <si>
    <t>ID:85464362</t>
  </si>
  <si>
    <t>ID:85468199</t>
  </si>
  <si>
    <t>ID:85468105</t>
  </si>
  <si>
    <t>ID:85466017</t>
  </si>
  <si>
    <t>ID:85468058</t>
  </si>
  <si>
    <t>ID:85467953</t>
  </si>
  <si>
    <t>ID:85467977</t>
  </si>
  <si>
    <t>ID:85468052</t>
  </si>
  <si>
    <t>ID:85467976</t>
  </si>
  <si>
    <t>ID:85467518</t>
  </si>
  <si>
    <t>ID:85466291</t>
  </si>
  <si>
    <t>ID:85466523</t>
  </si>
  <si>
    <t>ID:85467392</t>
  </si>
  <si>
    <t>ID:85468488</t>
  </si>
  <si>
    <t>ID:85464917</t>
  </si>
  <si>
    <t>ID:85467979</t>
  </si>
  <si>
    <t>ID:85465861</t>
  </si>
  <si>
    <t>ID:85468229</t>
  </si>
  <si>
    <t>ID:85468103</t>
  </si>
  <si>
    <t>ID:85466028</t>
  </si>
  <si>
    <t>ID:85464802</t>
  </si>
  <si>
    <t>ID:85467709</t>
  </si>
  <si>
    <t>ID:85465872</t>
  </si>
  <si>
    <t>ID:85466116</t>
  </si>
  <si>
    <t>ID:85467090</t>
  </si>
  <si>
    <t>ID:85465313</t>
  </si>
  <si>
    <t>ID:85467580</t>
  </si>
  <si>
    <t>ID:85468503</t>
  </si>
  <si>
    <t>ID:85465107</t>
  </si>
  <si>
    <t>ID:85466857</t>
  </si>
  <si>
    <t>ID:85464913</t>
  </si>
  <si>
    <t>ID:85465028</t>
  </si>
  <si>
    <t>ID:85465370</t>
  </si>
  <si>
    <t>ID:85465029</t>
  </si>
  <si>
    <t>ID:85465507</t>
  </si>
  <si>
    <t>ID:85465354</t>
  </si>
  <si>
    <t>ID:85467563</t>
  </si>
  <si>
    <t>ID:85467440</t>
  </si>
  <si>
    <t>ID:85464879</t>
  </si>
  <si>
    <t>ID:85467751</t>
  </si>
  <si>
    <t>ID:85464371</t>
  </si>
  <si>
    <t>ID:85467356</t>
  </si>
  <si>
    <t>ID:85467170</t>
  </si>
  <si>
    <t>ID:85466685</t>
  </si>
  <si>
    <t>ID:85465752</t>
  </si>
  <si>
    <t>ID:85465372</t>
  </si>
  <si>
    <t>ID:85468190</t>
  </si>
  <si>
    <t>ID:85464911</t>
  </si>
  <si>
    <t>ID:85465355</t>
  </si>
  <si>
    <t>ID:85465353</t>
  </si>
  <si>
    <t>ID:85464500</t>
  </si>
  <si>
    <t>ID:85465377</t>
  </si>
  <si>
    <t>ID:85467403</t>
  </si>
  <si>
    <t>ID:85464978</t>
  </si>
  <si>
    <t>ID:85465920</t>
  </si>
  <si>
    <t>ID:85466316</t>
  </si>
  <si>
    <t>ID:85464291</t>
  </si>
  <si>
    <t>ID:85467692</t>
  </si>
  <si>
    <t>ID:85466473</t>
  </si>
  <si>
    <t>ID:85464265</t>
  </si>
  <si>
    <t>ID:85465210</t>
  </si>
  <si>
    <t>ID:85467897</t>
  </si>
  <si>
    <t>ID:85466692</t>
  </si>
  <si>
    <t>ID:85466472</t>
  </si>
  <si>
    <t>ID:85464454</t>
  </si>
  <si>
    <t>ID:85465188</t>
  </si>
  <si>
    <t>ID:85464477</t>
  </si>
  <si>
    <t>ID:85464966</t>
  </si>
  <si>
    <t>ID:85467520</t>
  </si>
  <si>
    <t>ID:85465581</t>
  </si>
  <si>
    <t>ID:85466283</t>
  </si>
  <si>
    <t>ID:85466228</t>
  </si>
  <si>
    <t>ID:85467463</t>
  </si>
  <si>
    <t>ID:85468338</t>
  </si>
  <si>
    <t>ID:85466562</t>
  </si>
  <si>
    <t>ID:85464697</t>
  </si>
  <si>
    <t>ID:85467085</t>
  </si>
  <si>
    <t>ID:85465545</t>
  </si>
  <si>
    <t>ID:85465816</t>
  </si>
  <si>
    <t>ID:85464266</t>
  </si>
  <si>
    <t>ID:85467756</t>
  </si>
  <si>
    <t>ID:85466512</t>
  </si>
  <si>
    <t>ID:85466170</t>
  </si>
  <si>
    <t>ID:85465527</t>
  </si>
  <si>
    <t>ID:85465406</t>
  </si>
  <si>
    <t>ID:85465726</t>
  </si>
  <si>
    <t>ID:85465300</t>
  </si>
  <si>
    <t>ID:85466440</t>
  </si>
  <si>
    <t>ID:85464737</t>
  </si>
  <si>
    <t>ID:85468129</t>
  </si>
  <si>
    <t>ID:85465375</t>
  </si>
  <si>
    <t>ID:85464948</t>
  </si>
  <si>
    <t>ID:85465373</t>
  </si>
  <si>
    <t>ID:85465038</t>
  </si>
  <si>
    <t>ID:85465007</t>
  </si>
  <si>
    <t>ID:85465374</t>
  </si>
  <si>
    <t>ID:85465859</t>
  </si>
  <si>
    <t>ID:85467670</t>
  </si>
  <si>
    <t>ID:85466036</t>
  </si>
  <si>
    <t>ID:85466610</t>
  </si>
  <si>
    <t>ID:85466983</t>
  </si>
  <si>
    <t>ID:85465925</t>
  </si>
  <si>
    <t>ID:85466984</t>
  </si>
  <si>
    <t>ID:85467848</t>
  </si>
  <si>
    <t>ID:85466505</t>
  </si>
  <si>
    <t>ID:85466104</t>
  </si>
  <si>
    <t>ID:85468243</t>
  </si>
  <si>
    <t>ID:85465800</t>
  </si>
  <si>
    <t>ID:85465213</t>
  </si>
  <si>
    <t>ID:85467710</t>
  </si>
  <si>
    <t>ID:85467971</t>
  </si>
  <si>
    <t>ID:85466531</t>
  </si>
  <si>
    <t>ID:85465860</t>
  </si>
  <si>
    <t>ID:85467217</t>
  </si>
  <si>
    <t>ID:85467954</t>
  </si>
  <si>
    <t>ID:85467161</t>
  </si>
  <si>
    <t>ID:85465610</t>
  </si>
  <si>
    <t>ID:85466212</t>
  </si>
  <si>
    <t>ID:85465069</t>
  </si>
  <si>
    <t>ID:85467143</t>
  </si>
  <si>
    <t>ID:85468232</t>
  </si>
  <si>
    <t>ID:85466039</t>
  </si>
  <si>
    <t>ID:85465924</t>
  </si>
  <si>
    <t>ID:85464622</t>
  </si>
  <si>
    <t>ID:85467280</t>
  </si>
  <si>
    <t>ID:85464264</t>
  </si>
  <si>
    <t>ID:85468021</t>
  </si>
  <si>
    <t>ID:85466103</t>
  </si>
  <si>
    <t>ID:85466117</t>
  </si>
  <si>
    <t>ID:85467844</t>
  </si>
  <si>
    <t>ID:85467845</t>
  </si>
  <si>
    <t>ID:85467846</t>
  </si>
  <si>
    <t>ID:85467847</t>
  </si>
  <si>
    <t>ID:85466118</t>
  </si>
  <si>
    <t>ID:85466985</t>
  </si>
  <si>
    <t>ID:85464292</t>
  </si>
  <si>
    <t>ID:85466206</t>
  </si>
  <si>
    <t>ID:85465706</t>
  </si>
  <si>
    <t>ID:85467717</t>
  </si>
  <si>
    <t>ID:85466031</t>
  </si>
  <si>
    <t>ID:85465112</t>
  </si>
  <si>
    <t>ID:85467619</t>
  </si>
  <si>
    <t>ID:85468337</t>
  </si>
  <si>
    <t>ID:85468303</t>
  </si>
  <si>
    <t>ID:85467047</t>
  </si>
  <si>
    <t>ID:85464562</t>
  </si>
  <si>
    <t>ID:85467048</t>
  </si>
  <si>
    <t>ID:85465102</t>
  </si>
  <si>
    <t>ID:85468128</t>
  </si>
  <si>
    <t>ID:85467849</t>
  </si>
  <si>
    <t>ID:85467019</t>
  </si>
  <si>
    <t>ID:85467438</t>
  </si>
  <si>
    <t>ID:85467333</t>
  </si>
  <si>
    <t>ID:85468556</t>
  </si>
  <si>
    <t>ID:85467008</t>
  </si>
  <si>
    <t>ID:85467007</t>
  </si>
  <si>
    <t>ID:85465008</t>
  </si>
  <si>
    <t>ID:85465124</t>
  </si>
  <si>
    <t>ID:85467020</t>
  </si>
  <si>
    <t>ID:85468245</t>
  </si>
  <si>
    <t>ID:85464696</t>
  </si>
  <si>
    <t>ID:85467980</t>
  </si>
  <si>
    <t>ID:85466907</t>
  </si>
  <si>
    <t>ID:85466905</t>
  </si>
  <si>
    <t>ID:85464293</t>
  </si>
  <si>
    <t>ID:85466273</t>
  </si>
  <si>
    <t>ID:85464299</t>
  </si>
  <si>
    <t>ID:85468550</t>
  </si>
  <si>
    <t>ID:85464268</t>
  </si>
  <si>
    <t>ID:85466986</t>
  </si>
  <si>
    <t>ID:85466987</t>
  </si>
  <si>
    <t>ID:85464991</t>
  </si>
  <si>
    <t>ID:85466525</t>
  </si>
  <si>
    <t>ID:85468220</t>
  </si>
  <si>
    <t>ID:85465004</t>
  </si>
  <si>
    <t>ID:85465211</t>
  </si>
  <si>
    <t>ID:85467410</t>
  </si>
  <si>
    <t>ID:85468492</t>
  </si>
  <si>
    <t>ID:85465697</t>
  </si>
  <si>
    <t>ID:85465222</t>
  </si>
  <si>
    <t>ID:85468506</t>
  </si>
  <si>
    <t>ID:85467968</t>
  </si>
  <si>
    <t>ID:85465116</t>
  </si>
  <si>
    <t>ID:85466102</t>
  </si>
  <si>
    <t>ID:85467837</t>
  </si>
  <si>
    <t>ID:85465869</t>
  </si>
  <si>
    <t>ID:85465033</t>
  </si>
  <si>
    <t>ID:85467875</t>
  </si>
  <si>
    <t>ID:85467310</t>
  </si>
  <si>
    <t>ID:85468333</t>
  </si>
  <si>
    <t>ID:85468211</t>
  </si>
  <si>
    <t>ID:85466749</t>
  </si>
  <si>
    <t>ID:85464971</t>
  </si>
  <si>
    <t>ID:85467768</t>
  </si>
  <si>
    <t>ID:85467920</t>
  </si>
  <si>
    <t>ID:85465705</t>
  </si>
  <si>
    <t>ID:85468165</t>
  </si>
  <si>
    <t>ID:85466777</t>
  </si>
  <si>
    <t>ID:85468167</t>
  </si>
  <si>
    <t>ID:85467184</t>
  </si>
  <si>
    <t>ID:85465419</t>
  </si>
  <si>
    <t>ID:85468368</t>
  </si>
  <si>
    <t>ID:85467160</t>
  </si>
  <si>
    <t>ID:85467011</t>
  </si>
  <si>
    <t>ID:85468185</t>
  </si>
  <si>
    <t>ID:85466581</t>
  </si>
  <si>
    <t>ID:85466099</t>
  </si>
  <si>
    <t>ID:85467985</t>
  </si>
  <si>
    <t>ID:85467769</t>
  </si>
  <si>
    <t>ID:85465713</t>
  </si>
  <si>
    <t>ID:85464587</t>
  </si>
  <si>
    <t>ID:85464386</t>
  </si>
  <si>
    <t>ID:85468330</t>
  </si>
  <si>
    <t>ID:85466712</t>
  </si>
  <si>
    <t>ID:85465609</t>
  </si>
  <si>
    <t>ID:85465677</t>
  </si>
  <si>
    <t>ID:85465115</t>
  </si>
  <si>
    <t>ID:85466120</t>
  </si>
  <si>
    <t>ID:85466794</t>
  </si>
  <si>
    <t>ID:85468444</t>
  </si>
  <si>
    <t>ID:85465699</t>
  </si>
  <si>
    <t>ID:85465036</t>
  </si>
  <si>
    <t>ID:85464459</t>
  </si>
  <si>
    <t>ID:85467455</t>
  </si>
  <si>
    <t>ID:85466815</t>
  </si>
  <si>
    <t>ID:85467660</t>
  </si>
  <si>
    <t>ID:85466098</t>
  </si>
  <si>
    <t>ID:85464992</t>
  </si>
  <si>
    <t>ID:85467726</t>
  </si>
  <si>
    <t>ID:85467361</t>
  </si>
  <si>
    <t>ID:85465309</t>
  </si>
  <si>
    <t>ID:85465482</t>
  </si>
  <si>
    <t>ID:85467389</t>
  </si>
  <si>
    <t>ID:85466676</t>
  </si>
  <si>
    <t>ID:85466060</t>
  </si>
  <si>
    <t>ID:85466958</t>
  </si>
  <si>
    <t>ID:85468187</t>
  </si>
  <si>
    <t>ID:85467312</t>
  </si>
  <si>
    <t>ID:85465750</t>
  </si>
  <si>
    <t>ID:85468428</t>
  </si>
  <si>
    <t>ID:85466211</t>
  </si>
  <si>
    <t>ID:85466127</t>
  </si>
  <si>
    <t>ID:85465696</t>
  </si>
  <si>
    <t>ID:85467460</t>
  </si>
  <si>
    <t>ID:85468064</t>
  </si>
  <si>
    <t>ID:85466124</t>
  </si>
  <si>
    <t>ID:85465123</t>
  </si>
  <si>
    <t>ID:85465751</t>
  </si>
  <si>
    <t>ID:85467513</t>
  </si>
  <si>
    <t>ID:85467485</t>
  </si>
  <si>
    <t>ID:85466105</t>
  </si>
  <si>
    <t>ID:85465533</t>
  </si>
  <si>
    <t>ID:85465883</t>
  </si>
  <si>
    <t>ID:85465787</t>
  </si>
  <si>
    <t>ID:85465804</t>
  </si>
  <si>
    <t>ID:85467579</t>
  </si>
  <si>
    <t>ID:85466649</t>
  </si>
  <si>
    <t>ID:85466162</t>
  </si>
  <si>
    <t>ID:85465749</t>
  </si>
  <si>
    <t>ID:85468476</t>
  </si>
  <si>
    <t>ID:85468447</t>
  </si>
  <si>
    <t>ID:85466656</t>
  </si>
  <si>
    <t>ID:85465803</t>
  </si>
  <si>
    <t>ID:85465500</t>
  </si>
  <si>
    <t>ID:85466027</t>
  </si>
  <si>
    <t>ID:85467270</t>
  </si>
  <si>
    <t>ID:85465366</t>
  </si>
  <si>
    <t>ID:85468310</t>
  </si>
  <si>
    <t>ID:85466258</t>
  </si>
  <si>
    <t>ID:85464219</t>
  </si>
  <si>
    <t>ID:85468045</t>
  </si>
  <si>
    <t>ID:85467572</t>
  </si>
  <si>
    <t>ID:85464531</t>
  </si>
  <si>
    <t>ID:85464670</t>
  </si>
  <si>
    <t>ID:85465457</t>
  </si>
  <si>
    <t>ID:85465948</t>
  </si>
  <si>
    <t>ID:85468446</t>
  </si>
  <si>
    <t>ID:85466650</t>
  </si>
  <si>
    <t>ID:85466161</t>
  </si>
  <si>
    <t>ID:85467886</t>
  </si>
  <si>
    <t>ID:85467839</t>
  </si>
  <si>
    <t>ID:85466696</t>
  </si>
  <si>
    <t>ID:85467916</t>
  </si>
  <si>
    <t>ID:85467927</t>
  </si>
  <si>
    <t>ID:85467053</t>
  </si>
  <si>
    <t>ID:85466437</t>
  </si>
  <si>
    <t>ID:85465566</t>
  </si>
  <si>
    <t>ID:85466129</t>
  </si>
  <si>
    <t>ID:85466003</t>
  </si>
  <si>
    <t>ID:85464665</t>
  </si>
  <si>
    <t>ID:85467212</t>
  </si>
  <si>
    <t>ID:85467678</t>
  </si>
  <si>
    <t>ID:85464369</t>
  </si>
  <si>
    <t>ID:85467835</t>
  </si>
  <si>
    <t>ID:85467350</t>
  </si>
  <si>
    <t>ID:85467876</t>
  </si>
  <si>
    <t>ID:85466950</t>
  </si>
  <si>
    <t>ID:85467662</t>
  </si>
  <si>
    <t>ID:85467944</t>
  </si>
  <si>
    <t>ID:85467714</t>
  </si>
  <si>
    <t>ID:85466619</t>
  </si>
  <si>
    <t>ID:85465694</t>
  </si>
  <si>
    <t>ID:85465113</t>
  </si>
  <si>
    <t>ID:85467720</t>
  </si>
  <si>
    <t>ID:85465714</t>
  </si>
  <si>
    <t>ID:85467578</t>
  </si>
  <si>
    <t>ID:85464706</t>
  </si>
  <si>
    <t>ID:85468235</t>
  </si>
  <si>
    <t>ID:85465264</t>
  </si>
  <si>
    <t>ID:85467396</t>
  </si>
  <si>
    <t>ID:85467018</t>
  </si>
  <si>
    <t>ID:85467928</t>
  </si>
  <si>
    <t>ID:85466224</t>
  </si>
  <si>
    <t>ID:85464932</t>
  </si>
  <si>
    <t>ID:85464540</t>
  </si>
  <si>
    <t>ID:85468455</t>
  </si>
  <si>
    <t>ID:85465168</t>
  </si>
  <si>
    <t>ID:85465799</t>
  </si>
  <si>
    <t>ID:85466895</t>
  </si>
  <si>
    <t>ID:85465996</t>
  </si>
  <si>
    <t>ID:85464998</t>
  </si>
  <si>
    <t>ID:85468348</t>
  </si>
  <si>
    <t>ID:85467681</t>
  </si>
  <si>
    <t>ID:85464262</t>
  </si>
  <si>
    <t>ID:85465720</t>
  </si>
  <si>
    <t>ID:85466953</t>
  </si>
  <si>
    <t>ID:85467187</t>
  </si>
  <si>
    <t>ID:85466970</t>
  </si>
  <si>
    <t>ID:85465762</t>
  </si>
  <si>
    <t>ID:85464511</t>
  </si>
  <si>
    <t>ID:85464750</t>
  </si>
  <si>
    <t>ID:85467566</t>
  </si>
  <si>
    <t>ID:85467194</t>
  </si>
  <si>
    <t>ID:85467565</t>
  </si>
  <si>
    <t>ID:85465311</t>
  </si>
  <si>
    <t>ID:85466221</t>
  </si>
  <si>
    <t>ID:85465441</t>
  </si>
  <si>
    <t>ID:85464228</t>
  </si>
  <si>
    <t>ID:85466110</t>
  </si>
  <si>
    <t>ID:85467624</t>
  </si>
  <si>
    <t>ID:85466255</t>
  </si>
  <si>
    <t>ID:85464847</t>
  </si>
  <si>
    <t>ID:85465203</t>
  </si>
  <si>
    <t>ID:85465343</t>
  </si>
  <si>
    <t>ID:85467479</t>
  </si>
  <si>
    <t>ID:85465494</t>
  </si>
  <si>
    <t>ID:85465053</t>
  </si>
  <si>
    <t>ID:85464539</t>
  </si>
  <si>
    <t>ID:85467819</t>
  </si>
  <si>
    <t>ID:85464594</t>
  </si>
  <si>
    <t>ID:85466961</t>
  </si>
  <si>
    <t>ID:85466004</t>
  </si>
  <si>
    <t>ID:85467060</t>
  </si>
  <si>
    <t>ID:85467109</t>
  </si>
  <si>
    <t>ID:85466582</t>
  </si>
  <si>
    <t>ID:85467703</t>
  </si>
  <si>
    <t>ID:85466256</t>
  </si>
  <si>
    <t>ID:85468344</t>
  </si>
  <si>
    <t>ID:85468456</t>
  </si>
  <si>
    <t>ID:85466655</t>
  </si>
  <si>
    <t>ID:85465994</t>
  </si>
  <si>
    <t>ID:85467527</t>
  </si>
  <si>
    <t>ID:85464792</t>
  </si>
  <si>
    <t>ID:85465873</t>
  </si>
  <si>
    <t>ID:85467471</t>
  </si>
  <si>
    <t>ID:85465114</t>
  </si>
  <si>
    <t>ID:85465333</t>
  </si>
  <si>
    <t>ID:85467721</t>
  </si>
  <si>
    <t>ID:85468460</t>
  </si>
  <si>
    <t>ID:85465882</t>
  </si>
  <si>
    <t>ID:85466643</t>
  </si>
  <si>
    <t>ID:85467188</t>
  </si>
  <si>
    <t>ID:85467360</t>
  </si>
  <si>
    <t>ID:85464233</t>
  </si>
  <si>
    <t>ID:85464230</t>
  </si>
  <si>
    <t>ID:85464231</t>
  </si>
  <si>
    <t>ID:85464234</t>
  </si>
  <si>
    <t>ID:85464232</t>
  </si>
  <si>
    <t>ID:85465003</t>
  </si>
  <si>
    <t>ID:85467559</t>
  </si>
  <si>
    <t>ID:85467558</t>
  </si>
  <si>
    <t>ID:85466574</t>
  </si>
  <si>
    <t>ID:85465791</t>
  </si>
  <si>
    <t>ID:85464653</t>
  </si>
  <si>
    <t>ID:85465048</t>
  </si>
  <si>
    <t>ID:85466279</t>
  </si>
  <si>
    <t>ID:85464647</t>
  </si>
  <si>
    <t>ID:85464400</t>
  </si>
  <si>
    <t>ID:85465049</t>
  </si>
  <si>
    <t>ID:85466550</t>
  </si>
  <si>
    <t>ID:85466870</t>
  </si>
  <si>
    <t>ID:85466561</t>
  </si>
  <si>
    <t>ID:85466608</t>
  </si>
  <si>
    <t>ID:85466603</t>
  </si>
  <si>
    <t>ID:85465748</t>
  </si>
  <si>
    <t>ID:85464425</t>
  </si>
  <si>
    <t>ID:85466169</t>
  </si>
  <si>
    <t>ID:85467294</t>
  </si>
  <si>
    <t>ID:85464875</t>
  </si>
  <si>
    <t>ID:85465047</t>
  </si>
  <si>
    <t>ID:85468489</t>
  </si>
  <si>
    <t>ID:85467799</t>
  </si>
  <si>
    <t>ID:85467477</t>
  </si>
  <si>
    <t>ID:85467649</t>
  </si>
  <si>
    <t>ID:85467435</t>
  </si>
  <si>
    <t>ID:85467519</t>
  </si>
  <si>
    <t>ID:85466479</t>
  </si>
  <si>
    <t>ID:85466485</t>
  </si>
  <si>
    <t>ID:85468314</t>
  </si>
  <si>
    <t>ID:85464719</t>
  </si>
  <si>
    <t>ID:85468122</t>
  </si>
  <si>
    <t>ID:85468265</t>
  </si>
  <si>
    <t>ID:85468283</t>
  </si>
  <si>
    <t>ID:85468040</t>
  </si>
  <si>
    <t>ID:85466607</t>
  </si>
  <si>
    <t>ID:85464656</t>
  </si>
  <si>
    <t>ID:85466133</t>
  </si>
  <si>
    <t>ID:85468383</t>
  </si>
  <si>
    <t>ID:85465465</t>
  </si>
  <si>
    <t>ID:85465256</t>
  </si>
  <si>
    <t>ID:85466520</t>
  </si>
  <si>
    <t>ID:85465245</t>
  </si>
  <si>
    <t>ID:85464238</t>
  </si>
  <si>
    <t>ID:85468119</t>
  </si>
  <si>
    <t>ID:85468273</t>
  </si>
  <si>
    <t>ID:85466495</t>
  </si>
  <si>
    <t>ID:85466008</t>
  </si>
  <si>
    <t>ID:85465927</t>
  </si>
  <si>
    <t>ID:85466450</t>
  </si>
  <si>
    <t>ID:85466606</t>
  </si>
  <si>
    <t>ID:85466910</t>
  </si>
  <si>
    <t>ID:85465686</t>
  </si>
  <si>
    <t>ID:85465646</t>
  </si>
  <si>
    <t>ID:85465297</t>
  </si>
  <si>
    <t>ID:85466681</t>
  </si>
  <si>
    <t>ID:85466484</t>
  </si>
  <si>
    <t>ID:85467665</t>
  </si>
  <si>
    <t>ID:85464239</t>
  </si>
  <si>
    <t>ID:85466446</t>
  </si>
  <si>
    <t>ID:85466029</t>
  </si>
  <si>
    <t>ID:85465774</t>
  </si>
  <si>
    <t>ID:85466506</t>
  </si>
  <si>
    <t>ID:85465849</t>
  </si>
  <si>
    <t>ID:85466988</t>
  </si>
  <si>
    <t>ID:85466483</t>
  </si>
  <si>
    <t>ID:85466382</t>
  </si>
  <si>
    <t>ID:85467486</t>
  </si>
  <si>
    <t>ID:85466773</t>
  </si>
  <si>
    <t>ID:85466445</t>
  </si>
  <si>
    <t>ID:85466711</t>
  </si>
  <si>
    <t>ID:85466871</t>
  </si>
  <si>
    <t>ID:85466040</t>
  </si>
  <si>
    <t>ID:85465509</t>
  </si>
  <si>
    <t>ID:85464716</t>
  </si>
  <si>
    <t>ID:85466296</t>
  </si>
  <si>
    <t>ID:85467092</t>
  </si>
  <si>
    <t>ID:85465940</t>
  </si>
  <si>
    <t>ID:85464955</t>
  </si>
  <si>
    <t>ID:85467634</t>
  </si>
  <si>
    <t>ID:85466405</t>
  </si>
  <si>
    <t>ID:85466939</t>
  </si>
  <si>
    <t>ID:85466861</t>
  </si>
  <si>
    <t>ID:85464944</t>
  </si>
  <si>
    <t>ID:85466188</t>
  </si>
  <si>
    <t>ID:85466469</t>
  </si>
  <si>
    <t>ID:85464519</t>
  </si>
  <si>
    <t>ID:85464968</t>
  </si>
  <si>
    <t>ID:85466463</t>
  </si>
  <si>
    <t>ID:85464925</t>
  </si>
  <si>
    <t>ID:85465868</t>
  </si>
  <si>
    <t>ID:85464655</t>
  </si>
  <si>
    <t>ID:85466380</t>
  </si>
  <si>
    <t>ID:85465347</t>
  </si>
  <si>
    <t>ID:85464774</t>
  </si>
  <si>
    <t>ID:85466302</t>
  </si>
  <si>
    <t>ID:85465510</t>
  </si>
  <si>
    <t>ID:85466940</t>
  </si>
  <si>
    <t>ID:85466189</t>
  </si>
  <si>
    <t>ID:85465149</t>
  </si>
  <si>
    <t>ID:85465422</t>
  </si>
  <si>
    <t>ID:85464458</t>
  </si>
  <si>
    <t>ID:85466159</t>
  </si>
  <si>
    <t>ID:85466184</t>
  </si>
  <si>
    <t>ID:85466401</t>
  </si>
  <si>
    <t>ID:85468352</t>
  </si>
  <si>
    <t>ID:85466884</t>
  </si>
  <si>
    <t>ID:85464634</t>
  </si>
  <si>
    <t>ID:85466669</t>
  </si>
  <si>
    <t>ID:85464613</t>
  </si>
  <si>
    <t>ID:85465650</t>
  </si>
  <si>
    <t>ID:85465485</t>
  </si>
  <si>
    <t>ID:85464748</t>
  </si>
  <si>
    <t>ID:85464276</t>
  </si>
  <si>
    <t>ID:85466186</t>
  </si>
  <si>
    <t>ID:85465346</t>
  </si>
  <si>
    <t>ID:85465818</t>
  </si>
  <si>
    <t>ID:85464303</t>
  </si>
  <si>
    <t>ID:85464289</t>
  </si>
  <si>
    <t>ID:85465379</t>
  </si>
  <si>
    <t>ID:85464798</t>
  </si>
  <si>
    <t>ID:85468090</t>
  </si>
  <si>
    <t>ID:85466368</t>
  </si>
  <si>
    <t>ID:85466187</t>
  </si>
  <si>
    <t>ID:85465825</t>
  </si>
  <si>
    <t>ID:85465595</t>
  </si>
  <si>
    <t>ID:85464797</t>
  </si>
  <si>
    <t>ID:85464557</t>
  </si>
  <si>
    <t>ID:85464274</t>
  </si>
  <si>
    <t>ID:85467166</t>
  </si>
  <si>
    <t>ID:85465361</t>
  </si>
  <si>
    <t>ID:85464288</t>
  </si>
  <si>
    <t>ID:85464296</t>
  </si>
  <si>
    <t>ID:85466771</t>
  </si>
  <si>
    <t>ID:85464479</t>
  </si>
  <si>
    <t>ID:85468487</t>
  </si>
  <si>
    <t>ID:85465348</t>
  </si>
  <si>
    <t>ID:85466737</t>
  </si>
  <si>
    <t>ID:85464776</t>
  </si>
  <si>
    <t>ID:85464717</t>
  </si>
  <si>
    <t>ID:85464941</t>
  </si>
  <si>
    <t>ID:85465148</t>
  </si>
  <si>
    <t>ID:85464715</t>
  </si>
  <si>
    <t>ID:85466885</t>
  </si>
  <si>
    <t>ID:85464284</t>
  </si>
  <si>
    <t>ID:85466274</t>
  </si>
  <si>
    <t>ID:85464852</t>
  </si>
  <si>
    <t>ID:85464747</t>
  </si>
  <si>
    <t>ID:85466458</t>
  </si>
  <si>
    <t>ID:85464878</t>
  </si>
  <si>
    <t>ID:85464437</t>
  </si>
  <si>
    <t>ID:85465817</t>
  </si>
  <si>
    <t>ID:85464900</t>
  </si>
  <si>
    <t>ID:85466298</t>
  </si>
  <si>
    <t>ID:85466913</t>
  </si>
  <si>
    <t>ID:85464880</t>
  </si>
  <si>
    <t>ID:85465365</t>
  </si>
  <si>
    <t>ID:85464384</t>
  </si>
  <si>
    <t>ID:85465380</t>
  </si>
  <si>
    <t>ID:85466009</t>
  </si>
  <si>
    <t>ID:85465381</t>
  </si>
  <si>
    <t>ID:85465217</t>
  </si>
  <si>
    <t>ID:85467856</t>
  </si>
  <si>
    <t>ID:85465404</t>
  </si>
  <si>
    <t>ID:85465363</t>
  </si>
  <si>
    <t>ID:85468124</t>
  </si>
  <si>
    <t>ID:85466462</t>
  </si>
  <si>
    <t>ID:85465413</t>
  </si>
  <si>
    <t>ID:85464869</t>
  </si>
  <si>
    <t>ID:85466190</t>
  </si>
  <si>
    <t>ID:85467833</t>
  </si>
  <si>
    <t>ID:85466563</t>
  </si>
  <si>
    <t>ID:85466728</t>
  </si>
  <si>
    <t>ID:85465516</t>
  </si>
  <si>
    <t>ID:85464644</t>
  </si>
  <si>
    <t>ID:85465466</t>
  </si>
  <si>
    <t>ID:85464833</t>
  </si>
  <si>
    <t>ID:85465125</t>
  </si>
  <si>
    <t>ID:85467743</t>
  </si>
  <si>
    <t>ID:85467654</t>
  </si>
  <si>
    <t>ID:85465764</t>
  </si>
  <si>
    <t>ID:85464835</t>
  </si>
  <si>
    <t>ID:85464773</t>
  </si>
  <si>
    <t>ID:85466077</t>
  </si>
  <si>
    <t>ID:85467560</t>
  </si>
  <si>
    <t>ID:85467081</t>
  </si>
  <si>
    <t>ID:85466706</t>
  </si>
  <si>
    <t>ID:85468486</t>
  </si>
  <si>
    <t>ID:85467718</t>
  </si>
  <si>
    <t>ID:85467787</t>
  </si>
  <si>
    <t>ID:85468458</t>
  </si>
  <si>
    <t>ID:85465659</t>
  </si>
  <si>
    <t>ID:85465871</t>
  </si>
  <si>
    <t>ID:85464633</t>
  </si>
  <si>
    <t>ID:85466998</t>
  </si>
  <si>
    <t>ID:85466539</t>
  </si>
  <si>
    <t>ID:85464784</t>
  </si>
  <si>
    <t>ID:85465237</t>
  </si>
  <si>
    <t>ID:85466480</t>
  </si>
  <si>
    <t>ID:85466899</t>
  </si>
  <si>
    <t>ID:85464378</t>
  </si>
  <si>
    <t>ID:85464916</t>
  </si>
  <si>
    <t>ID:85466465</t>
  </si>
  <si>
    <t>ID:85464793</t>
  </si>
  <si>
    <t>ID:85466381</t>
  </si>
  <si>
    <t>ID:85465820</t>
  </si>
  <si>
    <t>ID:85465288</t>
  </si>
  <si>
    <t>ID:85465279</t>
  </si>
  <si>
    <t>ID:85464645</t>
  </si>
  <si>
    <t>ID:85467441</t>
  </si>
  <si>
    <t>ID:85465216</t>
  </si>
  <si>
    <t>ID:85467381</t>
  </si>
  <si>
    <t>ID:85466150</t>
  </si>
  <si>
    <t>ID:85464684</t>
  </si>
  <si>
    <t>ID:85466494</t>
  </si>
  <si>
    <t>ID:85466493</t>
  </si>
  <si>
    <t>ID:85466501</t>
  </si>
  <si>
    <t>ID:85467066</t>
  </si>
  <si>
    <t>ID:85464646</t>
  </si>
  <si>
    <t>ID:85465226</t>
  </si>
  <si>
    <t>ID:85467850</t>
  </si>
  <si>
    <t>ID:85466858</t>
  </si>
  <si>
    <t>ID:85464958</t>
  </si>
  <si>
    <t>ID:85464877</t>
  </si>
  <si>
    <t>ID:85467340</t>
  </si>
  <si>
    <t>ID:85464943</t>
  </si>
  <si>
    <t>ID:85468384</t>
  </si>
  <si>
    <t>ID:85466999</t>
  </si>
  <si>
    <t>ID:85464967</t>
  </si>
  <si>
    <t>ID:85464718</t>
  </si>
  <si>
    <t>ID:85468466</t>
  </si>
  <si>
    <t>ID:85465544</t>
  </si>
  <si>
    <t>ID:85466074</t>
  </si>
  <si>
    <t>ID:85465939</t>
  </si>
  <si>
    <t>ID:85465046</t>
  </si>
  <si>
    <t>ID:85466903</t>
  </si>
  <si>
    <t>ID:85466904</t>
  </si>
  <si>
    <t>ID:85464560</t>
  </si>
  <si>
    <t>ID:85466993</t>
  </si>
  <si>
    <t>ID:85466168</t>
  </si>
  <si>
    <t>ID:85464951</t>
  </si>
  <si>
    <t>ID:85466592</t>
  </si>
  <si>
    <t>ID:85464840</t>
  </si>
  <si>
    <t>ID:85466379</t>
  </si>
  <si>
    <t>ID:85465082</t>
  </si>
  <si>
    <t>ID:85465684</t>
  </si>
  <si>
    <t>ID:85466668</t>
  </si>
  <si>
    <t>ID:85466918</t>
  </si>
  <si>
    <t>ID:85464777</t>
  </si>
  <si>
    <t>ID:85464280</t>
  </si>
  <si>
    <t>ID:85466994</t>
  </si>
  <si>
    <t>ID:85468347</t>
  </si>
  <si>
    <t>ID:85464279</t>
  </si>
  <si>
    <t>ID:85464435</t>
  </si>
  <si>
    <t>ID:85465025</t>
  </si>
  <si>
    <t>ID:85464512</t>
  </si>
  <si>
    <t>ID:85467770</t>
  </si>
  <si>
    <t>ID:85465086</t>
  </si>
  <si>
    <t>ID:85466718</t>
  </si>
  <si>
    <t>ID:85465281</t>
  </si>
  <si>
    <t>ID:85466769</t>
  </si>
  <si>
    <t>ID:85464963</t>
  </si>
  <si>
    <t>ID:85467871</t>
  </si>
  <si>
    <t>ID:85466275</t>
  </si>
  <si>
    <t>ID:85466860</t>
  </si>
  <si>
    <t>ID:85464964</t>
  </si>
  <si>
    <t>ID:85466094</t>
  </si>
  <si>
    <t>ID:85466547</t>
  </si>
  <si>
    <t>ID:85466295</t>
  </si>
  <si>
    <t>ID:85464606</t>
  </si>
  <si>
    <t>ID:85467853</t>
  </si>
  <si>
    <t>ID:85466548</t>
  </si>
  <si>
    <t>ID:85465837</t>
  </si>
  <si>
    <t>ID:85467087</t>
  </si>
  <si>
    <t>ID:85468526</t>
  </si>
  <si>
    <t>ID:85465448</t>
  </si>
  <si>
    <t>ID:85464962</t>
  </si>
  <si>
    <t>ID:85466565</t>
  </si>
  <si>
    <t>ID:85468484</t>
  </si>
  <si>
    <t>ID:85466588</t>
  </si>
  <si>
    <t>ID:85465480</t>
  </si>
  <si>
    <t>ID:85464942</t>
  </si>
  <si>
    <t>ID:85466859</t>
  </si>
  <si>
    <t>ID:85466969</t>
  </si>
  <si>
    <t>ID:85464278</t>
  </si>
  <si>
    <t>ID:85466917</t>
  </si>
  <si>
    <t>ID:85464954</t>
  </si>
  <si>
    <t>ID:85464480</t>
  </si>
  <si>
    <t>ID:85467025</t>
  </si>
  <si>
    <t>ID:85464445</t>
  </si>
  <si>
    <t>ID:85466713</t>
  </si>
  <si>
    <t>ID:85465096</t>
  </si>
  <si>
    <t>ID:85466851</t>
  </si>
  <si>
    <t>ID:85465672</t>
  </si>
  <si>
    <t>ID:85464838</t>
  </si>
  <si>
    <t>ID:85467742</t>
  </si>
  <si>
    <t>ID:85466591</t>
  </si>
  <si>
    <t>ID:85466400</t>
  </si>
  <si>
    <t>ID:85466376</t>
  </si>
  <si>
    <t>ID:85467610</t>
  </si>
  <si>
    <t>ID:85464834</t>
  </si>
  <si>
    <t>ID:85464754</t>
  </si>
  <si>
    <t>ID:85464842</t>
  </si>
  <si>
    <t>ID:85468521</t>
  </si>
  <si>
    <t>ID:85468528</t>
  </si>
  <si>
    <t>ID:85467070</t>
  </si>
  <si>
    <t>ID:85464350</t>
  </si>
  <si>
    <t>ID:85466342</t>
  </si>
  <si>
    <t>ID:85464637</t>
  </si>
  <si>
    <t>ID:85464310</t>
  </si>
  <si>
    <t>ID:85466034</t>
  </si>
  <si>
    <t>ID:85464430</t>
  </si>
  <si>
    <t>ID:85467680</t>
  </si>
  <si>
    <t>ID:85466481</t>
  </si>
  <si>
    <t>ID:85468260</t>
  </si>
  <si>
    <t>ID:85468098</t>
  </si>
  <si>
    <t>ID:85468046</t>
  </si>
  <si>
    <t>ID:85467523</t>
  </si>
  <si>
    <t>ID:85467885</t>
  </si>
  <si>
    <t>ID:85466853</t>
  </si>
  <si>
    <t>ID:85465011</t>
  </si>
  <si>
    <t>ID:85466418</t>
  </si>
  <si>
    <t>ID:85466482</t>
  </si>
  <si>
    <t>ID:85467963</t>
  </si>
  <si>
    <t>ID:85466476</t>
  </si>
  <si>
    <t>ID:85465819</t>
  </si>
  <si>
    <t>ID:85468398</t>
  </si>
  <si>
    <t>ID:85468237</t>
  </si>
  <si>
    <t>ID:85468054</t>
  </si>
  <si>
    <t>ID:85466675</t>
  </si>
  <si>
    <t>ID:85468011</t>
  </si>
  <si>
    <t>ID:85468092</t>
  </si>
  <si>
    <t>ID:85465447</t>
  </si>
  <si>
    <t>ID:85465159</t>
  </si>
  <si>
    <t>ID:85465933</t>
  </si>
  <si>
    <t>ID:85467772</t>
  </si>
  <si>
    <t>ID:85465426</t>
  </si>
  <si>
    <t>ID:85465775</t>
  </si>
  <si>
    <t>ID:85467951</t>
  </si>
  <si>
    <t>ID:85468404</t>
  </si>
  <si>
    <t>ID:85466305</t>
  </si>
  <si>
    <t>ID:85466573</t>
  </si>
  <si>
    <t>ID:85464402</t>
  </si>
  <si>
    <t>ID:85466788</t>
  </si>
  <si>
    <t>ID:85465244</t>
  </si>
  <si>
    <t>ID:85466758</t>
  </si>
  <si>
    <t>ID:85465147</t>
  </si>
  <si>
    <t>ID:85464740</t>
  </si>
  <si>
    <t>ID:85465773</t>
  </si>
  <si>
    <t>ID:85464609</t>
  </si>
  <si>
    <t>ID:85468346</t>
  </si>
  <si>
    <t>ID:85465284</t>
  </si>
  <si>
    <t>ID:85466148</t>
  </si>
  <si>
    <t>ID:85467163</t>
  </si>
  <si>
    <t>ID:85466507</t>
  </si>
  <si>
    <t>ID:85464667</t>
  </si>
  <si>
    <t>ID:85467261</t>
  </si>
  <si>
    <t>ID:85466521</t>
  </si>
  <si>
    <t>ID:85466280</t>
  </si>
  <si>
    <t>ID:85464849</t>
  </si>
  <si>
    <t>ID:85465730</t>
  </si>
  <si>
    <t>ID:85467706</t>
  </si>
  <si>
    <t>ID:85465805</t>
  </si>
  <si>
    <t>ID:85467042</t>
  </si>
  <si>
    <t>ID:85467041</t>
  </si>
  <si>
    <t>ID:85466319</t>
  </si>
  <si>
    <t>ID:85464822</t>
  </si>
  <si>
    <t>ID:85465917</t>
  </si>
  <si>
    <t>ID:85466724</t>
  </si>
  <si>
    <t>ID:85464959</t>
  </si>
  <si>
    <t>ID:85468277</t>
  </si>
  <si>
    <t>ID:85466753</t>
  </si>
  <si>
    <t>ID:85466407</t>
  </si>
  <si>
    <t>ID:85467240</t>
  </si>
  <si>
    <t>ID:85468454</t>
  </si>
  <si>
    <t>ID:85464300</t>
  </si>
  <si>
    <t>ID:85464570</t>
  </si>
  <si>
    <t>ID:85465645</t>
  </si>
  <si>
    <t>ID:85466763</t>
  </si>
  <si>
    <t>ID:85464843</t>
  </si>
  <si>
    <t>ID:85465585</t>
  </si>
  <si>
    <t>ID:85468531</t>
  </si>
  <si>
    <t>ID:85465145</t>
  </si>
  <si>
    <t>ID:85466413</t>
  </si>
  <si>
    <t>ID:85464714</t>
  </si>
  <si>
    <t>ID:85467889</t>
  </si>
  <si>
    <t>ID:85468087</t>
  </si>
  <si>
    <t>ID:85464455</t>
  </si>
  <si>
    <t>ID:85466586</t>
  </si>
  <si>
    <t>ID:85464354</t>
  </si>
  <si>
    <t>ID:85465324</t>
  </si>
  <si>
    <t>ID:85464904</t>
  </si>
  <si>
    <t>ID:85466682</t>
  </si>
  <si>
    <t>ID:85465254</t>
  </si>
  <si>
    <t>ID:85466782</t>
  </si>
  <si>
    <t>ID:85468012</t>
  </si>
  <si>
    <t>ID:85467911</t>
  </si>
  <si>
    <t>ID:85466765</t>
  </si>
  <si>
    <t>ID:85464791</t>
  </si>
  <si>
    <t>ID:85467305</t>
  </si>
  <si>
    <t>ID:85466867</t>
  </si>
  <si>
    <t>ID:85466748</t>
  </si>
  <si>
    <t>ID:85466865</t>
  </si>
  <si>
    <t>ID:85467763</t>
  </si>
  <si>
    <t>ID:85464416</t>
  </si>
  <si>
    <t>ID:85465234</t>
  </si>
  <si>
    <t>ID:85468326</t>
  </si>
  <si>
    <t>ID:85465002</t>
  </si>
  <si>
    <t>ID:85468391</t>
  </si>
  <si>
    <t>ID:85465395</t>
  </si>
  <si>
    <t>ID:85467705</t>
  </si>
  <si>
    <t>ID:85466690</t>
  </si>
  <si>
    <t>ID:85466716</t>
  </si>
  <si>
    <t>ID:85464901</t>
  </si>
  <si>
    <t>ID:85468529</t>
  </si>
  <si>
    <t>ID:85467475</t>
  </si>
  <si>
    <t>ID:85466035</t>
  </si>
  <si>
    <t>ID:85468452</t>
  </si>
  <si>
    <t>ID:85465094</t>
  </si>
  <si>
    <t>ID:85467585</t>
  </si>
  <si>
    <t>ID:85466762</t>
  </si>
  <si>
    <t>ID:85464690</t>
  </si>
  <si>
    <t>ID:85465183</t>
  </si>
  <si>
    <t>ID:85467647</t>
  </si>
  <si>
    <t>ID:85468308</t>
  </si>
  <si>
    <t>ID:85466801</t>
  </si>
  <si>
    <t>ID:85467038</t>
  </si>
  <si>
    <t>ID:85466393</t>
  </si>
  <si>
    <t>ID:85466369</t>
  </si>
  <si>
    <t>ID:85467780</t>
  </si>
  <si>
    <t>ID:85466403</t>
  </si>
  <si>
    <t>ID:85466717</t>
  </si>
  <si>
    <t>ID:85468448</t>
  </si>
  <si>
    <t>ID:85466069</t>
  </si>
  <si>
    <t>ID:85465153</t>
  </si>
  <si>
    <t>ID:85468356</t>
  </si>
  <si>
    <t>ID:85467666</t>
  </si>
  <si>
    <t>ID:85465098</t>
  </si>
  <si>
    <t>ID:85466064</t>
  </si>
  <si>
    <t>ID:85464347</t>
  </si>
  <si>
    <t>ID:85466543</t>
  </si>
  <si>
    <t>ID:85466780</t>
  </si>
  <si>
    <t>ID:85468304</t>
  </si>
  <si>
    <t>ID:85467227</t>
  </si>
  <si>
    <t>ID:85468461</t>
  </si>
  <si>
    <t>ID:85466956</t>
  </si>
  <si>
    <t>ID:85468417</t>
  </si>
  <si>
    <t>ID:85464331</t>
  </si>
  <si>
    <t>ID:85467330</t>
  </si>
  <si>
    <t>ID:85468533</t>
  </si>
  <si>
    <t>ID:85465057</t>
  </si>
  <si>
    <t>ID:85464832</t>
  </si>
  <si>
    <t>ID:85467104</t>
  </si>
  <si>
    <t>ID:85465679</t>
  </si>
  <si>
    <t>ID:85464642</t>
  </si>
  <si>
    <t>ID:85465214</t>
  </si>
  <si>
    <t>ID:85467824</t>
  </si>
  <si>
    <t>ID:85465678</t>
  </si>
  <si>
    <t>ID:85465071</t>
  </si>
  <si>
    <t>ID:85464658</t>
  </si>
  <si>
    <t>ID:85466511</t>
  </si>
  <si>
    <t>ID:85467683</t>
  </si>
  <si>
    <t>ID:85464550</t>
  </si>
  <si>
    <t>ID:85465643</t>
  </si>
  <si>
    <t>ID:85465521</t>
  </si>
  <si>
    <t>ID:85466579</t>
  </si>
  <si>
    <t>ID:85466204</t>
  </si>
  <si>
    <t>ID:85467308</t>
  </si>
  <si>
    <t>ID:85465238</t>
  </si>
  <si>
    <t>ID:85467734</t>
  </si>
  <si>
    <t>ID:85465041</t>
  </si>
  <si>
    <t>ID:85464253</t>
  </si>
  <si>
    <t>ID:85464488</t>
  </si>
  <si>
    <t>ID:85467467</t>
  </si>
  <si>
    <t>ID:85464461</t>
  </si>
  <si>
    <t>ID:85467935</t>
  </si>
  <si>
    <t>ID:85465079</t>
  </si>
  <si>
    <t>ID:85467098</t>
  </si>
  <si>
    <t>ID:85465535</t>
  </si>
  <si>
    <t>ID:85465972</t>
  </si>
  <si>
    <t>ID:85465122</t>
  </si>
  <si>
    <t>ID:85466852</t>
  </si>
  <si>
    <t>ID:85467584</t>
  </si>
  <si>
    <t>ID:85466558</t>
  </si>
  <si>
    <t>ID:85464489</t>
  </si>
  <si>
    <t>ID:85465918</t>
  </si>
  <si>
    <t>ID:85467688</t>
  </si>
  <si>
    <t>ID:85465250</t>
  </si>
  <si>
    <t>ID:85466697</t>
  </si>
  <si>
    <t>ID:85465396</t>
  </si>
  <si>
    <t>ID:85464547</t>
  </si>
  <si>
    <t>ID:85464446</t>
  </si>
  <si>
    <t>ID:85464302</t>
  </si>
  <si>
    <t>ID:85464353</t>
  </si>
  <si>
    <t>ID:85466766</t>
  </si>
  <si>
    <t>ID:85464575</t>
  </si>
  <si>
    <t>ID:85466756</t>
  </si>
  <si>
    <t>ID:85464957</t>
  </si>
  <si>
    <t>ID:85466989</t>
  </si>
  <si>
    <t>ID:85467221</t>
  </si>
  <si>
    <t>ID:85465243</t>
  </si>
  <si>
    <t>ID:85467704</t>
  </si>
  <si>
    <t>ID:85465576</t>
  </si>
  <si>
    <t>ID:85464285</t>
  </si>
  <si>
    <t>ID:85464868</t>
  </si>
  <si>
    <t>ID:85466618</t>
  </si>
  <si>
    <t>ID:85467466</t>
  </si>
  <si>
    <t>ID:85466778</t>
  </si>
  <si>
    <t>ID:85465967</t>
  </si>
  <si>
    <t>ID:85466604</t>
  </si>
  <si>
    <t>ID:85466361</t>
  </si>
  <si>
    <t>ID:85465195</t>
  </si>
  <si>
    <t>ID:85465334</t>
  </si>
  <si>
    <t>ID:85465461</t>
  </si>
  <si>
    <t>ID:85464960</t>
  </si>
  <si>
    <t>ID:85466324</t>
  </si>
  <si>
    <t>ID:85465605</t>
  </si>
  <si>
    <t>ID:85464366</t>
  </si>
  <si>
    <t>ID:85466348</t>
  </si>
  <si>
    <t>ID:85467017</t>
  </si>
  <si>
    <t>ID:85467617</t>
  </si>
  <si>
    <t>ID:85465901</t>
  </si>
  <si>
    <t>ID:85467332</t>
  </si>
  <si>
    <t>ID:85468419</t>
  </si>
  <si>
    <t>ID:85465623</t>
  </si>
  <si>
    <t>ID:85466755</t>
  </si>
  <si>
    <t>ID:85465139</t>
  </si>
  <si>
    <t>ID:85465035</t>
  </si>
  <si>
    <t>ID:85465648</t>
  </si>
  <si>
    <t>ID:85464886</t>
  </si>
  <si>
    <t>ID:85466285</t>
  </si>
  <si>
    <t>ID:85465458</t>
  </si>
  <si>
    <t>ID:85466457</t>
  </si>
  <si>
    <t>ID:85467030</t>
  </si>
  <si>
    <t>ID:85466084</t>
  </si>
  <si>
    <t>ID:85465462</t>
  </si>
  <si>
    <t>ID:85467938</t>
  </si>
  <si>
    <t>ID:85466315</t>
  </si>
  <si>
    <t>ID:85467024</t>
  </si>
  <si>
    <t>ID:85468373</t>
  </si>
  <si>
    <t>ID:85466849</t>
  </si>
  <si>
    <t>ID:85467983</t>
  </si>
  <si>
    <t>ID:85465338</t>
  </si>
  <si>
    <t>ID:85464807</t>
  </si>
  <si>
    <t>ID:85465326</t>
  </si>
  <si>
    <t>ID:85465157</t>
  </si>
  <si>
    <t>ID:85464579</t>
  </si>
  <si>
    <t>ID:85464895</t>
  </si>
  <si>
    <t>ID:85464956</t>
  </si>
  <si>
    <t>ID:85464614</t>
  </si>
  <si>
    <t>ID:85464816</t>
  </si>
  <si>
    <t>ID:85466979</t>
  </si>
  <si>
    <t>ID:85466193</t>
  </si>
  <si>
    <t>ID:85465058</t>
  </si>
  <si>
    <t>ID:85468566</t>
  </si>
  <si>
    <t>ID:85467329</t>
  </si>
  <si>
    <t>ID:85464301</t>
  </si>
  <si>
    <t>ID:85464286</t>
  </si>
  <si>
    <t>ID:85464508</t>
  </si>
  <si>
    <t>ID:85467811</t>
  </si>
  <si>
    <t>ID:85467988</t>
  </si>
  <si>
    <t>ID:85464630</t>
  </si>
  <si>
    <t>ID:85466832</t>
  </si>
  <si>
    <t>ID:85465607</t>
  </si>
  <si>
    <t>ID:85464782</t>
  </si>
  <si>
    <t>ID:85464497</t>
  </si>
  <si>
    <t>ID:85466882</t>
  </si>
  <si>
    <t>ID:85467998</t>
  </si>
  <si>
    <t>ID:85465090</t>
  </si>
  <si>
    <t>ID:85467315</t>
  </si>
  <si>
    <t>ID:85467323</t>
  </si>
  <si>
    <t>ID:85466165</t>
  </si>
  <si>
    <t>ID:85468527</t>
  </si>
  <si>
    <t>ID:85466576</t>
  </si>
  <si>
    <t>ID:85467708</t>
  </si>
  <si>
    <t>ID:85464854</t>
  </si>
  <si>
    <t>ID:85466402</t>
  </si>
  <si>
    <t>ID:85466271</t>
  </si>
  <si>
    <t>ID:85468539</t>
  </si>
  <si>
    <t>ID:85464744</t>
  </si>
  <si>
    <t>ID:85465955</t>
  </si>
  <si>
    <t>ID:85465327</t>
  </si>
  <si>
    <t>ID:85466061</t>
  </si>
  <si>
    <t>ID:85464786</t>
  </si>
  <si>
    <t>ID:85466286</t>
  </si>
  <si>
    <t>ID:85464688</t>
  </si>
  <si>
    <t>ID:85466367</t>
  </si>
  <si>
    <t>ID:85466375</t>
  </si>
  <si>
    <t>ID:85466320</t>
  </si>
  <si>
    <t>ID:85467802</t>
  </si>
  <si>
    <t>ID:85467764</t>
  </si>
  <si>
    <t>ID:85466456</t>
  </si>
  <si>
    <t>ID:85464495</t>
  </si>
  <si>
    <t>ID:85468495</t>
  </si>
  <si>
    <t>ID:85464787</t>
  </si>
  <si>
    <t>ID:85467618</t>
  </si>
  <si>
    <t>ID:85464961</t>
  </si>
  <si>
    <t>ID:85466409</t>
  </si>
  <si>
    <t>ID:85467416</t>
  </si>
  <si>
    <t>ID:85467172</t>
  </si>
  <si>
    <t>ID:85464723</t>
  </si>
  <si>
    <t>ID:85465719</t>
  </si>
  <si>
    <t>ID:85465731</t>
  </si>
  <si>
    <t>ID:85465423</t>
  </si>
  <si>
    <t>ID:85464507</t>
  </si>
  <si>
    <t>ID:85464927</t>
  </si>
  <si>
    <t>ID:85466363</t>
  </si>
  <si>
    <t>ID:85467404</t>
  </si>
  <si>
    <t>ID:85465143</t>
  </si>
  <si>
    <t>ID:85466536</t>
  </si>
  <si>
    <t>ID:85467058</t>
  </si>
  <si>
    <t>ID:85468393</t>
  </si>
  <si>
    <t>ID:85467241</t>
  </si>
  <si>
    <t>ID:85465765</t>
  </si>
  <si>
    <t>ID:85466537</t>
  </si>
  <si>
    <t>ID:85465387</t>
  </si>
  <si>
    <t>ID:85466946</t>
  </si>
  <si>
    <t>ID:85466585</t>
  </si>
  <si>
    <t>ID:85466233</t>
  </si>
  <si>
    <t>ID:85465135</t>
  </si>
  <si>
    <t>ID:85465718</t>
  </si>
  <si>
    <t>ID:85466047</t>
  </si>
  <si>
    <t>ID:85467852</t>
  </si>
  <si>
    <t>ID:85467762</t>
  </si>
  <si>
    <t>ID:85466504</t>
  </si>
  <si>
    <t>ID:85468520</t>
  </si>
  <si>
    <t>ID:85466802</t>
  </si>
  <si>
    <t>ID:85465561</t>
  </si>
  <si>
    <t>ID:85465339</t>
  </si>
  <si>
    <t>ID:85465249</t>
  </si>
  <si>
    <t>ID:85467648</t>
  </si>
  <si>
    <t>ID:85467116</t>
  </si>
  <si>
    <t>ID:85465641</t>
  </si>
  <si>
    <t>ID:85464440</t>
  </si>
  <si>
    <t>ID:85465155</t>
  </si>
  <si>
    <t>ID:85466730</t>
  </si>
  <si>
    <t>ID:85466629</t>
  </si>
  <si>
    <t>ID:85464873</t>
  </si>
  <si>
    <t>ID:85467877</t>
  </si>
  <si>
    <t>ID:85464876</t>
  </si>
  <si>
    <t>ID:85468474</t>
  </si>
  <si>
    <t>ID:85464839</t>
  </si>
  <si>
    <t>ID:85468380</t>
  </si>
  <si>
    <t>ID:85468034</t>
  </si>
  <si>
    <t>ID:85466391</t>
  </si>
  <si>
    <t>ID:85465215</t>
  </si>
  <si>
    <t>ID:85467781</t>
  </si>
  <si>
    <t>ID:85465556</t>
  </si>
  <si>
    <t>ID:85464254</t>
  </si>
  <si>
    <t>ID:85468316</t>
  </si>
  <si>
    <t>ID:85468215</t>
  </si>
  <si>
    <t>ID:85464855</t>
  </si>
  <si>
    <t>ID:85467366</t>
  </si>
  <si>
    <t>ID:85465280</t>
  </si>
  <si>
    <t>ID:85465095</t>
  </si>
  <si>
    <t>ID:85466671</t>
  </si>
  <si>
    <t>ID:85464689</t>
  </si>
  <si>
    <t>ID:85466132</t>
  </si>
  <si>
    <t>ID:85465716</t>
  </si>
  <si>
    <t>ID:85467374</t>
  </si>
  <si>
    <t>ID:85466088</t>
  </si>
  <si>
    <t>ID:85465717</t>
  </si>
  <si>
    <t>ID:85464721</t>
  </si>
  <si>
    <t>ID:85466731</t>
  </si>
  <si>
    <t>ID:85466625</t>
  </si>
  <si>
    <t>ID:85464318</t>
  </si>
  <si>
    <t>ID:85464615</t>
  </si>
  <si>
    <t>ID:85467431</t>
  </si>
  <si>
    <t>ID:85468179</t>
  </si>
  <si>
    <t>ID:85466459</t>
  </si>
  <si>
    <t>ID:85465727</t>
  </si>
  <si>
    <t>ID:85466545</t>
  </si>
  <si>
    <t>ID:85467128</t>
  </si>
  <si>
    <t>ID:85465606</t>
  </si>
  <si>
    <t>ID:85466822</t>
  </si>
  <si>
    <t>ID:85466890</t>
  </si>
  <si>
    <t>ID:85466727</t>
  </si>
  <si>
    <t>ID:85467169</t>
  </si>
  <si>
    <t>ID:85465170</t>
  </si>
  <si>
    <t>ID:85465842</t>
  </si>
  <si>
    <t>ID:85464858</t>
  </si>
  <si>
    <t>ID:85464530</t>
  </si>
  <si>
    <t>ID:85467375</t>
  </si>
  <si>
    <t>ID:85465206</t>
  </si>
  <si>
    <t>ID:85466732</t>
  </si>
  <si>
    <t>ID:85468524</t>
  </si>
  <si>
    <t>ID:85465999</t>
  </si>
  <si>
    <t>ID:85465611</t>
  </si>
  <si>
    <t>ID:85465121</t>
  </si>
  <si>
    <t>ID:85468498</t>
  </si>
  <si>
    <t>ID:85464311</t>
  </si>
  <si>
    <t>ID:85464821</t>
  </si>
  <si>
    <t>ID:85464572</t>
  </si>
  <si>
    <t>ID:85467264</t>
  </si>
  <si>
    <t>ID:85464935</t>
  </si>
  <si>
    <t>ID:85464884</t>
  </si>
  <si>
    <t>ID:85465205</t>
  </si>
  <si>
    <t>ID:85466131</t>
  </si>
  <si>
    <t>ID:85466425</t>
  </si>
  <si>
    <t>ID:85468023</t>
  </si>
  <si>
    <t>ID:85465062</t>
  </si>
  <si>
    <t>ID:85465673</t>
  </si>
  <si>
    <t>ID:85466334</t>
  </si>
  <si>
    <t>ID:85466321</t>
  </si>
  <si>
    <t>ID:85464360</t>
  </si>
  <si>
    <t>ID:85464726</t>
  </si>
  <si>
    <t>ID:85464639</t>
  </si>
  <si>
    <t>ID:85466837</t>
  </si>
  <si>
    <t>ID:85465909</t>
  </si>
  <si>
    <t>ID:85465034</t>
  </si>
  <si>
    <t>ID:85467887</t>
  </si>
  <si>
    <t>ID:85464338</t>
  </si>
  <si>
    <t>ID:85467589</t>
  </si>
  <si>
    <t>ID:85465647</t>
  </si>
  <si>
    <t>ID:85465427</t>
  </si>
  <si>
    <t>ID:85466442</t>
  </si>
  <si>
    <t>ID:85466896</t>
  </si>
  <si>
    <t>ID:85465087</t>
  </si>
  <si>
    <t>ID:85464304</t>
  </si>
  <si>
    <t>ID:85465351</t>
  </si>
  <si>
    <t>ID:85466611</t>
  </si>
  <si>
    <t>ID:85464524</t>
  </si>
  <si>
    <t>ID:85466707</t>
  </si>
  <si>
    <t>ID:85467339</t>
  </si>
  <si>
    <t>ID:85465543</t>
  </si>
  <si>
    <t>ID:85465037</t>
  </si>
  <si>
    <t>ID:85464949</t>
  </si>
  <si>
    <t>ID:85465009</t>
  </si>
  <si>
    <t>ID:85464906</t>
  </si>
  <si>
    <t>ID:85465225</t>
  </si>
  <si>
    <t>ID:85466703</t>
  </si>
  <si>
    <t>ID:85465228</t>
  </si>
  <si>
    <t>ID:85464559</t>
  </si>
  <si>
    <t>ID:85467896</t>
  </si>
  <si>
    <t>ID:85466898</t>
  </si>
  <si>
    <t>ID:85464700</t>
  </si>
  <si>
    <t>ID:85467562</t>
  </si>
  <si>
    <t>ID:85465376</t>
  </si>
  <si>
    <t>ID:85464946</t>
  </si>
  <si>
    <t>ID:85466704</t>
  </si>
  <si>
    <t>ID:85467003</t>
  </si>
  <si>
    <t>ID:85467046</t>
  </si>
  <si>
    <t>ID:85464563</t>
  </si>
  <si>
    <t>ID:85465578</t>
  </si>
  <si>
    <t>ID:85468558</t>
  </si>
  <si>
    <t>ID:85467817</t>
  </si>
  <si>
    <t>ID:85467546</t>
  </si>
  <si>
    <t>ID:85467711</t>
  </si>
  <si>
    <t>ID:85468072</t>
  </si>
  <si>
    <t>ID:85467044</t>
  </si>
  <si>
    <t>ID:85467045</t>
  </si>
  <si>
    <t>ID:85467757</t>
  </si>
  <si>
    <t>ID:85465567</t>
  </si>
  <si>
    <t>ID:85466012</t>
  </si>
  <si>
    <t>ID:85467043</t>
  </si>
  <si>
    <t>ID:85464950</t>
  </si>
  <si>
    <t>ID:85467671</t>
  </si>
  <si>
    <t>ID:85464450</t>
  </si>
  <si>
    <t>ID:85464521</t>
  </si>
  <si>
    <t>ID:85464841</t>
  </si>
  <si>
    <t>ID:85468465</t>
  </si>
  <si>
    <t>ID:85466468</t>
  </si>
  <si>
    <t>ID:85466010</t>
  </si>
  <si>
    <t>ID:85467898</t>
  </si>
  <si>
    <t>ID:85464444</t>
  </si>
  <si>
    <t>ID:85466404</t>
  </si>
  <si>
    <t>ID:85464483</t>
  </si>
  <si>
    <t>ID:85464952</t>
  </si>
  <si>
    <t>ID:85465378</t>
  </si>
  <si>
    <t>ID:85465356</t>
  </si>
  <si>
    <t>ID:85464523</t>
  </si>
  <si>
    <t>ID:85465923</t>
  </si>
  <si>
    <t>ID:85465357</t>
  </si>
  <si>
    <t>ID:85464522</t>
  </si>
  <si>
    <t>ID:85467067</t>
  </si>
  <si>
    <t>ID:85467394</t>
  </si>
  <si>
    <t>ID:85467296</t>
  </si>
  <si>
    <t>ID:85465594</t>
  </si>
  <si>
    <t>ID:85467393</t>
  </si>
  <si>
    <t>ID:85465938</t>
  </si>
  <si>
    <t>ID:85468118</t>
  </si>
  <si>
    <t>ID:85465922</t>
  </si>
  <si>
    <t>ID:85467771</t>
  </si>
  <si>
    <t>ID:85467051</t>
  </si>
  <si>
    <t>ID:85464620</t>
  </si>
  <si>
    <t>ID:85464701</t>
  </si>
  <si>
    <t>ID:85466947</t>
  </si>
  <si>
    <t>ID:85464837</t>
  </si>
  <si>
    <t>ID:85468467</t>
  </si>
  <si>
    <t>ID:85465534</t>
  </si>
  <si>
    <t>ID:85466733</t>
  </si>
  <si>
    <t>ID:85464484</t>
  </si>
  <si>
    <t>ID:85465858</t>
  </si>
  <si>
    <t>ID:85468564</t>
  </si>
  <si>
    <t>ID:85464621</t>
  </si>
  <si>
    <t>ID:85466304</t>
  </si>
  <si>
    <t>ID:85464478</t>
  </si>
  <si>
    <t>ID:85466930</t>
  </si>
  <si>
    <t>ID:85464482</t>
  </si>
  <si>
    <t>ID:85466933</t>
  </si>
  <si>
    <t>ID:85466914</t>
  </si>
  <si>
    <t>ID:85467723</t>
  </si>
  <si>
    <t>ID:85464290</t>
  </si>
  <si>
    <t>ID:85464277</t>
  </si>
  <si>
    <t>ID:85466919</t>
  </si>
  <si>
    <t>ID:85466915</t>
  </si>
  <si>
    <t>ID:85464275</t>
  </si>
  <si>
    <t>ID:85466589</t>
  </si>
  <si>
    <t>ID:85466916</t>
  </si>
  <si>
    <t>ID:85467082</t>
  </si>
  <si>
    <t>ID:85464287</t>
  </si>
  <si>
    <t>ID:85464485</t>
  </si>
  <si>
    <t>ID:85466734</t>
  </si>
  <si>
    <t>ID:85466927</t>
  </si>
  <si>
    <t>ID:85466938</t>
  </si>
  <si>
    <t>ID:85466926</t>
  </si>
  <si>
    <t>ID:85466557</t>
  </si>
  <si>
    <t>ID:85466928</t>
  </si>
  <si>
    <t>ID:85466929</t>
  </si>
  <si>
    <t>ID:85466509</t>
  </si>
  <si>
    <t>ID:85467031</t>
  </si>
  <si>
    <t>ID:85464945</t>
  </si>
  <si>
    <t>ID:85466934</t>
  </si>
  <si>
    <t>ID:85466920</t>
  </si>
  <si>
    <t>ID:85466935</t>
  </si>
  <si>
    <t>ID:85468457</t>
  </si>
  <si>
    <t>ID:85466936</t>
  </si>
  <si>
    <t>ID:85466932</t>
  </si>
  <si>
    <t>ID:85466925</t>
  </si>
  <si>
    <t>ID:85466937</t>
  </si>
  <si>
    <t>ID:85464518</t>
  </si>
  <si>
    <t>ID:85466924</t>
  </si>
  <si>
    <t>ID:85466770</t>
  </si>
  <si>
    <t>ID:85465656</t>
  </si>
  <si>
    <t>ID:85466921</t>
  </si>
  <si>
    <t>ID:85466922</t>
  </si>
  <si>
    <t>ID:85466923</t>
  </si>
  <si>
    <t>ID:85464761</t>
  </si>
  <si>
    <t>ID:85466555</t>
  </si>
  <si>
    <t>ID:85467707</t>
  </si>
  <si>
    <t>ID:85466556</t>
  </si>
  <si>
    <t>ID:85464481</t>
  </si>
  <si>
    <t>ID:85466590</t>
  </si>
  <si>
    <t>ID:85464517</t>
  </si>
  <si>
    <t>ID:85464486</t>
  </si>
  <si>
    <t>ID:85464760</t>
  </si>
  <si>
    <t>ID:85464272</t>
  </si>
  <si>
    <t>ID:85465276</t>
  </si>
  <si>
    <t>ID:85466931</t>
  </si>
  <si>
    <t>ID:85464273</t>
  </si>
  <si>
    <t>ID:85465593</t>
  </si>
  <si>
    <t>ID:85467380</t>
  </si>
  <si>
    <t>ID:85465889</t>
  </si>
  <si>
    <t>ID:85466045</t>
  </si>
  <si>
    <t>ID:85467575</t>
  </si>
  <si>
    <t>ID:85466046</t>
  </si>
  <si>
    <t>ID:85465617</t>
  </si>
  <si>
    <t>ID:85466508</t>
  </si>
  <si>
    <t>ID:85464564</t>
  </si>
  <si>
    <t>ID:85467892</t>
  </si>
  <si>
    <t>ID:85464926</t>
  </si>
  <si>
    <t>ID:85467379</t>
  </si>
  <si>
    <t>ID:85465691</t>
  </si>
  <si>
    <t>ID:85466301</t>
  </si>
  <si>
    <t>ID:85464759</t>
  </si>
  <si>
    <t>ID:85466587</t>
  </si>
  <si>
    <t>ID:85466464</t>
  </si>
  <si>
    <t>ID:85464758</t>
  </si>
  <si>
    <t>ID:85465026</t>
  </si>
  <si>
    <t>ID:85464638</t>
  </si>
  <si>
    <t>ID:85464657</t>
  </si>
  <si>
    <t>ID:85466787</t>
  </si>
  <si>
    <t>ID:85466377</t>
  </si>
  <si>
    <t>ID:85467741</t>
  </si>
  <si>
    <t>ID:85466300</t>
  </si>
  <si>
    <t>ID:85466470</t>
  </si>
  <si>
    <t>ID:85467065</t>
  </si>
  <si>
    <t>ID:85466378</t>
  </si>
  <si>
    <t>ID:85468530</t>
  </si>
  <si>
    <t>ID:85464686</t>
  </si>
  <si>
    <t>ID:85468115</t>
  </si>
  <si>
    <t>ID:85465929</t>
  </si>
  <si>
    <t>ID:85465928</t>
  </si>
  <si>
    <t>ID:85464520</t>
  </si>
  <si>
    <t>ID:85467716</t>
  </si>
  <si>
    <t>ID:85467638</t>
  </si>
  <si>
    <t>ID:85467891</t>
  </si>
  <si>
    <t>ID:85466901</t>
  </si>
  <si>
    <t>ID:85464893</t>
  </si>
  <si>
    <t>ID:85465411</t>
  </si>
  <si>
    <t>ID:85464660</t>
  </si>
  <si>
    <t>ID:85464713</t>
  </si>
  <si>
    <t>ID:85465702</t>
  </si>
  <si>
    <t>ID:85466299</t>
  </si>
  <si>
    <t>ID:85464659</t>
  </si>
  <si>
    <t>ID:85467687</t>
  </si>
  <si>
    <t>ID:85466662</t>
  </si>
  <si>
    <t>ID:85467064</t>
  </si>
  <si>
    <t>ID:85467084</t>
  </si>
  <si>
    <t>ID:85467063</t>
  </si>
  <si>
    <t>ID:85466759</t>
  </si>
  <si>
    <t>ID:85466498</t>
  </si>
  <si>
    <t>ID:85467807</t>
  </si>
  <si>
    <t>ID:85465845</t>
  </si>
  <si>
    <t>ID:85466621</t>
  </si>
  <si>
    <t>ID:85464703</t>
  </si>
  <si>
    <t>ID:85465445</t>
  </si>
  <si>
    <t>ID:85467262</t>
  </si>
  <si>
    <t>ID:85465152</t>
  </si>
  <si>
    <t>ID:85467377</t>
  </si>
  <si>
    <t>ID:85467176</t>
  </si>
  <si>
    <t>ID:85464352</t>
  </si>
  <si>
    <t>ID:85467890</t>
  </si>
  <si>
    <t>ID:85465835</t>
  </si>
  <si>
    <t>ID:85464808</t>
  </si>
  <si>
    <t>ID:85465844</t>
  </si>
  <si>
    <t>ID:85468312</t>
  </si>
  <si>
    <t>ID:85465974</t>
  </si>
  <si>
    <t>ID:85465212</t>
  </si>
  <si>
    <t>ID:85467175</t>
  </si>
  <si>
    <t>ID:85466670</t>
  </si>
  <si>
    <t>ID:85466460</t>
  </si>
  <si>
    <t>ID:85468525</t>
  </si>
  <si>
    <t>ID:85465467</t>
  </si>
  <si>
    <t>ID:85467287</t>
  </si>
  <si>
    <t>ID:85468342</t>
  </si>
  <si>
    <t>ID:85466166</t>
  </si>
  <si>
    <t>ID:85466214</t>
  </si>
  <si>
    <t>ID:85466541</t>
  </si>
  <si>
    <t>ID:85467806</t>
  </si>
  <si>
    <t>ID:85468080</t>
  </si>
  <si>
    <t>ID:85467000</t>
  </si>
  <si>
    <t>ID:85467470</t>
  </si>
  <si>
    <t>ID:85466406</t>
  </si>
  <si>
    <t>ID:85464778</t>
  </si>
  <si>
    <t>ID:85467989</t>
  </si>
  <si>
    <t>ID:85467001</t>
  </si>
  <si>
    <t>ID:85468224</t>
  </si>
  <si>
    <t>ID:85467948</t>
  </si>
  <si>
    <t>ID:85465260</t>
  </si>
  <si>
    <t>ID:85464742</t>
  </si>
  <si>
    <t>ID:85466389</t>
  </si>
  <si>
    <t>ID:85467996</t>
  </si>
  <si>
    <t>ID:85466155</t>
  </si>
  <si>
    <t>ID:85467469</t>
  </si>
  <si>
    <t>ID:85464379</t>
  </si>
  <si>
    <t>ID:85464825</t>
  </si>
  <si>
    <t>ID:85465836</t>
  </si>
  <si>
    <t>ID:85467932</t>
  </si>
  <si>
    <t>ID:85464298</t>
  </si>
  <si>
    <t>ID:85465886</t>
  </si>
  <si>
    <t>ID:85467674</t>
  </si>
  <si>
    <t>ID:85466519</t>
  </si>
  <si>
    <t>ID:85465519</t>
  </si>
  <si>
    <t>ID:85464365</t>
  </si>
  <si>
    <t>ID:85467445</t>
  </si>
  <si>
    <t>ID:85467328</t>
  </si>
  <si>
    <t>ID:85464617</t>
  </si>
  <si>
    <t>ID:85464859</t>
  </si>
  <si>
    <t>ID:85466667</t>
  </si>
  <si>
    <t>ID:85467834</t>
  </si>
  <si>
    <t>ID:85465424</t>
  </si>
  <si>
    <t>ID:85466075</t>
  </si>
  <si>
    <t>ID:85466634</t>
  </si>
  <si>
    <t>ID:85465563</t>
  </si>
  <si>
    <t>ID:85464631</t>
  </si>
  <si>
    <t>ID:85464769</t>
  </si>
  <si>
    <t>ID:85465463</t>
  </si>
  <si>
    <t>ID:85466554</t>
  </si>
  <si>
    <t>ID:85464415</t>
  </si>
  <si>
    <t>ID:85464779</t>
  </si>
  <si>
    <t>ID:85465209</t>
  </si>
  <si>
    <t>ID:85465931</t>
  </si>
  <si>
    <t>ID:85467173</t>
  </si>
  <si>
    <t>ID:85467694</t>
  </si>
  <si>
    <t>ID:85465076</t>
  </si>
  <si>
    <t>ID:85468081</t>
  </si>
  <si>
    <t>ID:85464229</t>
  </si>
  <si>
    <t>ID:85466346</t>
  </si>
  <si>
    <t>ID:85465304</t>
  </si>
  <si>
    <t>ID:85465704</t>
  </si>
  <si>
    <t>ID:85466497</t>
  </si>
  <si>
    <t>ID:85467325</t>
  </si>
  <si>
    <t>ID:85466053</t>
  </si>
  <si>
    <t>ID:85464271</t>
  </si>
  <si>
    <t>ID:85465030</t>
  </si>
  <si>
    <t>ID:85468382</t>
  </si>
  <si>
    <t>ID:85464796</t>
  </si>
  <si>
    <t>ID:85465852</t>
  </si>
  <si>
    <t>ID:85467243</t>
  </si>
  <si>
    <t>ID:85467384</t>
  </si>
  <si>
    <t>ID:85466194</t>
  </si>
  <si>
    <t>ID:85467690</t>
  </si>
  <si>
    <t>ID:85465089</t>
  </si>
  <si>
    <t>ID:85467289</t>
  </si>
  <si>
    <t>ID:85466267</t>
  </si>
  <si>
    <t>ID:85467937</t>
  </si>
  <si>
    <t>ID:85467335</t>
  </si>
  <si>
    <t>ID:85466754</t>
  </si>
  <si>
    <t>ID:85467117</t>
  </si>
  <si>
    <t>ID:85466502</t>
  </si>
  <si>
    <t>ID:85466408</t>
  </si>
  <si>
    <t>ID:85466883</t>
  </si>
  <si>
    <t>ID:85466689</t>
  </si>
  <si>
    <t>ID:85465880</t>
  </si>
  <si>
    <t>ID:85467326</t>
  </si>
  <si>
    <t>ID:85465651</t>
  </si>
  <si>
    <t>ID:85466966</t>
  </si>
  <si>
    <t>ID:85465512</t>
  </si>
  <si>
    <t>ID:85466518</t>
  </si>
  <si>
    <t>ID:85467611</t>
  </si>
  <si>
    <t>ID:85464820</t>
  </si>
  <si>
    <t>ID:85465754</t>
  </si>
  <si>
    <t>ID:85466345</t>
  </si>
  <si>
    <t>ID:85464829</t>
  </si>
  <si>
    <t>ID:85465919</t>
  </si>
  <si>
    <t>ID:85467627</t>
  </si>
  <si>
    <t>ID:85464828</t>
  </si>
  <si>
    <t>ID:85468385</t>
  </si>
  <si>
    <t>ID:85466276</t>
  </si>
  <si>
    <t>ID:85464414</t>
  </si>
  <si>
    <t>ID:85464569</t>
  </si>
  <si>
    <t>ID:85467934</t>
  </si>
  <si>
    <t>ID:85467454</t>
  </si>
  <si>
    <t>ID:85468294</t>
  </si>
  <si>
    <t>ID:85468293</t>
  </si>
  <si>
    <t>ID:85465627</t>
  </si>
  <si>
    <t>ID:85467636</t>
  </si>
  <si>
    <t>ID:85468361</t>
  </si>
  <si>
    <t>ID:85464326</t>
  </si>
  <si>
    <t>ID:85467452</t>
  </si>
  <si>
    <t>ID:85465876</t>
  </si>
  <si>
    <t>ID:85465628</t>
  </si>
  <si>
    <t>ID:85466886</t>
  </si>
  <si>
    <t>ID:85467663</t>
  </si>
  <si>
    <t>ID:85467682</t>
  </si>
  <si>
    <t>ID:85467204</t>
  </si>
  <si>
    <t>ID:85464881</t>
  </si>
  <si>
    <t>ID:85467203</t>
  </si>
  <si>
    <t>ID:85467205</t>
  </si>
  <si>
    <t>ID:85467206</t>
  </si>
  <si>
    <t>ID:85467451</t>
  </si>
  <si>
    <t>ID:85464503</t>
  </si>
  <si>
    <t>ID:85468483</t>
  </si>
  <si>
    <t>ID:85464357</t>
  </si>
  <si>
    <t>ID:85464356</t>
  </si>
  <si>
    <t>ID:85464492</t>
  </si>
  <si>
    <t>ID:85467348</t>
  </si>
  <si>
    <t>ID:85465874</t>
  </si>
  <si>
    <t>ID:85464525</t>
  </si>
  <si>
    <t>ID:85466767</t>
  </si>
  <si>
    <t>ID:85467320</t>
  </si>
  <si>
    <t>ID:85468429</t>
  </si>
  <si>
    <t>ID:85466454</t>
  </si>
  <si>
    <t>ID:85464628</t>
  </si>
  <si>
    <t>ID:85464528</t>
  </si>
  <si>
    <t>ID:85465723</t>
  </si>
  <si>
    <t>ID:85467125</t>
  </si>
  <si>
    <t>ID:85466624</t>
  </si>
  <si>
    <t>ID:85464603</t>
  </si>
  <si>
    <t>ID:85464460</t>
  </si>
  <si>
    <t>ID:85465778</t>
  </si>
  <si>
    <t>ID:85465777</t>
  </si>
  <si>
    <t>ID:85464355</t>
  </si>
  <si>
    <t>ID:85465539</t>
  </si>
  <si>
    <t>ID:85466804</t>
  </si>
  <si>
    <t>ID:85465959</t>
  </si>
  <si>
    <t>ID:85465337</t>
  </si>
  <si>
    <t>ID:85466093</t>
  </si>
  <si>
    <t>ID:85466081</t>
  </si>
  <si>
    <t>ID:85465911</t>
  </si>
  <si>
    <t>ID:85464627</t>
  </si>
  <si>
    <t>ID:85465261</t>
  </si>
  <si>
    <t>ID:85468522</t>
  </si>
  <si>
    <t>ID:85466894</t>
  </si>
  <si>
    <t>ID:85467509</t>
  </si>
  <si>
    <t>ID:85465488</t>
  </si>
  <si>
    <t>ID:85464396</t>
  </si>
  <si>
    <t>ID:85465317</t>
  </si>
  <si>
    <t>ID:85466738</t>
  </si>
  <si>
    <t>ID:85466411</t>
  </si>
  <si>
    <t>ID:85464812</t>
  </si>
  <si>
    <t>ID:85468298</t>
  </si>
  <si>
    <t>ID:85465813</t>
  </si>
  <si>
    <t>ID:85466785</t>
  </si>
  <si>
    <t>ID:85465258</t>
  </si>
  <si>
    <t>ID:85467510</t>
  </si>
  <si>
    <t>ID:85466580</t>
  </si>
  <si>
    <t>ID:85467108</t>
  </si>
  <si>
    <t>ID:85464806</t>
  </si>
  <si>
    <t>ID:85465392</t>
  </si>
  <si>
    <t>ID:85465536</t>
  </si>
  <si>
    <t>ID:85467881</t>
  </si>
  <si>
    <t>ID:85467102</t>
  </si>
  <si>
    <t>ID:85466354</t>
  </si>
  <si>
    <t>ID:85466887</t>
  </si>
  <si>
    <t>ID:85466864</t>
  </si>
  <si>
    <t>ID:85467132</t>
  </si>
  <si>
    <t>ID:85467101</t>
  </si>
  <si>
    <t>ID:85467297</t>
  </si>
  <si>
    <t>ID:85466499</t>
  </si>
  <si>
    <t>ID:85465763</t>
  </si>
  <si>
    <t>ID:85467107</t>
  </si>
  <si>
    <t>ID:85464810</t>
  </si>
  <si>
    <t>ID:85465884</t>
  </si>
  <si>
    <t>ID:85468295</t>
  </si>
  <si>
    <t>ID:85465259</t>
  </si>
  <si>
    <t>ID:85466500</t>
  </si>
  <si>
    <t>ID:85464327</t>
  </si>
  <si>
    <t>ID:85465875</t>
  </si>
  <si>
    <t>ID:85464611</t>
  </si>
  <si>
    <t>ID:85464328</t>
  </si>
  <si>
    <t>ID:85467130</t>
  </si>
  <si>
    <t>ID:85464805</t>
  </si>
  <si>
    <t>ID:85464675</t>
  </si>
  <si>
    <t>ID:85466444</t>
  </si>
  <si>
    <t>ID:85467480</t>
  </si>
  <si>
    <t>ID:85465661</t>
  </si>
  <si>
    <t>ID:85465230</t>
  </si>
  <si>
    <t>ID:85467637</t>
  </si>
  <si>
    <t>ID:85466856</t>
  </si>
  <si>
    <t>ID:85467808</t>
  </si>
  <si>
    <t>ID:85465220</t>
  </si>
  <si>
    <t>ID:85467818</t>
  </si>
  <si>
    <t>ID:85468341</t>
  </si>
  <si>
    <t>ID:85466005</t>
  </si>
  <si>
    <t>ID:85465986</t>
  </si>
  <si>
    <t>ID:85465739</t>
  </si>
  <si>
    <t>ID:85468389</t>
  </si>
  <si>
    <t>ID:85466657</t>
  </si>
  <si>
    <t>ID:85465599</t>
  </si>
  <si>
    <t>ID:85465985</t>
  </si>
  <si>
    <t>ID:85465525</t>
  </si>
  <si>
    <t>ID:85465738</t>
  </si>
  <si>
    <t>ID:85465740</t>
  </si>
  <si>
    <t>ID:85464221</t>
  </si>
  <si>
    <t>ID:85467691</t>
  </si>
  <si>
    <t>ID:85468327</t>
  </si>
  <si>
    <t>ID:85466750</t>
  </si>
  <si>
    <t>ID:85466340</t>
  </si>
  <si>
    <t>ID:85467874</t>
  </si>
  <si>
    <t>ID:85465685</t>
  </si>
  <si>
    <t>ID:85465503</t>
  </si>
  <si>
    <t>ID:85467316</t>
  </si>
  <si>
    <t>ID:85466599</t>
  </si>
  <si>
    <t>ID:85467196</t>
  </si>
  <si>
    <t>ID:85466128</t>
  </si>
  <si>
    <t>ID:85465558</t>
  </si>
  <si>
    <t>ID:85465984</t>
  </si>
  <si>
    <t>ID:85467347</t>
  </si>
  <si>
    <t>ID:85467182</t>
  </si>
  <si>
    <t>ID:85468309</t>
  </si>
  <si>
    <t>ID:85465575</t>
  </si>
  <si>
    <t>ID:85465737</t>
  </si>
  <si>
    <t>ID:85466652</t>
  </si>
  <si>
    <t>ID:85465725</t>
  </si>
  <si>
    <t>ID:85464860</t>
  </si>
  <si>
    <t>ID:85466259</t>
  </si>
  <si>
    <t>ID:85465983</t>
  </si>
  <si>
    <t>ID:85467587</t>
  </si>
  <si>
    <t>ID:85466287</t>
  </si>
  <si>
    <t>ID:85467501</t>
  </si>
  <si>
    <t>ID:85467478</t>
  </si>
  <si>
    <t>ID:85465653</t>
  </si>
  <si>
    <t>ID:85468366</t>
  </si>
  <si>
    <t>ID:85465624</t>
  </si>
  <si>
    <t>ID:85466364</t>
  </si>
  <si>
    <t>ID:85464255</t>
  </si>
  <si>
    <t>ID:85467409</t>
  </si>
  <si>
    <t>ID:85467586</t>
  </si>
  <si>
    <t>ID:85464730</t>
  </si>
  <si>
    <t>ID:85468485</t>
  </si>
  <si>
    <t>ID:85467386</t>
  </si>
  <si>
    <t>ID:85467729</t>
  </si>
  <si>
    <t>ID:85467529</t>
  </si>
  <si>
    <t>ID:85467517</t>
  </si>
  <si>
    <t>ID:85466054</t>
  </si>
  <si>
    <t>ID:85465682</t>
  </si>
  <si>
    <t>ID:85467623</t>
  </si>
  <si>
    <t>ID:85465663</t>
  </si>
  <si>
    <t>ID:85467113</t>
  </si>
  <si>
    <t>ID:85468296</t>
  </si>
  <si>
    <t>ID:85466026</t>
  </si>
  <si>
    <t>ID:85467317</t>
  </si>
  <si>
    <t>ID:85464510</t>
  </si>
  <si>
    <t>ID:85467493</t>
  </si>
  <si>
    <t>ID:85468540</t>
  </si>
  <si>
    <t>ID:85467300</t>
  </si>
  <si>
    <t>ID:85465616</t>
  </si>
  <si>
    <t>ID:85466371</t>
  </si>
  <si>
    <t>ID:85466323</t>
  </si>
  <si>
    <t>ID:85464671</t>
  </si>
  <si>
    <t>ID:85467059</t>
  </si>
  <si>
    <t>ID:85464596</t>
  </si>
  <si>
    <t>ID:85466798</t>
  </si>
  <si>
    <t>ID:85466879</t>
  </si>
  <si>
    <t>ID:85466353</t>
  </si>
  <si>
    <t>ID:85466293</t>
  </si>
  <si>
    <t>ID:85467495</t>
  </si>
  <si>
    <t>ID:85465018</t>
  </si>
  <si>
    <t>ID:85467186</t>
  </si>
  <si>
    <t>ID:85464585</t>
  </si>
  <si>
    <t>ID:85465342</t>
  </si>
  <si>
    <t>ID:85468421</t>
  </si>
  <si>
    <t>ID:85465274</t>
  </si>
  <si>
    <t>ID:85466140</t>
  </si>
  <si>
    <t>ID:85468375</t>
  </si>
  <si>
    <t>ID:85464598</t>
  </si>
  <si>
    <t>ID:85466229</t>
  </si>
  <si>
    <t>ID:85464583</t>
  </si>
  <si>
    <t>ID:85467189</t>
  </si>
  <si>
    <t>ID:85466410</t>
  </si>
  <si>
    <t>ID:85464332</t>
  </si>
  <si>
    <t>ID:85464883</t>
  </si>
  <si>
    <t>ID:85465368</t>
  </si>
  <si>
    <t>ID:85465662</t>
  </si>
  <si>
    <t>ID:85466664</t>
  </si>
  <si>
    <t>ID:85467472</t>
  </si>
  <si>
    <t>ID:85464597</t>
  </si>
  <si>
    <t>ID:85465429</t>
  </si>
  <si>
    <t>ID:85468350</t>
  </si>
  <si>
    <t>ID:85466660</t>
  </si>
  <si>
    <t>ID:85466138</t>
  </si>
  <si>
    <t>ID:85465833</t>
  </si>
  <si>
    <t>ID:85467622</t>
  </si>
  <si>
    <t>ID:85465161</t>
  </si>
  <si>
    <t>ID:85465541</t>
  </si>
  <si>
    <t>ID:85467185</t>
  </si>
  <si>
    <t>ID:85467917</t>
  </si>
  <si>
    <t>ID:85464888</t>
  </si>
  <si>
    <t>ID:85464538</t>
  </si>
  <si>
    <t>ID:85467197</t>
  </si>
  <si>
    <t>ID:85467284</t>
  </si>
  <si>
    <t>ID:85466489</t>
  </si>
  <si>
    <t>ID:85467362</t>
  </si>
  <si>
    <t>ID:85465460</t>
  </si>
  <si>
    <t>ID:85465782</t>
  </si>
  <si>
    <t>ID:85467593</t>
  </si>
  <si>
    <t>ID:85467490</t>
  </si>
  <si>
    <t>ID:85467872</t>
  </si>
  <si>
    <t>ID:85465428</t>
  </si>
  <si>
    <t>ID:85465639</t>
  </si>
  <si>
    <t>ID:85466370</t>
  </si>
  <si>
    <t>ID:85467865</t>
  </si>
  <si>
    <t>ID:85467646</t>
  </si>
  <si>
    <t>ID:85467873</t>
  </si>
  <si>
    <t>ID:85464649</t>
  </si>
  <si>
    <t>ID:85464749</t>
  </si>
  <si>
    <t>ID:85464582</t>
  </si>
  <si>
    <t>ID:85466876</t>
  </si>
  <si>
    <t>ID:85465761</t>
  </si>
  <si>
    <t>ID:85466645</t>
  </si>
  <si>
    <t>ID:85465531</t>
  </si>
  <si>
    <t>ID:85464438</t>
  </si>
  <si>
    <t>ID:85466877</t>
  </si>
  <si>
    <t>ID:85467745</t>
  </si>
  <si>
    <t>ID:85464894</t>
  </si>
  <si>
    <t>ID:85466651</t>
  </si>
  <si>
    <t>ID:85464537</t>
  </si>
  <si>
    <t>ID:85466136</t>
  </si>
  <si>
    <t>ID:85467693</t>
  </si>
  <si>
    <t>ID:85467052</t>
  </si>
  <si>
    <t>ID:85467223</t>
  </si>
  <si>
    <t>ID:85466571</t>
  </si>
  <si>
    <t>ID:85464731</t>
  </si>
  <si>
    <t>ID:85467878</t>
  </si>
  <si>
    <t>ID:85465235</t>
  </si>
  <si>
    <t>ID:85467594</t>
  </si>
  <si>
    <t>ID:85466677</t>
  </si>
  <si>
    <t>ID:85466644</t>
  </si>
  <si>
    <t>ID:85465772</t>
  </si>
  <si>
    <t>ID:85465221</t>
  </si>
  <si>
    <t>ID:85466647</t>
  </si>
  <si>
    <t>ID:85467522</t>
  </si>
  <si>
    <t>ID:85466646</t>
  </si>
  <si>
    <t>ID:85468319</t>
  </si>
  <si>
    <t>ID:85466244</t>
  </si>
  <si>
    <t>ID:85465515</t>
  </si>
  <si>
    <t>ID:85464648</t>
  </si>
  <si>
    <t>ID:85466160</t>
  </si>
  <si>
    <t>ID:85467298</t>
  </si>
  <si>
    <t>ID:85467645</t>
  </si>
  <si>
    <t>ID:85465483</t>
  </si>
  <si>
    <t>ID:85465770</t>
  </si>
  <si>
    <t>ID:85468345</t>
  </si>
  <si>
    <t>ID:85467124</t>
  </si>
  <si>
    <t>ID:85465031</t>
  </si>
  <si>
    <t>ID:85467105</t>
  </si>
  <si>
    <t>ID:85467103</t>
  </si>
  <si>
    <t>ID:85468463</t>
  </si>
  <si>
    <t>ID:85467138</t>
  </si>
  <si>
    <t>ID:85466559</t>
  </si>
  <si>
    <t>ID:85465475</t>
  </si>
  <si>
    <t>ID:85464447</t>
  </si>
  <si>
    <t>ID:85464809</t>
  </si>
  <si>
    <t>ID:85467114</t>
  </si>
  <si>
    <t>ID:85467121</t>
  </si>
  <si>
    <t>ID:85465201</t>
  </si>
  <si>
    <t>ID:85465397</t>
  </si>
  <si>
    <t>ID:85465603</t>
  </si>
  <si>
    <t>ID:85467349</t>
  </si>
  <si>
    <t>ID:85466803</t>
  </si>
  <si>
    <t>ID:85467122</t>
  </si>
  <si>
    <t>ID:85468464</t>
  </si>
  <si>
    <t>ID:85465496</t>
  </si>
  <si>
    <t>ID:85467057</t>
  </si>
  <si>
    <t>ID:85467115</t>
  </si>
  <si>
    <t>ID:85465154</t>
  </si>
  <si>
    <t>ID:85464462</t>
  </si>
  <si>
    <t>ID:85466820</t>
  </si>
  <si>
    <t>ID:85466821</t>
  </si>
  <si>
    <t>ID:85464329</t>
  </si>
  <si>
    <t>ID:85465540</t>
  </si>
  <si>
    <t>ID:85467106</t>
  </si>
  <si>
    <t>ID:85467583</t>
  </si>
  <si>
    <t>ID:85467123</t>
  </si>
  <si>
    <t>ID:85468519</t>
  </si>
  <si>
    <t>ID:85465703</t>
  </si>
  <si>
    <t>ID:85465232</t>
  </si>
  <si>
    <t>ID:85465156</t>
  </si>
  <si>
    <t>ID:85464823</t>
  </si>
  <si>
    <t>ID:85467111</t>
  </si>
  <si>
    <t>ID:85465236</t>
  </si>
  <si>
    <t>ID:85467432</t>
  </si>
  <si>
    <t>ID:85468400</t>
  </si>
  <si>
    <t>ID:85466076</t>
  </si>
  <si>
    <t>ID:85466343</t>
  </si>
  <si>
    <t>ID:85467698</t>
  </si>
  <si>
    <t>ID:85464576</t>
  </si>
  <si>
    <t>ID:85466678</t>
  </si>
  <si>
    <t>ID:85466344</t>
  </si>
  <si>
    <t>ID:85466819</t>
  </si>
  <si>
    <t>ID:85464629</t>
  </si>
  <si>
    <t>ID:85466085</t>
  </si>
  <si>
    <t>ID:85468497</t>
  </si>
  <si>
    <t>ID:85464552</t>
  </si>
  <si>
    <t>ID:85467590</t>
  </si>
  <si>
    <t>ID:85464388</t>
  </si>
  <si>
    <t>ID:85466596</t>
  </si>
  <si>
    <t>ID:85467626</t>
  </si>
  <si>
    <t>ID:85468518</t>
  </si>
  <si>
    <t>ID:85467929</t>
  </si>
  <si>
    <t>ID:85465070</t>
  </si>
  <si>
    <t>ID:85467222</t>
  </si>
  <si>
    <t>ID:85467390</t>
  </si>
  <si>
    <t>ID:85464505</t>
  </si>
  <si>
    <t>ID:85467200</t>
  </si>
  <si>
    <t>ID:85465728</t>
  </si>
  <si>
    <t>ID:85464456</t>
  </si>
  <si>
    <t>ID:85466522</t>
  </si>
  <si>
    <t>ID:85465432</t>
  </si>
  <si>
    <t>ID:85466995</t>
  </si>
  <si>
    <t>ID:85466779</t>
  </si>
  <si>
    <t>ID:85467838</t>
  </si>
  <si>
    <t>ID:85465854</t>
  </si>
  <si>
    <t>ID:85464593</t>
  </si>
  <si>
    <t>ID:85464493</t>
  </si>
  <si>
    <t>ID:85467275</t>
  </si>
  <si>
    <t>ID:85466201</t>
  </si>
  <si>
    <t>ID:85466627</t>
  </si>
  <si>
    <t>ID:85465807</t>
  </si>
  <si>
    <t>ID:85465977</t>
  </si>
  <si>
    <t>ID:85468216</t>
  </si>
  <si>
    <t>ID:85466449</t>
  </si>
  <si>
    <t>ID:85466398</t>
  </si>
  <si>
    <t>ID:85466153</t>
  </si>
  <si>
    <t>ID:85465438</t>
  </si>
  <si>
    <t>ID:85465792</t>
  </si>
  <si>
    <t>ID:85465192</t>
  </si>
  <si>
    <t>ID:85466048</t>
  </si>
  <si>
    <t>ID:85465484</t>
  </si>
  <si>
    <t>ID:85465732</t>
  </si>
  <si>
    <t>ID:85465982</t>
  </si>
  <si>
    <t>ID:85467239</t>
  </si>
  <si>
    <t>ID:85466032</t>
  </si>
  <si>
    <t>ID:85465486</t>
  </si>
  <si>
    <t>ID:85466628</t>
  </si>
  <si>
    <t>ID:85468315</t>
  </si>
  <si>
    <t>ID:85468351</t>
  </si>
  <si>
    <t>ID:85466648</t>
  </si>
  <si>
    <t>ID:85466952</t>
  </si>
  <si>
    <t>ID:85467424</t>
  </si>
  <si>
    <t>ID:85465032</t>
  </si>
  <si>
    <t>ID:85467302</t>
  </si>
  <si>
    <t>ID:85467324</t>
  </si>
  <si>
    <t>ID:85467863</t>
  </si>
  <si>
    <t>ID:85465571</t>
  </si>
  <si>
    <t>ID:85465990</t>
  </si>
  <si>
    <t>ID:85465301</t>
  </si>
  <si>
    <t>ID:85467428</t>
  </si>
  <si>
    <t>ID:85467406</t>
  </si>
  <si>
    <t>ID:85466433</t>
  </si>
  <si>
    <t>ID:85466800</t>
  </si>
  <si>
    <t>ID:85467249</t>
  </si>
  <si>
    <t>ID:85466432</t>
  </si>
  <si>
    <t>ID:85466247</t>
  </si>
  <si>
    <t>ID:85465229</t>
  </si>
  <si>
    <t>ID:85467945</t>
  </si>
  <si>
    <t>ID:85467502</t>
  </si>
  <si>
    <t>ID:85465400</t>
  </si>
  <si>
    <t>ID:85466042</t>
  </si>
  <si>
    <t>ID:85465526</t>
  </si>
  <si>
    <t>ID:85467830</t>
  </si>
  <si>
    <t>ID:85468424</t>
  </si>
  <si>
    <t>ID:85465290</t>
  </si>
  <si>
    <t>ID:85465005</t>
  </si>
  <si>
    <t>ID:85466447</t>
  </si>
  <si>
    <t>ID:85466101</t>
  </si>
  <si>
    <t>ID:85467500</t>
  </si>
  <si>
    <t>ID:85467248</t>
  </si>
  <si>
    <t>ID:85466112</t>
  </si>
  <si>
    <t>ID:85467178</t>
  </si>
  <si>
    <t>ID:85465219</t>
  </si>
  <si>
    <t>ID:85468354</t>
  </si>
  <si>
    <t>ID:85466902</t>
  </si>
  <si>
    <t>ID:85468401</t>
  </si>
  <si>
    <t>ID:85467696</t>
  </si>
  <si>
    <t>ID:85467267</t>
  </si>
  <si>
    <t>ID:85468253</t>
  </si>
  <si>
    <t>ID:85466282</t>
  </si>
  <si>
    <t>ID:85467494</t>
  </si>
  <si>
    <t>ID:85467422</t>
  </si>
  <si>
    <t>ID:85467950</t>
  </si>
  <si>
    <t>ID:85466090</t>
  </si>
  <si>
    <t>ID:85465307</t>
  </si>
  <si>
    <t>ID:85466944</t>
  </si>
  <si>
    <t>ID:85465993</t>
  </si>
  <si>
    <t>ID:85467652</t>
  </si>
  <si>
    <t>ID:85466397</t>
  </si>
  <si>
    <t>ID:85465601</t>
  </si>
  <si>
    <t>ID:85466164</t>
  </si>
  <si>
    <t>ID:85464314</t>
  </si>
  <si>
    <t>ID:85465019</t>
  </si>
  <si>
    <t>ID:85466097</t>
  </si>
  <si>
    <t>ID:85467363</t>
  </si>
  <si>
    <t>ID:85465185</t>
  </si>
  <si>
    <t>ID:85467268</t>
  </si>
  <si>
    <t>ID:85465532</t>
  </si>
  <si>
    <t>ID:85464937</t>
  </si>
  <si>
    <t>ID:85465891</t>
  </si>
  <si>
    <t>ID:85466290</t>
  </si>
  <si>
    <t>ID:85467201</t>
  </si>
  <si>
    <t>ID:85464923</t>
  </si>
  <si>
    <t>ID:85467737</t>
  </si>
  <si>
    <t>ID:85468279</t>
  </si>
  <si>
    <t>ID:85465292</t>
  </si>
  <si>
    <t>ID:85465798</t>
  </si>
  <si>
    <t>ID:85464863</t>
  </si>
  <si>
    <t>ID:85464307</t>
  </si>
  <si>
    <t>ID:85466971</t>
  </si>
  <si>
    <t>ID:85467207</t>
  </si>
  <si>
    <t>ID:85467713</t>
  </si>
  <si>
    <t>ID:85467421</t>
  </si>
  <si>
    <t>ID:85465006</t>
  </si>
  <si>
    <t>ID:85466414</t>
  </si>
  <si>
    <t>ID:85466761</t>
  </si>
  <si>
    <t>ID:85465141</t>
  </si>
  <si>
    <t>ID:85466083</t>
  </si>
  <si>
    <t>ID:85465303</t>
  </si>
  <si>
    <t>ID:85465781</t>
  </si>
  <si>
    <t>ID:85464734</t>
  </si>
  <si>
    <t>ID:85464924</t>
  </si>
  <si>
    <t>ID:85464795</t>
  </si>
  <si>
    <t>ID:85466810</t>
  </si>
  <si>
    <t>ID:85467022</t>
  </si>
  <si>
    <t>ID:85465995</t>
  </si>
  <si>
    <t>ID:85465184</t>
  </si>
  <si>
    <t>ID:85465054</t>
  </si>
  <si>
    <t>ID:85467288</t>
  </si>
  <si>
    <t>ID:85466355</t>
  </si>
  <si>
    <t>ID:85466612</t>
  </si>
  <si>
    <t>ID:85466503</t>
  </si>
  <si>
    <t>ID:85464580</t>
  </si>
  <si>
    <t>ID:85465797</t>
  </si>
  <si>
    <t>ID:85465522</t>
  </si>
  <si>
    <t>ID:85466079</t>
  </si>
  <si>
    <t>ID:85468515</t>
  </si>
  <si>
    <t>ID:85468397</t>
  </si>
  <si>
    <t>ID:85464928</t>
  </si>
  <si>
    <t>ID:85467190</t>
  </si>
  <si>
    <t>ID:85468376</t>
  </si>
  <si>
    <t>ID:85467620</t>
  </si>
  <si>
    <t>ID:85466848</t>
  </si>
  <si>
    <t>ID:85468305</t>
  </si>
  <si>
    <t>ID:85468306</t>
  </si>
  <si>
    <t>ID:85466723</t>
  </si>
  <si>
    <t>ID:85466955</t>
  </si>
  <si>
    <t>ID:85465587</t>
  </si>
  <si>
    <t>ID:85467391</t>
  </si>
  <si>
    <t>ID:85466752</t>
  </si>
  <si>
    <t>ID:85468254</t>
  </si>
  <si>
    <t>ID:85465223</t>
  </si>
  <si>
    <t>ID:85464501</t>
  </si>
  <si>
    <t>ID:85466912</t>
  </si>
  <si>
    <t>ID:85466674</t>
  </si>
  <si>
    <t>ID:85464316</t>
  </si>
  <si>
    <t>ID:85467910</t>
  </si>
  <si>
    <t>ID:85465110</t>
  </si>
  <si>
    <t>ID:85465253</t>
  </si>
  <si>
    <t>ID:85468222</t>
  </si>
  <si>
    <t>ID:85465190</t>
  </si>
  <si>
    <t>ID:85464889</t>
  </si>
  <si>
    <t>ID:85464977</t>
  </si>
  <si>
    <t>ID:85466357</t>
  </si>
  <si>
    <t>ID:85467733</t>
  </si>
  <si>
    <t>ID:85465675</t>
  </si>
  <si>
    <t>ID:85467631</t>
  </si>
  <si>
    <t>ID:85465126</t>
  </si>
  <si>
    <t>ID:85465729</t>
  </si>
  <si>
    <t>ID:85465693</t>
  </si>
  <si>
    <t>ID:85467782</t>
  </si>
  <si>
    <t>ID:85464931</t>
  </si>
  <si>
    <t>ID:85468339</t>
  </si>
  <si>
    <t>ID:85467013</t>
  </si>
  <si>
    <t>ID:85464705</t>
  </si>
  <si>
    <t>ID:85466572</t>
  </si>
  <si>
    <t>ID:85466593</t>
  </si>
  <si>
    <t>ID:85465735</t>
  </si>
  <si>
    <t>ID:85465318</t>
  </si>
  <si>
    <t>ID:85464770</t>
  </si>
  <si>
    <t>ID:85464756</t>
  </si>
  <si>
    <t>ID:85466281</t>
  </si>
  <si>
    <t>ID:85468117</t>
  </si>
  <si>
    <t>ID:85467842</t>
  </si>
  <si>
    <t>ID:85464368</t>
  </si>
  <si>
    <t>ID:85466111</t>
  </si>
  <si>
    <t>ID:85465450</t>
  </si>
  <si>
    <t>ID:85465890</t>
  </si>
  <si>
    <t>ID:85466434</t>
  </si>
  <si>
    <t>ID:85464370</t>
  </si>
  <si>
    <t>ID:85465559</t>
  </si>
  <si>
    <t>ID:85467894</t>
  </si>
  <si>
    <t>ID:85465635</t>
  </si>
  <si>
    <t>ID:85466412</t>
  </si>
  <si>
    <t>ID:85466037</t>
  </si>
  <si>
    <t>ID:85467423</t>
  </si>
  <si>
    <t>ID:85466358</t>
  </si>
  <si>
    <t>ID:85466073</t>
  </si>
  <si>
    <t>ID:85468107</t>
  </si>
  <si>
    <t>ID:85466790</t>
  </si>
  <si>
    <t>ID:85467765</t>
  </si>
  <si>
    <t>ID:85467364</t>
  </si>
  <si>
    <t>ID:85464831</t>
  </si>
  <si>
    <t>ID:85465565</t>
  </si>
  <si>
    <t>ID:85468180</t>
  </si>
  <si>
    <t>ID:85467759</t>
  </si>
  <si>
    <t>ID:85465302</t>
  </si>
  <si>
    <t>ID:85464581</t>
  </si>
  <si>
    <t>ID:85468538</t>
  </si>
  <si>
    <t>ID:85466584</t>
  </si>
  <si>
    <t>ID:85466838</t>
  </si>
  <si>
    <t>ID:85467489</t>
  </si>
  <si>
    <t>ID:85467827</t>
  </si>
  <si>
    <t>ID:85468374</t>
  </si>
  <si>
    <t>ID:85466415</t>
  </si>
  <si>
    <t>ID:85466496</t>
  </si>
  <si>
    <t>ID:85468402</t>
  </si>
  <si>
    <t>ID:85465191</t>
  </si>
  <si>
    <t>ID:85467369</t>
  </si>
  <si>
    <t>ID:85465629</t>
  </si>
  <si>
    <t>ID:85467269</t>
  </si>
  <si>
    <t>ID:85467331</t>
  </si>
  <si>
    <t>ID:85465091</t>
  </si>
  <si>
    <t>ID:85466474</t>
  </si>
  <si>
    <t>ID:85464443</t>
  </si>
  <si>
    <t>ID:85466845</t>
  </si>
  <si>
    <t>ID:85467408</t>
  </si>
  <si>
    <t>ID:85468399</t>
  </si>
  <si>
    <t>ID:85468318</t>
  </si>
  <si>
    <t>ID:85465793</t>
  </si>
  <si>
    <t>ID:85465637</t>
  </si>
  <si>
    <t>ID:85465826</t>
  </si>
  <si>
    <t>ID:85464409</t>
  </si>
  <si>
    <t>ID:85467242</t>
  </si>
  <si>
    <t>ID:85467230</t>
  </si>
  <si>
    <t>ID:85467036</t>
  </si>
  <si>
    <t>ID:85465811</t>
  </si>
  <si>
    <t>ID:85465193</t>
  </si>
  <si>
    <t>ID:85468067</t>
  </si>
  <si>
    <t>ID:85465452</t>
  </si>
  <si>
    <t>ID:85466154</t>
  </si>
  <si>
    <t>ID:85468426</t>
  </si>
  <si>
    <t>ID:85467244</t>
  </si>
  <si>
    <t>ID:85467343</t>
  </si>
  <si>
    <t>ID:85467183</t>
  </si>
  <si>
    <t>ID:85467250</t>
  </si>
  <si>
    <t>ID:85466799</t>
  </si>
  <si>
    <t>ID:85466943</t>
  </si>
  <si>
    <t>ID:85467831</t>
  </si>
  <si>
    <t>ID:85465000</t>
  </si>
  <si>
    <t>ID:85467164</t>
  </si>
  <si>
    <t>ID:85464391</t>
  </si>
  <si>
    <t>ID:85466792</t>
  </si>
  <si>
    <t>ID:85467231</t>
  </si>
  <si>
    <t>ID:85466351</t>
  </si>
  <si>
    <t>ID:85466945</t>
  </si>
  <si>
    <t>ID:85466942</t>
  </si>
  <si>
    <t>ID:85465502</t>
  </si>
  <si>
    <t>ID:85465893</t>
  </si>
  <si>
    <t>ID:85464885</t>
  </si>
  <si>
    <t>ID:85467657</t>
  </si>
  <si>
    <t>ID:85466356</t>
  </si>
  <si>
    <t>ID:85465523</t>
  </si>
  <si>
    <t>ID:85468176</t>
  </si>
  <si>
    <t>ID:85467499</t>
  </si>
  <si>
    <t>ID:85466352</t>
  </si>
  <si>
    <t>ID:85466109</t>
  </si>
  <si>
    <t>ID:85467050</t>
  </si>
  <si>
    <t>ID:85467095</t>
  </si>
  <si>
    <t>ID:85465181</t>
  </si>
  <si>
    <t>ID:85464320</t>
  </si>
  <si>
    <t>ID:85467667</t>
  </si>
  <si>
    <t>ID:85464619</t>
  </si>
  <si>
    <t>ID:85466448</t>
  </si>
  <si>
    <t>ID:85467949</t>
  </si>
  <si>
    <t>ID:85468349</t>
  </si>
  <si>
    <t>ID:85466855</t>
  </si>
  <si>
    <t>ID:85468035</t>
  </si>
  <si>
    <t>ID:85465055</t>
  </si>
  <si>
    <t>ID:85466583</t>
  </si>
  <si>
    <t>ID:85468475</t>
  </si>
  <si>
    <t>ID:85467238</t>
  </si>
  <si>
    <t>ID:85466261</t>
  </si>
  <si>
    <t>ID:85465100</t>
  </si>
  <si>
    <t>ID:85465796</t>
  </si>
  <si>
    <t>ID:85467321</t>
  </si>
  <si>
    <t>ID:85466078</t>
  </si>
  <si>
    <t>ID:85467252</t>
  </si>
  <si>
    <t>ID:85465681</t>
  </si>
  <si>
    <t>ID:85467736</t>
  </si>
  <si>
    <t>ID:85467061</t>
  </si>
  <si>
    <t>ID:85464403</t>
  </si>
  <si>
    <t>ID:85464819</t>
  </si>
  <si>
    <t>ID:85467496</t>
  </si>
  <si>
    <t>ID:85467425</t>
  </si>
  <si>
    <t>ID:85465851</t>
  </si>
  <si>
    <t>ID:85464227</t>
  </si>
  <si>
    <t>ID:85467820</t>
  </si>
  <si>
    <t>ID:85465881</t>
  </si>
  <si>
    <t>ID:85467761</t>
  </si>
  <si>
    <t>ID:85465652</t>
  </si>
  <si>
    <t>ID:85467700</t>
  </si>
  <si>
    <t>ID:85465915</t>
  </si>
  <si>
    <t>ID:85466623</t>
  </si>
  <si>
    <t>ID:85467511</t>
  </si>
  <si>
    <t>ID:85467642</t>
  </si>
  <si>
    <t>ID:85467112</t>
  </si>
  <si>
    <t>ID:85466096</t>
  </si>
  <si>
    <t>ID:85467596</t>
  </si>
  <si>
    <t>ID:85467371</t>
  </si>
  <si>
    <t>ID:85465978</t>
  </si>
  <si>
    <t>ID:85467514</t>
  </si>
  <si>
    <t>ID:85466341</t>
  </si>
  <si>
    <t>ID:85465538</t>
  </si>
  <si>
    <t>ID:85465537</t>
  </si>
  <si>
    <t>ID:85465306</t>
  </si>
  <si>
    <t>ID:85467643</t>
  </si>
  <si>
    <t>ID:85464358</t>
  </si>
  <si>
    <t>ID:85465518</t>
  </si>
  <si>
    <t>ID:85464584</t>
  </si>
  <si>
    <t>ID:85464933</t>
  </si>
  <si>
    <t>ID:85466578</t>
  </si>
  <si>
    <t>ID:85467237</t>
  </si>
  <si>
    <t>ID:85464374</t>
  </si>
  <si>
    <t>ID:85464574</t>
  </si>
  <si>
    <t>ID:85466768</t>
  </si>
  <si>
    <t>ID:85466613</t>
  </si>
  <si>
    <t>ID:85466597</t>
  </si>
  <si>
    <t>ID:85465513</t>
  </si>
  <si>
    <t>ID:85466374</t>
  </si>
  <si>
    <t>ID:85467233</t>
  </si>
  <si>
    <t>ID:85467868</t>
  </si>
  <si>
    <t>ID:85466488</t>
  </si>
  <si>
    <t>ID:85467532</t>
  </si>
  <si>
    <t>ID:85466776</t>
  </si>
  <si>
    <t>ID:85464490</t>
  </si>
  <si>
    <t>ID:85465899</t>
  </si>
  <si>
    <t>ID:85467234</t>
  </si>
  <si>
    <t>ID:85466948</t>
  </si>
  <si>
    <t>ID:85465514</t>
  </si>
  <si>
    <t>ID:85465976</t>
  </si>
  <si>
    <t>ID:85465586</t>
  </si>
  <si>
    <t>ID:85467307</t>
  </si>
  <si>
    <t>ID:85465023</t>
  </si>
  <si>
    <t>ID:85467037</t>
  </si>
  <si>
    <t>ID:85464373</t>
  </si>
  <si>
    <t>ID:85466329</t>
  </si>
  <si>
    <t>ID:85466982</t>
  </si>
  <si>
    <t>ID:85465369</t>
  </si>
  <si>
    <t>ID:85464664</t>
  </si>
  <si>
    <t>ID:85464663</t>
  </si>
  <si>
    <t>ID:85467669</t>
  </si>
  <si>
    <t>ID:85467668</t>
  </si>
  <si>
    <t>ID:85467658</t>
  </si>
  <si>
    <t>ID:85467613</t>
  </si>
  <si>
    <t>ID:85466702</t>
  </si>
  <si>
    <t>ID:85466266</t>
  </si>
  <si>
    <t>ID:85466658</t>
  </si>
  <si>
    <t>ID:85465174</t>
  </si>
  <si>
    <t>ID:85467633</t>
  </si>
  <si>
    <t>ID:85466642</t>
  </si>
  <si>
    <t>ID:85466146</t>
  </si>
  <si>
    <t>ID:85467358</t>
  </si>
  <si>
    <t>ID:85465870</t>
  </si>
  <si>
    <t>ID:85467672</t>
  </si>
  <si>
    <t>ID:85467616</t>
  </si>
  <si>
    <t>ID:85467907</t>
  </si>
  <si>
    <t>ID:85467603</t>
  </si>
  <si>
    <t>ID:85467604</t>
  </si>
  <si>
    <t>ID:85467614</t>
  </si>
  <si>
    <t>ID:85464220</t>
  </si>
  <si>
    <t>ID:85467832</t>
  </si>
  <si>
    <t>ID:85466208</t>
  </si>
  <si>
    <t>ID:85464973</t>
  </si>
  <si>
    <t>ID:85466070</t>
  </si>
  <si>
    <t>ID:85465199</t>
  </si>
  <si>
    <t>ID:85466071</t>
  </si>
  <si>
    <t>ID:85467600</t>
  </si>
  <si>
    <t>ID:85467606</t>
  </si>
  <si>
    <t>ID:85467601</t>
  </si>
  <si>
    <t>ID:85467598</t>
  </si>
  <si>
    <t>ID:85467599</t>
  </si>
  <si>
    <t>ID:85467608</t>
  </si>
  <si>
    <t>ID:85467609</t>
  </si>
  <si>
    <t>ID:85467512</t>
  </si>
  <si>
    <t>ID:85467607</t>
  </si>
  <si>
    <t>ID:85466141</t>
  </si>
  <si>
    <t>ID:85464607</t>
  </si>
  <si>
    <t>ID:85466600</t>
  </si>
  <si>
    <t>ID:85465529</t>
  </si>
  <si>
    <t>ID:85465992</t>
  </si>
  <si>
    <t>ID:85468369</t>
  </si>
  <si>
    <t>ID:85465847</t>
  </si>
  <si>
    <t>ID:85468252</t>
  </si>
  <si>
    <t>ID:85465160</t>
  </si>
  <si>
    <t>ID:85467882</t>
  </si>
  <si>
    <t>ID:85467521</t>
  </si>
  <si>
    <t>ID:85467426</t>
  </si>
  <si>
    <t>ID:85466245</t>
  </si>
  <si>
    <t>ID:85466331</t>
  </si>
  <si>
    <t>ID:85467893</t>
  </si>
  <si>
    <t>ID:85467491</t>
  </si>
  <si>
    <t>ID:85467318</t>
  </si>
  <si>
    <t>ID:85467434</t>
  </si>
  <si>
    <t>ID:85464381</t>
  </si>
  <si>
    <t>ID:85467226</t>
  </si>
  <si>
    <t>ID:85466113</t>
  </si>
  <si>
    <t>ID:85466653</t>
  </si>
  <si>
    <t>ID:85465052</t>
  </si>
  <si>
    <t>ID:85466243</t>
  </si>
  <si>
    <t>ID:85464882</t>
  </si>
  <si>
    <t>ID:85465329</t>
  </si>
  <si>
    <t>ID:85466207</t>
  </si>
  <si>
    <t>ID:85466965</t>
  </si>
  <si>
    <t>ID:85465409</t>
  </si>
  <si>
    <t>ID:85465330</t>
  </si>
  <si>
    <t>ID:85466878</t>
  </si>
  <si>
    <t>ID:85467202</t>
  </si>
  <si>
    <t>ID:85467605</t>
  </si>
  <si>
    <t>ID:85467602</t>
  </si>
  <si>
    <t>ID:85464853</t>
  </si>
  <si>
    <t>ID:85464891</t>
  </si>
  <si>
    <t>ID:85467359</t>
  </si>
  <si>
    <t>ID:85467724</t>
  </si>
  <si>
    <t>ID:85466388</t>
  </si>
  <si>
    <t>ID:85465291</t>
  </si>
  <si>
    <t>ID:85466049</t>
  </si>
  <si>
    <t>ID:85467195</t>
  </si>
  <si>
    <t>ID:85468370</t>
  </si>
  <si>
    <t>ID:85467473</t>
  </si>
  <si>
    <t>ID:85465892</t>
  </si>
  <si>
    <t>ID:85467530</t>
  </si>
  <si>
    <t>ID:85465434</t>
  </si>
  <si>
    <t>ID:85465680</t>
  </si>
  <si>
    <t>ID:85467179</t>
  </si>
  <si>
    <t>ID:85465771</t>
  </si>
  <si>
    <t>ID:85467866</t>
  </si>
  <si>
    <t>ID:85466142</t>
  </si>
  <si>
    <t>ID:85467576</t>
  </si>
  <si>
    <t>ID:85466144</t>
  </si>
  <si>
    <t>ID:85465664</t>
  </si>
  <si>
    <t>ID:85466050</t>
  </si>
  <si>
    <t>ID:85468300</t>
  </si>
  <si>
    <t>ID:85466147</t>
  </si>
  <si>
    <t>ID:85467383</t>
  </si>
  <si>
    <t>ID:85466332</t>
  </si>
  <si>
    <t>ID:85467427</t>
  </si>
  <si>
    <t>ID:85464410</t>
  </si>
  <si>
    <t>ID:85466659</t>
  </si>
  <si>
    <t>ID:85467561</t>
  </si>
  <si>
    <t>ID:85464487</t>
  </si>
  <si>
    <t>ID:85464940</t>
  </si>
  <si>
    <t>ID:85465435</t>
  </si>
  <si>
    <t>ID:85465866</t>
  </si>
  <si>
    <t>ID:85465783</t>
  </si>
  <si>
    <t>ID:85465784</t>
  </si>
  <si>
    <t>ID:85467659</t>
  </si>
  <si>
    <t>ID:85465785</t>
  </si>
  <si>
    <t>ID:85465786</t>
  </si>
  <si>
    <t>ID:85465524</t>
  </si>
  <si>
    <t>ID:85465745</t>
  </si>
  <si>
    <t>ID:85465200</t>
  </si>
  <si>
    <t>ID:85465336</t>
  </si>
  <si>
    <t>ID:85467213</t>
  </si>
  <si>
    <t>ID:85465741</t>
  </si>
  <si>
    <t>ID:85466056</t>
  </si>
  <si>
    <t>ID:85467357</t>
  </si>
  <si>
    <t>ID:85467299</t>
  </si>
  <si>
    <t>ID:85465744</t>
  </si>
  <si>
    <t>ID:85467407</t>
  </si>
  <si>
    <t>ID:85466242</t>
  </si>
  <si>
    <t>ID:85467319</t>
  </si>
  <si>
    <t>ID:85467864</t>
  </si>
  <si>
    <t>ID:85465746</t>
  </si>
  <si>
    <t>ID:85465743</t>
  </si>
  <si>
    <t>ID:85468394</t>
  </si>
  <si>
    <t>ID:85467653</t>
  </si>
  <si>
    <t>ID:85465865</t>
  </si>
  <si>
    <t>ID:85464976</t>
  </si>
  <si>
    <t>ID:85465742</t>
  </si>
  <si>
    <t>ID:85466289</t>
  </si>
  <si>
    <t>ID:85465134</t>
  </si>
  <si>
    <t>ID:85465626</t>
  </si>
  <si>
    <t>ID:85466981</t>
  </si>
  <si>
    <t>ID:85467055</t>
  </si>
  <si>
    <t>ID:85467702</t>
  </si>
  <si>
    <t>ID:85467054</t>
  </si>
  <si>
    <t>ID:85467056</t>
  </si>
  <si>
    <t>ID:85466052</t>
  </si>
  <si>
    <t>ID:85467487</t>
  </si>
  <si>
    <t>ID:85465759</t>
  </si>
  <si>
    <t>ID:85466051</t>
  </si>
  <si>
    <t>ID:85467303</t>
  </si>
  <si>
    <t>ID:85468392</t>
  </si>
  <si>
    <t>ID:85465733</t>
  </si>
  <si>
    <t>ID:85466087</t>
  </si>
  <si>
    <t>ID:85466086</t>
  </si>
  <si>
    <t>ID:85467730</t>
  </si>
  <si>
    <t>ID:85465233</t>
  </si>
  <si>
    <t>ID:85466318</t>
  </si>
  <si>
    <t>ID:85464662</t>
  </si>
  <si>
    <t>ID:85468299</t>
  </si>
  <si>
    <t>ID:85467735</t>
  </si>
  <si>
    <t>ID:85466622</t>
  </si>
  <si>
    <t>ID:85467788</t>
  </si>
  <si>
    <t>ID:85465099</t>
  </si>
  <si>
    <t>ID:85467417</t>
  </si>
  <si>
    <t>ID:85467993</t>
  </si>
  <si>
    <t>ID:85468223</t>
  </si>
  <si>
    <t>ID:85468108</t>
  </si>
  <si>
    <t>ID:85465111</t>
  </si>
  <si>
    <t>ID:85465671</t>
  </si>
  <si>
    <t>ID:85467813</t>
  </si>
  <si>
    <t>ID:85467245</t>
  </si>
  <si>
    <t>ID:85464781</t>
  </si>
  <si>
    <t>ID:85465468</t>
  </si>
  <si>
    <t>ID:85466626</t>
  </si>
  <si>
    <t>ID:85467032</t>
  </si>
  <si>
    <t>ID:85467453</t>
  </si>
  <si>
    <t>ID:85464308</t>
  </si>
  <si>
    <t>ID:85467841</t>
  </si>
  <si>
    <t>ID:85465218</t>
  </si>
  <si>
    <t>ID:85464269</t>
  </si>
  <si>
    <t>ID:85466203</t>
  </si>
  <si>
    <t>ID:85464936</t>
  </si>
  <si>
    <t>ID:85465495</t>
  </si>
  <si>
    <t>ID:85467857</t>
  </si>
  <si>
    <t>ID:85467859</t>
  </si>
  <si>
    <t>ID:85467232</t>
  </si>
  <si>
    <t>ID:85465795</t>
  </si>
  <si>
    <t>ID:85465285</t>
  </si>
  <si>
    <t>ID:85465853</t>
  </si>
  <si>
    <t>ID:85467014</t>
  </si>
  <si>
    <t>ID:85464343</t>
  </si>
  <si>
    <t>ID:85465604</t>
  </si>
  <si>
    <t>ID:85465305</t>
  </si>
  <si>
    <t>ID:85467858</t>
  </si>
  <si>
    <t>ID:85464359</t>
  </si>
  <si>
    <t>ID:85466897</t>
  </si>
  <si>
    <t>ID:85467412</t>
  </si>
  <si>
    <t>ID:85465907</t>
  </si>
  <si>
    <t>ID:85465908</t>
  </si>
  <si>
    <t>ID:85467286</t>
  </si>
  <si>
    <t>ID:85467701</t>
  </si>
  <si>
    <t>ID:85465827</t>
  </si>
  <si>
    <t>ID:85467537</t>
  </si>
  <si>
    <t>ID:85468227</t>
  </si>
  <si>
    <t>ID:85467035</t>
  </si>
  <si>
    <t>ID:85465241</t>
  </si>
  <si>
    <t>ID:85465625</t>
  </si>
  <si>
    <t>ID:85464902</t>
  </si>
  <si>
    <t>ID:85465823</t>
  </si>
  <si>
    <t>ID:85465293</t>
  </si>
  <si>
    <t>ID:85468297</t>
  </si>
  <si>
    <t>ID:85466746</t>
  </si>
  <si>
    <t>ID:85465547</t>
  </si>
  <si>
    <t>ID:85467442</t>
  </si>
  <si>
    <t>ID:85467497</t>
  </si>
  <si>
    <t>ID:85465747</t>
  </si>
  <si>
    <t>ID:85465263</t>
  </si>
  <si>
    <t>ID:85467595</t>
  </si>
  <si>
    <t>ID:85467492</t>
  </si>
  <si>
    <t>ID:85465683</t>
  </si>
  <si>
    <t>ID:85466222</t>
  </si>
  <si>
    <t>ID:85465208</t>
  </si>
  <si>
    <t>ID:85467180</t>
  </si>
  <si>
    <t>ID:85465638</t>
  </si>
  <si>
    <t>ID:85465202</t>
  </si>
  <si>
    <t>ID:85465864</t>
  </si>
  <si>
    <t>ID:85465548</t>
  </si>
  <si>
    <t>ID:85465138</t>
  </si>
  <si>
    <t>ID:85466336</t>
  </si>
  <si>
    <t>ID:85467755</t>
  </si>
  <si>
    <t>ID:85464222</t>
  </si>
  <si>
    <t>ID:85468226</t>
  </si>
  <si>
    <t>ID:85465546</t>
  </si>
  <si>
    <t>ID:85467301</t>
  </si>
  <si>
    <t>ID:85466145</t>
  </si>
  <si>
    <t>ID:85465331</t>
  </si>
  <si>
    <t>ID:85464887</t>
  </si>
  <si>
    <t>ID:85465760</t>
  </si>
  <si>
    <t>ID:85466292</t>
  </si>
  <si>
    <t>ID:85466143</t>
  </si>
  <si>
    <t>ID:85467382</t>
  </si>
  <si>
    <t>ID:85467181</t>
  </si>
  <si>
    <t>ID:85465542</t>
  </si>
  <si>
    <t>ID:85465655</t>
  </si>
  <si>
    <t>ID:85465530</t>
  </si>
  <si>
    <t>ID:85466560</t>
  </si>
  <si>
    <t>ID:85467346</t>
  </si>
  <si>
    <t>ID:85464417</t>
  </si>
  <si>
    <t>ID:85466891</t>
  </si>
  <si>
    <t>ID:85465549</t>
  </si>
  <si>
    <t>ID:85465455</t>
  </si>
  <si>
    <t>ID:85467157</t>
  </si>
  <si>
    <t>nom</t>
  </si>
  <si>
    <t>ID</t>
  </si>
  <si>
    <t>gene</t>
  </si>
  <si>
    <t>annotation Agnes</t>
  </si>
  <si>
    <t>Virulome Mage</t>
  </si>
  <si>
    <t>annotation</t>
  </si>
  <si>
    <t>Colonne1</t>
  </si>
  <si>
    <t>15</t>
  </si>
  <si>
    <t>22</t>
  </si>
  <si>
    <t>34</t>
  </si>
  <si>
    <t>uspB</t>
  </si>
  <si>
    <t>uspA</t>
  </si>
  <si>
    <t>rsmJ</t>
  </si>
  <si>
    <t>thiH</t>
  </si>
  <si>
    <t>thiG</t>
  </si>
  <si>
    <t>thiF</t>
  </si>
  <si>
    <t>thiC</t>
  </si>
  <si>
    <t>crcB</t>
  </si>
  <si>
    <t>intA</t>
  </si>
  <si>
    <t>trkH</t>
  </si>
  <si>
    <t>yigZ</t>
  </si>
  <si>
    <t>fadB</t>
  </si>
  <si>
    <t>fadA</t>
  </si>
  <si>
    <t>ydhC</t>
  </si>
  <si>
    <t>glmU</t>
  </si>
  <si>
    <t>atpC</t>
  </si>
  <si>
    <t>atpD</t>
  </si>
  <si>
    <t>atpG</t>
  </si>
  <si>
    <t>atpA</t>
  </si>
  <si>
    <t>atpH</t>
  </si>
  <si>
    <t>atpF</t>
  </si>
  <si>
    <t>atpE</t>
  </si>
  <si>
    <t>atpB</t>
  </si>
  <si>
    <t>atpI</t>
  </si>
  <si>
    <t>parB</t>
  </si>
  <si>
    <t>mnmG</t>
  </si>
  <si>
    <t>mioC</t>
  </si>
  <si>
    <t>mnmE</t>
  </si>
  <si>
    <t>yidC</t>
  </si>
  <si>
    <t>rpmH</t>
  </si>
  <si>
    <t>tcyN</t>
  </si>
  <si>
    <t>tcyL</t>
  </si>
  <si>
    <t>tcyJ</t>
  </si>
  <si>
    <t>gyrB</t>
  </si>
  <si>
    <t>ibpA</t>
  </si>
  <si>
    <t>glyS</t>
  </si>
  <si>
    <t>glyQ</t>
  </si>
  <si>
    <t>mneA</t>
  </si>
  <si>
    <t>tusA</t>
  </si>
  <si>
    <t>yhdH</t>
  </si>
  <si>
    <t>ilvA</t>
  </si>
  <si>
    <t>ilvD</t>
  </si>
  <si>
    <t>ilvE</t>
  </si>
  <si>
    <t>ilvG</t>
  </si>
  <si>
    <t>yqfA</t>
  </si>
  <si>
    <t>trkA</t>
  </si>
  <si>
    <t>fmt</t>
  </si>
  <si>
    <t>def</t>
  </si>
  <si>
    <t>smf</t>
  </si>
  <si>
    <t>smg</t>
  </si>
  <si>
    <t>yrdD</t>
  </si>
  <si>
    <t>purK</t>
  </si>
  <si>
    <t>purE</t>
  </si>
  <si>
    <t>aroE</t>
  </si>
  <si>
    <t>yrdA</t>
  </si>
  <si>
    <t>hemC</t>
  </si>
  <si>
    <t>cyaA</t>
  </si>
  <si>
    <t>cyaY</t>
  </si>
  <si>
    <t>lysA</t>
  </si>
  <si>
    <t>xerC</t>
  </si>
  <si>
    <t>yigB</t>
  </si>
  <si>
    <t>yigL</t>
  </si>
  <si>
    <t>rhtB</t>
  </si>
  <si>
    <t>cdgJ</t>
  </si>
  <si>
    <t>gap</t>
  </si>
  <si>
    <t>yhgN</t>
  </si>
  <si>
    <t>rsmD</t>
  </si>
  <si>
    <t>rpoH</t>
  </si>
  <si>
    <t>glpE</t>
  </si>
  <si>
    <t>dinF</t>
  </si>
  <si>
    <t>sthA</t>
  </si>
  <si>
    <t>fabR</t>
  </si>
  <si>
    <t>btuB</t>
  </si>
  <si>
    <t>murI</t>
  </si>
  <si>
    <t>add</t>
  </si>
  <si>
    <t>glnA</t>
  </si>
  <si>
    <t>bipA</t>
  </si>
  <si>
    <t>dtd</t>
  </si>
  <si>
    <t>hslR</t>
  </si>
  <si>
    <t>epsC</t>
  </si>
  <si>
    <t>gspE</t>
  </si>
  <si>
    <t>gspF</t>
  </si>
  <si>
    <t>gspG</t>
  </si>
  <si>
    <t>epsH</t>
  </si>
  <si>
    <t>epsI</t>
  </si>
  <si>
    <t>epsJ</t>
  </si>
  <si>
    <t>epsK</t>
  </si>
  <si>
    <t>epsL</t>
  </si>
  <si>
    <t>epsM</t>
  </si>
  <si>
    <t>epsN</t>
  </si>
  <si>
    <t>cysQ</t>
  </si>
  <si>
    <t>nudE</t>
  </si>
  <si>
    <t>nfuA</t>
  </si>
  <si>
    <t>yhgF</t>
  </si>
  <si>
    <t>greB</t>
  </si>
  <si>
    <t>ompR</t>
  </si>
  <si>
    <t>envZ</t>
  </si>
  <si>
    <t>recG</t>
  </si>
  <si>
    <t>trmH</t>
  </si>
  <si>
    <t>gmk</t>
  </si>
  <si>
    <t>yhhQ</t>
  </si>
  <si>
    <t>rhlB</t>
  </si>
  <si>
    <t>ubiD</t>
  </si>
  <si>
    <t>fre</t>
  </si>
  <si>
    <t>murB</t>
  </si>
  <si>
    <t>tufB</t>
  </si>
  <si>
    <t>secE</t>
  </si>
  <si>
    <t>nusG</t>
  </si>
  <si>
    <t>rplK</t>
  </si>
  <si>
    <t>rplA</t>
  </si>
  <si>
    <t>rplJ</t>
  </si>
  <si>
    <t>rplL</t>
  </si>
  <si>
    <t>rpoB</t>
  </si>
  <si>
    <t>rpoC</t>
  </si>
  <si>
    <t>nudC</t>
  </si>
  <si>
    <t>hemE</t>
  </si>
  <si>
    <t>gpmM</t>
  </si>
  <si>
    <t>psd</t>
  </si>
  <si>
    <t>tsaE</t>
  </si>
  <si>
    <t>mutL</t>
  </si>
  <si>
    <t>hfq</t>
  </si>
  <si>
    <t>hflK</t>
  </si>
  <si>
    <t>hflC</t>
  </si>
  <si>
    <t>slyX</t>
  </si>
  <si>
    <t>fkpA</t>
  </si>
  <si>
    <t>tusD</t>
  </si>
  <si>
    <t>tusC</t>
  </si>
  <si>
    <t>rpsL</t>
  </si>
  <si>
    <t>rpsG</t>
  </si>
  <si>
    <t>fusA</t>
  </si>
  <si>
    <t>tufA</t>
  </si>
  <si>
    <t>rpsF</t>
  </si>
  <si>
    <t>priB</t>
  </si>
  <si>
    <t>rpsR</t>
  </si>
  <si>
    <t>rplI</t>
  </si>
  <si>
    <t>alr</t>
  </si>
  <si>
    <t>pgi</t>
  </si>
  <si>
    <t>cysJ</t>
  </si>
  <si>
    <t>cysI</t>
  </si>
  <si>
    <t>cysH</t>
  </si>
  <si>
    <t>metH</t>
  </si>
  <si>
    <t>lysC</t>
  </si>
  <si>
    <t>uvrA</t>
  </si>
  <si>
    <t>galU</t>
  </si>
  <si>
    <t>ssb</t>
  </si>
  <si>
    <t>mreD</t>
  </si>
  <si>
    <t>yhdE</t>
  </si>
  <si>
    <t>rng</t>
  </si>
  <si>
    <t>nit</t>
  </si>
  <si>
    <t>tldD</t>
  </si>
  <si>
    <t>arcA</t>
  </si>
  <si>
    <t>rraB</t>
  </si>
  <si>
    <t>argR</t>
  </si>
  <si>
    <t>mdh</t>
  </si>
  <si>
    <t>rplU</t>
  </si>
  <si>
    <t>rpmA</t>
  </si>
  <si>
    <t>apaH</t>
  </si>
  <si>
    <t>apaG</t>
  </si>
  <si>
    <t>rsmA</t>
  </si>
  <si>
    <t>pdxA</t>
  </si>
  <si>
    <t>surA</t>
  </si>
  <si>
    <t>djlA</t>
  </si>
  <si>
    <t>yggX</t>
  </si>
  <si>
    <t>mutY</t>
  </si>
  <si>
    <t>trmI</t>
  </si>
  <si>
    <t>rdgB</t>
  </si>
  <si>
    <t>yggU</t>
  </si>
  <si>
    <t>yggT</t>
  </si>
  <si>
    <t>proC</t>
  </si>
  <si>
    <t>yggS</t>
  </si>
  <si>
    <t>yggR</t>
  </si>
  <si>
    <t>pilU</t>
  </si>
  <si>
    <t>yqgF</t>
  </si>
  <si>
    <t>yqgE</t>
  </si>
  <si>
    <t>rsmE</t>
  </si>
  <si>
    <t>metK</t>
  </si>
  <si>
    <t>tktA</t>
  </si>
  <si>
    <t>epd</t>
  </si>
  <si>
    <t>pgk</t>
  </si>
  <si>
    <t>fbaA</t>
  </si>
  <si>
    <t>mscS</t>
  </si>
  <si>
    <t>argO</t>
  </si>
  <si>
    <t>argP</t>
  </si>
  <si>
    <t>pykF</t>
  </si>
  <si>
    <t>tnsA</t>
  </si>
  <si>
    <t>tnsB</t>
  </si>
  <si>
    <t>tnsC</t>
  </si>
  <si>
    <t>tnsD</t>
  </si>
  <si>
    <t>copA</t>
  </si>
  <si>
    <t>cusR</t>
  </si>
  <si>
    <t>rpoD</t>
  </si>
  <si>
    <t>rpsU</t>
  </si>
  <si>
    <t>tsaD</t>
  </si>
  <si>
    <t>folB</t>
  </si>
  <si>
    <t>uppP</t>
  </si>
  <si>
    <t>ftsB</t>
  </si>
  <si>
    <t>ispF</t>
  </si>
  <si>
    <t>rpoS</t>
  </si>
  <si>
    <t>recA</t>
  </si>
  <si>
    <t>recX</t>
  </si>
  <si>
    <t>alaS</t>
  </si>
  <si>
    <t>csrA</t>
  </si>
  <si>
    <t>oadB</t>
  </si>
  <si>
    <t>yqaA</t>
  </si>
  <si>
    <t>gshA</t>
  </si>
  <si>
    <t>luxS</t>
  </si>
  <si>
    <t>yfjD</t>
  </si>
  <si>
    <t>ypjD</t>
  </si>
  <si>
    <t>rpsP</t>
  </si>
  <si>
    <t>rimM</t>
  </si>
  <si>
    <t>trmD</t>
  </si>
  <si>
    <t>rplS</t>
  </si>
  <si>
    <t>zapD</t>
  </si>
  <si>
    <t>vvpD</t>
  </si>
  <si>
    <t>pilC</t>
  </si>
  <si>
    <t>tapB</t>
  </si>
  <si>
    <t>nadC</t>
  </si>
  <si>
    <t>xerD</t>
  </si>
  <si>
    <t>dsbC</t>
  </si>
  <si>
    <t>recJ</t>
  </si>
  <si>
    <t>pdhR</t>
  </si>
  <si>
    <t>aceE</t>
  </si>
  <si>
    <t>aceF</t>
  </si>
  <si>
    <t>lpd</t>
  </si>
  <si>
    <t>luxR</t>
  </si>
  <si>
    <t>can</t>
  </si>
  <si>
    <t>bicA</t>
  </si>
  <si>
    <t>yadG</t>
  </si>
  <si>
    <t>yadH</t>
  </si>
  <si>
    <t>panC</t>
  </si>
  <si>
    <t>panB</t>
  </si>
  <si>
    <t>dksA</t>
  </si>
  <si>
    <t>sfsA</t>
  </si>
  <si>
    <t>hrpB</t>
  </si>
  <si>
    <t>acnB</t>
  </si>
  <si>
    <t>garK</t>
  </si>
  <si>
    <t>cdaR</t>
  </si>
  <si>
    <t>glnB</t>
  </si>
  <si>
    <t>chbP</t>
  </si>
  <si>
    <t>exoI</t>
  </si>
  <si>
    <t>gspK</t>
  </si>
  <si>
    <t>appF</t>
  </si>
  <si>
    <t>oppD</t>
  </si>
  <si>
    <t>hemL</t>
  </si>
  <si>
    <t>tyrS</t>
  </si>
  <si>
    <t>ompU</t>
  </si>
  <si>
    <t>greA</t>
  </si>
  <si>
    <t>ftsH</t>
  </si>
  <si>
    <t>folP</t>
  </si>
  <si>
    <t>glmM</t>
  </si>
  <si>
    <t>secG</t>
  </si>
  <si>
    <t>nusA</t>
  </si>
  <si>
    <t>infB</t>
  </si>
  <si>
    <t>rbfA</t>
  </si>
  <si>
    <t>truB</t>
  </si>
  <si>
    <t>rpsO</t>
  </si>
  <si>
    <t>pnp</t>
  </si>
  <si>
    <t>nlpI</t>
  </si>
  <si>
    <t>yhbS</t>
  </si>
  <si>
    <t>prfC</t>
  </si>
  <si>
    <t>srmB</t>
  </si>
  <si>
    <t>yfiC</t>
  </si>
  <si>
    <t>braB</t>
  </si>
  <si>
    <t>prfB</t>
  </si>
  <si>
    <t>lysU</t>
  </si>
  <si>
    <t>tas</t>
  </si>
  <si>
    <t>mutH</t>
  </si>
  <si>
    <t>rppH</t>
  </si>
  <si>
    <t>ptsP</t>
  </si>
  <si>
    <t>lgt</t>
  </si>
  <si>
    <t>nhaR</t>
  </si>
  <si>
    <t>rpsT</t>
  </si>
  <si>
    <t>murJ</t>
  </si>
  <si>
    <t>ribF</t>
  </si>
  <si>
    <t>ileS</t>
  </si>
  <si>
    <t>lspA</t>
  </si>
  <si>
    <t>ispH</t>
  </si>
  <si>
    <t>anmK</t>
  </si>
  <si>
    <t>nagZ</t>
  </si>
  <si>
    <t>btsR</t>
  </si>
  <si>
    <t>btsS</t>
  </si>
  <si>
    <t>aroF</t>
  </si>
  <si>
    <t>ettA</t>
  </si>
  <si>
    <t>trpR</t>
  </si>
  <si>
    <t>mbaA</t>
  </si>
  <si>
    <t>pheA</t>
  </si>
  <si>
    <t>raiA</t>
  </si>
  <si>
    <t>rluD</t>
  </si>
  <si>
    <t>clpB</t>
  </si>
  <si>
    <t>gluP</t>
  </si>
  <si>
    <t>rafA</t>
  </si>
  <si>
    <t>nfsA</t>
  </si>
  <si>
    <t>yfhL</t>
  </si>
  <si>
    <t>yegQ</t>
  </si>
  <si>
    <t>rdgC</t>
  </si>
  <si>
    <t>phoB</t>
  </si>
  <si>
    <t>pstB</t>
  </si>
  <si>
    <t>phoU</t>
  </si>
  <si>
    <t>cutC</t>
  </si>
  <si>
    <t>aceB</t>
  </si>
  <si>
    <t>aceA</t>
  </si>
  <si>
    <t>queA</t>
  </si>
  <si>
    <t>tgt</t>
  </si>
  <si>
    <t>yajC</t>
  </si>
  <si>
    <t>secD</t>
  </si>
  <si>
    <t>secF</t>
  </si>
  <si>
    <t>suhB</t>
  </si>
  <si>
    <t>trmJ</t>
  </si>
  <si>
    <t>iscR</t>
  </si>
  <si>
    <t>iscS</t>
  </si>
  <si>
    <t>iscU</t>
  </si>
  <si>
    <t>iscA</t>
  </si>
  <si>
    <t>hscB</t>
  </si>
  <si>
    <t>hscA</t>
  </si>
  <si>
    <t>fdx</t>
  </si>
  <si>
    <t>iscX</t>
  </si>
  <si>
    <t>pepB</t>
  </si>
  <si>
    <t>ndk</t>
  </si>
  <si>
    <t>rlmN</t>
  </si>
  <si>
    <t>ispG</t>
  </si>
  <si>
    <t>hisS</t>
  </si>
  <si>
    <t>bamB</t>
  </si>
  <si>
    <t>der</t>
  </si>
  <si>
    <t>xseA</t>
  </si>
  <si>
    <t>guaB</t>
  </si>
  <si>
    <t>guaA</t>
  </si>
  <si>
    <t>dadA</t>
  </si>
  <si>
    <t>katG</t>
  </si>
  <si>
    <t>yfjF</t>
  </si>
  <si>
    <t>bamE</t>
  </si>
  <si>
    <t>recN</t>
  </si>
  <si>
    <t>nadK</t>
  </si>
  <si>
    <t>grpE</t>
  </si>
  <si>
    <t>dnaK</t>
  </si>
  <si>
    <t>dnaJ</t>
  </si>
  <si>
    <t>yeiG</t>
  </si>
  <si>
    <t>tadA</t>
  </si>
  <si>
    <t>mltF</t>
  </si>
  <si>
    <t>purL</t>
  </si>
  <si>
    <t>yaeP</t>
  </si>
  <si>
    <t>proS</t>
  </si>
  <si>
    <t>trmO</t>
  </si>
  <si>
    <t>ykgO</t>
  </si>
  <si>
    <t>yaiI</t>
  </si>
  <si>
    <t>dxs</t>
  </si>
  <si>
    <t>thiI</t>
  </si>
  <si>
    <t>gcvA</t>
  </si>
  <si>
    <t>rlmM</t>
  </si>
  <si>
    <t>ppnN</t>
  </si>
  <si>
    <t>queF</t>
  </si>
  <si>
    <t>metQ</t>
  </si>
  <si>
    <t>gmhB</t>
  </si>
  <si>
    <t>treR</t>
  </si>
  <si>
    <t>glyA</t>
  </si>
  <si>
    <t>lipA</t>
  </si>
  <si>
    <t>lipB</t>
  </si>
  <si>
    <t>ybeD</t>
  </si>
  <si>
    <t>dacA</t>
  </si>
  <si>
    <t>rlmH</t>
  </si>
  <si>
    <t>rsfS</t>
  </si>
  <si>
    <t>leuS</t>
  </si>
  <si>
    <t>ybeY</t>
  </si>
  <si>
    <t>ybeZ</t>
  </si>
  <si>
    <t>miaB</t>
  </si>
  <si>
    <t>ubiF</t>
  </si>
  <si>
    <t>crr</t>
  </si>
  <si>
    <t>cysK</t>
  </si>
  <si>
    <t>ligA</t>
  </si>
  <si>
    <t>chiP</t>
  </si>
  <si>
    <t>cueR</t>
  </si>
  <si>
    <t>qmcA</t>
  </si>
  <si>
    <t>cnoX</t>
  </si>
  <si>
    <t>ybbO</t>
  </si>
  <si>
    <t>yfcH</t>
  </si>
  <si>
    <t>umpA</t>
  </si>
  <si>
    <t>umpB</t>
  </si>
  <si>
    <t>yfcE</t>
  </si>
  <si>
    <t>toxS</t>
  </si>
  <si>
    <t>toxR</t>
  </si>
  <si>
    <t>htpG</t>
  </si>
  <si>
    <t>adk</t>
  </si>
  <si>
    <t>hemH</t>
  </si>
  <si>
    <t>asnB</t>
  </si>
  <si>
    <t>nagA</t>
  </si>
  <si>
    <t>glnS</t>
  </si>
  <si>
    <t>accD</t>
  </si>
  <si>
    <t>purF</t>
  </si>
  <si>
    <t>rnt</t>
  </si>
  <si>
    <t>motY</t>
  </si>
  <si>
    <t>gloA</t>
  </si>
  <si>
    <t>rsxE</t>
  </si>
  <si>
    <t>rsxG</t>
  </si>
  <si>
    <t>rsxD</t>
  </si>
  <si>
    <t>rsxC</t>
  </si>
  <si>
    <t>rsxA</t>
  </si>
  <si>
    <t>cph2</t>
  </si>
  <si>
    <t>luxU</t>
  </si>
  <si>
    <t>ybhK</t>
  </si>
  <si>
    <t>moaA</t>
  </si>
  <si>
    <t>moaB</t>
  </si>
  <si>
    <t>zntA</t>
  </si>
  <si>
    <t>udp</t>
  </si>
  <si>
    <t>metG</t>
  </si>
  <si>
    <t>mrp</t>
  </si>
  <si>
    <t>btuR</t>
  </si>
  <si>
    <t>fadL</t>
  </si>
  <si>
    <t>fadI</t>
  </si>
  <si>
    <t>ydjA</t>
  </si>
  <si>
    <t>dnaX</t>
  </si>
  <si>
    <t>ybaB</t>
  </si>
  <si>
    <t>recR</t>
  </si>
  <si>
    <t>ycgN</t>
  </si>
  <si>
    <t>gapA</t>
  </si>
  <si>
    <t>msrB</t>
  </si>
  <si>
    <t>yeaC</t>
  </si>
  <si>
    <t>ansA</t>
  </si>
  <si>
    <t>sppA</t>
  </si>
  <si>
    <t>tsaB</t>
  </si>
  <si>
    <t>minE</t>
  </si>
  <si>
    <t>folD</t>
  </si>
  <si>
    <t>rhlE</t>
  </si>
  <si>
    <t>yhcX</t>
  </si>
  <si>
    <t>sdaB</t>
  </si>
  <si>
    <t>ydiU</t>
  </si>
  <si>
    <t>dctD</t>
  </si>
  <si>
    <t>tig</t>
  </si>
  <si>
    <t>lon</t>
  </si>
  <si>
    <t>rpsA</t>
  </si>
  <si>
    <t>ihfB</t>
  </si>
  <si>
    <t>lapB</t>
  </si>
  <si>
    <t>pyrF</t>
  </si>
  <si>
    <t>cysB</t>
  </si>
  <si>
    <t>ald</t>
  </si>
  <si>
    <t>ycfP</t>
  </si>
  <si>
    <t>mfd</t>
  </si>
  <si>
    <t>lolE</t>
  </si>
  <si>
    <t>msbA</t>
  </si>
  <si>
    <t>lpxK</t>
  </si>
  <si>
    <t>ycaR</t>
  </si>
  <si>
    <t>kdsB</t>
  </si>
  <si>
    <t>ycgB</t>
  </si>
  <si>
    <t>yeaH</t>
  </si>
  <si>
    <t>yeaG</t>
  </si>
  <si>
    <t>pflA</t>
  </si>
  <si>
    <t>pflB</t>
  </si>
  <si>
    <t>hisP</t>
  </si>
  <si>
    <t>argT</t>
  </si>
  <si>
    <t>hisQ</t>
  </si>
  <si>
    <t>hisM</t>
  </si>
  <si>
    <t>xthA</t>
  </si>
  <si>
    <t>qsr</t>
  </si>
  <si>
    <t>lpxH</t>
  </si>
  <si>
    <t>ppiB</t>
  </si>
  <si>
    <t>cysS</t>
  </si>
  <si>
    <t>ybgC</t>
  </si>
  <si>
    <t>tolB</t>
  </si>
  <si>
    <t>pal</t>
  </si>
  <si>
    <t>nadA</t>
  </si>
  <si>
    <t>alaE</t>
  </si>
  <si>
    <t>fadE</t>
  </si>
  <si>
    <t>fabV</t>
  </si>
  <si>
    <t>ybjL</t>
  </si>
  <si>
    <t>grxA</t>
  </si>
  <si>
    <t>lysO</t>
  </si>
  <si>
    <t>tfoX</t>
  </si>
  <si>
    <t>serC</t>
  </si>
  <si>
    <t>purB</t>
  </si>
  <si>
    <t>mnmA</t>
  </si>
  <si>
    <t>gsk</t>
  </si>
  <si>
    <t>hns</t>
  </si>
  <si>
    <t>hisG</t>
  </si>
  <si>
    <t>hisD</t>
  </si>
  <si>
    <t>hisC</t>
  </si>
  <si>
    <t>hisA</t>
  </si>
  <si>
    <t>hisI</t>
  </si>
  <si>
    <t>icd</t>
  </si>
  <si>
    <t>clpS</t>
  </si>
  <si>
    <t>bpt</t>
  </si>
  <si>
    <t>aroA</t>
  </si>
  <si>
    <t>glgC</t>
  </si>
  <si>
    <t>glgA</t>
  </si>
  <si>
    <t>purR</t>
  </si>
  <si>
    <t>torD</t>
  </si>
  <si>
    <t>torR</t>
  </si>
  <si>
    <t>cmoM</t>
  </si>
  <si>
    <t>mukF</t>
  </si>
  <si>
    <t>mukE</t>
  </si>
  <si>
    <t>mukB</t>
  </si>
  <si>
    <t>tnpA</t>
  </si>
  <si>
    <t>mtaD</t>
  </si>
  <si>
    <t>cmoB</t>
  </si>
  <si>
    <t>yecE</t>
  </si>
  <si>
    <t>aspS</t>
  </si>
  <si>
    <t>focA</t>
  </si>
  <si>
    <t>torA</t>
  </si>
  <si>
    <t>sapF</t>
  </si>
  <si>
    <t>sapD</t>
  </si>
  <si>
    <t>sapC</t>
  </si>
  <si>
    <t>sapB</t>
  </si>
  <si>
    <t>sapA</t>
  </si>
  <si>
    <t>pspF</t>
  </si>
  <si>
    <t>pspA</t>
  </si>
  <si>
    <t>pspB</t>
  </si>
  <si>
    <t>rplY</t>
  </si>
  <si>
    <t>ybjT</t>
  </si>
  <si>
    <t>nspC</t>
  </si>
  <si>
    <t>nrdB</t>
  </si>
  <si>
    <t>ubiG</t>
  </si>
  <si>
    <t>gyrA</t>
  </si>
  <si>
    <t>manA</t>
  </si>
  <si>
    <t>mglB</t>
  </si>
  <si>
    <t>mglA</t>
  </si>
  <si>
    <t>mglC</t>
  </si>
  <si>
    <t>prpB</t>
  </si>
  <si>
    <t>acnD</t>
  </si>
  <si>
    <t>prpE</t>
  </si>
  <si>
    <t>queE</t>
  </si>
  <si>
    <t>rlmI</t>
  </si>
  <si>
    <t>tusE</t>
  </si>
  <si>
    <t>yccA</t>
  </si>
  <si>
    <t>yhdZ</t>
  </si>
  <si>
    <t>yhdY</t>
  </si>
  <si>
    <t>yhdX</t>
  </si>
  <si>
    <t>aapJ</t>
  </si>
  <si>
    <t>rsmF</t>
  </si>
  <si>
    <t>msrC</t>
  </si>
  <si>
    <t>proQ</t>
  </si>
  <si>
    <t>prc</t>
  </si>
  <si>
    <t>gdh</t>
  </si>
  <si>
    <t>pyrD</t>
  </si>
  <si>
    <t>zapC</t>
  </si>
  <si>
    <t>rlmL</t>
  </si>
  <si>
    <t>uup</t>
  </si>
  <si>
    <t>fabA</t>
  </si>
  <si>
    <t>matP</t>
  </si>
  <si>
    <t>ccoN</t>
  </si>
  <si>
    <t>ccoP</t>
  </si>
  <si>
    <t>uspE</t>
  </si>
  <si>
    <t>ttcA</t>
  </si>
  <si>
    <t>potA</t>
  </si>
  <si>
    <t>potB</t>
  </si>
  <si>
    <t>potD</t>
  </si>
  <si>
    <t>cobB</t>
  </si>
  <si>
    <t>fdhD</t>
  </si>
  <si>
    <t>ybiT</t>
  </si>
  <si>
    <t>uhpA</t>
  </si>
  <si>
    <t>uhpC</t>
  </si>
  <si>
    <t>fbpB</t>
  </si>
  <si>
    <t>mobA</t>
  </si>
  <si>
    <t>nagK</t>
  </si>
  <si>
    <t>nlpC</t>
  </si>
  <si>
    <t>ribC</t>
  </si>
  <si>
    <t>mdtK</t>
  </si>
  <si>
    <t>maiA</t>
  </si>
  <si>
    <t>vllY</t>
  </si>
  <si>
    <t>azoR</t>
  </si>
  <si>
    <t>ynjB</t>
  </si>
  <si>
    <t>ynjD</t>
  </si>
  <si>
    <t>bglA</t>
  </si>
  <si>
    <t>torZ</t>
  </si>
  <si>
    <t>torY</t>
  </si>
  <si>
    <t>bsrV</t>
  </si>
  <si>
    <t>rhtA</t>
  </si>
  <si>
    <t>tyrR</t>
  </si>
  <si>
    <t>ycjF</t>
  </si>
  <si>
    <t>nudL</t>
  </si>
  <si>
    <t>sdaA</t>
  </si>
  <si>
    <t>asnS</t>
  </si>
  <si>
    <t>aspC</t>
  </si>
  <si>
    <t>mctR</t>
  </si>
  <si>
    <t>gloC</t>
  </si>
  <si>
    <t>ycbK</t>
  </si>
  <si>
    <t>hutZ</t>
  </si>
  <si>
    <t>hutX</t>
  </si>
  <si>
    <t>tonB</t>
  </si>
  <si>
    <t>exbB</t>
  </si>
  <si>
    <t>trhO</t>
  </si>
  <si>
    <t>scrA</t>
  </si>
  <si>
    <t>scrK</t>
  </si>
  <si>
    <t>ugpC</t>
  </si>
  <si>
    <t>glpR</t>
  </si>
  <si>
    <t>gltS</t>
  </si>
  <si>
    <t>tpx</t>
  </si>
  <si>
    <t>rhaS</t>
  </si>
  <si>
    <t>impJ</t>
  </si>
  <si>
    <t>tssC</t>
  </si>
  <si>
    <t>dpiA</t>
  </si>
  <si>
    <t>metA</t>
  </si>
  <si>
    <t>rlmF</t>
  </si>
  <si>
    <t>btuD</t>
  </si>
  <si>
    <t>btuC</t>
  </si>
  <si>
    <t>astE</t>
  </si>
  <si>
    <t>cobS</t>
  </si>
  <si>
    <t>cdd</t>
  </si>
  <si>
    <t>purT</t>
  </si>
  <si>
    <t>pheT</t>
  </si>
  <si>
    <t>pheS</t>
  </si>
  <si>
    <t>pgsA</t>
  </si>
  <si>
    <t>uvrY</t>
  </si>
  <si>
    <t>yeiP</t>
  </si>
  <si>
    <t>yciU</t>
  </si>
  <si>
    <t>hutI</t>
  </si>
  <si>
    <t>hutG</t>
  </si>
  <si>
    <t>hutU</t>
  </si>
  <si>
    <t>hutH</t>
  </si>
  <si>
    <t>purC</t>
  </si>
  <si>
    <t>maeA</t>
  </si>
  <si>
    <t>trxB</t>
  </si>
  <si>
    <t>cydD</t>
  </si>
  <si>
    <t>cydC</t>
  </si>
  <si>
    <t>rluB</t>
  </si>
  <si>
    <t>trpD</t>
  </si>
  <si>
    <t>trpC</t>
  </si>
  <si>
    <t>trpB</t>
  </si>
  <si>
    <t>trpA</t>
  </si>
  <si>
    <t>umuD</t>
  </si>
  <si>
    <t>umuC</t>
  </si>
  <si>
    <t>traC</t>
  </si>
  <si>
    <t>yciB</t>
  </si>
  <si>
    <t>yciI</t>
  </si>
  <si>
    <t>metE</t>
  </si>
  <si>
    <t>htpX</t>
  </si>
  <si>
    <t>ynfK</t>
  </si>
  <si>
    <t>bioB</t>
  </si>
  <si>
    <t>bioA</t>
  </si>
  <si>
    <t>serS</t>
  </si>
  <si>
    <t>dusC</t>
  </si>
  <si>
    <t>ackA</t>
  </si>
  <si>
    <t>pta</t>
  </si>
  <si>
    <t>oppF</t>
  </si>
  <si>
    <t>oppC</t>
  </si>
  <si>
    <t>oppB</t>
  </si>
  <si>
    <t>oppA</t>
  </si>
  <si>
    <t>fabG</t>
  </si>
  <si>
    <t>eda</t>
  </si>
  <si>
    <t>idnK</t>
  </si>
  <si>
    <t>tesB</t>
  </si>
  <si>
    <t>decR</t>
  </si>
  <si>
    <t>menE</t>
  </si>
  <si>
    <t>menC</t>
  </si>
  <si>
    <t>menB</t>
  </si>
  <si>
    <t>menH</t>
  </si>
  <si>
    <t>menD</t>
  </si>
  <si>
    <t>menF</t>
  </si>
  <si>
    <t>alaA</t>
  </si>
  <si>
    <t>sohB</t>
  </si>
  <si>
    <t>yciK</t>
  </si>
  <si>
    <t>pykA</t>
  </si>
  <si>
    <t>ptsG</t>
  </si>
  <si>
    <t>ycfH</t>
  </si>
  <si>
    <t>tmk</t>
  </si>
  <si>
    <t>mltG</t>
  </si>
  <si>
    <t>fabF</t>
  </si>
  <si>
    <t>acpP</t>
  </si>
  <si>
    <t>fabD</t>
  </si>
  <si>
    <t>fabH</t>
  </si>
  <si>
    <t>plsX</t>
  </si>
  <si>
    <t>rpmF</t>
  </si>
  <si>
    <t>yceD</t>
  </si>
  <si>
    <t>yceF</t>
  </si>
  <si>
    <t>rne</t>
  </si>
  <si>
    <t>ybaR</t>
  </si>
  <si>
    <t>adhE</t>
  </si>
  <si>
    <t>ychE</t>
  </si>
  <si>
    <t>asd</t>
  </si>
  <si>
    <t>mleN</t>
  </si>
  <si>
    <t>yejK</t>
  </si>
  <si>
    <t>topB</t>
  </si>
  <si>
    <t>grxD</t>
  </si>
  <si>
    <t>sodB</t>
  </si>
  <si>
    <t>mlaA</t>
  </si>
  <si>
    <t>ccmH</t>
  </si>
  <si>
    <t>ccmG</t>
  </si>
  <si>
    <t>ccmF</t>
  </si>
  <si>
    <t>ccmE</t>
  </si>
  <si>
    <t>ccmA</t>
  </si>
  <si>
    <t>cheB</t>
  </si>
  <si>
    <t>fliA</t>
  </si>
  <si>
    <t>fleN</t>
  </si>
  <si>
    <t>flhA</t>
  </si>
  <si>
    <t>argS</t>
  </si>
  <si>
    <t>feoB</t>
  </si>
  <si>
    <t>znuC</t>
  </si>
  <si>
    <t>sucD</t>
  </si>
  <si>
    <t>sucC</t>
  </si>
  <si>
    <t>sucB</t>
  </si>
  <si>
    <t>sucA</t>
  </si>
  <si>
    <t>sdhB</t>
  </si>
  <si>
    <t>sdhA</t>
  </si>
  <si>
    <t>sdhD</t>
  </si>
  <si>
    <t>pgm</t>
  </si>
  <si>
    <t>ybfF</t>
  </si>
  <si>
    <t>fldA</t>
  </si>
  <si>
    <t>fur</t>
  </si>
  <si>
    <t>usg</t>
  </si>
  <si>
    <t>pdxB</t>
  </si>
  <si>
    <t>fabB</t>
  </si>
  <si>
    <t>mnmC</t>
  </si>
  <si>
    <t>yfcL</t>
  </si>
  <si>
    <t>yicG</t>
  </si>
  <si>
    <t>prmB</t>
  </si>
  <si>
    <t>smrB</t>
  </si>
  <si>
    <t>flhB</t>
  </si>
  <si>
    <t>fliG</t>
  </si>
  <si>
    <t>fleR</t>
  </si>
  <si>
    <t>fleS</t>
  </si>
  <si>
    <t>fliD</t>
  </si>
  <si>
    <t>flaD</t>
  </si>
  <si>
    <t>flaE</t>
  </si>
  <si>
    <t>dapE</t>
  </si>
  <si>
    <t>bamC</t>
  </si>
  <si>
    <t>dapA</t>
  </si>
  <si>
    <t>gcvR</t>
  </si>
  <si>
    <t>yfgO</t>
  </si>
  <si>
    <t>bepA</t>
  </si>
  <si>
    <t>wrbA</t>
  </si>
  <si>
    <t>uraA</t>
  </si>
  <si>
    <t>ushA</t>
  </si>
  <si>
    <t>kdsA</t>
  </si>
  <si>
    <t>prmC</t>
  </si>
  <si>
    <t>prfA</t>
  </si>
  <si>
    <t>hemA</t>
  </si>
  <si>
    <t>lolB</t>
  </si>
  <si>
    <t>prs</t>
  </si>
  <si>
    <t>ychF</t>
  </si>
  <si>
    <t>flaC</t>
  </si>
  <si>
    <t>flaA</t>
  </si>
  <si>
    <t>flgJ</t>
  </si>
  <si>
    <t>flgI</t>
  </si>
  <si>
    <t>flgH</t>
  </si>
  <si>
    <t>flgG</t>
  </si>
  <si>
    <t>flgF</t>
  </si>
  <si>
    <t>flgC</t>
  </si>
  <si>
    <t>flgB</t>
  </si>
  <si>
    <t>cheR</t>
  </si>
  <si>
    <t>gltX</t>
  </si>
  <si>
    <t>chb</t>
  </si>
  <si>
    <t>rluF</t>
  </si>
  <si>
    <t>upp</t>
  </si>
  <si>
    <t>purM</t>
  </si>
  <si>
    <t>purN</t>
  </si>
  <si>
    <t>lpcA</t>
  </si>
  <si>
    <t>yafD</t>
  </si>
  <si>
    <t>tilS</t>
  </si>
  <si>
    <t>tcpT</t>
  </si>
  <si>
    <t>accA</t>
  </si>
  <si>
    <t>dnaE</t>
  </si>
  <si>
    <t>rnhB</t>
  </si>
  <si>
    <t>lpxA</t>
  </si>
  <si>
    <t>fabZ</t>
  </si>
  <si>
    <t>lpxD</t>
  </si>
  <si>
    <t>skp</t>
  </si>
  <si>
    <t>rseP</t>
  </si>
  <si>
    <t>cdsA</t>
  </si>
  <si>
    <t>frr</t>
  </si>
  <si>
    <t>pyrH</t>
  </si>
  <si>
    <t>tsf</t>
  </si>
  <si>
    <t>rpsB</t>
  </si>
  <si>
    <t>map</t>
  </si>
  <si>
    <t>glnD</t>
  </si>
  <si>
    <t>yaeH</t>
  </si>
  <si>
    <t>pgpA</t>
  </si>
  <si>
    <t>thiL</t>
  </si>
  <si>
    <t>nusB</t>
  </si>
  <si>
    <t>ribE</t>
  </si>
  <si>
    <t>ribB</t>
  </si>
  <si>
    <t>nrdR</t>
  </si>
  <si>
    <t>crl</t>
  </si>
  <si>
    <t>gpt</t>
  </si>
  <si>
    <t>adeP</t>
  </si>
  <si>
    <t>pepD</t>
  </si>
  <si>
    <t>dinB</t>
  </si>
  <si>
    <t>nqrF</t>
  </si>
  <si>
    <t>nqrD</t>
  </si>
  <si>
    <t>nqrC</t>
  </si>
  <si>
    <t>nqrB</t>
  </si>
  <si>
    <t>nqrA</t>
  </si>
  <si>
    <t>ppiA</t>
  </si>
  <si>
    <t>ompK</t>
  </si>
  <si>
    <t>panE</t>
  </si>
  <si>
    <t>yajL</t>
  </si>
  <si>
    <t>csdE</t>
  </si>
  <si>
    <t>tcdA</t>
  </si>
  <si>
    <t>mltA</t>
  </si>
  <si>
    <t>argA</t>
  </si>
  <si>
    <t>recD</t>
  </si>
  <si>
    <t>recB</t>
  </si>
  <si>
    <t>dapD</t>
  </si>
  <si>
    <t>galR</t>
  </si>
  <si>
    <t>galM</t>
  </si>
  <si>
    <t>galK</t>
  </si>
  <si>
    <t>galT</t>
  </si>
  <si>
    <t>ebgR</t>
  </si>
  <si>
    <t>ebgA</t>
  </si>
  <si>
    <t>ebgC</t>
  </si>
  <si>
    <t>ygjI</t>
  </si>
  <si>
    <t>ygjJ</t>
  </si>
  <si>
    <t>deoD</t>
  </si>
  <si>
    <t>deoB</t>
  </si>
  <si>
    <t>deoC</t>
  </si>
  <si>
    <t>psuT</t>
  </si>
  <si>
    <t>yjjV</t>
  </si>
  <si>
    <t>yaaJ</t>
  </si>
  <si>
    <t>ung</t>
  </si>
  <si>
    <t>grcA</t>
  </si>
  <si>
    <t>arcB</t>
  </si>
  <si>
    <t>yhcC</t>
  </si>
  <si>
    <t>gltB</t>
  </si>
  <si>
    <t>gltD</t>
  </si>
  <si>
    <t>mtn</t>
  </si>
  <si>
    <t>yfcA</t>
  </si>
  <si>
    <t>carB</t>
  </si>
  <si>
    <t>carA</t>
  </si>
  <si>
    <t>mutT</t>
  </si>
  <si>
    <t>secA</t>
  </si>
  <si>
    <t>lpxC</t>
  </si>
  <si>
    <t>ftsA</t>
  </si>
  <si>
    <t>ftsQ</t>
  </si>
  <si>
    <t>murC</t>
  </si>
  <si>
    <t>murG</t>
  </si>
  <si>
    <t>ftsW</t>
  </si>
  <si>
    <t>murD</t>
  </si>
  <si>
    <t>mraY</t>
  </si>
  <si>
    <t>murF</t>
  </si>
  <si>
    <t>murE</t>
  </si>
  <si>
    <t>ftsL</t>
  </si>
  <si>
    <t>lpoA</t>
  </si>
  <si>
    <t>sspB</t>
  </si>
  <si>
    <t>petC</t>
  </si>
  <si>
    <t>petB</t>
  </si>
  <si>
    <t>petA</t>
  </si>
  <si>
    <t>rpsI</t>
  </si>
  <si>
    <t>rplM</t>
  </si>
  <si>
    <t>zapE</t>
  </si>
  <si>
    <t>degS</t>
  </si>
  <si>
    <t>parC</t>
  </si>
  <si>
    <t>yqiA</t>
  </si>
  <si>
    <t>cpdA</t>
  </si>
  <si>
    <t>yqiB</t>
  </si>
  <si>
    <t>nudF</t>
  </si>
  <si>
    <t>tolC</t>
  </si>
  <si>
    <t>cca</t>
  </si>
  <si>
    <t>eno</t>
  </si>
  <si>
    <t>mazG</t>
  </si>
  <si>
    <t>relA</t>
  </si>
  <si>
    <t>rlmD</t>
  </si>
  <si>
    <t>pdxJ</t>
  </si>
  <si>
    <t>recO</t>
  </si>
  <si>
    <t>era</t>
  </si>
  <si>
    <t>rnc</t>
  </si>
  <si>
    <t>lepB</t>
  </si>
  <si>
    <t>lepA</t>
  </si>
  <si>
    <t>rseB</t>
  </si>
  <si>
    <t>rseA</t>
  </si>
  <si>
    <t>rpoE</t>
  </si>
  <si>
    <t>nadB</t>
  </si>
  <si>
    <t>sdhE</t>
  </si>
  <si>
    <t>ubiI</t>
  </si>
  <si>
    <t>ubiH</t>
  </si>
  <si>
    <t>zapA</t>
  </si>
  <si>
    <t>fau</t>
  </si>
  <si>
    <t>rpiA</t>
  </si>
  <si>
    <t>serA</t>
  </si>
  <si>
    <t>ilvI</t>
  </si>
  <si>
    <t>leuO</t>
  </si>
  <si>
    <t>leuA</t>
  </si>
  <si>
    <t>leuB</t>
  </si>
  <si>
    <t>leuC</t>
  </si>
  <si>
    <t>leuD</t>
  </si>
  <si>
    <t>pepA</t>
  </si>
  <si>
    <t>holC</t>
  </si>
  <si>
    <t>valS</t>
  </si>
  <si>
    <t>rluA</t>
  </si>
  <si>
    <t>argI</t>
  </si>
  <si>
    <t>pyrB</t>
  </si>
  <si>
    <t>pyrI</t>
  </si>
  <si>
    <t>ridA</t>
  </si>
  <si>
    <t>mlaE</t>
  </si>
  <si>
    <t>mlaF</t>
  </si>
  <si>
    <t>yrbG</t>
  </si>
  <si>
    <t>kdsD</t>
  </si>
  <si>
    <t>kdsC</t>
  </si>
  <si>
    <t>lptC</t>
  </si>
  <si>
    <t>lptA</t>
  </si>
  <si>
    <t>lptB</t>
  </si>
  <si>
    <t>rpoN</t>
  </si>
  <si>
    <t>hpf</t>
  </si>
  <si>
    <t>ptsN</t>
  </si>
  <si>
    <t>rapZ</t>
  </si>
  <si>
    <t>pmbA</t>
  </si>
  <si>
    <t>yjgA</t>
  </si>
  <si>
    <t>thiQ</t>
  </si>
  <si>
    <t>thiP</t>
  </si>
  <si>
    <t>thiB</t>
  </si>
  <si>
    <t>fbp</t>
  </si>
  <si>
    <t>ppa</t>
  </si>
  <si>
    <t>ytfP</t>
  </si>
  <si>
    <t>tamA</t>
  </si>
  <si>
    <t>msrA</t>
  </si>
  <si>
    <t>ytfJ</t>
  </si>
  <si>
    <t>cysC</t>
  </si>
  <si>
    <t>cysN</t>
  </si>
  <si>
    <t>dbpA</t>
  </si>
  <si>
    <t>fklB</t>
  </si>
  <si>
    <t>rplQ</t>
  </si>
  <si>
    <t>rpoA</t>
  </si>
  <si>
    <t>rpsD</t>
  </si>
  <si>
    <t>rpsK</t>
  </si>
  <si>
    <t>rpsM</t>
  </si>
  <si>
    <t>secY</t>
  </si>
  <si>
    <t>rplO</t>
  </si>
  <si>
    <t>rpmD</t>
  </si>
  <si>
    <t>rpsE</t>
  </si>
  <si>
    <t>rplR</t>
  </si>
  <si>
    <t>rplF</t>
  </si>
  <si>
    <t>rpsH</t>
  </si>
  <si>
    <t>rpsN</t>
  </si>
  <si>
    <t>rplE</t>
  </si>
  <si>
    <t>rplX</t>
  </si>
  <si>
    <t>rplN</t>
  </si>
  <si>
    <t>rpsQ</t>
  </si>
  <si>
    <t>rpmC</t>
  </si>
  <si>
    <t>rplP</t>
  </si>
  <si>
    <t>rpsC</t>
  </si>
  <si>
    <t>rplV</t>
  </si>
  <si>
    <t>rpsS</t>
  </si>
  <si>
    <t>rplB</t>
  </si>
  <si>
    <t>rplW</t>
  </si>
  <si>
    <t>rplD</t>
  </si>
  <si>
    <t>rplC</t>
  </si>
  <si>
    <t>rpsJ</t>
  </si>
  <si>
    <t>rlmB</t>
  </si>
  <si>
    <t>purA</t>
  </si>
  <si>
    <t>iaaA</t>
  </si>
  <si>
    <t>slyD</t>
  </si>
  <si>
    <t>yheV</t>
  </si>
  <si>
    <t>kefG</t>
  </si>
  <si>
    <t>yheS</t>
  </si>
  <si>
    <t>yheT</t>
  </si>
  <si>
    <t>yheU</t>
  </si>
  <si>
    <t>crp</t>
  </si>
  <si>
    <t>astA</t>
  </si>
  <si>
    <t>trpS</t>
  </si>
  <si>
    <t>rpe</t>
  </si>
  <si>
    <t>dam</t>
  </si>
  <si>
    <t>mrcA</t>
  </si>
  <si>
    <t>PGdx</t>
  </si>
  <si>
    <t>argH</t>
  </si>
  <si>
    <t>argG</t>
  </si>
  <si>
    <t>argB</t>
  </si>
  <si>
    <t>argC</t>
  </si>
  <si>
    <t>argE</t>
  </si>
  <si>
    <t>gpsA</t>
  </si>
  <si>
    <t>secB</t>
  </si>
  <si>
    <t>yibN</t>
  </si>
  <si>
    <t>epmA</t>
  </si>
  <si>
    <t>frdC</t>
  </si>
  <si>
    <t>frdD</t>
  </si>
  <si>
    <t>efp</t>
  </si>
  <si>
    <t>groL</t>
  </si>
  <si>
    <t>groS</t>
  </si>
  <si>
    <t>tpiA</t>
  </si>
  <si>
    <t>rraA</t>
  </si>
  <si>
    <t>menA</t>
  </si>
  <si>
    <t>hslU</t>
  </si>
  <si>
    <t>hslV</t>
  </si>
  <si>
    <t>cytR</t>
  </si>
  <si>
    <t>priA</t>
  </si>
  <si>
    <t>rpmE</t>
  </si>
  <si>
    <t>maeB</t>
  </si>
  <si>
    <t>metB</t>
  </si>
  <si>
    <t>metL</t>
  </si>
  <si>
    <t>zapB</t>
  </si>
  <si>
    <t>glpX</t>
  </si>
  <si>
    <t>pfkA</t>
  </si>
  <si>
    <t>cpxP</t>
  </si>
  <si>
    <t>cpxR</t>
  </si>
  <si>
    <t>cpxA</t>
  </si>
  <si>
    <t>aspA</t>
  </si>
  <si>
    <t>dcuA</t>
  </si>
  <si>
    <t>ybcF</t>
  </si>
  <si>
    <t>argF</t>
  </si>
  <si>
    <t>dsbD</t>
  </si>
  <si>
    <t>agmR</t>
  </si>
  <si>
    <t>hcaT</t>
  </si>
  <si>
    <t>accB</t>
  </si>
  <si>
    <t>accC</t>
  </si>
  <si>
    <t>prmA</t>
  </si>
  <si>
    <t>dusB</t>
  </si>
  <si>
    <t>fis</t>
  </si>
  <si>
    <t>cadA</t>
  </si>
  <si>
    <t>cadB</t>
  </si>
  <si>
    <t>purH</t>
  </si>
  <si>
    <t>purD</t>
  </si>
  <si>
    <t>hupA</t>
  </si>
  <si>
    <t>yjaG</t>
  </si>
  <si>
    <t>capD</t>
  </si>
  <si>
    <t>galE</t>
  </si>
  <si>
    <t>rmlD</t>
  </si>
  <si>
    <t>rfbC</t>
  </si>
  <si>
    <t>rffH</t>
  </si>
  <si>
    <t>rffG</t>
  </si>
  <si>
    <t>rfbG</t>
  </si>
  <si>
    <t>rfbF</t>
  </si>
  <si>
    <t>fcl</t>
  </si>
  <si>
    <t>gmd</t>
  </si>
  <si>
    <t>manB</t>
  </si>
  <si>
    <t>cpsB</t>
  </si>
  <si>
    <t>gmm</t>
  </si>
  <si>
    <t>rfaD</t>
  </si>
  <si>
    <t>waaF</t>
  </si>
  <si>
    <t>yjjG</t>
  </si>
  <si>
    <t>fhs</t>
  </si>
  <si>
    <t>folE</t>
  </si>
  <si>
    <t>moeB</t>
  </si>
  <si>
    <t>talB</t>
  </si>
  <si>
    <t>yceI</t>
  </si>
  <si>
    <t>yceJ</t>
  </si>
  <si>
    <t>yejF</t>
  </si>
  <si>
    <t>yejE</t>
  </si>
  <si>
    <t>yejB</t>
  </si>
  <si>
    <t>yejA</t>
  </si>
  <si>
    <t>narP</t>
  </si>
  <si>
    <t>narQ</t>
  </si>
  <si>
    <t>napF</t>
  </si>
  <si>
    <t>napA</t>
  </si>
  <si>
    <t>napC</t>
  </si>
  <si>
    <t>rbgA</t>
  </si>
  <si>
    <t>yeiR</t>
  </si>
  <si>
    <t>clcA</t>
  </si>
  <si>
    <t>cqsA</t>
  </si>
  <si>
    <t>cqsS</t>
  </si>
  <si>
    <t>sbcC</t>
  </si>
  <si>
    <t>fruB</t>
  </si>
  <si>
    <t>fruA</t>
  </si>
  <si>
    <t>tyrB</t>
  </si>
  <si>
    <t>bigR</t>
  </si>
  <si>
    <t>pdxY</t>
  </si>
  <si>
    <t>yclP</t>
  </si>
  <si>
    <t>yclN</t>
  </si>
  <si>
    <t>prtV</t>
  </si>
  <si>
    <t>lifO</t>
  </si>
  <si>
    <t>hlyC</t>
  </si>
  <si>
    <t>hlyA</t>
  </si>
  <si>
    <t>yegD</t>
  </si>
  <si>
    <t>yqhD</t>
  </si>
  <si>
    <t>torT</t>
  </si>
  <si>
    <t>mgsA</t>
  </si>
  <si>
    <t>luxQ</t>
  </si>
  <si>
    <t>luxP</t>
  </si>
  <si>
    <t>yeeX</t>
  </si>
  <si>
    <t>glpK</t>
  </si>
  <si>
    <t>glpF</t>
  </si>
  <si>
    <t>glpA</t>
  </si>
  <si>
    <t>glpB</t>
  </si>
  <si>
    <t>trxC</t>
  </si>
  <si>
    <t>nirD</t>
  </si>
  <si>
    <t>nirB</t>
  </si>
  <si>
    <t>ltaE</t>
  </si>
  <si>
    <t>phhB</t>
  </si>
  <si>
    <t>phhA</t>
  </si>
  <si>
    <t>acsA</t>
  </si>
  <si>
    <t>yddG</t>
  </si>
  <si>
    <t>maa</t>
  </si>
  <si>
    <t>yhfA</t>
  </si>
  <si>
    <t>ygjR</t>
  </si>
  <si>
    <t>cusA</t>
  </si>
  <si>
    <t>cusB</t>
  </si>
  <si>
    <t>dcuB</t>
  </si>
  <si>
    <t>ydhF</t>
  </si>
  <si>
    <t>yhfT</t>
  </si>
  <si>
    <t>yhfU</t>
  </si>
  <si>
    <t>nagB</t>
  </si>
  <si>
    <t>yhfW</t>
  </si>
  <si>
    <t>php</t>
  </si>
  <si>
    <t>yhfZ</t>
  </si>
  <si>
    <t>malS</t>
  </si>
  <si>
    <t>volA</t>
  </si>
  <si>
    <t>ybjQ</t>
  </si>
  <si>
    <t>empA</t>
  </si>
  <si>
    <t>glpT</t>
  </si>
  <si>
    <t>lldD</t>
  </si>
  <si>
    <t>ribN</t>
  </si>
  <si>
    <t>lpp</t>
  </si>
  <si>
    <t>ldtC</t>
  </si>
  <si>
    <t>phr</t>
  </si>
  <si>
    <t>yiaW</t>
  </si>
  <si>
    <t>yiaV</t>
  </si>
  <si>
    <t>aaaT</t>
  </si>
  <si>
    <t>malF</t>
  </si>
  <si>
    <t>malE</t>
  </si>
  <si>
    <t>malK</t>
  </si>
  <si>
    <t>vdcA</t>
  </si>
  <si>
    <t>mtlA</t>
  </si>
  <si>
    <t>ogt</t>
  </si>
  <si>
    <t>calB</t>
  </si>
  <si>
    <t>lrp</t>
  </si>
  <si>
    <t>putP</t>
  </si>
  <si>
    <t>cheD</t>
  </si>
  <si>
    <t>cheW</t>
  </si>
  <si>
    <t>cheA</t>
  </si>
  <si>
    <t>cheY</t>
  </si>
  <si>
    <t>potD-A</t>
  </si>
  <si>
    <t>lacZ</t>
  </si>
  <si>
    <t>malP</t>
  </si>
  <si>
    <t>malQ</t>
  </si>
  <si>
    <t>glgB</t>
  </si>
  <si>
    <t>chiA</t>
  </si>
  <si>
    <t>thiD</t>
  </si>
  <si>
    <t>sgbH</t>
  </si>
  <si>
    <t>ulaG</t>
  </si>
  <si>
    <t>glgX</t>
  </si>
  <si>
    <t>lamB</t>
  </si>
  <si>
    <t>sstT</t>
  </si>
  <si>
    <t>vanI</t>
  </si>
  <si>
    <t>vanR</t>
  </si>
  <si>
    <t>yedI</t>
  </si>
  <si>
    <t>rlmC</t>
  </si>
  <si>
    <t>pyrC</t>
  </si>
  <si>
    <t>pepT</t>
  </si>
  <si>
    <t>luxO</t>
  </si>
  <si>
    <t>hmp</t>
  </si>
  <si>
    <t>cspC</t>
  </si>
  <si>
    <t>guaC</t>
  </si>
  <si>
    <t>rbsC</t>
  </si>
  <si>
    <t>rbsB</t>
  </si>
  <si>
    <t>rbsR</t>
  </si>
  <si>
    <t>gnd</t>
  </si>
  <si>
    <t>pgl</t>
  </si>
  <si>
    <t>zwf</t>
  </si>
  <si>
    <t>nhaD</t>
  </si>
  <si>
    <t>yjjW</t>
  </si>
  <si>
    <t>yjjI</t>
  </si>
  <si>
    <t>curA</t>
  </si>
  <si>
    <t>nemR</t>
  </si>
  <si>
    <t>uhpT</t>
  </si>
  <si>
    <t>kbl</t>
  </si>
  <si>
    <t>tdh</t>
  </si>
  <si>
    <t>yajD</t>
  </si>
  <si>
    <t>nadE</t>
  </si>
  <si>
    <t>proX</t>
  </si>
  <si>
    <t>proW</t>
  </si>
  <si>
    <t>proV</t>
  </si>
  <si>
    <t>speA</t>
  </si>
  <si>
    <t>speB</t>
  </si>
  <si>
    <t>cah</t>
  </si>
  <si>
    <t>yghU</t>
  </si>
  <si>
    <t>tesA</t>
  </si>
  <si>
    <t>pxpA</t>
  </si>
  <si>
    <t>rnb</t>
  </si>
  <si>
    <t>thrS</t>
  </si>
  <si>
    <t>rpmI</t>
  </si>
  <si>
    <t>rplT</t>
  </si>
  <si>
    <t>int</t>
  </si>
  <si>
    <t>hag</t>
  </si>
  <si>
    <t>yefM</t>
  </si>
  <si>
    <t>relE</t>
  </si>
  <si>
    <t>yoeB</t>
  </si>
  <si>
    <t>gcvP</t>
  </si>
  <si>
    <t>gcvH</t>
  </si>
  <si>
    <t>endo</t>
  </si>
  <si>
    <t>cobQ</t>
  </si>
  <si>
    <t>modB</t>
  </si>
  <si>
    <t>blc</t>
  </si>
  <si>
    <t>pncB</t>
  </si>
  <si>
    <t>cspA</t>
  </si>
  <si>
    <t>pntA</t>
  </si>
  <si>
    <t>pntB</t>
  </si>
  <si>
    <t>yoaH</t>
  </si>
  <si>
    <t>bepG</t>
  </si>
  <si>
    <t>yciH</t>
  </si>
  <si>
    <t>ddl</t>
  </si>
  <si>
    <t>patZ</t>
  </si>
  <si>
    <t>ycdZ</t>
  </si>
  <si>
    <t>kdkA</t>
  </si>
  <si>
    <t>opsX</t>
  </si>
  <si>
    <t>mutM</t>
  </si>
  <si>
    <t>rpmG</t>
  </si>
  <si>
    <t>rpmB</t>
  </si>
  <si>
    <t>yicR</t>
  </si>
  <si>
    <t>dfp</t>
  </si>
  <si>
    <t>lpxL</t>
  </si>
  <si>
    <t>lpxM</t>
  </si>
  <si>
    <t>pyrE</t>
  </si>
  <si>
    <t>rph</t>
  </si>
  <si>
    <t>yicC</t>
  </si>
  <si>
    <t>murP</t>
  </si>
  <si>
    <t>murQ</t>
  </si>
  <si>
    <t>murR</t>
  </si>
  <si>
    <t>rarD</t>
  </si>
  <si>
    <t>prlC</t>
  </si>
  <si>
    <t>rlmJ</t>
  </si>
  <si>
    <t>gor</t>
  </si>
  <si>
    <t>gsiA</t>
  </si>
  <si>
    <t>rep</t>
  </si>
  <si>
    <t>ubiK</t>
  </si>
  <si>
    <t>ilvC</t>
  </si>
  <si>
    <t>ilvY</t>
  </si>
  <si>
    <t>yihI</t>
  </si>
  <si>
    <t>cc</t>
  </si>
  <si>
    <t>yihA</t>
  </si>
  <si>
    <t>polA</t>
  </si>
  <si>
    <t>hemB</t>
  </si>
  <si>
    <t>ubiB</t>
  </si>
  <si>
    <t>ubiJ</t>
  </si>
  <si>
    <t>ubiE</t>
  </si>
  <si>
    <t>lapA</t>
  </si>
  <si>
    <t>metN</t>
  </si>
  <si>
    <t>glnL</t>
  </si>
  <si>
    <t>melB</t>
  </si>
  <si>
    <t>endA</t>
  </si>
  <si>
    <t>tolQ</t>
  </si>
  <si>
    <t>ubiX</t>
  </si>
  <si>
    <t>bioP</t>
  </si>
  <si>
    <t>afuC</t>
  </si>
  <si>
    <t>yjjP</t>
  </si>
  <si>
    <t>pabA</t>
  </si>
  <si>
    <t>folA</t>
  </si>
  <si>
    <t>mlc</t>
  </si>
  <si>
    <t>fleQ</t>
  </si>
  <si>
    <t>tpm</t>
  </si>
  <si>
    <t>ubiC</t>
  </si>
  <si>
    <t>ribD</t>
  </si>
  <si>
    <t>rsgA</t>
  </si>
  <si>
    <t>cysZ</t>
  </si>
  <si>
    <t>recF</t>
  </si>
  <si>
    <t>pmrA</t>
  </si>
  <si>
    <t>aroK</t>
  </si>
  <si>
    <t>ydhB</t>
  </si>
  <si>
    <t>hflD</t>
  </si>
  <si>
    <t>parE</t>
  </si>
  <si>
    <t>ispU</t>
  </si>
  <si>
    <t>asnC</t>
  </si>
  <si>
    <t>hrpA</t>
  </si>
  <si>
    <t>gspD</t>
  </si>
  <si>
    <t>yadS</t>
  </si>
  <si>
    <t>bamA</t>
  </si>
  <si>
    <t>astD</t>
  </si>
  <si>
    <t>murA</t>
  </si>
  <si>
    <t>mrcB</t>
  </si>
  <si>
    <t>ccmB</t>
  </si>
  <si>
    <t>dnaB</t>
  </si>
  <si>
    <t>radA</t>
  </si>
  <si>
    <t>ygdG</t>
  </si>
  <si>
    <t>pabC</t>
  </si>
  <si>
    <t>ftsI</t>
  </si>
  <si>
    <t>yohJ</t>
  </si>
  <si>
    <t>xseB</t>
  </si>
  <si>
    <t>ydgI</t>
  </si>
  <si>
    <t>tolR</t>
  </si>
  <si>
    <t>cysE</t>
  </si>
  <si>
    <t>lolC</t>
  </si>
  <si>
    <t>yhiN</t>
  </si>
  <si>
    <t>ugpA</t>
  </si>
  <si>
    <t>tyrP</t>
  </si>
  <si>
    <t>lptD</t>
  </si>
  <si>
    <t>yciN</t>
  </si>
  <si>
    <t>dnaA</t>
  </si>
  <si>
    <t>yacG</t>
  </si>
  <si>
    <t>dinG</t>
  </si>
  <si>
    <t>gph</t>
  </si>
  <si>
    <t>queG</t>
  </si>
  <si>
    <t>gfcD</t>
  </si>
  <si>
    <t>epmC</t>
  </si>
  <si>
    <t>plsC</t>
  </si>
  <si>
    <t>pth</t>
  </si>
  <si>
    <t>sprT</t>
  </si>
  <si>
    <t>rho</t>
  </si>
  <si>
    <t>deoA</t>
  </si>
  <si>
    <t>queC</t>
  </si>
  <si>
    <t>infA</t>
  </si>
  <si>
    <t>rnpA</t>
  </si>
  <si>
    <t>yidD</t>
  </si>
  <si>
    <t>dnaN</t>
  </si>
  <si>
    <t>recQ</t>
  </si>
  <si>
    <t>degP</t>
  </si>
  <si>
    <t>dnaG</t>
  </si>
  <si>
    <t>rimI</t>
  </si>
  <si>
    <t>oadA</t>
  </si>
  <si>
    <t>ybaK</t>
  </si>
  <si>
    <t>fkpB</t>
  </si>
  <si>
    <t>plsB</t>
  </si>
  <si>
    <t>ygjP</t>
  </si>
  <si>
    <t>fadJ</t>
  </si>
  <si>
    <t>ruvC</t>
  </si>
  <si>
    <t>thyA</t>
  </si>
  <si>
    <t>aroC</t>
  </si>
  <si>
    <t>coaD</t>
  </si>
  <si>
    <t>avtA</t>
  </si>
  <si>
    <t>gpp</t>
  </si>
  <si>
    <t>apbE</t>
  </si>
  <si>
    <t>dapF</t>
  </si>
  <si>
    <t>thrC</t>
  </si>
  <si>
    <t>acpS</t>
  </si>
  <si>
    <t>glnE</t>
  </si>
  <si>
    <t>putA</t>
  </si>
  <si>
    <t>trmL</t>
  </si>
  <si>
    <t>nth</t>
  </si>
  <si>
    <t>glpC</t>
  </si>
  <si>
    <t>tatB</t>
  </si>
  <si>
    <t>rimK</t>
  </si>
  <si>
    <t>edd</t>
  </si>
  <si>
    <t>ppc</t>
  </si>
  <si>
    <t>clpV</t>
  </si>
  <si>
    <t>nrdA</t>
  </si>
  <si>
    <t>ccmC</t>
  </si>
  <si>
    <t>glpD</t>
  </si>
  <si>
    <t>znuB</t>
  </si>
  <si>
    <t>yaeR</t>
  </si>
  <si>
    <t>hupB</t>
  </si>
  <si>
    <t>dsbA</t>
  </si>
  <si>
    <t>erpA</t>
  </si>
  <si>
    <t>fdhB</t>
  </si>
  <si>
    <t>ftnA</t>
  </si>
  <si>
    <t>ravA</t>
  </si>
  <si>
    <t>hutC</t>
  </si>
  <si>
    <t>clpA</t>
  </si>
  <si>
    <t>potC</t>
  </si>
  <si>
    <t>ihfA</t>
  </si>
  <si>
    <t>fliC</t>
  </si>
  <si>
    <t>motX</t>
  </si>
  <si>
    <t>tnaA</t>
  </si>
  <si>
    <t>yfbV</t>
  </si>
  <si>
    <t>yifB</t>
  </si>
  <si>
    <t>frmA</t>
  </si>
  <si>
    <t>yciV</t>
  </si>
  <si>
    <t>yhaJ</t>
  </si>
  <si>
    <t>tmcA</t>
  </si>
  <si>
    <t>lptF</t>
  </si>
  <si>
    <t>modA</t>
  </si>
  <si>
    <t>rsmI</t>
  </si>
  <si>
    <t>prkB</t>
  </si>
  <si>
    <t>apt</t>
  </si>
  <si>
    <t>yaaA</t>
  </si>
  <si>
    <t>ycgL</t>
  </si>
  <si>
    <t>uvrB</t>
  </si>
  <si>
    <t>cheZ</t>
  </si>
  <si>
    <t>rbsA</t>
  </si>
  <si>
    <t>oah</t>
  </si>
  <si>
    <t>frsA</t>
  </si>
  <si>
    <t>ampD</t>
  </si>
  <si>
    <t>yfbR</t>
  </si>
  <si>
    <t>yebK</t>
  </si>
  <si>
    <t>rstA</t>
  </si>
  <si>
    <t>fliQ</t>
  </si>
  <si>
    <t>yhfX</t>
  </si>
  <si>
    <t>rlmE</t>
  </si>
  <si>
    <t>hinT</t>
  </si>
  <si>
    <t>rmuC</t>
  </si>
  <si>
    <t>fliN</t>
  </si>
  <si>
    <t>parD</t>
  </si>
  <si>
    <t>rnr</t>
  </si>
  <si>
    <t>smpB</t>
  </si>
  <si>
    <t>fruK</t>
  </si>
  <si>
    <t>ispB</t>
  </si>
  <si>
    <t>bcp</t>
  </si>
  <si>
    <t>walR</t>
  </si>
  <si>
    <t>rapA</t>
  </si>
  <si>
    <t>ptsI</t>
  </si>
  <si>
    <t>yceH</t>
  </si>
  <si>
    <t>yciO</t>
  </si>
  <si>
    <t>pepN</t>
  </si>
  <si>
    <t>rbsK</t>
  </si>
  <si>
    <t>acs</t>
  </si>
  <si>
    <t>spa47</t>
  </si>
  <si>
    <t>Label</t>
  </si>
  <si>
    <t>Gene</t>
  </si>
  <si>
    <t>Product</t>
  </si>
  <si>
    <t>Vir Label</t>
  </si>
  <si>
    <t>Ident %</t>
  </si>
  <si>
    <t>OrderQ</t>
  </si>
  <si>
    <t>OrderB</t>
  </si>
  <si>
    <t>Vir Organism</t>
  </si>
  <si>
    <t>Vir gene</t>
  </si>
  <si>
    <t>VF Name</t>
  </si>
  <si>
    <t>VF label</t>
  </si>
  <si>
    <t>VF Classes</t>
  </si>
  <si>
    <t>VF pathotype</t>
  </si>
  <si>
    <t>VF structure</t>
  </si>
  <si>
    <t>VF function</t>
  </si>
  <si>
    <t>VF characteristic</t>
  </si>
  <si>
    <t>VF mechanism</t>
  </si>
  <si>
    <t>Eval</t>
  </si>
  <si>
    <t>maxLrap</t>
  </si>
  <si>
    <t>minLrap</t>
  </si>
  <si>
    <t>ATP synthase F1 complex subunit beta</t>
  </si>
  <si>
    <t>VFG001008</t>
  </si>
  <si>
    <t>31.08</t>
  </si>
  <si>
    <t>Shigella flexneri 2a str. 301</t>
  </si>
  <si>
    <t>TTSS</t>
  </si>
  <si>
    <t>VF0118</t>
  </si>
  <si>
    <t>Invasion,Offensive virulence factors,Secretion system,Type III secretion system</t>
  </si>
  <si>
    <t>Composed of : an external needle, a transmembrane domain and a cytoplasmic bulb, togenther termed the 'needle complex'</t>
  </si>
  <si>
    <t>Mxi-Spa system secretes approximately 20 proteins with the four Ipas A, B,C,D and IpgD being the most abundant</t>
  </si>
  <si>
    <t>VFG002144</t>
  </si>
  <si>
    <t>30.62</t>
  </si>
  <si>
    <t>Chlamydia trachomatis D/UW-3/CX</t>
  </si>
  <si>
    <t>cdsN</t>
  </si>
  <si>
    <t>VF0344</t>
  </si>
  <si>
    <t>Offensive virulence factors,Secretion system,Type III secretion system</t>
  </si>
  <si>
    <t>Translocating different effectors into the host cell, depending on the phase of the developmental cycle</t>
  </si>
  <si>
    <t>Type III secretion genes of Proteobacteria are usually tightly clustered in a pathogenicity island or on a plasmid, suggesting that they can be horizontally transferred as a unit. But chlamydial type III secretion loci are dispersed in at least three different chromosomal locations</t>
  </si>
  <si>
    <t>cystine ABC transporter ATP binding subunit</t>
  </si>
  <si>
    <t>VFG001206</t>
  </si>
  <si>
    <t>36.51</t>
  </si>
  <si>
    <t>Neisseria meningitidis MC58</t>
  </si>
  <si>
    <t>fbpC</t>
  </si>
  <si>
    <t>FbpABC</t>
  </si>
  <si>
    <t>VF0272</t>
  </si>
  <si>
    <t>ABC transporter,Iron uptake system,Nonspecific virulence factors</t>
  </si>
  <si>
    <t>Encodes a periplasmic-binding protein-dependent iron transport system necessary for the utilization of iron bound to transferrin or iron chelates, FbpA is the periplasmic Fe3+ binding protein</t>
  </si>
  <si>
    <t>0.68466</t>
  </si>
  <si>
    <t>0.98367</t>
  </si>
  <si>
    <t>VFG000344</t>
  </si>
  <si>
    <t>33.47</t>
  </si>
  <si>
    <t>Haemophilus influenzae Rd KW20</t>
  </si>
  <si>
    <t>hitC</t>
  </si>
  <si>
    <t>HitABC</t>
  </si>
  <si>
    <t>VF0268</t>
  </si>
  <si>
    <t>HitABC(fbpABC) operon encodes a periplasmic-binding protein-dependent iron transport system necessary for the utilization of iron bound to transferrin or iron chelates</t>
  </si>
  <si>
    <t>HitA encodes a periplasmic ferric-binding protein A (FbpA), a high-affinity iron-binding protein belonging to the transferrin superfamily. hitB encodes a cytoplasmic permease. hitC encodes ATP-binding protein</t>
  </si>
  <si>
    <t>0.69801</t>
  </si>
  <si>
    <t>VFG000907</t>
  </si>
  <si>
    <t>33.33</t>
  </si>
  <si>
    <t>Escherichia coli CFT073</t>
  </si>
  <si>
    <t>hlyB</t>
  </si>
  <si>
    <t>Hemolysin</t>
  </si>
  <si>
    <t>VF0225</t>
  </si>
  <si>
    <t>Membrane-damaging,Offensive virulence factors,Pore-forming,RTX toxin,Toxin</t>
  </si>
  <si>
    <t>UPEC</t>
  </si>
  <si>
    <t>Pro-HlyA is activated in the cytoplasm to the hemolytically active form by HlyC, a fatty acid acyltransferase</t>
  </si>
  <si>
    <t>VFG007023</t>
  </si>
  <si>
    <t>33.04</t>
  </si>
  <si>
    <t>Vibrio cholerae O1 biovar El Tor str. N16961</t>
  </si>
  <si>
    <t>rtxB</t>
  </si>
  <si>
    <t>0.31111</t>
  </si>
  <si>
    <t>0.91429</t>
  </si>
  <si>
    <t>VFG001269</t>
  </si>
  <si>
    <t>31.36</t>
  </si>
  <si>
    <t>Bordetella pertussis Tohama I</t>
  </si>
  <si>
    <t>cyaB</t>
  </si>
  <si>
    <t>Cya</t>
  </si>
  <si>
    <t>VF0028</t>
  </si>
  <si>
    <t>Adenylate cyclase,Intracellular toxin,Membrane-damaging,Offensive virulence factors,Pore-forming,RTX toxin,Toxin</t>
  </si>
  <si>
    <t>1706 residues-long protein, calmodulin-activated adenylate cyclase catalytic activity is located within the N-terminal 400 amino acids. The remaining 1306aa C-terminal cell binding domain, homologous to the Repeats-in-Toxin (RTX) family of calcium-binding, pore-forming bacterial protein toxins, mediates delivery of the catalytic domain into the cytoplasm of eukaryotic cells. The latter consists itself of three functional domains typical for RTX hemolysins. It harbors, respectively, (i) a hydrophobic pore-forming domain, (ii) a segment recognized by the protein acyltransferase CyaC, activating proCyaA by covalent post-translational palmitoylation at &lt;epsilon&gt;-amino groups of Lys860 and Lys983, and (iii) an assembly of five blocks of the characteristic glycine and aspartate-rich nonapeptide RTX repeats that form numerous calcium binding sites.</t>
  </si>
  <si>
    <t>Bifunctional toxin harboring both adenylate cyclase and hemolytic activities</t>
  </si>
  <si>
    <t>VFG000841</t>
  </si>
  <si>
    <t>30.87</t>
  </si>
  <si>
    <t>Escherichia coli O157:H7 str. EDL933</t>
  </si>
  <si>
    <t>VF0207</t>
  </si>
  <si>
    <t>EHEC</t>
  </si>
  <si>
    <t>VFG012509</t>
  </si>
  <si>
    <t>30.64</t>
  </si>
  <si>
    <t>iroC</t>
  </si>
  <si>
    <t>0.18876</t>
  </si>
  <si>
    <t>0.95918</t>
  </si>
  <si>
    <t>VFG005776</t>
  </si>
  <si>
    <t>30.04</t>
  </si>
  <si>
    <t>Streptococcus agalactiae 2603V/R</t>
  </si>
  <si>
    <t>cylA</t>
  </si>
  <si>
    <t>0.81877</t>
  </si>
  <si>
    <t>1.03265</t>
  </si>
  <si>
    <t>protein YrdA</t>
  </si>
  <si>
    <t>VFG045340</t>
  </si>
  <si>
    <t>34.83</t>
  </si>
  <si>
    <t>Brucella melitensis bv. 1 str. 16M</t>
  </si>
  <si>
    <t>ricA</t>
  </si>
  <si>
    <t>RicA</t>
  </si>
  <si>
    <t>VF0414</t>
  </si>
  <si>
    <t>Defensive virulence factors,Intracellular survival</t>
  </si>
  <si>
    <t>Specifically interacts with GDP bound form of Rab2. the RicA-Rab2 interaction may affect the maturation of the Brucella-containing vacuole in a way that slows intracellular replication, thereby contributing to the evasion of the innate immune system.</t>
  </si>
  <si>
    <t>The secretion system functional for RicA secretion remains to be discovered</t>
  </si>
  <si>
    <t>0.97802</t>
  </si>
  <si>
    <t>1.01714</t>
  </si>
  <si>
    <t>VAESTLR12016_v1_10159</t>
  </si>
  <si>
    <t>ftsE</t>
  </si>
  <si>
    <t>cell division protein FtsE</t>
  </si>
  <si>
    <t>36.07</t>
  </si>
  <si>
    <t>0.52137</t>
  </si>
  <si>
    <t>0.81696</t>
  </si>
  <si>
    <t>VFG002059</t>
  </si>
  <si>
    <t>35.41</t>
  </si>
  <si>
    <t>Pseudomonas aeruginosa PAO1</t>
  </si>
  <si>
    <t>tagT</t>
  </si>
  <si>
    <t>HSI-I</t>
  </si>
  <si>
    <t>VF0334</t>
  </si>
  <si>
    <t>Offensive virulence factors,Secretion system,Type VI secretion system</t>
  </si>
  <si>
    <t>Play role in chronic P. aeruginosa infections</t>
  </si>
  <si>
    <t>HSI-I is highly homologous to a group of genes found in many Gram-negative proteobacteria that have been termed the IcmF-associated homologous protein (IAHP) cluster and encodes a secretory system that may play a general role in mediating host interaction</t>
  </si>
  <si>
    <t>Encoding a protein secretion apparatus for exporting Hcp1, a hexameric protein that forms rings with 40 angstrom internal diameter</t>
  </si>
  <si>
    <t>34.15</t>
  </si>
  <si>
    <t>VFG000366</t>
  </si>
  <si>
    <t>33.82</t>
  </si>
  <si>
    <t>Yersinia pestis CO92</t>
  </si>
  <si>
    <t>ybtQ</t>
  </si>
  <si>
    <t>Yersiniabactin</t>
  </si>
  <si>
    <t>VF0136</t>
  </si>
  <si>
    <t>Iron uptake system,Nonspecific virulence factors,Siderophore</t>
  </si>
  <si>
    <t>Yeriniabactin belongs to a small sub-group of phenolate siderophores and has an affinity for ferric iron (KD=4 x 10-36) much higher than for ferrous iron.</t>
  </si>
  <si>
    <t>FyuA/Psn-Irp system uses yersiniabactin, a siderophore that can remove iron from a number of mammalian proteins, due to its extremely high affinity for ferric iron</t>
  </si>
  <si>
    <t>One of the major differences between low- and high-pathogenicity Yersinia lies in their ability to capture the iron molecules necessary for their systemic dissemination in the host</t>
  </si>
  <si>
    <t>YbtA is an AraC-like regulator required for transcription of fyuA/psn, irp2 and ybtP, also downregulate its own transcription</t>
  </si>
  <si>
    <t>32.74</t>
  </si>
  <si>
    <t>VFG000365</t>
  </si>
  <si>
    <t>32.55</t>
  </si>
  <si>
    <t>ybtP</t>
  </si>
  <si>
    <t>32.46</t>
  </si>
  <si>
    <t>0.54261</t>
  </si>
  <si>
    <t>0.85268</t>
  </si>
  <si>
    <t>32.45</t>
  </si>
  <si>
    <t>30.77</t>
  </si>
  <si>
    <t>0.63107</t>
  </si>
  <si>
    <t>0.87054</t>
  </si>
  <si>
    <t>VAESTLR12016_v1_10194</t>
  </si>
  <si>
    <t>glnG</t>
  </si>
  <si>
    <t>DNA-binding transcriptional dual regulator NtrC</t>
  </si>
  <si>
    <t>VFG001249</t>
  </si>
  <si>
    <t>41.53</t>
  </si>
  <si>
    <t>Flagella</t>
  </si>
  <si>
    <t>VF0273</t>
  </si>
  <si>
    <t>Adherence,Motility,Nonspecific virulence factors,Offensive virulence factors</t>
  </si>
  <si>
    <t>Swimming motility</t>
  </si>
  <si>
    <t>VFG043319</t>
  </si>
  <si>
    <t>39.36</t>
  </si>
  <si>
    <t>Legionella pneumophila subsp. pneumophila str. Philadelphia 1</t>
  </si>
  <si>
    <t>0.85775</t>
  </si>
  <si>
    <t>0.8651</t>
  </si>
  <si>
    <t>VFG011946</t>
  </si>
  <si>
    <t>38.5</t>
  </si>
  <si>
    <t>Campylobacter jejuni subsp. jejuni NCTC 11168</t>
  </si>
  <si>
    <t>flgR</t>
  </si>
  <si>
    <t>0.82869</t>
  </si>
  <si>
    <t>0.89376</t>
  </si>
  <si>
    <t>VFG001248</t>
  </si>
  <si>
    <t>37.1</t>
  </si>
  <si>
    <t>VFG001214</t>
  </si>
  <si>
    <t>36.91</t>
  </si>
  <si>
    <t>pilR</t>
  </si>
  <si>
    <t>Type IV pili</t>
  </si>
  <si>
    <t>VF0082</t>
  </si>
  <si>
    <t>Adherence,Offensive virulence factors,Twitching motility</t>
  </si>
  <si>
    <t>Attaches to host cells, but not to mucin, causing a twitching motility that allows the bacteria to move along the cell surface</t>
  </si>
  <si>
    <t>VFG043345</t>
  </si>
  <si>
    <t>36.13</t>
  </si>
  <si>
    <t>fleR/flrC</t>
  </si>
  <si>
    <t>0.99572</t>
  </si>
  <si>
    <t>1.02649</t>
  </si>
  <si>
    <t>VFG000116</t>
  </si>
  <si>
    <t>35.04</t>
  </si>
  <si>
    <t>algB</t>
  </si>
  <si>
    <t>Alginate</t>
  </si>
  <si>
    <t>VF0091</t>
  </si>
  <si>
    <t>Antiphagocytosis,Defensive virulence factors,Serum resistance</t>
  </si>
  <si>
    <t>Alginate is a linear polymer of high molecular weight composed of the uronic acids &lt;beta&gt;-D-mannuronate and its C-5 epimer, &lt;alpha&gt;-L-guluronate, which are linked by &lt;beta&gt;-1,4 glycosidic bonds</t>
  </si>
  <si>
    <t>VFG043381</t>
  </si>
  <si>
    <t>33.42</t>
  </si>
  <si>
    <t>Helicobacter pylori 26695</t>
  </si>
  <si>
    <t>0.80728</t>
  </si>
  <si>
    <t>0.9895</t>
  </si>
  <si>
    <t>Type II secretion system protein C</t>
  </si>
  <si>
    <t>VFG002046</t>
  </si>
  <si>
    <t>31.41</t>
  </si>
  <si>
    <t>Shigella dysenteriae Sd197</t>
  </si>
  <si>
    <t>gspC</t>
  </si>
  <si>
    <t>T2SS</t>
  </si>
  <si>
    <t>VF0333</t>
  </si>
  <si>
    <t>Offensive virulence factors,Secretion system,Type II secretion system</t>
  </si>
  <si>
    <t>Still unknown.</t>
  </si>
  <si>
    <t>T2SS encoded by genes of the general secretion pathway (gsp) is widely distributed in Gram-negative bacteria. The known E.coli T2SS, responsible for chitinase secretion, encoded by the yhe genes at 74.5 min of the MG1655 chromosome is absent in all four sequenced Shigella genomes</t>
  </si>
  <si>
    <t>Type II secretion system protein GspD</t>
  </si>
  <si>
    <t>VFG002047</t>
  </si>
  <si>
    <t>53.4</t>
  </si>
  <si>
    <t>VFG000184</t>
  </si>
  <si>
    <t>33.5</t>
  </si>
  <si>
    <t>xcpQ</t>
  </si>
  <si>
    <t>xcp secretion system</t>
  </si>
  <si>
    <t>VF0084</t>
  </si>
  <si>
    <t>Secretes toxins and enzymes into the extracellular fluid</t>
  </si>
  <si>
    <t>VFG001877</t>
  </si>
  <si>
    <t>31.86</t>
  </si>
  <si>
    <t>lspD</t>
  </si>
  <si>
    <t>lsp T2SS</t>
  </si>
  <si>
    <t>VF0154</t>
  </si>
  <si>
    <t>Critical for intracellular growth and virulence</t>
  </si>
  <si>
    <t>Type II secretion system protein GspE</t>
  </si>
  <si>
    <t>VFG002048</t>
  </si>
  <si>
    <t>65.98</t>
  </si>
  <si>
    <t>VFG000182</t>
  </si>
  <si>
    <t>62.73</t>
  </si>
  <si>
    <t>xcpR</t>
  </si>
  <si>
    <t>VFG001876</t>
  </si>
  <si>
    <t>57.35</t>
  </si>
  <si>
    <t>lspE</t>
  </si>
  <si>
    <t>VFG001880</t>
  </si>
  <si>
    <t>46.17</t>
  </si>
  <si>
    <t>pilB</t>
  </si>
  <si>
    <t>VF0155</t>
  </si>
  <si>
    <t>Adherence,Offensive virulence factors</t>
  </si>
  <si>
    <t>Contribute to complement-independent binding, perhaps as the ligand for protozoan lectin</t>
  </si>
  <si>
    <t>Also designated as CAP (competence and adherence-associated pili)</t>
  </si>
  <si>
    <t>0.77352</t>
  </si>
  <si>
    <t>0.88978</t>
  </si>
  <si>
    <t>VFG000112</t>
  </si>
  <si>
    <t>45.67</t>
  </si>
  <si>
    <t>VFG000233</t>
  </si>
  <si>
    <t>pilF</t>
  </si>
  <si>
    <t>VF0075</t>
  </si>
  <si>
    <t>Adherence,Fimbrial structure,Offensive virulence factors</t>
  </si>
  <si>
    <t>Pilin is synthesized as a precursor protein,processing by the PilD prepilin peptidase/transmethylase. Mature pilin subunit with an &lt;alpha&gt;-methylated phenylalanine residue at its N terminus (N-met-Phe). The pilin monomer contains a C-terminal globular head region and an N-terminal hydrophobic tail that folds into an unusually long &lt;alpha&gt;-helix. Pilin subunits polymerize into a right-handed helical cylinder. The hydrophobic pilin tails pack into the cylinder core while the globular pilin heads face outward, forming the surface of the cylinder</t>
  </si>
  <si>
    <t>VFG002426</t>
  </si>
  <si>
    <t>45.57</t>
  </si>
  <si>
    <t>Burkholderia pseudomallei K96243</t>
  </si>
  <si>
    <t>VF0431</t>
  </si>
  <si>
    <t>Plays a role in adherence</t>
  </si>
  <si>
    <t>Type IVa pili</t>
  </si>
  <si>
    <t>0.81363</t>
  </si>
  <si>
    <t>0.96897</t>
  </si>
  <si>
    <t>Type II secretion system protein GspF</t>
  </si>
  <si>
    <t>VFG002049</t>
  </si>
  <si>
    <t>53.38</t>
  </si>
  <si>
    <t>VFG000181</t>
  </si>
  <si>
    <t>46.53</t>
  </si>
  <si>
    <t>xcpS</t>
  </si>
  <si>
    <t>VFG001870</t>
  </si>
  <si>
    <t>41.48</t>
  </si>
  <si>
    <t>lspF</t>
  </si>
  <si>
    <t>Type II secretion system protein GspG</t>
  </si>
  <si>
    <t>VFG002050</t>
  </si>
  <si>
    <t>73.05</t>
  </si>
  <si>
    <t>VFG000180</t>
  </si>
  <si>
    <t>59.85</t>
  </si>
  <si>
    <t>xcpT</t>
  </si>
  <si>
    <t>VFG001871</t>
  </si>
  <si>
    <t>57.97</t>
  </si>
  <si>
    <t>lspG</t>
  </si>
  <si>
    <t>Type II secretion system protein H</t>
  </si>
  <si>
    <t>VFG000179</t>
  </si>
  <si>
    <t>32.72</t>
  </si>
  <si>
    <t>xcpU</t>
  </si>
  <si>
    <t>Type II secretion system protein I</t>
  </si>
  <si>
    <t>VFG000178</t>
  </si>
  <si>
    <t>39.25</t>
  </si>
  <si>
    <t>xcpV</t>
  </si>
  <si>
    <t>VFG002052</t>
  </si>
  <si>
    <t>38.18</t>
  </si>
  <si>
    <t>gspI</t>
  </si>
  <si>
    <t>Type II secretion system protein J</t>
  </si>
  <si>
    <t>VFG002053</t>
  </si>
  <si>
    <t>37.37</t>
  </si>
  <si>
    <t>gspJ</t>
  </si>
  <si>
    <t>Type II secretion system protein K</t>
  </si>
  <si>
    <t>VFG002054</t>
  </si>
  <si>
    <t>42.76</t>
  </si>
  <si>
    <t>VFG000176</t>
  </si>
  <si>
    <t>30.91</t>
  </si>
  <si>
    <t>xcpX</t>
  </si>
  <si>
    <t>DNA-binding transcriptional dual regulator OmpR</t>
  </si>
  <si>
    <t>VFG001386</t>
  </si>
  <si>
    <t>Mycobacterium tuberculosis H37Rv</t>
  </si>
  <si>
    <t>phoP</t>
  </si>
  <si>
    <t>PhoP</t>
  </si>
  <si>
    <t>VF0286</t>
  </si>
  <si>
    <t>Regulation,Regulation of virulence-associated genes</t>
  </si>
  <si>
    <t>Senses Mg2+ starvation, controls expression of genes involved in surface remodeling and adaptation to intracellular growth</t>
  </si>
  <si>
    <t>Similar to the PhoP response regulator of S. enteric serovar Typhimurium that senses Mg2+ starvation and controls the expression of virulence genes</t>
  </si>
  <si>
    <t>0.91498</t>
  </si>
  <si>
    <t>0.94561</t>
  </si>
  <si>
    <t>VFG001226</t>
  </si>
  <si>
    <t>31.62</t>
  </si>
  <si>
    <t>pilH</t>
  </si>
  <si>
    <t>VFG001225</t>
  </si>
  <si>
    <t>pilG</t>
  </si>
  <si>
    <t>VAESTLR12016_v1_10234</t>
  </si>
  <si>
    <t>spoT</t>
  </si>
  <si>
    <t>bifunctional (p)ppGpp synthase/hydrolase SpoT</t>
  </si>
  <si>
    <t>VFG001826</t>
  </si>
  <si>
    <t>39.02</t>
  </si>
  <si>
    <t>RelA</t>
  </si>
  <si>
    <t>VF0287</t>
  </si>
  <si>
    <t>Associated with stationary phase adaptation and long-term survival</t>
  </si>
  <si>
    <t>Produce ppGpp (guanosine 5'-diphosphate 3'-diphosphate), an 'alarmone' that suppresses synthesis of stable RNA, induces degradative pathways and modulates expression of genes involved in DNA replication</t>
  </si>
  <si>
    <t>0.90506</t>
  </si>
  <si>
    <t>1.01275</t>
  </si>
  <si>
    <t>Regulator of sigma D</t>
  </si>
  <si>
    <t>VFG000118</t>
  </si>
  <si>
    <t>32.69</t>
  </si>
  <si>
    <t>algQ</t>
  </si>
  <si>
    <t>Methyl-accepting chemotaxis protein</t>
  </si>
  <si>
    <t>VFG000104</t>
  </si>
  <si>
    <t>30.52</t>
  </si>
  <si>
    <t>acfB</t>
  </si>
  <si>
    <t>ACF</t>
  </si>
  <si>
    <t>VF0127</t>
  </si>
  <si>
    <t>Play a role in chemotaxis, thereby assisting in intestinal colonization</t>
  </si>
  <si>
    <t>Regulated by the same system that controls expression of cholera toxin</t>
  </si>
  <si>
    <t>peptidyl-prolyl cis-trans isomerase FkpA</t>
  </si>
  <si>
    <t>VFG001864</t>
  </si>
  <si>
    <t>34.62</t>
  </si>
  <si>
    <t>mip</t>
  </si>
  <si>
    <t>Mip</t>
  </si>
  <si>
    <t>VF0153</t>
  </si>
  <si>
    <t>Enzyme,Macrophage Infectivity,Offensive virulence factors,Phagosomal escape and/or host cells lysis,Phospholipase</t>
  </si>
  <si>
    <t>24-kDa surface protein forms a nonglobular, V-shaped homodimer.has recently been described. Each monomer of the homodimeric protein consists of an N-terminal dimerization module, a long  connecting &lt;alpha&gt;-helix and a C-terminal PPIase domain</t>
  </si>
  <si>
    <t>UTP--glucose-1-phosphate uridylyltransferase</t>
  </si>
  <si>
    <t>VFG000964</t>
  </si>
  <si>
    <t>43.11</t>
  </si>
  <si>
    <t>Streptococcus pyogenes M1 GAS</t>
  </si>
  <si>
    <t>hasC</t>
  </si>
  <si>
    <t>Hyaluronic acid capsule</t>
  </si>
  <si>
    <t>VF0244</t>
  </si>
  <si>
    <t>Adherence,Antiphagocytosis,Defensive virulence factors,Invasion,Offensive virulence factors</t>
  </si>
  <si>
    <t>Composed of a polymer of hyaluronic acid containing repeating units of glucuronic acid and N-acetylglucosamine</t>
  </si>
  <si>
    <t>GAS capsular hyaluronate is chemically quite similar to that found in human connective tissue. Thus, the capsule not only prevents phagocytosis by the usual route of discouraging C3b binding but makes the bacteria look like 'self' to the immune system</t>
  </si>
  <si>
    <t>VFG013346</t>
  </si>
  <si>
    <t>39.93</t>
  </si>
  <si>
    <t>0.90847</t>
  </si>
  <si>
    <t>0.92734</t>
  </si>
  <si>
    <t>VAESTLR12016_v1_10372</t>
  </si>
  <si>
    <t>Type IV pilus assembly ATPase PilB</t>
  </si>
  <si>
    <t>39.09</t>
  </si>
  <si>
    <t>0.68641</t>
  </si>
  <si>
    <t>0.94033</t>
  </si>
  <si>
    <t>37.12</t>
  </si>
  <si>
    <t>0.98084</t>
  </si>
  <si>
    <t>36.92</t>
  </si>
  <si>
    <t>34.3</t>
  </si>
  <si>
    <t>VFG001223</t>
  </si>
  <si>
    <t>33.81</t>
  </si>
  <si>
    <t>pilT</t>
  </si>
  <si>
    <t>VFG042870</t>
  </si>
  <si>
    <t>31.43</t>
  </si>
  <si>
    <t>0.4878</t>
  </si>
  <si>
    <t>0.81395</t>
  </si>
  <si>
    <t>MSHA biogenesis protein MshG</t>
  </si>
  <si>
    <t>VFG000235</t>
  </si>
  <si>
    <t>31.49</t>
  </si>
  <si>
    <t>VFG000113</t>
  </si>
  <si>
    <t>31.34</t>
  </si>
  <si>
    <t>VFG001881</t>
  </si>
  <si>
    <t>30.81</t>
  </si>
  <si>
    <t>1.00491</t>
  </si>
  <si>
    <t>1.00739</t>
  </si>
  <si>
    <t>30.42</t>
  </si>
  <si>
    <t>MSHA pilin protein MshA</t>
  </si>
  <si>
    <t>VFG000111</t>
  </si>
  <si>
    <t>31.67</t>
  </si>
  <si>
    <t>pilA</t>
  </si>
  <si>
    <t>4-hydroxythreonine-4-phosphate dehydrogenase</t>
  </si>
  <si>
    <t>VFG043391</t>
  </si>
  <si>
    <t>32.51</t>
  </si>
  <si>
    <t>0.97879</t>
  </si>
  <si>
    <t>1.05212</t>
  </si>
  <si>
    <t>dITP/XTP pyrophosphatase</t>
  </si>
  <si>
    <t>VFG013265</t>
  </si>
  <si>
    <t>55.56</t>
  </si>
  <si>
    <t>orfM</t>
  </si>
  <si>
    <t>0.95455</t>
  </si>
  <si>
    <t>0.96923</t>
  </si>
  <si>
    <t>Type II/IV secretion system family protein</t>
  </si>
  <si>
    <t>68.24</t>
  </si>
  <si>
    <t>66.38</t>
  </si>
  <si>
    <t>1.00291</t>
  </si>
  <si>
    <t>VFG000232</t>
  </si>
  <si>
    <t>62.97</t>
  </si>
  <si>
    <t>VFG006199</t>
  </si>
  <si>
    <t>41.8</t>
  </si>
  <si>
    <t>pilT2</t>
  </si>
  <si>
    <t>0.87297</t>
  </si>
  <si>
    <t>0.93623</t>
  </si>
  <si>
    <t>VFG001224</t>
  </si>
  <si>
    <t>41.62</t>
  </si>
  <si>
    <t>VFG006203</t>
  </si>
  <si>
    <t>34.65</t>
  </si>
  <si>
    <t>0.80637</t>
  </si>
  <si>
    <t>0.95362</t>
  </si>
  <si>
    <t>34.28</t>
  </si>
  <si>
    <t>VFG001849</t>
  </si>
  <si>
    <t>32.94</t>
  </si>
  <si>
    <t>dotB</t>
  </si>
  <si>
    <t>Dot/Icm</t>
  </si>
  <si>
    <t>VF0156</t>
  </si>
  <si>
    <t>Offensive virulence factors,Secretion system,Type IV secretion system</t>
  </si>
  <si>
    <t>Majority of the dot/icm genes are predicted to encode membrane-associated proteins</t>
  </si>
  <si>
    <t>Type IV pilus ATPase PilU</t>
  </si>
  <si>
    <t>58.57</t>
  </si>
  <si>
    <t>53.59</t>
  </si>
  <si>
    <t>0.97838</t>
  </si>
  <si>
    <t>0.9837</t>
  </si>
  <si>
    <t>43.39</t>
  </si>
  <si>
    <t>0.85294</t>
  </si>
  <si>
    <t>0.94565</t>
  </si>
  <si>
    <t>41.59</t>
  </si>
  <si>
    <t>0.9212</t>
  </si>
  <si>
    <t>0.98547</t>
  </si>
  <si>
    <t>41.3</t>
  </si>
  <si>
    <t>37.39</t>
  </si>
  <si>
    <t>16S rRNA m(3)U1498 methyltransferase</t>
  </si>
  <si>
    <t>VFG045607</t>
  </si>
  <si>
    <t>48.35</t>
  </si>
  <si>
    <t>lpg2936</t>
  </si>
  <si>
    <t>protein of unknown function</t>
  </si>
  <si>
    <t>32.67</t>
  </si>
  <si>
    <t>VFG000088</t>
  </si>
  <si>
    <t>31.79</t>
  </si>
  <si>
    <t>tcpI</t>
  </si>
  <si>
    <t>TCP</t>
  </si>
  <si>
    <t>VF0126</t>
  </si>
  <si>
    <t>Adherence,Offensive virulence factors,Type IV pili</t>
  </si>
  <si>
    <t>PDB code: 1OQV</t>
  </si>
  <si>
    <t>Crucial for V.cholerae to establish colonization in vivo and expressed before CT</t>
  </si>
  <si>
    <t>VFG043209</t>
  </si>
  <si>
    <t>30.79</t>
  </si>
  <si>
    <t>Yersinia enterocolitica subsp. enterocolitica 8081</t>
  </si>
  <si>
    <t>0.58887</t>
  </si>
  <si>
    <t>0.95906</t>
  </si>
  <si>
    <t>VFG043365</t>
  </si>
  <si>
    <t>30.27</t>
  </si>
  <si>
    <t>tlpC</t>
  </si>
  <si>
    <t>0.43685</t>
  </si>
  <si>
    <t>0.85965</t>
  </si>
  <si>
    <t>DNA-binding transcriptional activator CusR</t>
  </si>
  <si>
    <t>36.32</t>
  </si>
  <si>
    <t>0.90283</t>
  </si>
  <si>
    <t>0.98238</t>
  </si>
  <si>
    <t>VFG002525</t>
  </si>
  <si>
    <t>33.61</t>
  </si>
  <si>
    <t>VF0430</t>
  </si>
  <si>
    <t>Invasion,Offensive virulence factors</t>
  </si>
  <si>
    <t>Polar flagella required for motility and macrophage invasion</t>
  </si>
  <si>
    <t>0.00000000000002</t>
  </si>
  <si>
    <t>0.52423</t>
  </si>
  <si>
    <t>0.83803</t>
  </si>
  <si>
    <t>VFG043206</t>
  </si>
  <si>
    <t>31.53</t>
  </si>
  <si>
    <t>0.000000000006</t>
  </si>
  <si>
    <t>0.48899</t>
  </si>
  <si>
    <t>0.86047</t>
  </si>
  <si>
    <t>Glutamyl-tRNA amidotransferase</t>
  </si>
  <si>
    <t>VFG045566</t>
  </si>
  <si>
    <t>47.62</t>
  </si>
  <si>
    <t>lpg2359</t>
  </si>
  <si>
    <t>VAESTLR12016_v1_10508</t>
  </si>
  <si>
    <t>ispD</t>
  </si>
  <si>
    <t>2-C-methyl-D-erythritol 4-phosphate cytidylyltransferase</t>
  </si>
  <si>
    <t>VFG000700</t>
  </si>
  <si>
    <t>Haemophilus influenzae str. 1007</t>
  </si>
  <si>
    <t>bsc1</t>
  </si>
  <si>
    <t>Capsule</t>
  </si>
  <si>
    <t>VF0043</t>
  </si>
  <si>
    <t>Antiphagocytosis,Defensive virulence factors</t>
  </si>
  <si>
    <t>The cap loci for all serotypes consists of functionally unique regions I, II, and III, Regions I and III are common to all six capsular types. Region I genes (bexABCD) code for an ATP-driven capsule export apparatus. Region II contains serotype-specifc biosynthesis genes. Region III genes appear to be involved in capsule postpolymerization steps</t>
  </si>
  <si>
    <t>S-ribosylhomocysteine lyase</t>
  </si>
  <si>
    <t>VFG018241</t>
  </si>
  <si>
    <t>90.06</t>
  </si>
  <si>
    <t>AI-2</t>
  </si>
  <si>
    <t>VF0406</t>
  </si>
  <si>
    <t>Quorum sensing,Regulation,Regulation of virulence-associated genes</t>
  </si>
  <si>
    <t>Furanosyl borate diester (2S,4S)-2-methyl-2,3,3,4-tetrahydroxytetrahydrofuran borate</t>
  </si>
  <si>
    <t>LuxPQ receptor complex responds to the AI-2 molecule. Information from AI-2 is transduced through the LuxO protein to control the levels of the master transcription factor HapR. At low cell density, in the absence of autoinducers, HapR is not produced, so virulence factors are expressed and biofilms are formed. At high cell density, in the presence of autoinducers, LuxO is inactivated, HapR is produced, and it represses genes for virulence factor production and biofilm formation. These events are proposed to allow V. cholerae to leave the host, re-enter the environment in large numbers and initiate a new cycle of infection.</t>
  </si>
  <si>
    <t>AI-2 is produced and detected by a wide variety of bacteria and is presumed to facilitate interspecies communications.</t>
  </si>
  <si>
    <t>0.99419</t>
  </si>
  <si>
    <t>VAESTLR12016_v1_10548</t>
  </si>
  <si>
    <t>Leader peptidase / N-methyltransferase</t>
  </si>
  <si>
    <t>VFG000114</t>
  </si>
  <si>
    <t>53.98</t>
  </si>
  <si>
    <t>xcpA/pilD</t>
  </si>
  <si>
    <t>VFG000234</t>
  </si>
  <si>
    <t>50.38</t>
  </si>
  <si>
    <t>pilD</t>
  </si>
  <si>
    <t>VFG001882</t>
  </si>
  <si>
    <t>0.96552</t>
  </si>
  <si>
    <t>0.96886</t>
  </si>
  <si>
    <t>VFG002428</t>
  </si>
  <si>
    <t>46.42</t>
  </si>
  <si>
    <t>0.85761</t>
  </si>
  <si>
    <t>0.91379</t>
  </si>
  <si>
    <t>VFG000102</t>
  </si>
  <si>
    <t>32.77</t>
  </si>
  <si>
    <t>tcpJ</t>
  </si>
  <si>
    <t>Type IV pilin assembly protein PilC</t>
  </si>
  <si>
    <t>42.63</t>
  </si>
  <si>
    <t>39.66</t>
  </si>
  <si>
    <t>0.99754</t>
  </si>
  <si>
    <t>38.15</t>
  </si>
  <si>
    <t>VFG002427</t>
  </si>
  <si>
    <t>0.97543</t>
  </si>
  <si>
    <t>0.98025</t>
  </si>
  <si>
    <t>Type IV pilus assembly protein TapB</t>
  </si>
  <si>
    <t>50.78</t>
  </si>
  <si>
    <t>0.8885</t>
  </si>
  <si>
    <t>0.90747</t>
  </si>
  <si>
    <t>48.5</t>
  </si>
  <si>
    <t>46.86</t>
  </si>
  <si>
    <t>0.67972</t>
  </si>
  <si>
    <t>0.91169</t>
  </si>
  <si>
    <t>46.08</t>
  </si>
  <si>
    <t>44.57</t>
  </si>
  <si>
    <t>43.26</t>
  </si>
  <si>
    <t>41.51</t>
  </si>
  <si>
    <t>VAESTLR12016_v1_10551</t>
  </si>
  <si>
    <t>Type IV pilin PilA</t>
  </si>
  <si>
    <t>34.69</t>
  </si>
  <si>
    <t>putative ABC transporter ATP-binding protein YadG</t>
  </si>
  <si>
    <t>1.0098</t>
  </si>
  <si>
    <t>ABC transporter</t>
  </si>
  <si>
    <t>36.34</t>
  </si>
  <si>
    <t>0.98006</t>
  </si>
  <si>
    <t>1.00585</t>
  </si>
  <si>
    <t>36.21</t>
  </si>
  <si>
    <t>0.98864</t>
  </si>
  <si>
    <t>1.01754</t>
  </si>
  <si>
    <t>VFG000925</t>
  </si>
  <si>
    <t>30.18</t>
  </si>
  <si>
    <t>fepC</t>
  </si>
  <si>
    <t>Enterobactin</t>
  </si>
  <si>
    <t>VF0228</t>
  </si>
  <si>
    <t>A 669-kDa catecholate (which contain catechol rings) that is synthesized by E. coli and S. typhiumurium</t>
  </si>
  <si>
    <t>Chitin catabolic cascade sensor histidine kinase ChiS</t>
  </si>
  <si>
    <t>35.9</t>
  </si>
  <si>
    <t>33.6</t>
  </si>
  <si>
    <t>Outer membrane protein U</t>
  </si>
  <si>
    <t>VFG043487</t>
  </si>
  <si>
    <t>63.16</t>
  </si>
  <si>
    <t>Vibrio vulnificus CMCP6</t>
  </si>
  <si>
    <t>OmpU</t>
  </si>
  <si>
    <t>VF0514</t>
  </si>
  <si>
    <t>Mediating attachment for the bacterium to a host cells</t>
  </si>
  <si>
    <t>Conserved major outer membrane porin, widely present in pathogenic vibrio</t>
  </si>
  <si>
    <t>Fibronectin-binding protein</t>
  </si>
  <si>
    <t>1.03438</t>
  </si>
  <si>
    <t>1.06176</t>
  </si>
  <si>
    <t>Transcriptional regulator VpsR</t>
  </si>
  <si>
    <t>32.99</t>
  </si>
  <si>
    <t>30.98</t>
  </si>
  <si>
    <t>VAESTLR12016_v1_10657</t>
  </si>
  <si>
    <t>putative lipid II flippase MurJ</t>
  </si>
  <si>
    <t>VFG002495</t>
  </si>
  <si>
    <t>0.01</t>
  </si>
  <si>
    <t>0.15</t>
  </si>
  <si>
    <t>0.86667</t>
  </si>
  <si>
    <t>lipoprotein signal peptidase</t>
  </si>
  <si>
    <t>VFG002161</t>
  </si>
  <si>
    <t>38.19</t>
  </si>
  <si>
    <t>Listeria monocytogenes EGD-e</t>
  </si>
  <si>
    <t>Lsp</t>
  </si>
  <si>
    <t>VF0351</t>
  </si>
  <si>
    <t>Enzyme,Nonspecific virulence factors,Peptidase</t>
  </si>
  <si>
    <t>A lipoprotein-specific signal peptidase SPase II, responsible for the maturation of lipoproteins in listerial pathogenesis</t>
  </si>
  <si>
    <t>DNA-binding transcriptional activator BtsR</t>
  </si>
  <si>
    <t>36.36</t>
  </si>
  <si>
    <t>energy-dependent translational throttle protein EttA</t>
  </si>
  <si>
    <t>VFG013070</t>
  </si>
  <si>
    <t>30.48</t>
  </si>
  <si>
    <t>shuV</t>
  </si>
  <si>
    <t>Shu</t>
  </si>
  <si>
    <t>VF0256</t>
  </si>
  <si>
    <t>Heme uptake,Iron uptake system,Nonspecific virulence factors</t>
  </si>
  <si>
    <t>serotype 1</t>
  </si>
  <si>
    <t>Shu heme utilization locus includes:</t>
  </si>
  <si>
    <t>30.37</t>
  </si>
  <si>
    <t>ClpB chaperone</t>
  </si>
  <si>
    <t>VFG000079</t>
  </si>
  <si>
    <t>46.47</t>
  </si>
  <si>
    <t>clpC</t>
  </si>
  <si>
    <t>ClpC</t>
  </si>
  <si>
    <t>VF0072</t>
  </si>
  <si>
    <t>Defensive virulence factors,Stress protein</t>
  </si>
  <si>
    <t>An ATPase promoting early escape form the phagosome of macrophages</t>
  </si>
  <si>
    <t>VFG000080</t>
  </si>
  <si>
    <t>42.58</t>
  </si>
  <si>
    <t>clpE</t>
  </si>
  <si>
    <t>ClpE</t>
  </si>
  <si>
    <t>VF0073</t>
  </si>
  <si>
    <t>An ATPase required for prolonged survival at 42 degree</t>
  </si>
  <si>
    <t>VFG002076</t>
  </si>
  <si>
    <t>39.24</t>
  </si>
  <si>
    <t>clpV1</t>
  </si>
  <si>
    <t>VFG002480</t>
  </si>
  <si>
    <t>36.66</t>
  </si>
  <si>
    <t>tssH-5/clpV</t>
  </si>
  <si>
    <t>T6SS-1</t>
  </si>
  <si>
    <t>VF0429</t>
  </si>
  <si>
    <t>Essential for virulence and plays an important role in the intracellular lifestyle of B. pseudomallei</t>
  </si>
  <si>
    <t>VFG002084</t>
  </si>
  <si>
    <t>36.33</t>
  </si>
  <si>
    <t>clpB/vasG</t>
  </si>
  <si>
    <t>T6SS</t>
  </si>
  <si>
    <t>VF0335</t>
  </si>
  <si>
    <t>Antibacterial and antienkaryotic activities</t>
  </si>
  <si>
    <t>The genes in VAS cluster showed homology to L. pneumophila icmF, the cluster was designated the IcmF-associated homologous protein (IAHP) gene cluster</t>
  </si>
  <si>
    <t>Glucose/galactose transporter</t>
  </si>
  <si>
    <t>VFG000313</t>
  </si>
  <si>
    <t>36.29</t>
  </si>
  <si>
    <t>LPS</t>
  </si>
  <si>
    <t>VF0056</t>
  </si>
  <si>
    <t>Adherence,Defensive virulence factors,Endotoxin,Offensive virulence factors</t>
  </si>
  <si>
    <t>Under-phosphorylation and under-acylation of lipid A compared with enterobacterial lipid A</t>
  </si>
  <si>
    <t>DNA-binding transcriptional dual regulator PhoB</t>
  </si>
  <si>
    <t>34.53</t>
  </si>
  <si>
    <t>0.9738</t>
  </si>
  <si>
    <t>31.97</t>
  </si>
  <si>
    <t>31.4</t>
  </si>
  <si>
    <t>0.52838</t>
  </si>
  <si>
    <t>0.93798</t>
  </si>
  <si>
    <t>VFG043386</t>
  </si>
  <si>
    <t>31.09</t>
  </si>
  <si>
    <t>0.51965</t>
  </si>
  <si>
    <t>0.95968</t>
  </si>
  <si>
    <t>30.08</t>
  </si>
  <si>
    <t>0.53712</t>
  </si>
  <si>
    <t>0.8662</t>
  </si>
  <si>
    <t>phosphate ABC transporter ATP binding subunit</t>
  </si>
  <si>
    <t>35.75</t>
  </si>
  <si>
    <t>33.19</t>
  </si>
  <si>
    <t>VFG013248</t>
  </si>
  <si>
    <t>31.82</t>
  </si>
  <si>
    <t>0.41227</t>
  </si>
  <si>
    <t>0.88971</t>
  </si>
  <si>
    <t>31.65</t>
  </si>
  <si>
    <t>0.6733</t>
  </si>
  <si>
    <t>0.87132</t>
  </si>
  <si>
    <t>31.28</t>
  </si>
  <si>
    <t>0.3375</t>
  </si>
  <si>
    <t>0.89338</t>
  </si>
  <si>
    <t>31.02</t>
  </si>
  <si>
    <t>0.90074</t>
  </si>
  <si>
    <t>isocitrate lyase</t>
  </si>
  <si>
    <t>VFG001381</t>
  </si>
  <si>
    <t>60.66</t>
  </si>
  <si>
    <t>icl</t>
  </si>
  <si>
    <t>Isocitrate lyase</t>
  </si>
  <si>
    <t>VF0253</t>
  </si>
  <si>
    <t>Cellular metabolism,Nonspecific virulence factors</t>
  </si>
  <si>
    <t>PDB code: 1F61</t>
  </si>
  <si>
    <t>Required for persistant infection</t>
  </si>
  <si>
    <t>Isocitrate lyase is the initial enzyme in the glyoxylate shunt, a secondary metabolic pathway that allows bacteria to utilize fatty acids as carbon and energy sources when the availability of primary carbon sources is limiting</t>
  </si>
  <si>
    <t>hydroperoxidase I</t>
  </si>
  <si>
    <t>VFG001862</t>
  </si>
  <si>
    <t>76.97</t>
  </si>
  <si>
    <t>katB</t>
  </si>
  <si>
    <t>KatAB</t>
  </si>
  <si>
    <t>VF0168</t>
  </si>
  <si>
    <t>A periplasmic catalase, expressed maximally during the postexponential phase</t>
  </si>
  <si>
    <t>VFG001861</t>
  </si>
  <si>
    <t>57.36</t>
  </si>
  <si>
    <t>katA</t>
  </si>
  <si>
    <t>DNA repair protein RecN</t>
  </si>
  <si>
    <t>VFG037118</t>
  </si>
  <si>
    <t>37.07</t>
  </si>
  <si>
    <t>RecN</t>
  </si>
  <si>
    <t>VF0457</t>
  </si>
  <si>
    <t>Recombinational repair protein that protects against ROS and non-oxidative killing by neutrophils</t>
  </si>
  <si>
    <t>0.99282</t>
  </si>
  <si>
    <t>0.99819</t>
  </si>
  <si>
    <t>LysR family transcriptional regulator</t>
  </si>
  <si>
    <t>VFG044083</t>
  </si>
  <si>
    <t>ptxR</t>
  </si>
  <si>
    <t>0.93269</t>
  </si>
  <si>
    <t>1.01042</t>
  </si>
  <si>
    <t>VAESTLR12016_v1_10827</t>
  </si>
  <si>
    <t>pomA</t>
  </si>
  <si>
    <t>Chemotaxis protein PomA</t>
  </si>
  <si>
    <t>VFG014707</t>
  </si>
  <si>
    <t>30.65</t>
  </si>
  <si>
    <t>motC</t>
  </si>
  <si>
    <t>0.97638</t>
  </si>
  <si>
    <t>1.00813</t>
  </si>
  <si>
    <t>L-methionine/D-methionine ABC transporter membrane anchored binding protein</t>
  </si>
  <si>
    <t>VFG045346</t>
  </si>
  <si>
    <t>86.25</t>
  </si>
  <si>
    <t>Vibrio vulnificus YJ016</t>
  </si>
  <si>
    <t>IlpA</t>
  </si>
  <si>
    <t>VF0513</t>
  </si>
  <si>
    <t>Dual functions as an adhesin and an immunostimulant</t>
  </si>
  <si>
    <t>A lipoprotein that stimulates production of proinflammatory cytokines via TLR2 in human monocytes</t>
  </si>
  <si>
    <t>L-methionine/D-methionine ABC transporter ATP binding subunit</t>
  </si>
  <si>
    <t>33.17</t>
  </si>
  <si>
    <t>D-glycero-beta-D-manno-heptose-1,7-bisphosphate 7-phosphatase</t>
  </si>
  <si>
    <t>VFG002552</t>
  </si>
  <si>
    <t>45.25</t>
  </si>
  <si>
    <t>wcbN</t>
  </si>
  <si>
    <t>Capsule I</t>
  </si>
  <si>
    <t>VF0436</t>
  </si>
  <si>
    <t>A key virulence determinant and that loss of capsule production results in severe attenuation in animal models of disease</t>
  </si>
  <si>
    <t>Plays a role in reducing B. pseudomallei phagocytosis by host cells by preventing complement factor C3b deposition on the surface of the bacterium</t>
  </si>
  <si>
    <t>0.88614</t>
  </si>
  <si>
    <t>0.94709</t>
  </si>
  <si>
    <t>VFG011823</t>
  </si>
  <si>
    <t>43.4</t>
  </si>
  <si>
    <t>0.78713</t>
  </si>
  <si>
    <t>0.85484</t>
  </si>
  <si>
    <t>Bacteriophytochrome cph2</t>
  </si>
  <si>
    <t>VFG045467</t>
  </si>
  <si>
    <t>33.71</t>
  </si>
  <si>
    <t>cdpA</t>
  </si>
  <si>
    <t>CdpA</t>
  </si>
  <si>
    <t>VF0432</t>
  </si>
  <si>
    <t>An EAL domain-containing protein</t>
  </si>
  <si>
    <t>A major c-di-GMP-specific phosphodiesterase in regulating intracellular levels of c-di-GMP, affecting diverse phenotypes such as flagellum synthesis, bacterial motility, the production of exopolysaccharides, cell-to-cell aggregation, biofilm formation, cytotoxicity, and invasion of human cells.</t>
  </si>
  <si>
    <t>0.77241</t>
  </si>
  <si>
    <t>0.86822</t>
  </si>
  <si>
    <t>VAESTLR12016_v1_10958</t>
  </si>
  <si>
    <t>conserved exported protein of unknown function</t>
  </si>
  <si>
    <t>VFG001428</t>
  </si>
  <si>
    <t>Escherichia coli O75:K5:H- str. IH11128</t>
  </si>
  <si>
    <t>draE</t>
  </si>
  <si>
    <t>Afa/Dr family</t>
  </si>
  <si>
    <t>VF0212</t>
  </si>
  <si>
    <t>DAEC</t>
  </si>
  <si>
    <t>Receptor is the DAF (decay-accelerating factor (CD55)), a cell-surface glycosylphosphatidylinositol-anchored protein that normally protect cells from damage by complement system. The third short consensus repeat (SCR-3) domain of DAF plays a pivotal role in binding adhesins</t>
  </si>
  <si>
    <t>VFG001425</t>
  </si>
  <si>
    <t>Escherichia coli str. A30</t>
  </si>
  <si>
    <t>afaE-III</t>
  </si>
  <si>
    <t>Regulatory protein LuxO</t>
  </si>
  <si>
    <t>42.62</t>
  </si>
  <si>
    <t>38.3</t>
  </si>
  <si>
    <t>0.93377</t>
  </si>
  <si>
    <t>37.97</t>
  </si>
  <si>
    <t>36.96</t>
  </si>
  <si>
    <t>0.89384</t>
  </si>
  <si>
    <t>0.92936</t>
  </si>
  <si>
    <t>34.82</t>
  </si>
  <si>
    <t>0.79249</t>
  </si>
  <si>
    <t>0.94226</t>
  </si>
  <si>
    <t>Response regulator</t>
  </si>
  <si>
    <t>34.95</t>
  </si>
  <si>
    <t>VFG043402</t>
  </si>
  <si>
    <t>33.65</t>
  </si>
  <si>
    <t>0.000000000007</t>
  </si>
  <si>
    <t>0.27957</t>
  </si>
  <si>
    <t>0.8</t>
  </si>
  <si>
    <t>0.000000000005</t>
  </si>
  <si>
    <t>0.83871</t>
  </si>
  <si>
    <t>methionine sulfoxide reductase B</t>
  </si>
  <si>
    <t>VFG037100</t>
  </si>
  <si>
    <t>44.63</t>
  </si>
  <si>
    <t>msrA/B(pilB</t>
  </si>
  <si>
    <t>MsrAB</t>
  </si>
  <si>
    <t>VF0456</t>
  </si>
  <si>
    <t>Repairs oxidized proteins</t>
  </si>
  <si>
    <t>Methionine sulfoxide reductases (Msr) are enzymes that catalyze the reduction of free and protein-bound methionine sulfoxide (MetSO) back to Met. Two structurally unrelated classes of Msrs have been described so far. MsrAs are stereo specific toward the S isomer on the sulfur of the sulfoxide function, whereas MsrBs are specific toward the R isomer</t>
  </si>
  <si>
    <t>0.2318</t>
  </si>
  <si>
    <t>0.90299</t>
  </si>
  <si>
    <t>DNA-binding dual transcriptional regulator OmpR</t>
  </si>
  <si>
    <t>36.09</t>
  </si>
  <si>
    <t>0.97166</t>
  </si>
  <si>
    <t>0.98765</t>
  </si>
  <si>
    <t>33.88</t>
  </si>
  <si>
    <t>0.48971</t>
  </si>
  <si>
    <t>C4-dicarboxylate transport transcriptional regulatory protein DctD</t>
  </si>
  <si>
    <t>41.01</t>
  </si>
  <si>
    <t>37.56</t>
  </si>
  <si>
    <t>36.77</t>
  </si>
  <si>
    <t>0.90658</t>
  </si>
  <si>
    <t>0.9574</t>
  </si>
  <si>
    <t>36.16</t>
  </si>
  <si>
    <t>35.62</t>
  </si>
  <si>
    <t>0.84978</t>
  </si>
  <si>
    <t>0.99475</t>
  </si>
  <si>
    <t>34.61</t>
  </si>
  <si>
    <t>0.98234</t>
  </si>
  <si>
    <t>0.99776</t>
  </si>
  <si>
    <t>34.4</t>
  </si>
  <si>
    <t>0.97758</t>
  </si>
  <si>
    <t>1.00693</t>
  </si>
  <si>
    <t>34.38</t>
  </si>
  <si>
    <t>putative Histidine kinase</t>
  </si>
  <si>
    <t>VFG009810</t>
  </si>
  <si>
    <t>34.18</t>
  </si>
  <si>
    <t>phoR</t>
  </si>
  <si>
    <t>0.000000003</t>
  </si>
  <si>
    <t>0.16289</t>
  </si>
  <si>
    <t>0.81443</t>
  </si>
  <si>
    <t>VAESTLR12016_v1_11060</t>
  </si>
  <si>
    <t>clpP</t>
  </si>
  <si>
    <t>ATP-dependent Clp protease proteolytic subunit</t>
  </si>
  <si>
    <t>VFG000077</t>
  </si>
  <si>
    <t>64.36</t>
  </si>
  <si>
    <t>ClpP</t>
  </si>
  <si>
    <t>VF0074</t>
  </si>
  <si>
    <t>Serine protease involved in proteolysis and is required for growth under stress conditions</t>
  </si>
  <si>
    <t>21.6 kDa protein belongs to a family of proteases highly conserved in prokaryotes and eukaryotes</t>
  </si>
  <si>
    <t>0.90385</t>
  </si>
  <si>
    <t>0.94949</t>
  </si>
  <si>
    <t>VAESTLR12016_v1_11103</t>
  </si>
  <si>
    <t>lolD</t>
  </si>
  <si>
    <t>lipoprotein release complex - ATP binding subunit</t>
  </si>
  <si>
    <t>37.38</t>
  </si>
  <si>
    <t>0.63636</t>
  </si>
  <si>
    <t>0.98246</t>
  </si>
  <si>
    <t>31.42</t>
  </si>
  <si>
    <t>0.64387</t>
  </si>
  <si>
    <t>0.99123</t>
  </si>
  <si>
    <t>ATP-binding lipopolysaccharide transport protein</t>
  </si>
  <si>
    <t>61.14</t>
  </si>
  <si>
    <t>0.98637</t>
  </si>
  <si>
    <t>0.99485</t>
  </si>
  <si>
    <t>32.18</t>
  </si>
  <si>
    <t>VFG009570</t>
  </si>
  <si>
    <t>30.99</t>
  </si>
  <si>
    <t>irtA</t>
  </si>
  <si>
    <t>0.66123</t>
  </si>
  <si>
    <t>0.97595</t>
  </si>
  <si>
    <t>30.69</t>
  </si>
  <si>
    <t>30.32</t>
  </si>
  <si>
    <t>0.44498</t>
  </si>
  <si>
    <t>0.95189</t>
  </si>
  <si>
    <t>30.05</t>
  </si>
  <si>
    <t>VAESTLR12016_v1_11108</t>
  </si>
  <si>
    <t>tetraacyldisaccharide 4'-kinase</t>
  </si>
  <si>
    <t>VFG013242</t>
  </si>
  <si>
    <t>50.15</t>
  </si>
  <si>
    <t>0.97917</t>
  </si>
  <si>
    <t>0.99096</t>
  </si>
  <si>
    <t>3-deoxy-manno-octulosonate cytidylyltransferase</t>
  </si>
  <si>
    <t>VFG013236</t>
  </si>
  <si>
    <t>63.75</t>
  </si>
  <si>
    <t>0.98819</t>
  </si>
  <si>
    <t>1.004</t>
  </si>
  <si>
    <t>VFG011424</t>
  </si>
  <si>
    <t>43.53</t>
  </si>
  <si>
    <t>0.86441</t>
  </si>
  <si>
    <t>1.02</t>
  </si>
  <si>
    <t>lysine/arginine/ornithine ABC transporter/histidine ABC transporter, ATP binding subunit</t>
  </si>
  <si>
    <t>0.6875</t>
  </si>
  <si>
    <t>0.94531</t>
  </si>
  <si>
    <t>33.78</t>
  </si>
  <si>
    <t>0.30833</t>
  </si>
  <si>
    <t>0.86719</t>
  </si>
  <si>
    <t>0.71795</t>
  </si>
  <si>
    <t>0.98438</t>
  </si>
  <si>
    <t>VFG009579</t>
  </si>
  <si>
    <t>33.05</t>
  </si>
  <si>
    <t>irtB</t>
  </si>
  <si>
    <t>0.41278</t>
  </si>
  <si>
    <t>0.93359</t>
  </si>
  <si>
    <t>31.33</t>
  </si>
  <si>
    <t>VAESTLR12016_v1_11193</t>
  </si>
  <si>
    <t>UDP-2,3-diacylglucosamine diphosphatase</t>
  </si>
  <si>
    <t>VFG013321</t>
  </si>
  <si>
    <t>48.62</t>
  </si>
  <si>
    <t>0.89344</t>
  </si>
  <si>
    <t>0.91983</t>
  </si>
  <si>
    <t>peptidyl-prolyl cis-trans isomerase B</t>
  </si>
  <si>
    <t>VFG041304</t>
  </si>
  <si>
    <t>lirB</t>
  </si>
  <si>
    <t>0.94149</t>
  </si>
  <si>
    <t>1.07927</t>
  </si>
  <si>
    <t>Histidine kinase</t>
  </si>
  <si>
    <t>33.07</t>
  </si>
  <si>
    <t>0.000000005</t>
  </si>
  <si>
    <t>0.15737</t>
  </si>
  <si>
    <t>0.9845</t>
  </si>
  <si>
    <t>VFG002532</t>
  </si>
  <si>
    <t>cheY1</t>
  </si>
  <si>
    <t>0.00000002</t>
  </si>
  <si>
    <t>0.13631</t>
  </si>
  <si>
    <t>0.87302</t>
  </si>
  <si>
    <t>VAESTLR12016_v1_11225</t>
  </si>
  <si>
    <t>Putaive two-component response regulator</t>
  </si>
  <si>
    <t>31.56</t>
  </si>
  <si>
    <t>0.91093</t>
  </si>
  <si>
    <t>1.00446</t>
  </si>
  <si>
    <t>30.84</t>
  </si>
  <si>
    <t>ATP-dependent Clp protease ATP-binding subunit ClpA</t>
  </si>
  <si>
    <t>VAESTLR12016_v1_11288</t>
  </si>
  <si>
    <t>DNA-binding transcriptional dual regulator TorR</t>
  </si>
  <si>
    <t>31.9</t>
  </si>
  <si>
    <t>0.0000000001</t>
  </si>
  <si>
    <t>0.5</t>
  </si>
  <si>
    <t>0.95161</t>
  </si>
  <si>
    <t>31.3</t>
  </si>
  <si>
    <t>0.93117</t>
  </si>
  <si>
    <t>0.97458</t>
  </si>
  <si>
    <t>putrescine ABC exporter ATP binding protein SapF</t>
  </si>
  <si>
    <t>VFG002181</t>
  </si>
  <si>
    <t>30.26</t>
  </si>
  <si>
    <t>Enterococcus faecalis V583</t>
  </si>
  <si>
    <t>cpsJ</t>
  </si>
  <si>
    <t>VF0361</t>
  </si>
  <si>
    <t>Contributes to host immune evasion</t>
  </si>
  <si>
    <t>The biosynthesis of capsular polysaccharides by E. faecalis is encoded by the csp operon, which includes 11 open reading frames (cpsA to cpsK ). However, only 7 open reading frames in the cps operon are essential for capsule production (cpsC, cpsD, cpsE, cpsG, cpsI, cpsJ , and cpsK)</t>
  </si>
  <si>
    <t>DNA-binding transcriptional dual regulator PspF</t>
  </si>
  <si>
    <t>38.65</t>
  </si>
  <si>
    <t>36.81</t>
  </si>
  <si>
    <t>36.75</t>
  </si>
  <si>
    <t>0.70488</t>
  </si>
  <si>
    <t>0.997</t>
  </si>
  <si>
    <t>34.88</t>
  </si>
  <si>
    <t>0.71523</t>
  </si>
  <si>
    <t>0.97297</t>
  </si>
  <si>
    <t>32.92</t>
  </si>
  <si>
    <t>0.75058</t>
  </si>
  <si>
    <t>0.97598</t>
  </si>
  <si>
    <t>Response regulator protein PmrA</t>
  </si>
  <si>
    <t>36.49</t>
  </si>
  <si>
    <t>0.89879</t>
  </si>
  <si>
    <t>1.0137</t>
  </si>
  <si>
    <t>ABC transporter ATP-binding protein</t>
  </si>
  <si>
    <t>36.08</t>
  </si>
  <si>
    <t>VFG001267</t>
  </si>
  <si>
    <t>pchH</t>
  </si>
  <si>
    <t>Pyochelin</t>
  </si>
  <si>
    <t>VF0095</t>
  </si>
  <si>
    <t>Effective at promoting iron uptake in P. aeruginosa</t>
  </si>
  <si>
    <t>32.37</t>
  </si>
  <si>
    <t>0.58807</t>
  </si>
  <si>
    <t>0.92825</t>
  </si>
  <si>
    <t>VFG001266</t>
  </si>
  <si>
    <t>31.75</t>
  </si>
  <si>
    <t>pchI</t>
  </si>
  <si>
    <t>0.62678</t>
  </si>
  <si>
    <t>0.98655</t>
  </si>
  <si>
    <t>VFG002176</t>
  </si>
  <si>
    <t>30.73</t>
  </si>
  <si>
    <t>Enterococcus faecalis str. MMH594</t>
  </si>
  <si>
    <t>cylB</t>
  </si>
  <si>
    <t>Cytolysin</t>
  </si>
  <si>
    <t>VF0356</t>
  </si>
  <si>
    <t>Hemolysin/bacteriocin,Membrane-damaging,Offensive virulence factors,Pore-forming,Toxin</t>
  </si>
  <si>
    <t>Comprised of two nonidentical peptide subunits: CylLL(the long subunit) and CylLS (the short subunit), both of which are required for lytic activity</t>
  </si>
  <si>
    <t>Aminotransferase class III</t>
  </si>
  <si>
    <t>VFG016046</t>
  </si>
  <si>
    <t>51.22</t>
  </si>
  <si>
    <t>pvdH</t>
  </si>
  <si>
    <t>0.46722</t>
  </si>
  <si>
    <t>0.95736</t>
  </si>
  <si>
    <t>0.94231</t>
  </si>
  <si>
    <t>VAESTLR12016_v1_11415</t>
  </si>
  <si>
    <t>Hydrolase</t>
  </si>
  <si>
    <t>VFG043392</t>
  </si>
  <si>
    <t>36.61</t>
  </si>
  <si>
    <t>eptC</t>
  </si>
  <si>
    <t>0.8956</t>
  </si>
  <si>
    <t>0.95508</t>
  </si>
  <si>
    <t>VAESTLR12016_v1_11419</t>
  </si>
  <si>
    <t>Uncharacterized 52.8 kDa protein in TAR-I ttuC' 3'region</t>
  </si>
  <si>
    <t>VFG002339</t>
  </si>
  <si>
    <t>34.72</t>
  </si>
  <si>
    <t>VF0394</t>
  </si>
  <si>
    <t>Invasion,Motility,Nonspecific virulence factors,Offensive virulence factors,Secretion system,Type III secretion system</t>
  </si>
  <si>
    <t>Required for efficient cellular invasion.</t>
  </si>
  <si>
    <t>putative ABC transporter ATP-binding subunit YhdZ</t>
  </si>
  <si>
    <t>35.32</t>
  </si>
  <si>
    <t>35.24</t>
  </si>
  <si>
    <t>0.64489</t>
  </si>
  <si>
    <t>0.8902</t>
  </si>
  <si>
    <t>34.86</t>
  </si>
  <si>
    <t>0.2875</t>
  </si>
  <si>
    <t>0.81176</t>
  </si>
  <si>
    <t>30.96</t>
  </si>
  <si>
    <t>0.68091</t>
  </si>
  <si>
    <t>0.93725</t>
  </si>
  <si>
    <t>30.51</t>
  </si>
  <si>
    <t>0.18956</t>
  </si>
  <si>
    <t>0.92549</t>
  </si>
  <si>
    <t>Paraquat-inducible protein B</t>
  </si>
  <si>
    <t>VFG045345</t>
  </si>
  <si>
    <t>66.33</t>
  </si>
  <si>
    <t>Vibrio parahaemolyticus RIMD 2210633</t>
  </si>
  <si>
    <t>VP1611</t>
  </si>
  <si>
    <t>MAM7</t>
  </si>
  <si>
    <t>VF0512</t>
  </si>
  <si>
    <t>MAM7 is conserved in many Gram-negative bacteria, contains a transmembrane motif at the Nterminus and seven mammalian cell entry (mce) domains that are also found in Mycobacterium spp. and some Gram positive bacteria species</t>
  </si>
  <si>
    <t>Binds to fibronectin and phospholipid phosphatidic acid</t>
  </si>
  <si>
    <t>1.0034</t>
  </si>
  <si>
    <t>1.00683</t>
  </si>
  <si>
    <t>ABC-type multidrug transport system, ATPase and permease component</t>
  </si>
  <si>
    <t>32.79</t>
  </si>
  <si>
    <t>VFG044172</t>
  </si>
  <si>
    <t>32.39</t>
  </si>
  <si>
    <t>chuV</t>
  </si>
  <si>
    <t>Chu</t>
  </si>
  <si>
    <t>VF0227</t>
  </si>
  <si>
    <t>Iron uptake: the ability to use heme and/or hemoglobin might be especially advantageous to pathogenic bacteria. These pathogens often secrete cytotoxins, which gain access to the intracellular heme reservoir besides initiating tissue invasion. Cytotoxin production coupled with the capability to utilize heme and/or hemoglobin could serve as an effective iron acquisition strategy during the progression of infection</t>
  </si>
  <si>
    <t>ChuA encodes for a 69-kDa outer membrane protein responsible for heme uptake. The chuA nucleotide sequence shows high homology to shuA gene of S. dysenteriae type 1. The gene is part of a larger locus, termed the heme transport locus, which appears to be widely distributed among pathogenic E. coli strains</t>
  </si>
  <si>
    <t>0.41167</t>
  </si>
  <si>
    <t>0.92857</t>
  </si>
  <si>
    <t>ATP-binding protein with possible role in replication</t>
  </si>
  <si>
    <t>VFG037046</t>
  </si>
  <si>
    <t>30.25</t>
  </si>
  <si>
    <t>mntA</t>
  </si>
  <si>
    <t>MntABC</t>
  </si>
  <si>
    <t>VF0455</t>
  </si>
  <si>
    <t>Quenches ROS that is independent of superoxide dismutase and catalase</t>
  </si>
  <si>
    <t>An ATP binding cassette (ABC) permease containing a periplasmic metal binding receptor protein (MBR), MntC</t>
  </si>
  <si>
    <t>0.39209</t>
  </si>
  <si>
    <t>0.94821</t>
  </si>
  <si>
    <t>30.43</t>
  </si>
  <si>
    <t>0.00000000004</t>
  </si>
  <si>
    <t>0.69277</t>
  </si>
  <si>
    <t>0.92742</t>
  </si>
  <si>
    <t>spermidine preferential ABC transporter ATP binding subunit</t>
  </si>
  <si>
    <t>34.22</t>
  </si>
  <si>
    <t>0.86923</t>
  </si>
  <si>
    <t>0.96581</t>
  </si>
  <si>
    <t>32.42</t>
  </si>
  <si>
    <t>31.96</t>
  </si>
  <si>
    <t>0.56154</t>
  </si>
  <si>
    <t>0.82331</t>
  </si>
  <si>
    <t>CP4-6 prophage</t>
  </si>
  <si>
    <t>Fis family transcriptional regulator</t>
  </si>
  <si>
    <t>40.48</t>
  </si>
  <si>
    <t>0.76056</t>
  </si>
  <si>
    <t>0.80255</t>
  </si>
  <si>
    <t>39.52</t>
  </si>
  <si>
    <t>0.74849</t>
  </si>
  <si>
    <t>0.85912</t>
  </si>
  <si>
    <t>0.75252</t>
  </si>
  <si>
    <t>0.98163</t>
  </si>
  <si>
    <t>33.83</t>
  </si>
  <si>
    <t>0.96378</t>
  </si>
  <si>
    <t>1.0574</t>
  </si>
  <si>
    <t>ABC-type tungstate transport system, ATP-binding protein</t>
  </si>
  <si>
    <t>VFG010862</t>
  </si>
  <si>
    <t>0.81301</t>
  </si>
  <si>
    <t>0.84034</t>
  </si>
  <si>
    <t>putative endopeptidase NlpC</t>
  </si>
  <si>
    <t>VFG000070</t>
  </si>
  <si>
    <t>30.61</t>
  </si>
  <si>
    <t>iap/cwhA</t>
  </si>
  <si>
    <t>p60</t>
  </si>
  <si>
    <t>VF0068</t>
  </si>
  <si>
    <t>A modular protein containing two LysM domains, a bacterial Src homology 3 (SH3) domain and a C-terminal NLPC/P60 domain. The LysM domain is involved in degradation of bacterial cell wall. The function of SH3 domain is as yet unknown, but it may probably mediate interaction with host signalling molecules.</t>
  </si>
  <si>
    <t>Murein hydrolase activity required for normal septum formation and essential for cell viability</t>
  </si>
  <si>
    <t>putative ABC transporter ATP-binding protein YnjD</t>
  </si>
  <si>
    <t>39.41</t>
  </si>
  <si>
    <t>0.57835</t>
  </si>
  <si>
    <t>0.94419</t>
  </si>
  <si>
    <t>36.84</t>
  </si>
  <si>
    <t>0.53977</t>
  </si>
  <si>
    <t>0.88372</t>
  </si>
  <si>
    <t>VAESTLR12016_v1_11645</t>
  </si>
  <si>
    <t>Transcriptional regulatory protein MctR</t>
  </si>
  <si>
    <t>VFG002440</t>
  </si>
  <si>
    <t>30.14</t>
  </si>
  <si>
    <t>bprB</t>
  </si>
  <si>
    <t>Bsa T3SS</t>
  </si>
  <si>
    <t>VF0428</t>
  </si>
  <si>
    <t>Delivering effector proteins into host cells to manipulate host cell functions</t>
  </si>
  <si>
    <t>Mxi-SpaA like T3SS, shares homology to Salmonella SPI-1 and Shigella T3SSs</t>
  </si>
  <si>
    <t>Intracellular heme transport protein HutX</t>
  </si>
  <si>
    <t>VFG000920</t>
  </si>
  <si>
    <t>35.48</t>
  </si>
  <si>
    <t>chuX</t>
  </si>
  <si>
    <t>0.91176</t>
  </si>
  <si>
    <t>0.94512</t>
  </si>
  <si>
    <t>VFG013067</t>
  </si>
  <si>
    <t>32.9</t>
  </si>
  <si>
    <t>shuX</t>
  </si>
  <si>
    <t>Radical SAM family protein HutW, similar to coproporphyrinogen III oxidase, oxygen-independent, associated with heme uptake</t>
  </si>
  <si>
    <t>VFG000919</t>
  </si>
  <si>
    <t>35.86</t>
  </si>
  <si>
    <t>chuW</t>
  </si>
  <si>
    <t>0.93952</t>
  </si>
  <si>
    <t>0.97753</t>
  </si>
  <si>
    <t>Periplasmic hemin-binding protein</t>
  </si>
  <si>
    <t>VFG000918</t>
  </si>
  <si>
    <t>33.45</t>
  </si>
  <si>
    <t>chuT</t>
  </si>
  <si>
    <t>0.84242</t>
  </si>
  <si>
    <t>0.98582</t>
  </si>
  <si>
    <t>VFG013065</t>
  </si>
  <si>
    <t>32.73</t>
  </si>
  <si>
    <t>shuT</t>
  </si>
  <si>
    <t>VAESTLR12016_v1_11670</t>
  </si>
  <si>
    <t>hmuU</t>
  </si>
  <si>
    <t>Hemin transport system permease protein HmuU</t>
  </si>
  <si>
    <t>VFG000922</t>
  </si>
  <si>
    <t>43.2</t>
  </si>
  <si>
    <t>chuU</t>
  </si>
  <si>
    <t>0.93503</t>
  </si>
  <si>
    <t>1.00303</t>
  </si>
  <si>
    <t>VFG013069</t>
  </si>
  <si>
    <t>42.86</t>
  </si>
  <si>
    <t>shuU</t>
  </si>
  <si>
    <t>VFG000926</t>
  </si>
  <si>
    <t>36.28</t>
  </si>
  <si>
    <t>fepD</t>
  </si>
  <si>
    <t>VAESTLR12016_v1_11671</t>
  </si>
  <si>
    <t>hmuV</t>
  </si>
  <si>
    <t>Hemin import ATP-binding protein HmuV</t>
  </si>
  <si>
    <t>40.32</t>
  </si>
  <si>
    <t>39.92</t>
  </si>
  <si>
    <t>0.95113</t>
  </si>
  <si>
    <t>0.97308</t>
  </si>
  <si>
    <t>31.66</t>
  </si>
  <si>
    <t>30.6</t>
  </si>
  <si>
    <t>0.65909</t>
  </si>
  <si>
    <t>0.89231</t>
  </si>
  <si>
    <t>sn-glycerol 3-phosphate ABC transporter ATP binding subunit</t>
  </si>
  <si>
    <t>37.98</t>
  </si>
  <si>
    <t>0.79722</t>
  </si>
  <si>
    <t>0.81534</t>
  </si>
  <si>
    <t>VAESTLR12016_v1_11695</t>
  </si>
  <si>
    <t>Sensory box sensor histidine kinase/response regulator VieS</t>
  </si>
  <si>
    <t>0.0000000000006</t>
  </si>
  <si>
    <t>0.09707</t>
  </si>
  <si>
    <t>0.89922</t>
  </si>
  <si>
    <t>0.00000000001</t>
  </si>
  <si>
    <t>0.93548</t>
  </si>
  <si>
    <t>34.13</t>
  </si>
  <si>
    <t>0.10544</t>
  </si>
  <si>
    <t>32.5</t>
  </si>
  <si>
    <t>0.000000000003</t>
  </si>
  <si>
    <t>0.10042</t>
  </si>
  <si>
    <t>0.95238</t>
  </si>
  <si>
    <t>0.000000001</t>
  </si>
  <si>
    <t>0.84507</t>
  </si>
  <si>
    <t>AAA+ ATPase ClpV1</t>
  </si>
  <si>
    <t>44.8</t>
  </si>
  <si>
    <t>42.79</t>
  </si>
  <si>
    <t>37.19</t>
  </si>
  <si>
    <t>Type VI secretion system sheath protein TssC1</t>
  </si>
  <si>
    <t>VFG002070</t>
  </si>
  <si>
    <t>hsiC1/vipB</t>
  </si>
  <si>
    <t>VFG002093</t>
  </si>
  <si>
    <t>35.47</t>
  </si>
  <si>
    <t>vipB/mglB</t>
  </si>
  <si>
    <t>VFG002475</t>
  </si>
  <si>
    <t>35.09</t>
  </si>
  <si>
    <t>tssC-5</t>
  </si>
  <si>
    <t>VAESTLR12016_v1_11756</t>
  </si>
  <si>
    <t>tssB</t>
  </si>
  <si>
    <t>Type VI secretion system contractile sheath small subunit</t>
  </si>
  <si>
    <t>VFG002474</t>
  </si>
  <si>
    <t>35.44</t>
  </si>
  <si>
    <t>tssB-5</t>
  </si>
  <si>
    <t>VFG002092</t>
  </si>
  <si>
    <t>34.64</t>
  </si>
  <si>
    <t>vipA/mglA</t>
  </si>
  <si>
    <t>VFG002069</t>
  </si>
  <si>
    <t>34.39</t>
  </si>
  <si>
    <t>hsiB1/vipA</t>
  </si>
  <si>
    <t>VgrG protein</t>
  </si>
  <si>
    <t>VFG007142</t>
  </si>
  <si>
    <t>32.38</t>
  </si>
  <si>
    <t>vgrG-2</t>
  </si>
  <si>
    <t>0.8098</t>
  </si>
  <si>
    <t>0.84766</t>
  </si>
  <si>
    <t>VFG041011</t>
  </si>
  <si>
    <t>vgrG1b</t>
  </si>
  <si>
    <t>0.75978</t>
  </si>
  <si>
    <t>0.84917</t>
  </si>
  <si>
    <t>Chemotaxis protein CheV</t>
  </si>
  <si>
    <t>33.62</t>
  </si>
  <si>
    <t>0.0000000000001</t>
  </si>
  <si>
    <t>0.35802</t>
  </si>
  <si>
    <t>32.48</t>
  </si>
  <si>
    <t>0.36111</t>
  </si>
  <si>
    <t>0.000000000001</t>
  </si>
  <si>
    <t>VFG043395</t>
  </si>
  <si>
    <t>31.01</t>
  </si>
  <si>
    <t>cheV</t>
  </si>
  <si>
    <t>0.8858</t>
  </si>
  <si>
    <t>0.90252</t>
  </si>
  <si>
    <t>VFG043374</t>
  </si>
  <si>
    <t>cheV2</t>
  </si>
  <si>
    <t>0.96296</t>
  </si>
  <si>
    <t>1.00322</t>
  </si>
  <si>
    <t>Pilus assembly protein PilW</t>
  </si>
  <si>
    <t>VFG042869</t>
  </si>
  <si>
    <t>32.33</t>
  </si>
  <si>
    <t>0.95868</t>
  </si>
  <si>
    <t>vitamin B12 ABC transporter ATP binding subunit</t>
  </si>
  <si>
    <t>0.90226</t>
  </si>
  <si>
    <t>0.9375</t>
  </si>
  <si>
    <t>31.94</t>
  </si>
  <si>
    <t>31.25</t>
  </si>
  <si>
    <t>vitamin B12 ABC transporter membrane subunit</t>
  </si>
  <si>
    <t>41.24</t>
  </si>
  <si>
    <t>0.87915</t>
  </si>
  <si>
    <t>0.88182</t>
  </si>
  <si>
    <t>VFG000928</t>
  </si>
  <si>
    <t>35.25</t>
  </si>
  <si>
    <t>fepG</t>
  </si>
  <si>
    <t>34.49</t>
  </si>
  <si>
    <t>DNA-binding transcriptional activator UvrY</t>
  </si>
  <si>
    <t>33.98</t>
  </si>
  <si>
    <t>30.83</t>
  </si>
  <si>
    <t>glutathione/L-cysteine ABC exporter subunit CydC</t>
  </si>
  <si>
    <t>30.21</t>
  </si>
  <si>
    <t>VAESTLR12016_v1_11909</t>
  </si>
  <si>
    <t>murein tripeptide ABC transporter/oligopeptide ABC transporter ATP binding subunit OppD</t>
  </si>
  <si>
    <t>31.47</t>
  </si>
  <si>
    <t>VAESTLR12016_v1_11963</t>
  </si>
  <si>
    <t>Acyl carrier protein</t>
  </si>
  <si>
    <t>VFG005770</t>
  </si>
  <si>
    <t>43.24</t>
  </si>
  <si>
    <t>acpC</t>
  </si>
  <si>
    <t>0.73267</t>
  </si>
  <si>
    <t>0.85057</t>
  </si>
  <si>
    <t>VAESTLR12016_v1_11964</t>
  </si>
  <si>
    <t>Acyl carrier protein 2</t>
  </si>
  <si>
    <t>0.00000005</t>
  </si>
  <si>
    <t>0.79208</t>
  </si>
  <si>
    <t>VAESTLR12016_v1_11974</t>
  </si>
  <si>
    <t>3-oxoacyl-(acyl-carrier-protein) synthase , FabV inferred for ABFAE pathway</t>
  </si>
  <si>
    <t>VFG005788</t>
  </si>
  <si>
    <t>32.23</t>
  </si>
  <si>
    <t>cylI</t>
  </si>
  <si>
    <t>0.53488</t>
  </si>
  <si>
    <t>0.95134</t>
  </si>
  <si>
    <t>3-oxoacyl-[acyl-carrier-protein] reductase FabG</t>
  </si>
  <si>
    <t>VFG005767</t>
  </si>
  <si>
    <t>cylG</t>
  </si>
  <si>
    <t>1.00417</t>
  </si>
  <si>
    <t>VFG000934</t>
  </si>
  <si>
    <t>30.4</t>
  </si>
  <si>
    <t>entA</t>
  </si>
  <si>
    <t>0.09554</t>
  </si>
  <si>
    <t>0.94574</t>
  </si>
  <si>
    <t>0.000000000000002</t>
  </si>
  <si>
    <t>0.85915</t>
  </si>
  <si>
    <t>38.14</t>
  </si>
  <si>
    <t>38.17</t>
  </si>
  <si>
    <t>0.4172</t>
  </si>
  <si>
    <t>1.05645</t>
  </si>
  <si>
    <t>35.88</t>
  </si>
  <si>
    <t>1.00769</t>
  </si>
  <si>
    <t>32.59</t>
  </si>
  <si>
    <t>0.85987</t>
  </si>
  <si>
    <t>0.86817</t>
  </si>
  <si>
    <t>acyl carrier protein</t>
  </si>
  <si>
    <t>VFG011430</t>
  </si>
  <si>
    <t>64.47</t>
  </si>
  <si>
    <t>acpXL</t>
  </si>
  <si>
    <t>0.97436</t>
  </si>
  <si>
    <t>0.98701</t>
  </si>
  <si>
    <t>VFG045465</t>
  </si>
  <si>
    <t>btpA</t>
  </si>
  <si>
    <t>BtpA/Btp1/TcpB</t>
  </si>
  <si>
    <t>VF0412</t>
  </si>
  <si>
    <t>Defensive virulence factors,Immune evasion,WxxxE motif protein</t>
  </si>
  <si>
    <t>Contains Toll-interleukin-1 receptor (TIR) domain</t>
  </si>
  <si>
    <t>Inhibits maturation of dendritic cells and production of proinflammatory cytokines</t>
  </si>
  <si>
    <t>41.35</t>
  </si>
  <si>
    <t>0.96735</t>
  </si>
  <si>
    <t>0.9875</t>
  </si>
  <si>
    <t>31.23</t>
  </si>
  <si>
    <t>aldehyde-alcohol dehydrogenase</t>
  </si>
  <si>
    <t>VFG006717</t>
  </si>
  <si>
    <t>49.07</t>
  </si>
  <si>
    <t>lap</t>
  </si>
  <si>
    <t>Lap</t>
  </si>
  <si>
    <t>VF0444</t>
  </si>
  <si>
    <t>Promotes bacterial adhesion to intestinal cells</t>
  </si>
  <si>
    <t>Originally named surface protein p104, is a 104 kDa adhesion protein, present in every Listeria spp except L. grayi</t>
  </si>
  <si>
    <t>Host cell receptor is Hsp60</t>
  </si>
  <si>
    <t>0.96521</t>
  </si>
  <si>
    <t>0.99307</t>
  </si>
  <si>
    <t>superoxide dismutase (Fe)</t>
  </si>
  <si>
    <t>VFG001867</t>
  </si>
  <si>
    <t>65.1</t>
  </si>
  <si>
    <t>SodB</t>
  </si>
  <si>
    <t>VF0169</t>
  </si>
  <si>
    <t>A cytoplasmic iron superoxide dismutase</t>
  </si>
  <si>
    <t>holocytochrome c synthetase membrane subunit CcmF</t>
  </si>
  <si>
    <t>VFG010882</t>
  </si>
  <si>
    <t>49.46</t>
  </si>
  <si>
    <t>0.99693</t>
  </si>
  <si>
    <t>0.99846</t>
  </si>
  <si>
    <t>periplasmic heme chaperone</t>
  </si>
  <si>
    <t>VFG010878</t>
  </si>
  <si>
    <t>46.48</t>
  </si>
  <si>
    <t>0.88199</t>
  </si>
  <si>
    <t>0.99301</t>
  </si>
  <si>
    <t>heme trafficking system membrane protein CcmC</t>
  </si>
  <si>
    <t>VFG001856</t>
  </si>
  <si>
    <t>50.42</t>
  </si>
  <si>
    <t>CcmC</t>
  </si>
  <si>
    <t>VF0292</t>
  </si>
  <si>
    <t>Iron uptake system,Nonspecific virulence factors</t>
  </si>
  <si>
    <t>Required for cytochrome c production, promotes iron assimilation and intracellular infection</t>
  </si>
  <si>
    <t>0.90494</t>
  </si>
  <si>
    <t>0.952</t>
  </si>
  <si>
    <t>heme trafficking system membrane protein CcmB</t>
  </si>
  <si>
    <t>VFG010866</t>
  </si>
  <si>
    <t>42.4</t>
  </si>
  <si>
    <t>0.96018</t>
  </si>
  <si>
    <t>0.97748</t>
  </si>
  <si>
    <t>heme trafficking system ATP-binding protein</t>
  </si>
  <si>
    <t>39.79</t>
  </si>
  <si>
    <t>0.77642</t>
  </si>
  <si>
    <t>0.93171</t>
  </si>
  <si>
    <t>0.47727</t>
  </si>
  <si>
    <t>0.81951</t>
  </si>
  <si>
    <t>0.5755</t>
  </si>
  <si>
    <t>0.98537</t>
  </si>
  <si>
    <t>VFG000160</t>
  </si>
  <si>
    <t>pvdE</t>
  </si>
  <si>
    <t>Pyoverdine</t>
  </si>
  <si>
    <t>VF0094</t>
  </si>
  <si>
    <t>Iron uptake system,Nonspecific virulence factors,Pigment,Siderophore</t>
  </si>
  <si>
    <t>Effective at acquiring iron from transferrin and lactoferrin</t>
  </si>
  <si>
    <t>Positive regulator of CheA protein activity (CheW)</t>
  </si>
  <si>
    <t>VFG002530</t>
  </si>
  <si>
    <t>34.06</t>
  </si>
  <si>
    <t>0.78857</t>
  </si>
  <si>
    <t>0.84146</t>
  </si>
  <si>
    <t>VFG043210</t>
  </si>
  <si>
    <t>31.16</t>
  </si>
  <si>
    <t>0.83636</t>
  </si>
  <si>
    <t>VFG043393</t>
  </si>
  <si>
    <t>31.13</t>
  </si>
  <si>
    <t>0.87283</t>
  </si>
  <si>
    <t>0.92073</t>
  </si>
  <si>
    <t>VFG043372</t>
  </si>
  <si>
    <t>0.88485</t>
  </si>
  <si>
    <t>0.89024</t>
  </si>
  <si>
    <t>Protein-glutamate methylesterase/protein-glutamine glutaminase 1</t>
  </si>
  <si>
    <t>VFG002526</t>
  </si>
  <si>
    <t>37.33</t>
  </si>
  <si>
    <t>0.99189</t>
  </si>
  <si>
    <t>VFG043207</t>
  </si>
  <si>
    <t>37.26</t>
  </si>
  <si>
    <t>0.98649</t>
  </si>
  <si>
    <t>1.04585</t>
  </si>
  <si>
    <t>0.00000009</t>
  </si>
  <si>
    <t>0.30541</t>
  </si>
  <si>
    <t>0.91129</t>
  </si>
  <si>
    <t>Signal transduction histidine kinase CheA</t>
  </si>
  <si>
    <t>VFG043373</t>
  </si>
  <si>
    <t>36.97</t>
  </si>
  <si>
    <t>0.91283</t>
  </si>
  <si>
    <t>0.98522</t>
  </si>
  <si>
    <t>VFG002531</t>
  </si>
  <si>
    <t>1.02276</t>
  </si>
  <si>
    <t>1.02688</t>
  </si>
  <si>
    <t>VFG043211</t>
  </si>
  <si>
    <t>0.9879</t>
  </si>
  <si>
    <t>1.07456</t>
  </si>
  <si>
    <t>Protein phosphatase CheZ</t>
  </si>
  <si>
    <t>VFG043205</t>
  </si>
  <si>
    <t>36.71</t>
  </si>
  <si>
    <t>0.86611</t>
  </si>
  <si>
    <t>0.96729</t>
  </si>
  <si>
    <t>VFG002524</t>
  </si>
  <si>
    <t>0.93388</t>
  </si>
  <si>
    <t>chemotaxis protein CheY</t>
  </si>
  <si>
    <t>70.4</t>
  </si>
  <si>
    <t>0.96899</t>
  </si>
  <si>
    <t>0.99206</t>
  </si>
  <si>
    <t>63.49</t>
  </si>
  <si>
    <t>0.88732</t>
  </si>
  <si>
    <t>0.94444</t>
  </si>
  <si>
    <t>48.74</t>
  </si>
  <si>
    <t>0.91538</t>
  </si>
  <si>
    <t>0.00000000000005</t>
  </si>
  <si>
    <t>0.13823</t>
  </si>
  <si>
    <t>0.88095</t>
  </si>
  <si>
    <t>32.56</t>
  </si>
  <si>
    <t>0.41479</t>
  </si>
  <si>
    <t>1.02381</t>
  </si>
  <si>
    <t>VFG001231</t>
  </si>
  <si>
    <t>chpA</t>
  </si>
  <si>
    <t>VFG043394</t>
  </si>
  <si>
    <t>0.0000000000005</t>
  </si>
  <si>
    <t>0.15345</t>
  </si>
  <si>
    <t>0.93651</t>
  </si>
  <si>
    <t>RNA polymerase sigma factor FliA</t>
  </si>
  <si>
    <t>VFG014629</t>
  </si>
  <si>
    <t>58.33</t>
  </si>
  <si>
    <t>0.92308</t>
  </si>
  <si>
    <t>0.93443</t>
  </si>
  <si>
    <t>VFG002519</t>
  </si>
  <si>
    <t>47.64</t>
  </si>
  <si>
    <t>0.95492</t>
  </si>
  <si>
    <t>0.95885</t>
  </si>
  <si>
    <t>VFG002319</t>
  </si>
  <si>
    <t>VFG006587</t>
  </si>
  <si>
    <t>0.84706</t>
  </si>
  <si>
    <t>0.88525</t>
  </si>
  <si>
    <t>VFG001894</t>
  </si>
  <si>
    <t>30.63</t>
  </si>
  <si>
    <t>VF0114</t>
  </si>
  <si>
    <t>Chemotaxis,Invasion,Motility,Nonspecific virulence factors,Offensive virulence factors,Phase variation</t>
  </si>
  <si>
    <t>A single unsheathed flagellum that is present at each pole</t>
  </si>
  <si>
    <t>Antiactivator FleN</t>
  </si>
  <si>
    <t>VFG001265</t>
  </si>
  <si>
    <t>60.92</t>
  </si>
  <si>
    <t>VFG043350</t>
  </si>
  <si>
    <t>51.44</t>
  </si>
  <si>
    <t>0.94237</t>
  </si>
  <si>
    <t>VFG011850</t>
  </si>
  <si>
    <t>flhG</t>
  </si>
  <si>
    <t>0.89492</t>
  </si>
  <si>
    <t>0.91667</t>
  </si>
  <si>
    <t>VFG043385</t>
  </si>
  <si>
    <t>33.08</t>
  </si>
  <si>
    <t>ylxH</t>
  </si>
  <si>
    <t>0.90169</t>
  </si>
  <si>
    <t>0.90476</t>
  </si>
  <si>
    <t>VFG002520</t>
  </si>
  <si>
    <t>0.98519</t>
  </si>
  <si>
    <t>VAESTLR12016_v1_12145</t>
  </si>
  <si>
    <t>flagellar biosynthesis protein FlhA</t>
  </si>
  <si>
    <t>VFG001263</t>
  </si>
  <si>
    <t>64.53</t>
  </si>
  <si>
    <t>VFG002012</t>
  </si>
  <si>
    <t>61.83</t>
  </si>
  <si>
    <t>VF0157</t>
  </si>
  <si>
    <t>Motility,Nonspecific virulence factors</t>
  </si>
  <si>
    <t>Not required for intracellular growth but enhance the invasion capacity</t>
  </si>
  <si>
    <t>Flagella expression is associated with the cellular cycle in L. pneumophila, the bacteria are not motile while multiplying in host cells, but become motile in the later stages of the infection process</t>
  </si>
  <si>
    <t>0.96987</t>
  </si>
  <si>
    <t>0.97688</t>
  </si>
  <si>
    <t>VFG002522</t>
  </si>
  <si>
    <t>57.52</t>
  </si>
  <si>
    <t>0.97857</t>
  </si>
  <si>
    <t>0.98278</t>
  </si>
  <si>
    <t>VFG002356</t>
  </si>
  <si>
    <t>54.07</t>
  </si>
  <si>
    <t>VFG006577</t>
  </si>
  <si>
    <t>0.94134</t>
  </si>
  <si>
    <t>0.98996</t>
  </si>
  <si>
    <t>VFG001916</t>
  </si>
  <si>
    <t>38.75</t>
  </si>
  <si>
    <t>VFG002126</t>
  </si>
  <si>
    <t>36.65</t>
  </si>
  <si>
    <t>cdsV</t>
  </si>
  <si>
    <t>VFG000198</t>
  </si>
  <si>
    <t>36.42</t>
  </si>
  <si>
    <t>pcrD</t>
  </si>
  <si>
    <t>VF0083</t>
  </si>
  <si>
    <t>The genes encoding the TTSS are clustered together and have been designated psc, pcr, exs and pop genes. The psc and prc genes primarily encode components of the bacterial secretion apparatus whereas the exs gene products are involved in regulation of this TTSS. Two pop genes encode proteins (PopB and PopD) that are essential for the translocation of the effectors into host cells</t>
  </si>
  <si>
    <t>Transports four known effector proteins: ExoS, ExoT, ExoU and ExoY, although most strains generally do not express all four at the same time</t>
  </si>
  <si>
    <t>0.98017</t>
  </si>
  <si>
    <t>0.99283</t>
  </si>
  <si>
    <t>VFG000384</t>
  </si>
  <si>
    <t>35.91</t>
  </si>
  <si>
    <t>yscV/lcrD</t>
  </si>
  <si>
    <t>VF0140</t>
  </si>
  <si>
    <t>Deliver Yop effectors into the cytosol of host cells to disturb the dynamics of the cytoskeleton and block phagocytosis by macrophages and PMNs, also impair the production of pro-inflammatory cytokines, chemokines. These actions allow the survival of the invading Yersinia and their extracellular multiplication in lymphoid tissues</t>
  </si>
  <si>
    <t>Y. pestis genome has shown the presence of a second TTSS, and a second TTSS has also been discovered in the most virulence biogroups of Y. enterocolitica. The role of this additional TTSS in virulence has not been addressed yet.</t>
  </si>
  <si>
    <t>0.97301</t>
  </si>
  <si>
    <t>VFG000064</t>
  </si>
  <si>
    <t>35.85</t>
  </si>
  <si>
    <t>bcrD</t>
  </si>
  <si>
    <t>VF0035</t>
  </si>
  <si>
    <t>The bsc locus includes genes the encode components of the Bordetella type III secretion apparatus, secreted proteins and putative chaperones</t>
  </si>
  <si>
    <t>The B. bronchiseptica TTSS modulates the host immune response, contributes to persistent colonization of the trachea</t>
  </si>
  <si>
    <t>B. pertussis has genes that could encode a TTSS, but they seem not to be expressed. B. bronchiseptica and ovine B. parapertussis strains, by contrast, do have a functional TTSS</t>
  </si>
  <si>
    <t>BopB, BopN, BopD, Bsp22 and BopC/BteA have been identified as type III secreted proteins</t>
  </si>
  <si>
    <t>Fe(2(+)) transporter FeoB</t>
  </si>
  <si>
    <t>VFG001859</t>
  </si>
  <si>
    <t>42.26</t>
  </si>
  <si>
    <t>FeoAB</t>
  </si>
  <si>
    <t>VF0160</t>
  </si>
  <si>
    <t>Ferrous iron uptake,Iron uptake system,Nonspecific virulence factors</t>
  </si>
  <si>
    <t>A feoB mutant of L. pneumophila has a lowered Fe2+ uptake and is attenuated for intracellular growth</t>
  </si>
  <si>
    <t>The FeoB protein is a G protein with properties of GTPase activity kinetics and GTP/GDP binding that differ from those of the eukaryotic proteins. The GTPase activity of FeoB is necessary for Fe2+ transport</t>
  </si>
  <si>
    <t>0.98151</t>
  </si>
  <si>
    <t>0.98935</t>
  </si>
  <si>
    <t>Ferrous iron transport protein A</t>
  </si>
  <si>
    <t>VFG001858</t>
  </si>
  <si>
    <t>34.25</t>
  </si>
  <si>
    <t>feoA</t>
  </si>
  <si>
    <t>0.97333</t>
  </si>
  <si>
    <t>Zn(2(+)) ABC transporter ATP binding subunit</t>
  </si>
  <si>
    <t>0.71845</t>
  </si>
  <si>
    <t>Flagellar biosynthetic protein FlhB</t>
  </si>
  <si>
    <t>VFG001262</t>
  </si>
  <si>
    <t>49.47</t>
  </si>
  <si>
    <t>VFG002013</t>
  </si>
  <si>
    <t>44.35</t>
  </si>
  <si>
    <t>0.97128</t>
  </si>
  <si>
    <t>0.98936</t>
  </si>
  <si>
    <t>VFG002523</t>
  </si>
  <si>
    <t>42.93</t>
  </si>
  <si>
    <t>0.92593</t>
  </si>
  <si>
    <t>0.99734</t>
  </si>
  <si>
    <t>VFG002357</t>
  </si>
  <si>
    <t>40.64</t>
  </si>
  <si>
    <t>VFG006622</t>
  </si>
  <si>
    <t>36.67</t>
  </si>
  <si>
    <t>0.95745</t>
  </si>
  <si>
    <t>1.00559</t>
  </si>
  <si>
    <t>VFG001900</t>
  </si>
  <si>
    <t>36.31</t>
  </si>
  <si>
    <t>VFG007165</t>
  </si>
  <si>
    <t>vscU</t>
  </si>
  <si>
    <t>T3SS1</t>
  </si>
  <si>
    <t>VF0408</t>
  </si>
  <si>
    <t>T3SS1 uses a multifaceted mechanism to cause the cytotoxicity of host cells, involving the induction of autophagy, cell rounding, and cell lysis.</t>
  </si>
  <si>
    <t>Chromosome I encoded</t>
  </si>
  <si>
    <t>VFG002127</t>
  </si>
  <si>
    <t>32.95</t>
  </si>
  <si>
    <t>cdsU</t>
  </si>
  <si>
    <t>VFG000397</t>
  </si>
  <si>
    <t>yscU</t>
  </si>
  <si>
    <t>0.91755</t>
  </si>
  <si>
    <t>VFG000185</t>
  </si>
  <si>
    <t>pscU</t>
  </si>
  <si>
    <t>0.98854</t>
  </si>
  <si>
    <t>Flagellar biosynthetic protein FliR</t>
  </si>
  <si>
    <t>VFG001261</t>
  </si>
  <si>
    <t>44.75</t>
  </si>
  <si>
    <t>fliR</t>
  </si>
  <si>
    <t>VFG002014</t>
  </si>
  <si>
    <t>36.8</t>
  </si>
  <si>
    <t>0.88846</t>
  </si>
  <si>
    <t>0.90234</t>
  </si>
  <si>
    <t>VFG002340</t>
  </si>
  <si>
    <t>35.71</t>
  </si>
  <si>
    <t>VFG002496</t>
  </si>
  <si>
    <t>33.79</t>
  </si>
  <si>
    <t>0.84231</t>
  </si>
  <si>
    <t>Flagellar biosynthetic protein FliQ</t>
  </si>
  <si>
    <t>VFG001260</t>
  </si>
  <si>
    <t>53.41</t>
  </si>
  <si>
    <t>VFG002015</t>
  </si>
  <si>
    <t>39.77</t>
  </si>
  <si>
    <t>0.98876</t>
  </si>
  <si>
    <t>VFG002132</t>
  </si>
  <si>
    <t>38.46</t>
  </si>
  <si>
    <t>cdsS</t>
  </si>
  <si>
    <t>VFG006667</t>
  </si>
  <si>
    <t>36.99</t>
  </si>
  <si>
    <t>0.82022</t>
  </si>
  <si>
    <t>0.82955</t>
  </si>
  <si>
    <t>34.52</t>
  </si>
  <si>
    <t>0.93333</t>
  </si>
  <si>
    <t>0.94382</t>
  </si>
  <si>
    <t>VFG000826</t>
  </si>
  <si>
    <t>32.93</t>
  </si>
  <si>
    <t>escS</t>
  </si>
  <si>
    <t>VF0191</t>
  </si>
  <si>
    <t>Injects Tir and other effector molecules directly into the host cell. Effector molecules activate cell-signaling pathways, causing alterations in the host cell cytoskeleton and resulting in the depolymerization of actin and the loss of microvilli</t>
  </si>
  <si>
    <t>Encoded on the pathogenicity island known as the locus of enterocyte effacement (LEE)</t>
  </si>
  <si>
    <t>0.00000000000007</t>
  </si>
  <si>
    <t>0.92135</t>
  </si>
  <si>
    <t>Flagellar biosynthesis protein fliP</t>
  </si>
  <si>
    <t>VFG001259</t>
  </si>
  <si>
    <t>67.87</t>
  </si>
  <si>
    <t>fliP</t>
  </si>
  <si>
    <t>VFG002016</t>
  </si>
  <si>
    <t>62.9</t>
  </si>
  <si>
    <t>0.78369</t>
  </si>
  <si>
    <t>0.88755</t>
  </si>
  <si>
    <t>VFG002494</t>
  </si>
  <si>
    <t>57.66</t>
  </si>
  <si>
    <t>0.78723</t>
  </si>
  <si>
    <t>0.87747</t>
  </si>
  <si>
    <t>VFG002338</t>
  </si>
  <si>
    <t>52.94</t>
  </si>
  <si>
    <t>VFG006607</t>
  </si>
  <si>
    <t>51.97</t>
  </si>
  <si>
    <t>0.53901</t>
  </si>
  <si>
    <t>0.99346</t>
  </si>
  <si>
    <t>VFG001915</t>
  </si>
  <si>
    <t>49.13</t>
  </si>
  <si>
    <t>VFG000044</t>
  </si>
  <si>
    <t>39.05</t>
  </si>
  <si>
    <t>bscR</t>
  </si>
  <si>
    <t>VFG000394</t>
  </si>
  <si>
    <t>yscR</t>
  </si>
  <si>
    <t>0.73759</t>
  </si>
  <si>
    <t>0.95853</t>
  </si>
  <si>
    <t>VFG000519</t>
  </si>
  <si>
    <t>Salmonella enterica subsp. enterica serovar Typhimurium str. LT2</t>
  </si>
  <si>
    <t>ssaR</t>
  </si>
  <si>
    <t>TTSS(SPI-2 encode)</t>
  </si>
  <si>
    <t>VF0321</t>
  </si>
  <si>
    <t>serovar typhimurium</t>
  </si>
  <si>
    <t>Secretes effector proteins to facilitate the replication of intracellular bacteria within membrane-bound Salmonella-containing vacuoles (SCVs)</t>
  </si>
  <si>
    <t>Translocon protein: SseB, SseC and SseD. SseB is similar to EspA of EPEC</t>
  </si>
  <si>
    <t>VFG000827</t>
  </si>
  <si>
    <t>37.5</t>
  </si>
  <si>
    <t>escR</t>
  </si>
  <si>
    <t>0.70922</t>
  </si>
  <si>
    <t>0.92166</t>
  </si>
  <si>
    <t>Flagellar biosynthesis protein fliO</t>
  </si>
  <si>
    <t>VFG001258</t>
  </si>
  <si>
    <t>38.26</t>
  </si>
  <si>
    <t>fliO</t>
  </si>
  <si>
    <t>VFG002017</t>
  </si>
  <si>
    <t>0.000000000000004</t>
  </si>
  <si>
    <t>0.75735</t>
  </si>
  <si>
    <t>0.83065</t>
  </si>
  <si>
    <t>VFG002337</t>
  </si>
  <si>
    <t>31.48</t>
  </si>
  <si>
    <t>flagellar motor switch protein FliN</t>
  </si>
  <si>
    <t>VFG001257</t>
  </si>
  <si>
    <t>61.74</t>
  </si>
  <si>
    <t>VFG002018</t>
  </si>
  <si>
    <t>0.73529</t>
  </si>
  <si>
    <t>0.91743</t>
  </si>
  <si>
    <t>VFG002492</t>
  </si>
  <si>
    <t>54.62</t>
  </si>
  <si>
    <t>0.78788</t>
  </si>
  <si>
    <t>0.95588</t>
  </si>
  <si>
    <t>VFG002336</t>
  </si>
  <si>
    <t>45.19</t>
  </si>
  <si>
    <t>VAESTLR12016_v1_12199</t>
  </si>
  <si>
    <t>fliM</t>
  </si>
  <si>
    <t>Flagellar motor switch protein FliM</t>
  </si>
  <si>
    <t>VFG001256</t>
  </si>
  <si>
    <t>59.19</t>
  </si>
  <si>
    <t>VFG002491</t>
  </si>
  <si>
    <t>40.62</t>
  </si>
  <si>
    <t>0.9233</t>
  </si>
  <si>
    <t>0.97892</t>
  </si>
  <si>
    <t>VFG002335</t>
  </si>
  <si>
    <t>VAESTLR12016_v1_12200</t>
  </si>
  <si>
    <t>Flagellar biosynthesis protein fliL</t>
  </si>
  <si>
    <t>VFG014486</t>
  </si>
  <si>
    <t>35.03</t>
  </si>
  <si>
    <t>fliL</t>
  </si>
  <si>
    <t>0.90751</t>
  </si>
  <si>
    <t>0.95152</t>
  </si>
  <si>
    <t>Flagellar protein fliJ</t>
  </si>
  <si>
    <t>VFG002498</t>
  </si>
  <si>
    <t>30.53</t>
  </si>
  <si>
    <t>fliJ</t>
  </si>
  <si>
    <t>0.00000000000009</t>
  </si>
  <si>
    <t>0.87333</t>
  </si>
  <si>
    <t>VFG002332</t>
  </si>
  <si>
    <t>VAESTLR12016_v1_12203</t>
  </si>
  <si>
    <t>fliI</t>
  </si>
  <si>
    <t>flagellum-specific ATP synthase FliI</t>
  </si>
  <si>
    <t>VFG043340</t>
  </si>
  <si>
    <t>60.24</t>
  </si>
  <si>
    <t>0.92222</t>
  </si>
  <si>
    <t>0.94318</t>
  </si>
  <si>
    <t>VFG001254</t>
  </si>
  <si>
    <t>59.86</t>
  </si>
  <si>
    <t>VFG002499</t>
  </si>
  <si>
    <t>59.49</t>
  </si>
  <si>
    <t>0.826</t>
  </si>
  <si>
    <t>0.98182</t>
  </si>
  <si>
    <t>VFG002331</t>
  </si>
  <si>
    <t>59.38</t>
  </si>
  <si>
    <t>VFG000048</t>
  </si>
  <si>
    <t>47.87</t>
  </si>
  <si>
    <t>bscN</t>
  </si>
  <si>
    <t>VFG000192</t>
  </si>
  <si>
    <t>46.43</t>
  </si>
  <si>
    <t>pscN</t>
  </si>
  <si>
    <t>VFG006672</t>
  </si>
  <si>
    <t>0.94545</t>
  </si>
  <si>
    <t>44.71</t>
  </si>
  <si>
    <t>VFG000390</t>
  </si>
  <si>
    <t>44.47</t>
  </si>
  <si>
    <t>yscN</t>
  </si>
  <si>
    <t>0.96591</t>
  </si>
  <si>
    <t>0.96811</t>
  </si>
  <si>
    <t>VFG007158</t>
  </si>
  <si>
    <t>44.21</t>
  </si>
  <si>
    <t>vscN</t>
  </si>
  <si>
    <t>VAESTLR12016_v1_12205</t>
  </si>
  <si>
    <t>Flagellar motor switch protein FliG</t>
  </si>
  <si>
    <t>VFG001252</t>
  </si>
  <si>
    <t>VFG002005</t>
  </si>
  <si>
    <t>43.16</t>
  </si>
  <si>
    <t>0.93466</t>
  </si>
  <si>
    <t>VFG002501</t>
  </si>
  <si>
    <t>41.98</t>
  </si>
  <si>
    <t>0.92045</t>
  </si>
  <si>
    <t>0.97885</t>
  </si>
  <si>
    <t>VFG002329</t>
  </si>
  <si>
    <t>41.21</t>
  </si>
  <si>
    <t>VAESTLR12016_v1_12206</t>
  </si>
  <si>
    <t>Flagellar M-ring protein</t>
  </si>
  <si>
    <t>VFG002006</t>
  </si>
  <si>
    <t>31.93</t>
  </si>
  <si>
    <t>fliF</t>
  </si>
  <si>
    <t>0.93966</t>
  </si>
  <si>
    <t>1.00184</t>
  </si>
  <si>
    <t>VFG001251</t>
  </si>
  <si>
    <t>31.74</t>
  </si>
  <si>
    <t>VFG002502</t>
  </si>
  <si>
    <t>31.5</t>
  </si>
  <si>
    <t>0.91304</t>
  </si>
  <si>
    <t>0.94138</t>
  </si>
  <si>
    <t>VAESTLR12016_v1_12207</t>
  </si>
  <si>
    <t>fliE</t>
  </si>
  <si>
    <t>Flagellar hook-basal body complex protein FliE</t>
  </si>
  <si>
    <t>VFG002007</t>
  </si>
  <si>
    <t>45.92</t>
  </si>
  <si>
    <t>0.95146</t>
  </si>
  <si>
    <t>VFG001250</t>
  </si>
  <si>
    <t>45.36</t>
  </si>
  <si>
    <t>VFG002327</t>
  </si>
  <si>
    <t>35.92</t>
  </si>
  <si>
    <t>VFG002503</t>
  </si>
  <si>
    <t>0.88496</t>
  </si>
  <si>
    <t>0.97087</t>
  </si>
  <si>
    <t>VFG001905</t>
  </si>
  <si>
    <t>Response regulator protein FleR</t>
  </si>
  <si>
    <t>53.32</t>
  </si>
  <si>
    <t>50.65</t>
  </si>
  <si>
    <t>0.98934</t>
  </si>
  <si>
    <t>1.02428</t>
  </si>
  <si>
    <t>41.15</t>
  </si>
  <si>
    <t>0.85501</t>
  </si>
  <si>
    <t>0.9261</t>
  </si>
  <si>
    <t>40.47</t>
  </si>
  <si>
    <t>0.81663</t>
  </si>
  <si>
    <t>1.00525</t>
  </si>
  <si>
    <t>38.55</t>
  </si>
  <si>
    <t>0.8811</t>
  </si>
  <si>
    <t>0.88486</t>
  </si>
  <si>
    <t>36.72</t>
  </si>
  <si>
    <t>35.79</t>
  </si>
  <si>
    <t>Sensor protein kinase FleS</t>
  </si>
  <si>
    <t>VFG014369</t>
  </si>
  <si>
    <t>45.68</t>
  </si>
  <si>
    <t>0.80597</t>
  </si>
  <si>
    <t>VFG043346</t>
  </si>
  <si>
    <t>37.77</t>
  </si>
  <si>
    <t>fleS/flrB</t>
  </si>
  <si>
    <t>0.92023</t>
  </si>
  <si>
    <t>0.94169</t>
  </si>
  <si>
    <t>Transcriptional regulator FleQ</t>
  </si>
  <si>
    <t>52.62</t>
  </si>
  <si>
    <t>48.89</t>
  </si>
  <si>
    <t>1.01434</t>
  </si>
  <si>
    <t>1.05096</t>
  </si>
  <si>
    <t>VAESTLR12016_v1_12211</t>
  </si>
  <si>
    <t>fliS</t>
  </si>
  <si>
    <t>Flagellar secretion chaperone FliS</t>
  </si>
  <si>
    <t>VFG014330</t>
  </si>
  <si>
    <t>47.06</t>
  </si>
  <si>
    <t>0.875</t>
  </si>
  <si>
    <t>VFG002325</t>
  </si>
  <si>
    <t>VFG002504</t>
  </si>
  <si>
    <t>35.66</t>
  </si>
  <si>
    <t>0.89583</t>
  </si>
  <si>
    <t>0.94853</t>
  </si>
  <si>
    <t>VFG002001</t>
  </si>
  <si>
    <t>33.06</t>
  </si>
  <si>
    <t>VFG006617</t>
  </si>
  <si>
    <t>0.0000000000003</t>
  </si>
  <si>
    <t>0.88235</t>
  </si>
  <si>
    <t>fragment of flagellar filament structural protein (part 2)</t>
  </si>
  <si>
    <t>VFG001246</t>
  </si>
  <si>
    <t>40.53</t>
  </si>
  <si>
    <t>fragment of flagellar filament structural protein (part 1)</t>
  </si>
  <si>
    <t>57.67</t>
  </si>
  <si>
    <t>VFG001854</t>
  </si>
  <si>
    <t>55.36</t>
  </si>
  <si>
    <t>0.35368</t>
  </si>
  <si>
    <t>0.84422</t>
  </si>
  <si>
    <t>VFG002322</t>
  </si>
  <si>
    <t>45.96</t>
  </si>
  <si>
    <t>VFG002323</t>
  </si>
  <si>
    <t>VFG002321</t>
  </si>
  <si>
    <t>44.72</t>
  </si>
  <si>
    <t>VFG000277</t>
  </si>
  <si>
    <t>flaB</t>
  </si>
  <si>
    <t>VF0051</t>
  </si>
  <si>
    <t>Comprised of three main components (filament, hook and basal body). The flagellar filament is composed primarily of repeating subunits of two polypeptides: FlaA (the major component) and FlaB (a minor component). The flagellar hook is comprised primarily of FlgE. The basal body is a multiprotein structure that serves as the proton motive force-driven motor that propels rotation.</t>
  </si>
  <si>
    <t>Confers motility, allows the bacteria to penetrate and colonize the gastric mucus layer. The lumenal pH of the fasting human stomach is &lt;2, but with the gastric mucus there is a pH gradient that ranges from pH 2 at the luminal surface to nearly neutral pH at the epithelial cell surface, so entry into the gastric mucus layer is important  for H. pylori to escape extremely low pH</t>
  </si>
  <si>
    <t>H. pylori typically produce 4-6 unipolar flagella, which are encased in a membranous sheath and capped by terminal bulbs</t>
  </si>
  <si>
    <t>0.3249</t>
  </si>
  <si>
    <t>0.8392</t>
  </si>
  <si>
    <t>VFG001923</t>
  </si>
  <si>
    <t>VFG000276</t>
  </si>
  <si>
    <t>37.72</t>
  </si>
  <si>
    <t>0.32745</t>
  </si>
  <si>
    <t>VFG001924</t>
  </si>
  <si>
    <t>37.57</t>
  </si>
  <si>
    <t>Flagellin D</t>
  </si>
  <si>
    <t>39.37</t>
  </si>
  <si>
    <t>1.24672</t>
  </si>
  <si>
    <t>38.48</t>
  </si>
  <si>
    <t>37.28</t>
  </si>
  <si>
    <t>37.24</t>
  </si>
  <si>
    <t>VFG002535</t>
  </si>
  <si>
    <t>35.34</t>
  </si>
  <si>
    <t>1.02835</t>
  </si>
  <si>
    <t>1.04724</t>
  </si>
  <si>
    <t>putative flagellin E</t>
  </si>
  <si>
    <t>37.06</t>
  </si>
  <si>
    <t>1.01546</t>
  </si>
  <si>
    <t>1.04509</t>
  </si>
  <si>
    <t>35.94</t>
  </si>
  <si>
    <t>Chemotaxis protein</t>
  </si>
  <si>
    <t>32.06</t>
  </si>
  <si>
    <t>5'-nucleotidase/UDP-sugar hydrolase</t>
  </si>
  <si>
    <t>VFG002420</t>
  </si>
  <si>
    <t>Streptococcus pyogenes MGAS315</t>
  </si>
  <si>
    <t>adsA</t>
  </si>
  <si>
    <t>AdsA</t>
  </si>
  <si>
    <t>VF0422</t>
  </si>
  <si>
    <t>Defensive virulence factors,Immune evasion</t>
  </si>
  <si>
    <t>Evasion from innate immunity</t>
  </si>
  <si>
    <t>Harbors two 5'-nucleotidase motifs and a C-terminal LPXTG motif sorting signal</t>
  </si>
  <si>
    <t>Synthesizes the immune signaling molecule adenosine via hyrolysis of AMP, ADP or ATP, thereby dampening innate and adaptive immune responses during infection.</t>
  </si>
  <si>
    <t>0.66839</t>
  </si>
  <si>
    <t>0.93309</t>
  </si>
  <si>
    <t>3-deoxy-D-manno-octulosonate 8-phosphate synthase</t>
  </si>
  <si>
    <t>VFG013465</t>
  </si>
  <si>
    <t>77.58</t>
  </si>
  <si>
    <t>0.98944</t>
  </si>
  <si>
    <t>0.99293</t>
  </si>
  <si>
    <t>VFG011414</t>
  </si>
  <si>
    <t>45.76</t>
  </si>
  <si>
    <t>0.9576</t>
  </si>
  <si>
    <t>0.97834</t>
  </si>
  <si>
    <t>Flagellin C</t>
  </si>
  <si>
    <t>38.03</t>
  </si>
  <si>
    <t>1.00211</t>
  </si>
  <si>
    <t>1.25263</t>
  </si>
  <si>
    <t>37.84</t>
  </si>
  <si>
    <t>37.78</t>
  </si>
  <si>
    <t>36.62</t>
  </si>
  <si>
    <t>35.18</t>
  </si>
  <si>
    <t>1.02577</t>
  </si>
  <si>
    <t>1.04737</t>
  </si>
  <si>
    <t>32.13</t>
  </si>
  <si>
    <t>30.92</t>
  </si>
  <si>
    <t>30.03</t>
  </si>
  <si>
    <t>0.60895</t>
  </si>
  <si>
    <t>0.82368</t>
  </si>
  <si>
    <t>Flagellin A</t>
  </si>
  <si>
    <t>39.34</t>
  </si>
  <si>
    <t>37.44</t>
  </si>
  <si>
    <t>36.64</t>
  </si>
  <si>
    <t>34.09</t>
  </si>
  <si>
    <t>1.02062</t>
  </si>
  <si>
    <t>1.04485</t>
  </si>
  <si>
    <t>Peptidoglycan hydrolase FlgJ</t>
  </si>
  <si>
    <t>VFG043331</t>
  </si>
  <si>
    <t>0.9402</t>
  </si>
  <si>
    <t>0.96259</t>
  </si>
  <si>
    <t>VFG002343</t>
  </si>
  <si>
    <t>35.57</t>
  </si>
  <si>
    <t>VFG002516</t>
  </si>
  <si>
    <t>1.03654</t>
  </si>
  <si>
    <t>flagellar P-ring protein</t>
  </si>
  <si>
    <t>VFG001242</t>
  </si>
  <si>
    <t>59.45</t>
  </si>
  <si>
    <t>VFG001998</t>
  </si>
  <si>
    <t>51.81</t>
  </si>
  <si>
    <t>0.91117</t>
  </si>
  <si>
    <t>0.98898</t>
  </si>
  <si>
    <t>VFG002344</t>
  </si>
  <si>
    <t>47.61</t>
  </si>
  <si>
    <t>VFG002515</t>
  </si>
  <si>
    <t>46.49</t>
  </si>
  <si>
    <t>0.93199</t>
  </si>
  <si>
    <t>1.01928</t>
  </si>
  <si>
    <t>VFG001926</t>
  </si>
  <si>
    <t>38.59</t>
  </si>
  <si>
    <t>VFG006538</t>
  </si>
  <si>
    <t>35.05</t>
  </si>
  <si>
    <t>1.01377</t>
  </si>
  <si>
    <t>1.07602</t>
  </si>
  <si>
    <t>Flagellar L-ring protein</t>
  </si>
  <si>
    <t>VFG001241</t>
  </si>
  <si>
    <t>43.56</t>
  </si>
  <si>
    <t>VFG001997</t>
  </si>
  <si>
    <t>39.59</t>
  </si>
  <si>
    <t>0.76062</t>
  </si>
  <si>
    <t>0.85652</t>
  </si>
  <si>
    <t>flagellar basal-body rod protein FlgG</t>
  </si>
  <si>
    <t>VFG001240</t>
  </si>
  <si>
    <t>61.45</t>
  </si>
  <si>
    <t>VFG001996</t>
  </si>
  <si>
    <t>55.73</t>
  </si>
  <si>
    <t>1.00383</t>
  </si>
  <si>
    <t>VFG002346</t>
  </si>
  <si>
    <t>52.07</t>
  </si>
  <si>
    <t>VFG002513</t>
  </si>
  <si>
    <t>50.77</t>
  </si>
  <si>
    <t>0.99237</t>
  </si>
  <si>
    <t>VFG001913</t>
  </si>
  <si>
    <t>49.81</t>
  </si>
  <si>
    <t>VFG006701</t>
  </si>
  <si>
    <t>45.56</t>
  </si>
  <si>
    <t>0.98855</t>
  </si>
  <si>
    <t>VFG006572</t>
  </si>
  <si>
    <t>0.9777</t>
  </si>
  <si>
    <t>1.00382</t>
  </si>
  <si>
    <t>flagellar basal-body rod protein FlgF</t>
  </si>
  <si>
    <t>VFG001239</t>
  </si>
  <si>
    <t>50.6</t>
  </si>
  <si>
    <t>VFG002512</t>
  </si>
  <si>
    <t>42.19</t>
  </si>
  <si>
    <t>1.01186</t>
  </si>
  <si>
    <t>1.02811</t>
  </si>
  <si>
    <t>VFG001995</t>
  </si>
  <si>
    <t>41.43</t>
  </si>
  <si>
    <t>1.00803</t>
  </si>
  <si>
    <t>1.0121</t>
  </si>
  <si>
    <t>VFG002347</t>
  </si>
  <si>
    <t>33.96</t>
  </si>
  <si>
    <t>1.0229</t>
  </si>
  <si>
    <t>1.07631</t>
  </si>
  <si>
    <t>1.01916</t>
  </si>
  <si>
    <t>1.06827</t>
  </si>
  <si>
    <t>Flagellar hook protein FlgE</t>
  </si>
  <si>
    <t>VFG001994</t>
  </si>
  <si>
    <t>33.48</t>
  </si>
  <si>
    <t>flgE</t>
  </si>
  <si>
    <t>1.0389</t>
  </si>
  <si>
    <t>1.04608</t>
  </si>
  <si>
    <t>VFG001238</t>
  </si>
  <si>
    <t>VFG002511</t>
  </si>
  <si>
    <t>31.78</t>
  </si>
  <si>
    <t>0.98618</t>
  </si>
  <si>
    <t>1.03632</t>
  </si>
  <si>
    <t>VFG002348</t>
  </si>
  <si>
    <t>31.29</t>
  </si>
  <si>
    <t>Flagellar basal-body rod modification protein FlgD</t>
  </si>
  <si>
    <t>VFG001237</t>
  </si>
  <si>
    <t>39.71</t>
  </si>
  <si>
    <t>flgD</t>
  </si>
  <si>
    <t>VFG001993</t>
  </si>
  <si>
    <t>37.66</t>
  </si>
  <si>
    <t>0.98298</t>
  </si>
  <si>
    <t>1.02667</t>
  </si>
  <si>
    <t>VFG002349</t>
  </si>
  <si>
    <t>34.03</t>
  </si>
  <si>
    <t>flagellar basal-body rod protein FlgC</t>
  </si>
  <si>
    <t>VFG001236</t>
  </si>
  <si>
    <t>VFG002509</t>
  </si>
  <si>
    <t>47.1</t>
  </si>
  <si>
    <t>0.97872</t>
  </si>
  <si>
    <t>VFG002350</t>
  </si>
  <si>
    <t>42.75</t>
  </si>
  <si>
    <t>VFG001992</t>
  </si>
  <si>
    <t>42.14</t>
  </si>
  <si>
    <t>1.01449</t>
  </si>
  <si>
    <t>VFG001906</t>
  </si>
  <si>
    <t>32.24</t>
  </si>
  <si>
    <t>VFG006686</t>
  </si>
  <si>
    <t>30.97</t>
  </si>
  <si>
    <t>0.96273</t>
  </si>
  <si>
    <t>1.12319</t>
  </si>
  <si>
    <t>Flagellar basal body rod protein FlgB</t>
  </si>
  <si>
    <t>VFG014148</t>
  </si>
  <si>
    <t>43.38</t>
  </si>
  <si>
    <t>1.00741</t>
  </si>
  <si>
    <t>1.03817</t>
  </si>
  <si>
    <t>VFG001991</t>
  </si>
  <si>
    <t>41.22</t>
  </si>
  <si>
    <t>VFG002351</t>
  </si>
  <si>
    <t>38.97</t>
  </si>
  <si>
    <t>VFG002508</t>
  </si>
  <si>
    <t>0.96933</t>
  </si>
  <si>
    <t>1.20611</t>
  </si>
  <si>
    <t>Chemotaxis protein methyltransferase</t>
  </si>
  <si>
    <t>VFG002528</t>
  </si>
  <si>
    <t>0.8127</t>
  </si>
  <si>
    <t>0.93091</t>
  </si>
  <si>
    <t>VFG043208</t>
  </si>
  <si>
    <t>0.96</t>
  </si>
  <si>
    <t>VFG001229</t>
  </si>
  <si>
    <t>30.59</t>
  </si>
  <si>
    <t>pilK</t>
  </si>
  <si>
    <t>32.52</t>
  </si>
  <si>
    <t>0.95283</t>
  </si>
  <si>
    <t>0.98377</t>
  </si>
  <si>
    <t>Outer membrane protein A precursor</t>
  </si>
  <si>
    <t>VFG001931</t>
  </si>
  <si>
    <t>31.6</t>
  </si>
  <si>
    <t>cadF</t>
  </si>
  <si>
    <t>CadF</t>
  </si>
  <si>
    <t>VF0322</t>
  </si>
  <si>
    <t>Adherence,Fibronectin-binding protein,Offensive virulence factors</t>
  </si>
  <si>
    <t>37 kDa outer-membrane protein mediating the binding of the organism to the extracellular matrix component fibronectin, which in turn stimulates a signal transduction pathway</t>
  </si>
  <si>
    <t>0.88615</t>
  </si>
  <si>
    <t>0.90282</t>
  </si>
  <si>
    <t>D-sedoheptulose 7-phosphate isomerase</t>
  </si>
  <si>
    <t>VFG013418</t>
  </si>
  <si>
    <t>83.77</t>
  </si>
  <si>
    <t>gmhA/lpcA</t>
  </si>
  <si>
    <t>0.98454</t>
  </si>
  <si>
    <t>VFG002026</t>
  </si>
  <si>
    <t>49.69</t>
  </si>
  <si>
    <t>gmhA</t>
  </si>
  <si>
    <t>LOS</t>
  </si>
  <si>
    <t>VF0326</t>
  </si>
  <si>
    <t>Adherence,Defensive virulence factors,Offensive virulence factors,Structural Mimicry</t>
  </si>
  <si>
    <t>LOS diversity is important for the ability to colonize a wide variety of hosts and intestinal niches</t>
  </si>
  <si>
    <t>VFG002554</t>
  </si>
  <si>
    <t>43.72</t>
  </si>
  <si>
    <t>0.92893</t>
  </si>
  <si>
    <t>0.95812</t>
  </si>
  <si>
    <t>VFG001952</t>
  </si>
  <si>
    <t>43.55</t>
  </si>
  <si>
    <t>gmhA2</t>
  </si>
  <si>
    <t>VF0323</t>
  </si>
  <si>
    <t>The capsule consists of repeating oligosaccharide units attached to a dipalmitoyl-glycerophosphate lipid anchor</t>
  </si>
  <si>
    <t>Cytochrome c4</t>
  </si>
  <si>
    <t>VFG044082</t>
  </si>
  <si>
    <t>32.53</t>
  </si>
  <si>
    <t>pvcD</t>
  </si>
  <si>
    <t>0.00003</t>
  </si>
  <si>
    <t>0.38605</t>
  </si>
  <si>
    <t>0.80583</t>
  </si>
  <si>
    <t>VAESTLR12016_v1_12309</t>
  </si>
  <si>
    <t>VFG000099</t>
  </si>
  <si>
    <t>30.19</t>
  </si>
  <si>
    <t>tcpE</t>
  </si>
  <si>
    <t>30.3</t>
  </si>
  <si>
    <t>Toxin coregulated pilus biosynthesis protein T</t>
  </si>
  <si>
    <t>VFG000098</t>
  </si>
  <si>
    <t>42.98</t>
  </si>
  <si>
    <t>VAESTLR12016_v1_12327</t>
  </si>
  <si>
    <t>lpxB</t>
  </si>
  <si>
    <t>lipid A disaccharide synthase</t>
  </si>
  <si>
    <t>VFG013384</t>
  </si>
  <si>
    <t>54.64</t>
  </si>
  <si>
    <t>0.96667</t>
  </si>
  <si>
    <t>0.98433</t>
  </si>
  <si>
    <t>VFG011409</t>
  </si>
  <si>
    <t>0.8557</t>
  </si>
  <si>
    <t>0.88251</t>
  </si>
  <si>
    <t>UDP-N-acetylglucosamine acyltransferase</t>
  </si>
  <si>
    <t>VFG013390</t>
  </si>
  <si>
    <t>50.76</t>
  </si>
  <si>
    <t>VFG011404</t>
  </si>
  <si>
    <t>37.8</t>
  </si>
  <si>
    <t>0.87234</t>
  </si>
  <si>
    <t>0.93893</t>
  </si>
  <si>
    <t>VAESTLR12016_v1_12329</t>
  </si>
  <si>
    <t>3-hydroxy-acyl-[acyl-carrier-protein] dehydratase</t>
  </si>
  <si>
    <t>VFG011399</t>
  </si>
  <si>
    <t>48.25</t>
  </si>
  <si>
    <t>0.82659</t>
  </si>
  <si>
    <t>0.95333</t>
  </si>
  <si>
    <t>UDP-3-O-(3-hydroxymyristoyl)glucosamine N-acyltransferase</t>
  </si>
  <si>
    <t>VFG013374</t>
  </si>
  <si>
    <t>63.88</t>
  </si>
  <si>
    <t>0.97668</t>
  </si>
  <si>
    <t>0.9824</t>
  </si>
  <si>
    <t>VFG011394</t>
  </si>
  <si>
    <t>0.95726</t>
  </si>
  <si>
    <t>0.97959</t>
  </si>
  <si>
    <t>intramembrane zinc metalloprotease</t>
  </si>
  <si>
    <t>VFG015000</t>
  </si>
  <si>
    <t>40.98</t>
  </si>
  <si>
    <t>mucP</t>
  </si>
  <si>
    <t>0.99336</t>
  </si>
  <si>
    <t>0.99778</t>
  </si>
  <si>
    <t>CDP-diglyceride synthetase</t>
  </si>
  <si>
    <t>VFG002189</t>
  </si>
  <si>
    <t>undecaprenyl diphosphate synthase</t>
  </si>
  <si>
    <t>VFG002190</t>
  </si>
  <si>
    <t>46.55</t>
  </si>
  <si>
    <t>cpsA</t>
  </si>
  <si>
    <t>peptidyl-prolyl cis-trans isomerase A</t>
  </si>
  <si>
    <t>33.16</t>
  </si>
  <si>
    <t>1.04255</t>
  </si>
  <si>
    <t>1.08287</t>
  </si>
  <si>
    <t>UDP-glucose 4-epimerase</t>
  </si>
  <si>
    <t>VFG013286</t>
  </si>
  <si>
    <t>61.68</t>
  </si>
  <si>
    <t>0.98235</t>
  </si>
  <si>
    <t>0.98817</t>
  </si>
  <si>
    <t>VFG002361</t>
  </si>
  <si>
    <t>57.27</t>
  </si>
  <si>
    <t>O-antigen</t>
  </si>
  <si>
    <t>VF0392</t>
  </si>
  <si>
    <t>Nonspecific virulence factors,Other</t>
  </si>
  <si>
    <t>LPS O antigen mutants were severely impaired in their ability to colonize the Peyer's patches and did not colonize spleen and liver. The absence of O antigen in the outer membrane affects the expression of other Yersinia virulence factors.</t>
  </si>
  <si>
    <t>Y. enterocolitica O antigen expression is temperature regulated.</t>
  </si>
  <si>
    <t>0.99118</t>
  </si>
  <si>
    <t>1.00298</t>
  </si>
  <si>
    <t>VFG000314</t>
  </si>
  <si>
    <t>gluE</t>
  </si>
  <si>
    <t>Pilus assembly protein CpaF</t>
  </si>
  <si>
    <t>VFG000024</t>
  </si>
  <si>
    <t>ptlH</t>
  </si>
  <si>
    <t>Ptx</t>
  </si>
  <si>
    <t>VF0026</t>
  </si>
  <si>
    <t>A-B type,Adherence,ADP-ribosyltransferase,Intracellular toxin,Offensive virulence factors,Toxin</t>
  </si>
  <si>
    <t>A member of the A-B bacterial toxin superfamily, Ptx is a hexameric protein comprising five distinct subunits, designated S1-S5. S2, S3, S4 and S5 comprise the B oligomer, responsible for binding the toxin to the cell surface. Each subunit is translated separately with an amino-terminal signal sequence which is cleaved during transport to the periplasm. Secretion across the outer membrane requires a specialized transport apparatus composed of nine Ptl (pertussis toxin liberation) proteins</t>
  </si>
  <si>
    <t>VFG002240</t>
  </si>
  <si>
    <t>30.57</t>
  </si>
  <si>
    <t>Bartonella henselae str. Houston-1</t>
  </si>
  <si>
    <t>virB11</t>
  </si>
  <si>
    <t>VirB/VirD4 type IV secretion system</t>
  </si>
  <si>
    <t>VF0369</t>
  </si>
  <si>
    <t>The Bartonella VirB/VirD4 system is considered to encompass a VirB2 pilin and VirB5 minor pilus component, which form a pilus that can mediate contact with host cells. The components VirB3, VirB4 and VirB6-VirB11, which form a pore complex that spans both Gram-negative membranes and possibly also the host-cell membrane. And the T4SS coupling protein (T4CP) VirD4, an inner-membrane protein thought to function as an interface between the pore complex and the T4SS substrates</t>
  </si>
  <si>
    <t>Crucial for establishment of infection in the primary niche- the endothelial cells, required for colonization of endothelial cells, by mediating the intracellular delivery of effector proteins (BepA-BepG). Translocation of the Beps provokes distinct cellular phenotypes: (i) a massive cytoskeleton rearrangement, resulting in the engulfment of bacterial aggregates (a phenotype called 'invasome' formation), (ii) NF-&lt;kappa&gt;B-dependent proinflammatory activation, characterized by chemokine secretion and expression of cell adhesion proteins, and (iii) enhanced cell survival as a result of anti-apoptosis (iv) capillary-like sprout formation of endothelial cell aggregates,</t>
  </si>
  <si>
    <t>The VirB/VirD4 T4SS is well conserved within the genus Bartonella, although it is absent in B. bacilliformis. Its closest relative is a genuine conjugation system, the AvhB/TraG system of the cryptic plasmid pATC58 of Agrobacterium tumefaciens</t>
  </si>
  <si>
    <t>VFG001979</t>
  </si>
  <si>
    <t>Campylobacter jejuni subsp. jejuni 81-176</t>
  </si>
  <si>
    <t>Type IV secretion system</t>
  </si>
  <si>
    <t>VF0325</t>
  </si>
  <si>
    <t>Invasion,Offensive virulence factors,Secretion system,Type IV secretion system</t>
  </si>
  <si>
    <t>Plasmid pVir is present only in certain C. jejuni strains, is involved in the microtubule (MT)-dependent invasion pathway</t>
  </si>
  <si>
    <t>C. jejuni pVir is a 37-kb plasmid harboring 54 predicted ORFs, contains genes for homologs of Com and Vir proteins, and shows great similarities to type IV secretion proteins found in cag PAI of H. pylori</t>
  </si>
  <si>
    <t>0.6209</t>
  </si>
  <si>
    <t>0.95584</t>
  </si>
  <si>
    <t>VAESTLR12016_v1_12471</t>
  </si>
  <si>
    <t>DNA-binding transcriptional dual regulator ArcA</t>
  </si>
  <si>
    <t>33.03</t>
  </si>
  <si>
    <t>0.00000000002</t>
  </si>
  <si>
    <t>0.46639</t>
  </si>
  <si>
    <t>0.89516</t>
  </si>
  <si>
    <t>UDP-3-O-acyl-N-acetylglucosamine deacetylase</t>
  </si>
  <si>
    <t>VFG013412</t>
  </si>
  <si>
    <t>72.7</t>
  </si>
  <si>
    <t>0.99672</t>
  </si>
  <si>
    <t>VFG011389</t>
  </si>
  <si>
    <t>42.35</t>
  </si>
  <si>
    <t>0.92131</t>
  </si>
  <si>
    <t>0.98252</t>
  </si>
  <si>
    <t>VFG002547</t>
  </si>
  <si>
    <t>wcbS</t>
  </si>
  <si>
    <t>0.97049</t>
  </si>
  <si>
    <t>VAESTLR12016_v1_12509</t>
  </si>
  <si>
    <t>diaA</t>
  </si>
  <si>
    <t>DnaA initiator-associating factor for replication initiation</t>
  </si>
  <si>
    <t>46.03</t>
  </si>
  <si>
    <t>0.96429</t>
  </si>
  <si>
    <t>0.97423</t>
  </si>
  <si>
    <t>42.33</t>
  </si>
  <si>
    <t>41.67</t>
  </si>
  <si>
    <t>0.97462</t>
  </si>
  <si>
    <t>41.49</t>
  </si>
  <si>
    <t>periplasmic serine endoprotease DegP</t>
  </si>
  <si>
    <t>VFG014984</t>
  </si>
  <si>
    <t>42.32</t>
  </si>
  <si>
    <t>algW</t>
  </si>
  <si>
    <t>0.81718</t>
  </si>
  <si>
    <t>0.95373</t>
  </si>
  <si>
    <t>VFG014950</t>
  </si>
  <si>
    <t>mucD</t>
  </si>
  <si>
    <t>1.00422</t>
  </si>
  <si>
    <t>1.04846</t>
  </si>
  <si>
    <t>serine endoprotease</t>
  </si>
  <si>
    <t>0.94602</t>
  </si>
  <si>
    <t>1.03955</t>
  </si>
  <si>
    <t>0.64979</t>
  </si>
  <si>
    <t>0.87006</t>
  </si>
  <si>
    <t>VAESTLR12016_v1_12530</t>
  </si>
  <si>
    <t>rfaE</t>
  </si>
  <si>
    <t>fused heptose 7-phosphate kinase/heptose 1-phosphate adenyltransferase</t>
  </si>
  <si>
    <t>VFG000331</t>
  </si>
  <si>
    <t>65.45</t>
  </si>
  <si>
    <t>VF0044</t>
  </si>
  <si>
    <t>Defensive virulence factors,Endotoxin</t>
  </si>
  <si>
    <t>Comprising Lipid A, an inner core of one molecule 3-deoxy-D-manno-oct-2-ulopyranosonic acid (Kdo) and three molecules of heptose, and an outer core composed of a heteropolymer of the neutral sugars glucose and galactose. Substitution of the out core with phosphorylcholine or sialic acid results in the heterogeneity of LPS</t>
  </si>
  <si>
    <t>VFG002027</t>
  </si>
  <si>
    <t>43.41</t>
  </si>
  <si>
    <t>hldE</t>
  </si>
  <si>
    <t>32.11</t>
  </si>
  <si>
    <t>0.59785</t>
  </si>
  <si>
    <t>0.98813</t>
  </si>
  <si>
    <t>GDP/GTP pyrophosphokinase</t>
  </si>
  <si>
    <t>37.48</t>
  </si>
  <si>
    <t>0.87468</t>
  </si>
  <si>
    <t>0.93378</t>
  </si>
  <si>
    <t>VAESTLR12016_v1_12547</t>
  </si>
  <si>
    <t>barA</t>
  </si>
  <si>
    <t>sensory histidine kinase BarA</t>
  </si>
  <si>
    <t>pyridoxine 5'-phosphate synthase</t>
  </si>
  <si>
    <t>VFG043390</t>
  </si>
  <si>
    <t>37.79</t>
  </si>
  <si>
    <t>1.07819</t>
  </si>
  <si>
    <t>RNA polymerase sigma E factor</t>
  </si>
  <si>
    <t>VFG000121</t>
  </si>
  <si>
    <t>64.74</t>
  </si>
  <si>
    <t>algU</t>
  </si>
  <si>
    <t>VAESTLR12016_v1_12614</t>
  </si>
  <si>
    <t>intermembrane phospholipid transport system, ATP binding subunit MlaF</t>
  </si>
  <si>
    <t>35.5</t>
  </si>
  <si>
    <t>0.65625</t>
  </si>
  <si>
    <t>33.77</t>
  </si>
  <si>
    <t>0.65812</t>
  </si>
  <si>
    <t>0.87218</t>
  </si>
  <si>
    <t>0.87879</t>
  </si>
  <si>
    <t>31.03</t>
  </si>
  <si>
    <t>30.34</t>
  </si>
  <si>
    <t>0.68932</t>
  </si>
  <si>
    <t>0.80682</t>
  </si>
  <si>
    <t>D-arabinose 5-phosphate isomerase KdsD</t>
  </si>
  <si>
    <t>VFG001971</t>
  </si>
  <si>
    <t>47.27</t>
  </si>
  <si>
    <t>kpsF</t>
  </si>
  <si>
    <t>lipopolysaccharide transport system ATP binding protein</t>
  </si>
  <si>
    <t>31.7</t>
  </si>
  <si>
    <t>0.63818</t>
  </si>
  <si>
    <t>0.92946</t>
  </si>
  <si>
    <t>31.69</t>
  </si>
  <si>
    <t>0.69034</t>
  </si>
  <si>
    <t>1.0083</t>
  </si>
  <si>
    <t>30.28</t>
  </si>
  <si>
    <t>0.7055</t>
  </si>
  <si>
    <t>0.90456</t>
  </si>
  <si>
    <t>thiamine ABC transporter ATP binding subunit</t>
  </si>
  <si>
    <t>38.6</t>
  </si>
  <si>
    <t>0.61254</t>
  </si>
  <si>
    <t>0.9188</t>
  </si>
  <si>
    <t>0.59091</t>
  </si>
  <si>
    <t>0.88889</t>
  </si>
  <si>
    <t>35.78</t>
  </si>
  <si>
    <t>34.27</t>
  </si>
  <si>
    <t>0.36788</t>
  </si>
  <si>
    <t>0.91026</t>
  </si>
  <si>
    <t>0.9359</t>
  </si>
  <si>
    <t>Methionine ABC transporter ATP-binding protein</t>
  </si>
  <si>
    <t>39.39</t>
  </si>
  <si>
    <t>37.11</t>
  </si>
  <si>
    <t>0.55271</t>
  </si>
  <si>
    <t>0.81513</t>
  </si>
  <si>
    <t>0.59375</t>
  </si>
  <si>
    <t>0.87815</t>
  </si>
  <si>
    <t>0.35406</t>
  </si>
  <si>
    <t>0.86134</t>
  </si>
  <si>
    <t>32.85</t>
  </si>
  <si>
    <t>adenylyl-sulfate kinase</t>
  </si>
  <si>
    <t>VFG001988</t>
  </si>
  <si>
    <t>FKBP-type peptidyl-prolyl cis-trans isomerase FklB</t>
  </si>
  <si>
    <t>39.6</t>
  </si>
  <si>
    <t>ABC transporter ATP-binding protein YheS</t>
  </si>
  <si>
    <t>30.35</t>
  </si>
  <si>
    <t>0.000000009</t>
  </si>
  <si>
    <t>0.31455</t>
  </si>
  <si>
    <t>0.81707</t>
  </si>
  <si>
    <t>Fimbrial protein</t>
  </si>
  <si>
    <t>VFG010463</t>
  </si>
  <si>
    <t>43.12</t>
  </si>
  <si>
    <t>pilQ</t>
  </si>
  <si>
    <t>0.77077</t>
  </si>
  <si>
    <t>0.9556</t>
  </si>
  <si>
    <t>VFG001218</t>
  </si>
  <si>
    <t>39.96</t>
  </si>
  <si>
    <t>VFG006191</t>
  </si>
  <si>
    <t>31.83</t>
  </si>
  <si>
    <t>0.72302</t>
  </si>
  <si>
    <t>0.98757</t>
  </si>
  <si>
    <t>VAESTLR12016_v1_12759</t>
  </si>
  <si>
    <t>Type IV pilus biogenesis protein PilO</t>
  </si>
  <si>
    <t>VFG001220</t>
  </si>
  <si>
    <t>33.51</t>
  </si>
  <si>
    <t>pilO</t>
  </si>
  <si>
    <t>chaperonin GroEL</t>
  </si>
  <si>
    <t>VFG001855</t>
  </si>
  <si>
    <t>75.14</t>
  </si>
  <si>
    <t>htpB</t>
  </si>
  <si>
    <t>Hsp60</t>
  </si>
  <si>
    <t>VF0159</t>
  </si>
  <si>
    <t>Mediate a complement-independent attachment to mammalian and amoebal host cells</t>
  </si>
  <si>
    <t>Specific receptors have not been identified</t>
  </si>
  <si>
    <t>0.98727</t>
  </si>
  <si>
    <t>0.99633</t>
  </si>
  <si>
    <t>DNA-binding transcriptional dual regulator CpxR</t>
  </si>
  <si>
    <t>37.82</t>
  </si>
  <si>
    <t>36.89</t>
  </si>
  <si>
    <t>0.98684</t>
  </si>
  <si>
    <t>35.96</t>
  </si>
  <si>
    <t>34.45</t>
  </si>
  <si>
    <t>0.52193</t>
  </si>
  <si>
    <t>33.91</t>
  </si>
  <si>
    <t>0.50439</t>
  </si>
  <si>
    <t>0.9127</t>
  </si>
  <si>
    <t>0.51754</t>
  </si>
  <si>
    <t>0.91473</t>
  </si>
  <si>
    <t>Glycerol metabolism activator</t>
  </si>
  <si>
    <t>0.00005</t>
  </si>
  <si>
    <t>0.5545</t>
  </si>
  <si>
    <t>30.58</t>
  </si>
  <si>
    <t>DNA-binding transcriptional dual regulator Fis</t>
  </si>
  <si>
    <t>30.93</t>
  </si>
  <si>
    <t>VAESTLR12016_v1_12872</t>
  </si>
  <si>
    <t>Membrane protein</t>
  </si>
  <si>
    <t>VFG002436</t>
  </si>
  <si>
    <t>38.71</t>
  </si>
  <si>
    <t>boaA</t>
  </si>
  <si>
    <t>BoaA</t>
  </si>
  <si>
    <t>VF0434</t>
  </si>
  <si>
    <t>Adherence,Autotransporter,Offensive virulence factors,Other,Trimeric autotransporters</t>
  </si>
  <si>
    <t>Function as adhesins in vitro and to contribute to B. pseudomallei replication inside macrophage-like cells</t>
  </si>
  <si>
    <t>0.003</t>
  </si>
  <si>
    <t>0.03751</t>
  </si>
  <si>
    <t>0.83784</t>
  </si>
  <si>
    <t>Capsular polysaccharide biosynthesis protein CapD</t>
  </si>
  <si>
    <t>VFG000029</t>
  </si>
  <si>
    <t>46.72</t>
  </si>
  <si>
    <t>bplL</t>
  </si>
  <si>
    <t>VF0033</t>
  </si>
  <si>
    <t>Prevents clearance of the organism by host surfactant protein</t>
  </si>
  <si>
    <t>VFG001300</t>
  </si>
  <si>
    <t>39.01</t>
  </si>
  <si>
    <t>Staphylococcus aureus subsp. aureus MW2</t>
  </si>
  <si>
    <t>cap8D</t>
  </si>
  <si>
    <t>VF0003</t>
  </si>
  <si>
    <t>Prevent phagocytosis</t>
  </si>
  <si>
    <t>Produced by over 90% of Staphylococcus aureus strains. Two serotypes (5 and 8) predominate among clinical isolates of S. aureus from humans</t>
  </si>
  <si>
    <t>0.99671</t>
  </si>
  <si>
    <t>VFG001374</t>
  </si>
  <si>
    <t>34.97</t>
  </si>
  <si>
    <t>Streptococcus pneumoniae TIGR4</t>
  </si>
  <si>
    <t>cps4J</t>
  </si>
  <si>
    <t>VF0144</t>
  </si>
  <si>
    <t>Resistant to complement deposition and masks cell wall-associated complement from being recognized by the complement receptors on phagocytes</t>
  </si>
  <si>
    <t>Ninety different capsule types have been identified. Each has a structurally distinct capsule, composed of repeating oligosaccharide units joined by glycosidic linkages</t>
  </si>
  <si>
    <t>0.44341</t>
  </si>
  <si>
    <t>0.81481</t>
  </si>
  <si>
    <t>VFG001301</t>
  </si>
  <si>
    <t>32.65</t>
  </si>
  <si>
    <t>cap8E</t>
  </si>
  <si>
    <t>0.45116</t>
  </si>
  <si>
    <t>0.85088</t>
  </si>
  <si>
    <t>VFG012002</t>
  </si>
  <si>
    <t>30.38</t>
  </si>
  <si>
    <t>pseB</t>
  </si>
  <si>
    <t>0.45426</t>
  </si>
  <si>
    <t>0.87725</t>
  </si>
  <si>
    <t>Lipid carrier : UDP-N-acetylgalactosaminyltransferase</t>
  </si>
  <si>
    <t>VFG001369</t>
  </si>
  <si>
    <t>cps4E</t>
  </si>
  <si>
    <t>0.77251</t>
  </si>
  <si>
    <t>VFG013365</t>
  </si>
  <si>
    <t>39.51</t>
  </si>
  <si>
    <t>wbaP/rfbP</t>
  </si>
  <si>
    <t>0.34395</t>
  </si>
  <si>
    <t>0.89011</t>
  </si>
  <si>
    <t>VFG001348</t>
  </si>
  <si>
    <t>35.52</t>
  </si>
  <si>
    <t>cpsE</t>
  </si>
  <si>
    <t>VF0274</t>
  </si>
  <si>
    <t>The different capsular polysaccharides consists of high-molecular-weight polymers with a repeating unit composed of glucose, galactose, N-acetylglucosamine and sialic acid</t>
  </si>
  <si>
    <t>dTDP-4-dehydrorhamnose 3,5-epimerase</t>
  </si>
  <si>
    <t>VFG001958</t>
  </si>
  <si>
    <t>VFG002375</t>
  </si>
  <si>
    <t>31.52</t>
  </si>
  <si>
    <t>wbcA</t>
  </si>
  <si>
    <t>0.90659</t>
  </si>
  <si>
    <t>0.94828</t>
  </si>
  <si>
    <t>dTDP-glucose 4,6-dehydratase 2</t>
  </si>
  <si>
    <t>VFG013368</t>
  </si>
  <si>
    <t>62.46</t>
  </si>
  <si>
    <t>0.94986</t>
  </si>
  <si>
    <t>1.01187</t>
  </si>
  <si>
    <t>CDP-glucose 4,6-dehydratase</t>
  </si>
  <si>
    <t>VFG002376</t>
  </si>
  <si>
    <t>68.82</t>
  </si>
  <si>
    <t>ddhB</t>
  </si>
  <si>
    <t>0.9972</t>
  </si>
  <si>
    <t>Glucose-1-phosphate cytidylyltransferase</t>
  </si>
  <si>
    <t>VFG002377</t>
  </si>
  <si>
    <t>77.43</t>
  </si>
  <si>
    <t>ddhA</t>
  </si>
  <si>
    <t>0.98467</t>
  </si>
  <si>
    <t>GDP-L-fucose synthase</t>
  </si>
  <si>
    <t>VFG002364</t>
  </si>
  <si>
    <t>75.08</t>
  </si>
  <si>
    <t>0.98447</t>
  </si>
  <si>
    <t>0.98754</t>
  </si>
  <si>
    <t>VFG001956</t>
  </si>
  <si>
    <t>VFG000322</t>
  </si>
  <si>
    <t>wbcJ</t>
  </si>
  <si>
    <t>GDP-mannose 4,6-dehydratase</t>
  </si>
  <si>
    <t>VFG002365</t>
  </si>
  <si>
    <t>80.86</t>
  </si>
  <si>
    <t>0.99198</t>
  </si>
  <si>
    <t>0.99731</t>
  </si>
  <si>
    <t>VFG002225</t>
  </si>
  <si>
    <t>68.96</t>
  </si>
  <si>
    <t>VF0367</t>
  </si>
  <si>
    <t>Defensive virulence factors,Immune modulator,Intracellular survival,Invasion,Offensive virulence factors</t>
  </si>
  <si>
    <t>Plays a role in entry and early survival inside macrophages</t>
  </si>
  <si>
    <t>VFG000321</t>
  </si>
  <si>
    <t>60.96</t>
  </si>
  <si>
    <t>rfbD</t>
  </si>
  <si>
    <t>VFG002556</t>
  </si>
  <si>
    <t>wcbK</t>
  </si>
  <si>
    <t>0.94385</t>
  </si>
  <si>
    <t>1.04748</t>
  </si>
  <si>
    <t>Phosphomannomutase</t>
  </si>
  <si>
    <t>VFG002223</t>
  </si>
  <si>
    <t>pmm</t>
  </si>
  <si>
    <t>mannose-1-phosphate guanylyltransferase</t>
  </si>
  <si>
    <t>VFG002363</t>
  </si>
  <si>
    <t>61.03</t>
  </si>
  <si>
    <t>manC</t>
  </si>
  <si>
    <t>0.99362</t>
  </si>
  <si>
    <t>1.0043</t>
  </si>
  <si>
    <t>VFG000133</t>
  </si>
  <si>
    <t>55.84</t>
  </si>
  <si>
    <t>algA</t>
  </si>
  <si>
    <t>VFG002569</t>
  </si>
  <si>
    <t>53.28</t>
  </si>
  <si>
    <t>0.99579</t>
  </si>
  <si>
    <t>1.00638</t>
  </si>
  <si>
    <t>VFG002222</t>
  </si>
  <si>
    <t>manCoAg</t>
  </si>
  <si>
    <t>VFG000315</t>
  </si>
  <si>
    <t>40.25</t>
  </si>
  <si>
    <t>rfbM</t>
  </si>
  <si>
    <t>ADP-L-glycero-D-mannoheptose 6-epimerase</t>
  </si>
  <si>
    <t>VFG000332</t>
  </si>
  <si>
    <t>75.32</t>
  </si>
  <si>
    <t>VFG002028</t>
  </si>
  <si>
    <t>31.15</t>
  </si>
  <si>
    <t>hldD</t>
  </si>
  <si>
    <t>VAESTLR12016_v1_12914</t>
  </si>
  <si>
    <t>ADP-heptose--LPS heptosyltransferase 2</t>
  </si>
  <si>
    <t>VFG013400</t>
  </si>
  <si>
    <t>54.72</t>
  </si>
  <si>
    <t>rfaF</t>
  </si>
  <si>
    <t>0.86723</t>
  </si>
  <si>
    <t>0.88728</t>
  </si>
  <si>
    <t>VFG000143</t>
  </si>
  <si>
    <t>51.02</t>
  </si>
  <si>
    <t>VF0085</t>
  </si>
  <si>
    <t>Mediates biological effects including resistance to serum killing and phagocytosis</t>
  </si>
  <si>
    <t>VAESTLR12016_v1_12918</t>
  </si>
  <si>
    <t>waaA</t>
  </si>
  <si>
    <t>3-deoxy-D-manno-octulosonic acid transferase</t>
  </si>
  <si>
    <t>VFG000141</t>
  </si>
  <si>
    <t>VFG000330</t>
  </si>
  <si>
    <t>38.68</t>
  </si>
  <si>
    <t>kdtA</t>
  </si>
  <si>
    <t>VAESTLR12016_v1_20005</t>
  </si>
  <si>
    <t>msrAB</t>
  </si>
  <si>
    <t>Peptide methionine sulfoxide reductase MsrA / Peptide methionine sulfoxide reductase MsrB</t>
  </si>
  <si>
    <t>40.94</t>
  </si>
  <si>
    <t>0.65517</t>
  </si>
  <si>
    <t>0.90716</t>
  </si>
  <si>
    <t>FKBP-type peptidyl-prolyl cis-trans isomerase / Macrophage infectivity potentiator</t>
  </si>
  <si>
    <t>48.2</t>
  </si>
  <si>
    <t>putative oligopeptide ABC transporter ATP binding subunit</t>
  </si>
  <si>
    <t>32.84</t>
  </si>
  <si>
    <t>DNA-binding transcriptional dual regulator NarP</t>
  </si>
  <si>
    <t>0.0000000000009</t>
  </si>
  <si>
    <t>0.49524</t>
  </si>
  <si>
    <t>0.8062</t>
  </si>
  <si>
    <t>32.54</t>
  </si>
  <si>
    <t>30.89</t>
  </si>
  <si>
    <t>CAI-1 autoinducer synthase</t>
  </si>
  <si>
    <t>VFG018238</t>
  </si>
  <si>
    <t>68.22</t>
  </si>
  <si>
    <t>CAI-1</t>
  </si>
  <si>
    <t>VF0405</t>
  </si>
  <si>
    <t>(S)-3-hydroxytridecan-4-one</t>
  </si>
  <si>
    <t>CqsS receptor responds to the molecule CAI-1. Information from  CAI-1 is transduced through the LuxO protein to control the levels of the master transcription factor HapR. At low cell density, in the absence of autoinducers, HapR is not produced, so virulence factors are expressed and biofilms are formed. At high cell density, in the presence of autoinducers, LuxO is inactivated, HapR is produced, and it represses genes for virulence factor production and biofilm formation. These events are proposed to allow V. cholerae to leave the host, re-enter the environment in large numbers and initiate a new cycle of infection.</t>
  </si>
  <si>
    <t>CAI-1 is produced by several Vibrio species, which suggests that it functions as an intragenus signal.</t>
  </si>
  <si>
    <t>CAI-1 autoinducer sensor kinase/phosphatase CqsS</t>
  </si>
  <si>
    <t>34.19</t>
  </si>
  <si>
    <t>32.76</t>
  </si>
  <si>
    <t>0.00000000009</t>
  </si>
  <si>
    <t>0.16984</t>
  </si>
  <si>
    <t>30.7</t>
  </si>
  <si>
    <t>30.36</t>
  </si>
  <si>
    <t>0.0000000002</t>
  </si>
  <si>
    <t>0.16398</t>
  </si>
  <si>
    <t>30.17</t>
  </si>
  <si>
    <t>VAESTLR12016_v1_20111</t>
  </si>
  <si>
    <t>yafC</t>
  </si>
  <si>
    <t>Uncharacterized HTH-type transcriptional regulator YafC</t>
  </si>
  <si>
    <t>0.9798</t>
  </si>
  <si>
    <t>VAESTLR12016_v1_20117</t>
  </si>
  <si>
    <t>Petrobactin import ATP-binding protein YclP</t>
  </si>
  <si>
    <t>35.93</t>
  </si>
  <si>
    <t>33.2</t>
  </si>
  <si>
    <t>0.97628</t>
  </si>
  <si>
    <t>Petrobactin import system permease protein YclN</t>
  </si>
  <si>
    <t>31.37</t>
  </si>
  <si>
    <t>0.97576</t>
  </si>
  <si>
    <t>1.03537</t>
  </si>
  <si>
    <t>31.06</t>
  </si>
  <si>
    <t>Pre-pro-metalloprotease PrtV</t>
  </si>
  <si>
    <t>VFG016338</t>
  </si>
  <si>
    <t>38.07</t>
  </si>
  <si>
    <t>Bacillus anthracis str. Sterne</t>
  </si>
  <si>
    <t>inhA</t>
  </si>
  <si>
    <t>InhA</t>
  </si>
  <si>
    <t>VF0536</t>
  </si>
  <si>
    <t>Enzyme,Metalloprotease,Nonspecific virulence factors,Protease</t>
  </si>
  <si>
    <t>A secreted and cell associated protease plays a role in anthrax virulence through cleavage of numerous host substrates including host proteins involved in the coagulation cascade so as to potentially facilitate circulatory dissemination of bacteria</t>
  </si>
  <si>
    <t>VFG007038</t>
  </si>
  <si>
    <t>61.16</t>
  </si>
  <si>
    <t>VCC</t>
  </si>
  <si>
    <t>VF0516</t>
  </si>
  <si>
    <t>Membrane-damaging,Offensive virulence factors,Pore-forming,Toxin</t>
  </si>
  <si>
    <t>PDB code: 1XEZ 3O44</t>
  </si>
  <si>
    <t>Membrane-damaging cell-killing activity</t>
  </si>
  <si>
    <t>Acting on the target cells by forming transmembrane oligomeric &lt;beta&gt;-barrel pores, thereby leading to permeabilization of the target cell membranes</t>
  </si>
  <si>
    <t>1.00405</t>
  </si>
  <si>
    <t>VAESTLR12016_v1_20131</t>
  </si>
  <si>
    <t>Thermolabile hemolysin</t>
  </si>
  <si>
    <t>VFG007035</t>
  </si>
  <si>
    <t>67.22</t>
  </si>
  <si>
    <t>tlh</t>
  </si>
  <si>
    <t>1.00481</t>
  </si>
  <si>
    <t>3'3'-cGAMP-specific phosphodiesterase 2</t>
  </si>
  <si>
    <t>0.00001</t>
  </si>
  <si>
    <t>0.24272</t>
  </si>
  <si>
    <t>0.96154</t>
  </si>
  <si>
    <t>VAESTLR12016_v1_20146</t>
  </si>
  <si>
    <t>Sensor protein torS</t>
  </si>
  <si>
    <t>34.67</t>
  </si>
  <si>
    <t>1.03211</t>
  </si>
  <si>
    <t>31.71</t>
  </si>
  <si>
    <t>0.00000000008</t>
  </si>
  <si>
    <t>0.56422</t>
  </si>
  <si>
    <t>0.55505</t>
  </si>
  <si>
    <t>0.00000001</t>
  </si>
  <si>
    <t>0.1435</t>
  </si>
  <si>
    <t>Virulence metalloprotease</t>
  </si>
  <si>
    <t>VFG000146</t>
  </si>
  <si>
    <t>51.5</t>
  </si>
  <si>
    <t>lasB</t>
  </si>
  <si>
    <t>LasB</t>
  </si>
  <si>
    <t>VF0087</t>
  </si>
  <si>
    <t>Enzyme,Nonspecific virulence factors,Protease,Zinc metalloproteinase</t>
  </si>
  <si>
    <t>Causing localized tissue damage and aid the dissemination of the bacteria</t>
  </si>
  <si>
    <t>Secreted by type II secretion pathway</t>
  </si>
  <si>
    <t>Cleave a number of proteins, including elastin, collagen, transferrin, Ig, and some of the components of complement</t>
  </si>
  <si>
    <t>0.76268</t>
  </si>
  <si>
    <t>0.93574</t>
  </si>
  <si>
    <t>sn-glycerol 3-phosphate:phosphate antiporter</t>
  </si>
  <si>
    <t>VFG001089</t>
  </si>
  <si>
    <t>30.86</t>
  </si>
  <si>
    <t>hpt</t>
  </si>
  <si>
    <t>Hpt</t>
  </si>
  <si>
    <t>VF0264</t>
  </si>
  <si>
    <t>Cellular metabolism,Intracellular growth,Nonspecific virulence factors</t>
  </si>
  <si>
    <t>Homolog of the microsomal glucose-6-phosphate transporter (G6PT), a key element of glucose homeostasis in eukaryotes.</t>
  </si>
  <si>
    <t>The mamalian G6PT is responsible for the uptake of G6P from the cytosol into the endoplasmic reticulum for its converion into the central fueling metabolite, glucose. Hpt mimics the function of the mammalian G6PT to steal fueling metabolites from host cell cytosol for the benefit of the microbe.</t>
  </si>
  <si>
    <t>Belongs to the organophosphate:inorganic phosphate antiporter (OPA) family, of the major facilitator superfamily of permease.</t>
  </si>
  <si>
    <t>VAESTLR12016_v1_20290</t>
  </si>
  <si>
    <t>Predicted Lactate-responsive regulator, LysR family</t>
  </si>
  <si>
    <t>0.92628</t>
  </si>
  <si>
    <t>0.96656</t>
  </si>
  <si>
    <t>VFG013327</t>
  </si>
  <si>
    <t>38.38</t>
  </si>
  <si>
    <t>yhxB/manB</t>
  </si>
  <si>
    <t>0.33636</t>
  </si>
  <si>
    <t>0.89806</t>
  </si>
  <si>
    <t>VAESTLR12016_v1_20321</t>
  </si>
  <si>
    <t>30.94</t>
  </si>
  <si>
    <t>30.88</t>
  </si>
  <si>
    <t>0.30139</t>
  </si>
  <si>
    <t>0.87149</t>
  </si>
  <si>
    <t>30.45</t>
  </si>
  <si>
    <t>0.37479</t>
  </si>
  <si>
    <t>0.88353</t>
  </si>
  <si>
    <t>0.97189</t>
  </si>
  <si>
    <t>0.24331</t>
  </si>
  <si>
    <t>0.83936</t>
  </si>
  <si>
    <t>maltose ABC transporter ATP binding subunit</t>
  </si>
  <si>
    <t>32.87</t>
  </si>
  <si>
    <t>0.97312</t>
  </si>
  <si>
    <t>1.03134</t>
  </si>
  <si>
    <t>VAESTLR12016_v1_20356</t>
  </si>
  <si>
    <t>ppiC</t>
  </si>
  <si>
    <t>peptidyl-prolyl cis-trans isomerase C</t>
  </si>
  <si>
    <t>VFG032878</t>
  </si>
  <si>
    <t>37.65</t>
  </si>
  <si>
    <t>prsA2</t>
  </si>
  <si>
    <t>PrsA2</t>
  </si>
  <si>
    <t>VF0449</t>
  </si>
  <si>
    <t>Intracellular growth,Nonspecific virulence factors,Protein folding</t>
  </si>
  <si>
    <t>Required for virulence and contributes to the integrity of the L.monocytogenescell wall as well as swimming motility and bacterial resistance to osmotic stress</t>
  </si>
  <si>
    <t>A conserved posttranslocation chaperone and a peptidyl prolyl cis-trans isomerase (PPIase) contributing to LLO folding and poreforming ability and to the activity of the broad-range PC-PLC</t>
  </si>
  <si>
    <t>PrsA2 is a critical post-translocation secretion chaperone. It is a member of a family of membrane-associated lipoproteins that contribute to the folding and stability of secreted proteins as they cross the bacterial membrane</t>
  </si>
  <si>
    <t>0.2901</t>
  </si>
  <si>
    <t>0.91398</t>
  </si>
  <si>
    <t>VAESTLR12016_v1_20414</t>
  </si>
  <si>
    <t>0.91987</t>
  </si>
  <si>
    <t>0.97288</t>
  </si>
  <si>
    <t>34.55</t>
  </si>
  <si>
    <t>0.59605</t>
  </si>
  <si>
    <t>0.96512</t>
  </si>
  <si>
    <t>VFG001228</t>
  </si>
  <si>
    <t>pilJ</t>
  </si>
  <si>
    <t>VAESTLR12016_v1_20432</t>
  </si>
  <si>
    <t>pdxH</t>
  </si>
  <si>
    <t>pyridoxal 5-phosphate synthase</t>
  </si>
  <si>
    <t>VFG015521</t>
  </si>
  <si>
    <t>phzG1</t>
  </si>
  <si>
    <t>0.88785</t>
  </si>
  <si>
    <t>0.90047</t>
  </si>
  <si>
    <t>ABC transporter, transmembrane region:ABC transporter:Peptidase C39, bacteriocin processing</t>
  </si>
  <si>
    <t>31.21</t>
  </si>
  <si>
    <t>30.46</t>
  </si>
  <si>
    <t>Chemotaxis protein CheY</t>
  </si>
  <si>
    <t>0.0000001</t>
  </si>
  <si>
    <t>0.21364</t>
  </si>
  <si>
    <t>0.0000004</t>
  </si>
  <si>
    <t>protein-glutamate methylesterase/protein glutamine deamidase</t>
  </si>
  <si>
    <t>50.89</t>
  </si>
  <si>
    <t>0.96275</t>
  </si>
  <si>
    <t>0.9711</t>
  </si>
  <si>
    <t>0.9673</t>
  </si>
  <si>
    <t>1.02601</t>
  </si>
  <si>
    <t>0.000000002</t>
  </si>
  <si>
    <t>0.3237</t>
  </si>
  <si>
    <t>0.86154</t>
  </si>
  <si>
    <t>chemotaxis protein methyltransferase</t>
  </si>
  <si>
    <t>42.96</t>
  </si>
  <si>
    <t>0.85714</t>
  </si>
  <si>
    <t>0.9507</t>
  </si>
  <si>
    <t>chemotaxis protein CheW</t>
  </si>
  <si>
    <t>44.44</t>
  </si>
  <si>
    <t>0.77143</t>
  </si>
  <si>
    <t>0.87662</t>
  </si>
  <si>
    <t>40.15</t>
  </si>
  <si>
    <t>0.8303</t>
  </si>
  <si>
    <t>0.88961</t>
  </si>
  <si>
    <t>0.80347</t>
  </si>
  <si>
    <t>0.9026</t>
  </si>
  <si>
    <t>43.97</t>
  </si>
  <si>
    <t>0.80571</t>
  </si>
  <si>
    <t>0.85455</t>
  </si>
  <si>
    <t>39.88</t>
  </si>
  <si>
    <t>chemotaxis protein CheA</t>
  </si>
  <si>
    <t>39.89</t>
  </si>
  <si>
    <t>1.01727</t>
  </si>
  <si>
    <t>1.03363</t>
  </si>
  <si>
    <t>39.12</t>
  </si>
  <si>
    <t>1.00937</t>
  </si>
  <si>
    <t>1.08489</t>
  </si>
  <si>
    <t>33.09</t>
  </si>
  <si>
    <t>0.89987</t>
  </si>
  <si>
    <t>0.99568</t>
  </si>
  <si>
    <t>32.58</t>
  </si>
  <si>
    <t>0.8792</t>
  </si>
  <si>
    <t>1.01583</t>
  </si>
  <si>
    <t>46.36</t>
  </si>
  <si>
    <t>0.92437</t>
  </si>
  <si>
    <t>41.03</t>
  </si>
  <si>
    <t>0.90698</t>
  </si>
  <si>
    <t>0.98319</t>
  </si>
  <si>
    <t>39.5</t>
  </si>
  <si>
    <t>37.29</t>
  </si>
  <si>
    <t>0.83099</t>
  </si>
  <si>
    <t>0.9916</t>
  </si>
  <si>
    <t>0.47368</t>
  </si>
  <si>
    <t>36.52</t>
  </si>
  <si>
    <t>0.93077</t>
  </si>
  <si>
    <t>1.01681</t>
  </si>
  <si>
    <t>48.58</t>
  </si>
  <si>
    <t>47.18</t>
  </si>
  <si>
    <t>0.34444</t>
  </si>
  <si>
    <t>0.82943</t>
  </si>
  <si>
    <t>0.42249</t>
  </si>
  <si>
    <t>45.58</t>
  </si>
  <si>
    <t>42.23</t>
  </si>
  <si>
    <t>41.73</t>
  </si>
  <si>
    <t>39.26</t>
  </si>
  <si>
    <t>0.41796</t>
  </si>
  <si>
    <t>0.80936</t>
  </si>
  <si>
    <t>38.27</t>
  </si>
  <si>
    <t>0.19518</t>
  </si>
  <si>
    <t>0.81271</t>
  </si>
  <si>
    <t>Acyl-homoserine-lactone synthase</t>
  </si>
  <si>
    <t>VFG000154</t>
  </si>
  <si>
    <t>40.24</t>
  </si>
  <si>
    <t>lasI</t>
  </si>
  <si>
    <t>Quorum sensing</t>
  </si>
  <si>
    <t>VF0093</t>
  </si>
  <si>
    <t>Both the las and rhl systems regulate the production of multiple virulence factors</t>
  </si>
  <si>
    <t>VFG002537</t>
  </si>
  <si>
    <t>32.3</t>
  </si>
  <si>
    <t>pmlI/bspI1</t>
  </si>
  <si>
    <t>Quorum-sensing</t>
  </si>
  <si>
    <t>VF0433</t>
  </si>
  <si>
    <t>CepIR is the ancestral quorum-sensing system in the Burkholderia genus, BspIR is homolgous to CepIR in B. pseudomallei.</t>
  </si>
  <si>
    <t>VFG002541</t>
  </si>
  <si>
    <t>bspI3</t>
  </si>
  <si>
    <t>VFG000153</t>
  </si>
  <si>
    <t>rhlI</t>
  </si>
  <si>
    <t>Transcriptional activator protein VanR</t>
  </si>
  <si>
    <t>VFG002538</t>
  </si>
  <si>
    <t>pmlR/bspR1</t>
  </si>
  <si>
    <t>VFG002542</t>
  </si>
  <si>
    <t>32.62</t>
  </si>
  <si>
    <t>bspR3</t>
  </si>
  <si>
    <t>33.73</t>
  </si>
  <si>
    <t>VAESTLR12016_v1_20616</t>
  </si>
  <si>
    <t>Type III secretion protein</t>
  </si>
  <si>
    <t>VFG007194</t>
  </si>
  <si>
    <t>59.54</t>
  </si>
  <si>
    <t>vscJ2</t>
  </si>
  <si>
    <t>T3SS2</t>
  </si>
  <si>
    <t>VF0409</t>
  </si>
  <si>
    <t>T3SS2 is associated with enterotoxicity</t>
  </si>
  <si>
    <t>Chomosome II encoded</t>
  </si>
  <si>
    <t>conserved protein of unknown function</t>
  </si>
  <si>
    <t>VFG041906</t>
  </si>
  <si>
    <t>VPA1363</t>
  </si>
  <si>
    <t>VspD</t>
  </si>
  <si>
    <t>VFG007193</t>
  </si>
  <si>
    <t>54.22</t>
  </si>
  <si>
    <t>vopB2</t>
  </si>
  <si>
    <t>VFG041908</t>
  </si>
  <si>
    <t>34.78</t>
  </si>
  <si>
    <t>vopD2</t>
  </si>
  <si>
    <t>DNA-binding transcriptional activator UhpA</t>
  </si>
  <si>
    <t>hexose-6-phosphate:phosphate antiporter</t>
  </si>
  <si>
    <t>44.9</t>
  </si>
  <si>
    <t>VAESTLR12016_v1_20668</t>
  </si>
  <si>
    <t>39.22</t>
  </si>
  <si>
    <t>VFG043366</t>
  </si>
  <si>
    <t>36.27</t>
  </si>
  <si>
    <t>tlpA</t>
  </si>
  <si>
    <t>0.28593</t>
  </si>
  <si>
    <t>0.82479</t>
  </si>
  <si>
    <t>0.30312</t>
  </si>
  <si>
    <t>0.87179</t>
  </si>
  <si>
    <t>0.41652</t>
  </si>
  <si>
    <t>0.99145</t>
  </si>
  <si>
    <t>VFG002529</t>
  </si>
  <si>
    <t>33.9</t>
  </si>
  <si>
    <t>tsr</t>
  </si>
  <si>
    <t>0.35067</t>
  </si>
  <si>
    <t>1.00855</t>
  </si>
  <si>
    <t>VFG043367</t>
  </si>
  <si>
    <t>tlpB</t>
  </si>
  <si>
    <t>0.4177</t>
  </si>
  <si>
    <t>VAESTLR12016_v1_20709</t>
  </si>
  <si>
    <t>ybbA</t>
  </si>
  <si>
    <t>putative ABC transporter ATP-binding protein YbbA</t>
  </si>
  <si>
    <t>33.01</t>
  </si>
  <si>
    <t>0.28889</t>
  </si>
  <si>
    <t>0.59943</t>
  </si>
  <si>
    <t>0.94196</t>
  </si>
  <si>
    <t>30.54</t>
  </si>
  <si>
    <t>0.65696</t>
  </si>
  <si>
    <t>0.90625</t>
  </si>
  <si>
    <t>60.95</t>
  </si>
  <si>
    <t>58.63</t>
  </si>
  <si>
    <t>0.99408</t>
  </si>
  <si>
    <t>0.34627</t>
  </si>
  <si>
    <t>Transcriptional regulatory protein WalR</t>
  </si>
  <si>
    <t>34.08</t>
  </si>
  <si>
    <t>1.01826</t>
  </si>
  <si>
    <t>Efflux pump membrane transporter BepG</t>
  </si>
  <si>
    <t>VFG036992</t>
  </si>
  <si>
    <t>37.68</t>
  </si>
  <si>
    <t>mtrD</t>
  </si>
  <si>
    <t>MtrCDE</t>
  </si>
  <si>
    <t>VF0451</t>
  </si>
  <si>
    <t>Defensive virulence factors,Efflux pump</t>
  </si>
  <si>
    <t>A tripartite multidrug efflux pump essential for resistance to &lt;beta&gt;-lactams (penicillin G and nafcillin), macrolides (erythromycin), and host-derived compounds (peptide LL-37 and progesterone and essential for growth of gonococci in the lower genital tract of experimentally infected female mice</t>
  </si>
  <si>
    <t>Resistance/nodulation/division (RND)-type efflux pump</t>
  </si>
  <si>
    <t>VFG036974</t>
  </si>
  <si>
    <t>31.55</t>
  </si>
  <si>
    <t>mtrC</t>
  </si>
  <si>
    <t>Plasmid maintenance protein CcdB</t>
  </si>
  <si>
    <t>VFG000261</t>
  </si>
  <si>
    <t>32.35</t>
  </si>
  <si>
    <t>iga</t>
  </si>
  <si>
    <t>IgA1 protease</t>
  </si>
  <si>
    <t>VF0080</t>
  </si>
  <si>
    <t>Defensive virulence factors,IgA1 Protease,Serine protease</t>
  </si>
  <si>
    <t>Autotransporter</t>
  </si>
  <si>
    <t>Interferes with the barrier functions of mucosal IgA antibodies by cleaving  secretory IgA1 in the hinge region</t>
  </si>
  <si>
    <t>3-deoxy-D-manno-octulosonic acid kinase</t>
  </si>
  <si>
    <t>VFG013271</t>
  </si>
  <si>
    <t>50.63</t>
  </si>
  <si>
    <t>0.9834</t>
  </si>
  <si>
    <t>1.01282</t>
  </si>
  <si>
    <t>Lipopolysaccharide core heptosyltransferase OpsX</t>
  </si>
  <si>
    <t>VFG013276</t>
  </si>
  <si>
    <t>48.55</t>
  </si>
  <si>
    <t>opsX/rfaC</t>
  </si>
  <si>
    <t>0.95291</t>
  </si>
  <si>
    <t>0.99135</t>
  </si>
  <si>
    <t>Uncharacterized glycosyltransferase HI_0653</t>
  </si>
  <si>
    <t>VFG013315</t>
  </si>
  <si>
    <t>67.34</t>
  </si>
  <si>
    <t>lgtF</t>
  </si>
  <si>
    <t>0.95753</t>
  </si>
  <si>
    <t>VFG001936</t>
  </si>
  <si>
    <t>Cj1135</t>
  </si>
  <si>
    <t>VAESTLR12016_v1_30025</t>
  </si>
  <si>
    <t>Putative glycosyltransferase HI_0523</t>
  </si>
  <si>
    <t>VFG013299</t>
  </si>
  <si>
    <t>53.04</t>
  </si>
  <si>
    <t>waaQ</t>
  </si>
  <si>
    <t>0.99711</t>
  </si>
  <si>
    <t>pantetheine-phosphate adenylyltransferase</t>
  </si>
  <si>
    <t>VFG000320</t>
  </si>
  <si>
    <t>42.66</t>
  </si>
  <si>
    <t>kdtB</t>
  </si>
  <si>
    <t>Lipid A biosynthesis lauroyltransferase</t>
  </si>
  <si>
    <t>VFG013436</t>
  </si>
  <si>
    <t>39.87</t>
  </si>
  <si>
    <t>htrB</t>
  </si>
  <si>
    <t>0.9873</t>
  </si>
  <si>
    <t>Lipid A biosynthesis myristoyltransferase</t>
  </si>
  <si>
    <t>VFG013254</t>
  </si>
  <si>
    <t>45.62</t>
  </si>
  <si>
    <t>msbB</t>
  </si>
  <si>
    <t>1.00629</t>
  </si>
  <si>
    <t>Uncharacterized transporter HI_0895</t>
  </si>
  <si>
    <t>31.44</t>
  </si>
  <si>
    <t>34.6</t>
  </si>
  <si>
    <t>0.9814</t>
  </si>
  <si>
    <t>1.02927</t>
  </si>
  <si>
    <t>Diguanylate cyclase</t>
  </si>
  <si>
    <t>34.05</t>
  </si>
  <si>
    <t>0.68275</t>
  </si>
  <si>
    <t>0.80517</t>
  </si>
  <si>
    <t>attention, mauvaise ID je pense</t>
  </si>
  <si>
    <t>Colonne 2</t>
  </si>
  <si>
    <t>virulence</t>
  </si>
  <si>
    <t>T4P</t>
  </si>
  <si>
    <t>hemolysin D</t>
  </si>
  <si>
    <t>T1SS</t>
  </si>
  <si>
    <t>flagella</t>
  </si>
  <si>
    <t>Tad</t>
  </si>
  <si>
    <t>mdr</t>
  </si>
  <si>
    <t>T1SS_2</t>
  </si>
  <si>
    <t>chitinase</t>
  </si>
  <si>
    <t>T3SS??</t>
  </si>
  <si>
    <t>di peptide transpo</t>
  </si>
  <si>
    <t>formate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</si>
</sst>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B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0" fontId="0" fillId="33" borderId="0" xfId="0" applyFill="1"/>
    <xf numFmtId="0" fontId="14" fillId="0" borderId="0" xfId="0" applyFont="1"/>
    <xf numFmtId="11" fontId="0" fillId="0" borderId="0" xfId="0" applyNumberFormat="1"/>
    <xf numFmtId="0" fontId="0" fillId="0" borderId="0" xfId="0" applyNumberFormat="1"/>
    <xf numFmtId="0" fontId="0" fillId="34" borderId="0" xfId="0" applyFill="1"/>
    <xf numFmtId="0" fontId="14" fillId="33" borderId="0" xfId="0" applyFont="1" applyFill="1"/>
  </cellXfs>
  <cellStyles count="42">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Entrée" xfId="9" builtinId="20" customBuiltin="1"/>
    <cellStyle name="Insatisfaisant" xfId="7" builtinId="27" customBuiltin="1"/>
    <cellStyle name="Neutre" xfId="8" builtinId="28" customBuiltin="1"/>
    <cellStyle name="Normal" xfId="0" builtinId="0"/>
    <cellStyle name="Note" xfId="15" builtinId="10" customBuiltin="1"/>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s>
  <dxfs count="4">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3" name="Tableau3" displayName="Tableau3" ref="A1:K3001" totalsRowShown="0">
  <autoFilter ref="A1:K3001"/>
  <sortState ref="A2:I3001">
    <sortCondition ref="A1:A3001"/>
  </sortState>
  <tableColumns count="11">
    <tableColumn id="1" name="nom"/>
    <tableColumn id="2" name="ID"/>
    <tableColumn id="3" name="gene"/>
    <tableColumn id="4" name="15"/>
    <tableColumn id="5" name="22"/>
    <tableColumn id="6" name="34"/>
    <tableColumn id="11" name="annotation Agnes"/>
    <tableColumn id="7" name="Virulome Mage" dataDxfId="3">
      <calculatedColumnFormula>VLOOKUP(A2,virulence_MAGE!A$2:T$817,9,FALSE)</calculatedColumnFormula>
    </tableColumn>
    <tableColumn id="8" name="annotation" dataDxfId="2">
      <calculatedColumnFormula>VLOOKUP(A2,virulence_MAGE!A$2:U$817,12,FALSE)</calculatedColumnFormula>
    </tableColumn>
    <tableColumn id="9" name="Colonne 2" dataDxfId="1">
      <calculatedColumnFormula>VLOOKUP(A2,virulence_MAGE!A$2:V$817,8,FALSE)</calculatedColumnFormula>
    </tableColumn>
    <tableColumn id="10" name="Colonne1" dataDxfId="0"/>
  </tableColumns>
  <tableStyleInfo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01"/>
  <sheetViews>
    <sheetView tabSelected="1" topLeftCell="A1982" zoomScale="85" zoomScaleNormal="85" workbookViewId="0">
      <selection activeCell="A2004" sqref="A2004"/>
    </sheetView>
  </sheetViews>
  <sheetFormatPr baseColWidth="10" defaultRowHeight="15" x14ac:dyDescent="0.25"/>
  <cols>
    <col min="1" max="1" width="27.140625" customWidth="1"/>
    <col min="2" max="2" width="15.7109375" customWidth="1"/>
    <col min="3" max="3" width="8.42578125" customWidth="1"/>
    <col min="8" max="8" width="18.7109375" customWidth="1"/>
    <col min="9" max="9" width="22.28515625" customWidth="1"/>
    <col min="10" max="10" width="12.85546875" customWidth="1"/>
  </cols>
  <sheetData>
    <row r="1" spans="1:11" x14ac:dyDescent="0.25">
      <c r="A1" t="s">
        <v>6000</v>
      </c>
      <c r="B1" t="s">
        <v>6001</v>
      </c>
      <c r="C1" t="s">
        <v>6002</v>
      </c>
      <c r="D1" t="s">
        <v>6007</v>
      </c>
      <c r="E1" t="s">
        <v>6008</v>
      </c>
      <c r="F1" t="s">
        <v>6009</v>
      </c>
      <c r="G1" t="s">
        <v>6003</v>
      </c>
      <c r="H1" t="s">
        <v>6004</v>
      </c>
      <c r="I1" t="s">
        <v>6005</v>
      </c>
      <c r="J1" t="s">
        <v>10208</v>
      </c>
      <c r="K1" t="s">
        <v>6006</v>
      </c>
    </row>
    <row r="2" spans="1:11" x14ac:dyDescent="0.25">
      <c r="A2" t="s">
        <v>460</v>
      </c>
      <c r="B2" t="s">
        <v>3460</v>
      </c>
      <c r="C2" t="s">
        <v>7262</v>
      </c>
      <c r="D2">
        <v>-0.812856189953163</v>
      </c>
      <c r="E2">
        <v>0</v>
      </c>
      <c r="F2">
        <v>0</v>
      </c>
      <c r="H2" t="e">
        <f>VLOOKUP(A2,virulence_MAGE!A$2:T$817,9,FALSE)</f>
        <v>#N/A</v>
      </c>
      <c r="I2" t="e">
        <f>VLOOKUP(A2,virulence_MAGE!A$2:U$817,12,FALSE)</f>
        <v>#N/A</v>
      </c>
      <c r="J2" t="e">
        <f>VLOOKUP(A2,virulence_MAGE!A$2:V$817,8,FALSE)</f>
        <v>#N/A</v>
      </c>
      <c r="K2" s="4"/>
    </row>
    <row r="3" spans="1:11" x14ac:dyDescent="0.25">
      <c r="A3" t="s">
        <v>955</v>
      </c>
      <c r="B3" t="s">
        <v>3955</v>
      </c>
      <c r="D3">
        <v>-1.03754120071301</v>
      </c>
      <c r="E3">
        <v>0.77198201581307502</v>
      </c>
      <c r="F3">
        <v>0</v>
      </c>
      <c r="H3" t="e">
        <f>VLOOKUP(A3,virulence_MAGE!A$2:T$817,9,FALSE)</f>
        <v>#N/A</v>
      </c>
      <c r="I3" t="e">
        <f>VLOOKUP(A3,virulence_MAGE!A$2:U$817,12,FALSE)</f>
        <v>#N/A</v>
      </c>
      <c r="J3" t="e">
        <f>VLOOKUP(A3,virulence_MAGE!A$2:V$817,8,FALSE)</f>
        <v>#N/A</v>
      </c>
      <c r="K3" s="4"/>
    </row>
    <row r="4" spans="1:11" x14ac:dyDescent="0.25">
      <c r="A4" t="s">
        <v>2775</v>
      </c>
      <c r="B4" t="s">
        <v>5775</v>
      </c>
      <c r="C4" t="s">
        <v>6010</v>
      </c>
      <c r="D4">
        <v>0</v>
      </c>
      <c r="E4">
        <v>2.3766338329558301</v>
      </c>
      <c r="F4">
        <v>1.2934833569156401</v>
      </c>
      <c r="H4" t="e">
        <f>VLOOKUP(A4,virulence_MAGE!A$2:T$817,9,FALSE)</f>
        <v>#N/A</v>
      </c>
      <c r="I4" t="e">
        <f>VLOOKUP(A4,virulence_MAGE!A$2:U$817,12,FALSE)</f>
        <v>#N/A</v>
      </c>
      <c r="J4" t="e">
        <f>VLOOKUP(A4,virulence_MAGE!A$2:V$817,8,FALSE)</f>
        <v>#N/A</v>
      </c>
      <c r="K4" s="4"/>
    </row>
    <row r="5" spans="1:11" x14ac:dyDescent="0.25">
      <c r="A5" t="s">
        <v>2200</v>
      </c>
      <c r="B5" t="s">
        <v>5200</v>
      </c>
      <c r="C5" t="s">
        <v>7323</v>
      </c>
      <c r="D5">
        <v>0</v>
      </c>
      <c r="E5">
        <v>1.37828930119127</v>
      </c>
      <c r="F5">
        <v>0</v>
      </c>
      <c r="H5" t="e">
        <f>VLOOKUP(A5,virulence_MAGE!A$2:T$817,9,FALSE)</f>
        <v>#N/A</v>
      </c>
      <c r="I5" t="e">
        <f>VLOOKUP(A5,virulence_MAGE!A$2:U$817,12,FALSE)</f>
        <v>#N/A</v>
      </c>
      <c r="J5" t="e">
        <f>VLOOKUP(A5,virulence_MAGE!A$2:V$817,8,FALSE)</f>
        <v>#N/A</v>
      </c>
      <c r="K5" s="4"/>
    </row>
    <row r="6" spans="1:11" x14ac:dyDescent="0.25">
      <c r="A6" t="s">
        <v>2978</v>
      </c>
      <c r="B6" t="s">
        <v>5978</v>
      </c>
      <c r="C6" t="s">
        <v>6011</v>
      </c>
      <c r="D6">
        <v>0.93486997317391995</v>
      </c>
      <c r="E6">
        <v>1.4908515282271</v>
      </c>
      <c r="F6">
        <v>0.75828663745629798</v>
      </c>
      <c r="H6" t="e">
        <f>VLOOKUP(A6,virulence_MAGE!A$2:T$817,9,FALSE)</f>
        <v>#N/A</v>
      </c>
      <c r="I6" t="e">
        <f>VLOOKUP(A6,virulence_MAGE!A$2:U$817,12,FALSE)</f>
        <v>#N/A</v>
      </c>
      <c r="J6" t="e">
        <f>VLOOKUP(A6,virulence_MAGE!A$2:V$817,8,FALSE)</f>
        <v>#N/A</v>
      </c>
      <c r="K6" s="4"/>
    </row>
    <row r="7" spans="1:11" x14ac:dyDescent="0.25">
      <c r="A7" t="s">
        <v>201</v>
      </c>
      <c r="B7" t="s">
        <v>3201</v>
      </c>
      <c r="C7" t="s">
        <v>7223</v>
      </c>
      <c r="D7">
        <v>-0.47664963007852901</v>
      </c>
      <c r="E7">
        <v>0</v>
      </c>
      <c r="F7">
        <v>0</v>
      </c>
      <c r="H7" t="e">
        <f>VLOOKUP(A7,virulence_MAGE!A$2:T$817,9,FALSE)</f>
        <v>#N/A</v>
      </c>
      <c r="I7" t="e">
        <f>VLOOKUP(A7,virulence_MAGE!A$2:U$817,12,FALSE)</f>
        <v>#N/A</v>
      </c>
      <c r="J7" t="e">
        <f>VLOOKUP(A7,virulence_MAGE!A$2:V$817,8,FALSE)</f>
        <v>#N/A</v>
      </c>
      <c r="K7" s="4"/>
    </row>
    <row r="8" spans="1:11" x14ac:dyDescent="0.25">
      <c r="A8" t="s">
        <v>367</v>
      </c>
      <c r="B8" t="s">
        <v>3367</v>
      </c>
      <c r="C8" t="s">
        <v>6012</v>
      </c>
      <c r="D8">
        <v>0</v>
      </c>
      <c r="E8">
        <v>-0.26256433691044101</v>
      </c>
      <c r="F8">
        <v>-0.27551649654308502</v>
      </c>
      <c r="H8" t="e">
        <f>VLOOKUP(A8,virulence_MAGE!A$2:T$817,9,FALSE)</f>
        <v>#N/A</v>
      </c>
      <c r="I8" t="e">
        <f>VLOOKUP(A8,virulence_MAGE!A$2:U$817,12,FALSE)</f>
        <v>#N/A</v>
      </c>
      <c r="J8" t="e">
        <f>VLOOKUP(A8,virulence_MAGE!A$2:V$817,8,FALSE)</f>
        <v>#N/A</v>
      </c>
      <c r="K8" s="4"/>
    </row>
    <row r="9" spans="1:11" x14ac:dyDescent="0.25">
      <c r="A9" t="s">
        <v>331</v>
      </c>
      <c r="B9" t="s">
        <v>3331</v>
      </c>
      <c r="C9" t="s">
        <v>7242</v>
      </c>
      <c r="D9">
        <v>0</v>
      </c>
      <c r="E9">
        <v>-0.47093755771332901</v>
      </c>
      <c r="F9">
        <v>0</v>
      </c>
      <c r="H9" t="e">
        <f>VLOOKUP(A9,virulence_MAGE!A$2:T$817,9,FALSE)</f>
        <v>#N/A</v>
      </c>
      <c r="I9" t="e">
        <f>VLOOKUP(A9,virulence_MAGE!A$2:U$817,12,FALSE)</f>
        <v>#N/A</v>
      </c>
      <c r="J9" t="e">
        <f>VLOOKUP(A9,virulence_MAGE!A$2:V$817,8,FALSE)</f>
        <v>#N/A</v>
      </c>
      <c r="K9" s="4"/>
    </row>
    <row r="10" spans="1:11" x14ac:dyDescent="0.25">
      <c r="A10" t="s">
        <v>2701</v>
      </c>
      <c r="B10" t="s">
        <v>5701</v>
      </c>
      <c r="D10">
        <v>0.91927564908618098</v>
      </c>
      <c r="E10">
        <v>1.1005462604463501</v>
      </c>
      <c r="F10">
        <v>0.497245383710058</v>
      </c>
      <c r="H10" t="e">
        <f>VLOOKUP(A10,virulence_MAGE!A$2:T$817,9,FALSE)</f>
        <v>#N/A</v>
      </c>
      <c r="I10" t="e">
        <f>VLOOKUP(A10,virulence_MAGE!A$2:U$817,12,FALSE)</f>
        <v>#N/A</v>
      </c>
      <c r="J10" t="e">
        <f>VLOOKUP(A10,virulence_MAGE!A$2:V$817,8,FALSE)</f>
        <v>#N/A</v>
      </c>
      <c r="K10" s="4"/>
    </row>
    <row r="11" spans="1:11" x14ac:dyDescent="0.25">
      <c r="A11" t="s">
        <v>1023</v>
      </c>
      <c r="B11" t="s">
        <v>4023</v>
      </c>
      <c r="D11">
        <v>-0.53180900298365497</v>
      </c>
      <c r="E11">
        <v>0.69560847484059896</v>
      </c>
      <c r="F11">
        <v>0.64006186566568402</v>
      </c>
      <c r="H11" t="e">
        <f>VLOOKUP(A11,virulence_MAGE!A$2:T$817,9,FALSE)</f>
        <v>#N/A</v>
      </c>
      <c r="I11" t="e">
        <f>VLOOKUP(A11,virulence_MAGE!A$2:U$817,12,FALSE)</f>
        <v>#N/A</v>
      </c>
      <c r="J11" t="e">
        <f>VLOOKUP(A11,virulence_MAGE!A$2:V$817,8,FALSE)</f>
        <v>#N/A</v>
      </c>
      <c r="K11" s="4"/>
    </row>
    <row r="12" spans="1:11" x14ac:dyDescent="0.25">
      <c r="A12" t="s">
        <v>2042</v>
      </c>
      <c r="B12" t="s">
        <v>5042</v>
      </c>
      <c r="D12">
        <v>0.92018664650121895</v>
      </c>
      <c r="E12">
        <v>0</v>
      </c>
      <c r="F12">
        <v>0</v>
      </c>
      <c r="H12" t="e">
        <f>VLOOKUP(A12,virulence_MAGE!A$2:T$817,9,FALSE)</f>
        <v>#N/A</v>
      </c>
      <c r="I12" t="e">
        <f>VLOOKUP(A12,virulence_MAGE!A$2:U$817,12,FALSE)</f>
        <v>#N/A</v>
      </c>
      <c r="J12" t="e">
        <f>VLOOKUP(A12,virulence_MAGE!A$2:V$817,8,FALSE)</f>
        <v>#N/A</v>
      </c>
      <c r="K12" s="4"/>
    </row>
    <row r="13" spans="1:11" x14ac:dyDescent="0.25">
      <c r="A13" t="s">
        <v>1060</v>
      </c>
      <c r="B13" t="s">
        <v>4060</v>
      </c>
      <c r="C13" t="s">
        <v>6013</v>
      </c>
      <c r="D13">
        <v>-0.87930952714404698</v>
      </c>
      <c r="E13">
        <v>-0.98359861592338005</v>
      </c>
      <c r="F13">
        <v>2.1260621881653599</v>
      </c>
      <c r="H13" t="e">
        <f>VLOOKUP(A13,virulence_MAGE!A$2:T$817,9,FALSE)</f>
        <v>#N/A</v>
      </c>
      <c r="I13" t="e">
        <f>VLOOKUP(A13,virulence_MAGE!A$2:U$817,12,FALSE)</f>
        <v>#N/A</v>
      </c>
      <c r="J13" t="e">
        <f>VLOOKUP(A13,virulence_MAGE!A$2:V$817,8,FALSE)</f>
        <v>#N/A</v>
      </c>
      <c r="K13" s="4"/>
    </row>
    <row r="14" spans="1:11" x14ac:dyDescent="0.25">
      <c r="A14" t="s">
        <v>1061</v>
      </c>
      <c r="B14" t="s">
        <v>4061</v>
      </c>
      <c r="C14" t="s">
        <v>6014</v>
      </c>
      <c r="D14">
        <v>-0.68012690336424497</v>
      </c>
      <c r="E14">
        <v>-1.2018697396464</v>
      </c>
      <c r="F14">
        <v>2.2576044797931298</v>
      </c>
      <c r="H14" t="e">
        <f>VLOOKUP(A14,virulence_MAGE!A$2:T$817,9,FALSE)</f>
        <v>#N/A</v>
      </c>
      <c r="I14" t="e">
        <f>VLOOKUP(A14,virulence_MAGE!A$2:U$817,12,FALSE)</f>
        <v>#N/A</v>
      </c>
      <c r="J14" t="e">
        <f>VLOOKUP(A14,virulence_MAGE!A$2:V$817,8,FALSE)</f>
        <v>#N/A</v>
      </c>
      <c r="K14" s="4"/>
    </row>
    <row r="15" spans="1:11" x14ac:dyDescent="0.25">
      <c r="A15" t="s">
        <v>1063</v>
      </c>
      <c r="B15" t="s">
        <v>4063</v>
      </c>
      <c r="C15" t="s">
        <v>6015</v>
      </c>
      <c r="D15">
        <v>0</v>
      </c>
      <c r="E15">
        <v>-1.4071167556304001</v>
      </c>
      <c r="F15">
        <v>2.66426810498765</v>
      </c>
      <c r="H15" t="e">
        <f>VLOOKUP(A15,virulence_MAGE!A$2:T$817,9,FALSE)</f>
        <v>#N/A</v>
      </c>
      <c r="I15" t="e">
        <f>VLOOKUP(A15,virulence_MAGE!A$2:U$817,12,FALSE)</f>
        <v>#N/A</v>
      </c>
      <c r="J15" t="e">
        <f>VLOOKUP(A15,virulence_MAGE!A$2:V$817,8,FALSE)</f>
        <v>#N/A</v>
      </c>
      <c r="K15" s="4"/>
    </row>
    <row r="16" spans="1:11" x14ac:dyDescent="0.25">
      <c r="A16" t="s">
        <v>1059</v>
      </c>
      <c r="B16" t="s">
        <v>4059</v>
      </c>
      <c r="D16">
        <v>-0.77760464736742496</v>
      </c>
      <c r="E16">
        <v>-1.6532670066456701</v>
      </c>
      <c r="F16">
        <v>2.5010593181671599</v>
      </c>
      <c r="H16" t="e">
        <f>VLOOKUP(A16,virulence_MAGE!A$2:T$817,9,FALSE)</f>
        <v>#N/A</v>
      </c>
      <c r="I16" t="e">
        <f>VLOOKUP(A16,virulence_MAGE!A$2:U$817,12,FALSE)</f>
        <v>#N/A</v>
      </c>
      <c r="J16" t="e">
        <f>VLOOKUP(A16,virulence_MAGE!A$2:V$817,8,FALSE)</f>
        <v>#N/A</v>
      </c>
      <c r="K16" s="4"/>
    </row>
    <row r="17" spans="1:11" x14ac:dyDescent="0.25">
      <c r="A17" t="s">
        <v>1062</v>
      </c>
      <c r="B17" t="s">
        <v>4062</v>
      </c>
      <c r="C17" t="s">
        <v>6016</v>
      </c>
      <c r="D17">
        <v>0</v>
      </c>
      <c r="E17">
        <v>-1.52217357303512</v>
      </c>
      <c r="F17">
        <v>2.2628241596685399</v>
      </c>
      <c r="H17" t="e">
        <f>VLOOKUP(A17,virulence_MAGE!A$2:T$817,9,FALSE)</f>
        <v>#N/A</v>
      </c>
      <c r="I17" t="e">
        <f>VLOOKUP(A17,virulence_MAGE!A$2:U$817,12,FALSE)</f>
        <v>#N/A</v>
      </c>
      <c r="J17" t="e">
        <f>VLOOKUP(A17,virulence_MAGE!A$2:V$817,8,FALSE)</f>
        <v>#N/A</v>
      </c>
      <c r="K17" s="4"/>
    </row>
    <row r="18" spans="1:11" x14ac:dyDescent="0.25">
      <c r="A18" t="s">
        <v>196</v>
      </c>
      <c r="B18" t="s">
        <v>3196</v>
      </c>
      <c r="C18" t="s">
        <v>6017</v>
      </c>
      <c r="D18">
        <v>-0.45461028924698499</v>
      </c>
      <c r="E18">
        <v>0</v>
      </c>
      <c r="F18">
        <v>0</v>
      </c>
      <c r="H18" t="e">
        <f>VLOOKUP(A18,virulence_MAGE!A$2:T$817,9,FALSE)</f>
        <v>#N/A</v>
      </c>
      <c r="I18" t="e">
        <f>VLOOKUP(A18,virulence_MAGE!A$2:U$817,12,FALSE)</f>
        <v>#N/A</v>
      </c>
      <c r="J18" t="e">
        <f>VLOOKUP(A18,virulence_MAGE!A$2:V$817,8,FALSE)</f>
        <v>#N/A</v>
      </c>
      <c r="K18" s="4"/>
    </row>
    <row r="19" spans="1:11" x14ac:dyDescent="0.25">
      <c r="A19" t="s">
        <v>148</v>
      </c>
      <c r="B19" t="s">
        <v>3148</v>
      </c>
      <c r="C19" t="s">
        <v>6498</v>
      </c>
      <c r="D19">
        <v>-0.502553753542749</v>
      </c>
      <c r="E19">
        <v>0</v>
      </c>
      <c r="F19">
        <v>0</v>
      </c>
      <c r="H19" t="e">
        <f>VLOOKUP(A19,virulence_MAGE!A$2:T$817,9,FALSE)</f>
        <v>#N/A</v>
      </c>
      <c r="I19" t="e">
        <f>VLOOKUP(A19,virulence_MAGE!A$2:U$817,12,FALSE)</f>
        <v>#N/A</v>
      </c>
      <c r="J19" t="e">
        <f>VLOOKUP(A19,virulence_MAGE!A$2:V$817,8,FALSE)</f>
        <v>#N/A</v>
      </c>
      <c r="K19" s="4"/>
    </row>
    <row r="20" spans="1:11" x14ac:dyDescent="0.25">
      <c r="A20" t="s">
        <v>1108</v>
      </c>
      <c r="B20" t="s">
        <v>4108</v>
      </c>
      <c r="D20">
        <v>0</v>
      </c>
      <c r="E20">
        <v>-0.657563805808004</v>
      </c>
      <c r="F20">
        <v>-0.48913070288858801</v>
      </c>
      <c r="H20" t="e">
        <f>VLOOKUP(A20,virulence_MAGE!A$2:T$817,9,FALSE)</f>
        <v>#N/A</v>
      </c>
      <c r="I20" t="e">
        <f>VLOOKUP(A20,virulence_MAGE!A$2:U$817,12,FALSE)</f>
        <v>#N/A</v>
      </c>
      <c r="J20" t="e">
        <f>VLOOKUP(A20,virulence_MAGE!A$2:V$817,8,FALSE)</f>
        <v>#N/A</v>
      </c>
      <c r="K20" s="4"/>
    </row>
    <row r="21" spans="1:11" x14ac:dyDescent="0.25">
      <c r="A21" t="s">
        <v>1123</v>
      </c>
      <c r="B21" t="s">
        <v>4123</v>
      </c>
      <c r="D21">
        <v>0</v>
      </c>
      <c r="E21">
        <v>-0.50336579390399006</v>
      </c>
      <c r="F21">
        <v>-0.55733920716295604</v>
      </c>
      <c r="H21" t="e">
        <f>VLOOKUP(A21,virulence_MAGE!A$2:T$817,9,FALSE)</f>
        <v>#N/A</v>
      </c>
      <c r="I21" t="e">
        <f>VLOOKUP(A21,virulence_MAGE!A$2:U$817,12,FALSE)</f>
        <v>#N/A</v>
      </c>
      <c r="J21" t="e">
        <f>VLOOKUP(A21,virulence_MAGE!A$2:V$817,8,FALSE)</f>
        <v>#N/A</v>
      </c>
      <c r="K21" s="4"/>
    </row>
    <row r="22" spans="1:11" x14ac:dyDescent="0.25">
      <c r="A22" t="s">
        <v>553</v>
      </c>
      <c r="B22" t="s">
        <v>3553</v>
      </c>
      <c r="D22">
        <v>-1.25747774301879</v>
      </c>
      <c r="E22">
        <v>0</v>
      </c>
      <c r="F22">
        <v>0</v>
      </c>
      <c r="H22" t="e">
        <f>VLOOKUP(A22,virulence_MAGE!A$2:T$817,9,FALSE)</f>
        <v>#N/A</v>
      </c>
      <c r="I22" t="e">
        <f>VLOOKUP(A22,virulence_MAGE!A$2:U$817,12,FALSE)</f>
        <v>#N/A</v>
      </c>
      <c r="J22" t="e">
        <f>VLOOKUP(A22,virulence_MAGE!A$2:V$817,8,FALSE)</f>
        <v>#N/A</v>
      </c>
      <c r="K22" s="4"/>
    </row>
    <row r="23" spans="1:11" x14ac:dyDescent="0.25">
      <c r="A23" t="s">
        <v>8</v>
      </c>
      <c r="B23" t="s">
        <v>3008</v>
      </c>
      <c r="D23">
        <v>-0.73468313742090297</v>
      </c>
      <c r="E23">
        <v>0</v>
      </c>
      <c r="F23">
        <v>0</v>
      </c>
      <c r="H23" t="e">
        <f>VLOOKUP(A23,virulence_MAGE!A$2:T$817,9,FALSE)</f>
        <v>#N/A</v>
      </c>
      <c r="I23" t="e">
        <f>VLOOKUP(A23,virulence_MAGE!A$2:U$817,12,FALSE)</f>
        <v>#N/A</v>
      </c>
      <c r="J23" t="e">
        <f>VLOOKUP(A23,virulence_MAGE!A$2:V$817,8,FALSE)</f>
        <v>#N/A</v>
      </c>
      <c r="K23" s="4"/>
    </row>
    <row r="24" spans="1:11" x14ac:dyDescent="0.25">
      <c r="A24" t="s">
        <v>142</v>
      </c>
      <c r="B24" t="s">
        <v>3142</v>
      </c>
      <c r="D24">
        <v>-0.52777988897315498</v>
      </c>
      <c r="E24">
        <v>0</v>
      </c>
      <c r="F24">
        <v>0</v>
      </c>
      <c r="H24" t="e">
        <f>VLOOKUP(A24,virulence_MAGE!A$2:T$817,9,FALSE)</f>
        <v>#N/A</v>
      </c>
      <c r="I24" t="e">
        <f>VLOOKUP(A24,virulence_MAGE!A$2:U$817,12,FALSE)</f>
        <v>#N/A</v>
      </c>
      <c r="J24" t="e">
        <f>VLOOKUP(A24,virulence_MAGE!A$2:V$817,8,FALSE)</f>
        <v>#N/A</v>
      </c>
      <c r="K24" s="4"/>
    </row>
    <row r="25" spans="1:11" x14ac:dyDescent="0.25">
      <c r="A25" t="s">
        <v>234</v>
      </c>
      <c r="B25" t="s">
        <v>3234</v>
      </c>
      <c r="D25">
        <v>-0.40824457371423201</v>
      </c>
      <c r="E25">
        <v>0</v>
      </c>
      <c r="F25">
        <v>0</v>
      </c>
      <c r="H25" t="e">
        <f>VLOOKUP(A25,virulence_MAGE!A$2:T$817,9,FALSE)</f>
        <v>#N/A</v>
      </c>
      <c r="I25" t="e">
        <f>VLOOKUP(A25,virulence_MAGE!A$2:U$817,12,FALSE)</f>
        <v>#N/A</v>
      </c>
      <c r="J25" t="e">
        <f>VLOOKUP(A25,virulence_MAGE!A$2:V$817,8,FALSE)</f>
        <v>#N/A</v>
      </c>
      <c r="K25" s="4"/>
    </row>
    <row r="26" spans="1:11" x14ac:dyDescent="0.25">
      <c r="A26" t="s">
        <v>166</v>
      </c>
      <c r="B26" t="s">
        <v>3166</v>
      </c>
      <c r="D26">
        <v>-0.58798056702262402</v>
      </c>
      <c r="E26">
        <v>0</v>
      </c>
      <c r="F26">
        <v>0.22407784186268501</v>
      </c>
      <c r="H26" t="e">
        <f>VLOOKUP(A26,virulence_MAGE!A$2:T$817,9,FALSE)</f>
        <v>#N/A</v>
      </c>
      <c r="I26" t="e">
        <f>VLOOKUP(A26,virulence_MAGE!A$2:U$817,12,FALSE)</f>
        <v>#N/A</v>
      </c>
      <c r="J26" t="e">
        <f>VLOOKUP(A26,virulence_MAGE!A$2:V$817,8,FALSE)</f>
        <v>#N/A</v>
      </c>
      <c r="K26" s="4"/>
    </row>
    <row r="27" spans="1:11" x14ac:dyDescent="0.25">
      <c r="A27" t="s">
        <v>509</v>
      </c>
      <c r="B27" t="s">
        <v>3509</v>
      </c>
      <c r="D27">
        <v>-1.1479602918109</v>
      </c>
      <c r="E27">
        <v>0</v>
      </c>
      <c r="F27">
        <v>0</v>
      </c>
      <c r="H27" t="e">
        <f>VLOOKUP(A27,virulence_MAGE!A$2:T$817,9,FALSE)</f>
        <v>#N/A</v>
      </c>
      <c r="I27" t="e">
        <f>VLOOKUP(A27,virulence_MAGE!A$2:U$817,12,FALSE)</f>
        <v>#N/A</v>
      </c>
      <c r="J27" t="e">
        <f>VLOOKUP(A27,virulence_MAGE!A$2:V$817,8,FALSE)</f>
        <v>#N/A</v>
      </c>
      <c r="K27" s="4"/>
    </row>
    <row r="28" spans="1:11" x14ac:dyDescent="0.25">
      <c r="A28" t="s">
        <v>521</v>
      </c>
      <c r="B28" t="s">
        <v>3521</v>
      </c>
      <c r="C28" t="s">
        <v>6018</v>
      </c>
      <c r="D28">
        <v>-1.0299933004226101</v>
      </c>
      <c r="E28">
        <v>0</v>
      </c>
      <c r="F28">
        <v>0</v>
      </c>
      <c r="H28" t="e">
        <f>VLOOKUP(A28,virulence_MAGE!A$2:T$817,9,FALSE)</f>
        <v>#N/A</v>
      </c>
      <c r="I28" t="e">
        <f>VLOOKUP(A28,virulence_MAGE!A$2:U$817,12,FALSE)</f>
        <v>#N/A</v>
      </c>
      <c r="J28" t="e">
        <f>VLOOKUP(A28,virulence_MAGE!A$2:V$817,8,FALSE)</f>
        <v>#N/A</v>
      </c>
      <c r="K28" s="4"/>
    </row>
    <row r="29" spans="1:11" x14ac:dyDescent="0.25">
      <c r="A29" t="s">
        <v>1536</v>
      </c>
      <c r="B29" t="s">
        <v>4536</v>
      </c>
      <c r="D29">
        <v>0.464154493049243</v>
      </c>
      <c r="E29">
        <v>0</v>
      </c>
      <c r="F29">
        <v>0</v>
      </c>
      <c r="H29" t="e">
        <f>VLOOKUP(A29,virulence_MAGE!A$2:T$817,9,FALSE)</f>
        <v>#N/A</v>
      </c>
      <c r="I29" t="e">
        <f>VLOOKUP(A29,virulence_MAGE!A$2:U$817,12,FALSE)</f>
        <v>#N/A</v>
      </c>
      <c r="J29" t="e">
        <f>VLOOKUP(A29,virulence_MAGE!A$2:V$817,8,FALSE)</f>
        <v>#N/A</v>
      </c>
      <c r="K29" s="4"/>
    </row>
    <row r="30" spans="1:11" x14ac:dyDescent="0.25">
      <c r="A30" t="s">
        <v>1713</v>
      </c>
      <c r="B30" t="s">
        <v>4713</v>
      </c>
      <c r="D30">
        <v>0.69076361495947702</v>
      </c>
      <c r="E30">
        <v>0</v>
      </c>
      <c r="F30">
        <v>0</v>
      </c>
      <c r="H30" t="e">
        <f>VLOOKUP(A30,virulence_MAGE!A$2:T$817,9,FALSE)</f>
        <v>#N/A</v>
      </c>
      <c r="I30" t="e">
        <f>VLOOKUP(A30,virulence_MAGE!A$2:U$817,12,FALSE)</f>
        <v>#N/A</v>
      </c>
      <c r="J30" t="e">
        <f>VLOOKUP(A30,virulence_MAGE!A$2:V$817,8,FALSE)</f>
        <v>#N/A</v>
      </c>
      <c r="K30" s="4"/>
    </row>
    <row r="31" spans="1:11" x14ac:dyDescent="0.25">
      <c r="A31" t="s">
        <v>2232</v>
      </c>
      <c r="B31" t="s">
        <v>5232</v>
      </c>
      <c r="D31">
        <v>0</v>
      </c>
      <c r="E31">
        <v>1.09308950203466</v>
      </c>
      <c r="F31">
        <v>0</v>
      </c>
      <c r="H31" t="e">
        <f>VLOOKUP(A31,virulence_MAGE!A$2:T$817,9,FALSE)</f>
        <v>#N/A</v>
      </c>
      <c r="I31" t="e">
        <f>VLOOKUP(A31,virulence_MAGE!A$2:U$817,12,FALSE)</f>
        <v>#N/A</v>
      </c>
      <c r="J31" t="e">
        <f>VLOOKUP(A31,virulence_MAGE!A$2:V$817,8,FALSE)</f>
        <v>#N/A</v>
      </c>
      <c r="K31" s="4"/>
    </row>
    <row r="32" spans="1:11" x14ac:dyDescent="0.25">
      <c r="A32" t="s">
        <v>1009</v>
      </c>
      <c r="B32" t="s">
        <v>4009</v>
      </c>
      <c r="C32" t="s">
        <v>6019</v>
      </c>
      <c r="D32">
        <v>-0.36032041538256998</v>
      </c>
      <c r="E32">
        <v>0.359717086527098</v>
      </c>
      <c r="F32">
        <v>0.35100384641711302</v>
      </c>
      <c r="H32" t="e">
        <f>VLOOKUP(A32,virulence_MAGE!A$2:T$817,9,FALSE)</f>
        <v>#N/A</v>
      </c>
      <c r="I32" t="e">
        <f>VLOOKUP(A32,virulence_MAGE!A$2:U$817,12,FALSE)</f>
        <v>#N/A</v>
      </c>
      <c r="J32" t="e">
        <f>VLOOKUP(A32,virulence_MAGE!A$2:V$817,8,FALSE)</f>
        <v>#N/A</v>
      </c>
      <c r="K32" s="4"/>
    </row>
    <row r="33" spans="1:11" x14ac:dyDescent="0.25">
      <c r="A33" t="s">
        <v>262</v>
      </c>
      <c r="B33" t="s">
        <v>3262</v>
      </c>
      <c r="C33" t="s">
        <v>6020</v>
      </c>
      <c r="D33">
        <v>-0.33793952298666902</v>
      </c>
      <c r="E33">
        <v>0</v>
      </c>
      <c r="F33">
        <v>0</v>
      </c>
      <c r="H33" t="e">
        <f>VLOOKUP(A33,virulence_MAGE!A$2:T$817,9,FALSE)</f>
        <v>#N/A</v>
      </c>
      <c r="I33" t="e">
        <f>VLOOKUP(A33,virulence_MAGE!A$2:U$817,12,FALSE)</f>
        <v>#N/A</v>
      </c>
      <c r="J33" t="e">
        <f>VLOOKUP(A33,virulence_MAGE!A$2:V$817,8,FALSE)</f>
        <v>#N/A</v>
      </c>
      <c r="K33" s="4"/>
    </row>
    <row r="34" spans="1:11" x14ac:dyDescent="0.25">
      <c r="A34" t="s">
        <v>811</v>
      </c>
      <c r="B34" t="s">
        <v>3811</v>
      </c>
      <c r="D34">
        <v>-3.15832111986977</v>
      </c>
      <c r="E34">
        <v>-3.1265819997859499</v>
      </c>
      <c r="F34">
        <v>0</v>
      </c>
      <c r="H34" t="e">
        <f>VLOOKUP(A34,virulence_MAGE!A$2:T$817,9,FALSE)</f>
        <v>#N/A</v>
      </c>
      <c r="I34" t="e">
        <f>VLOOKUP(A34,virulence_MAGE!A$2:U$817,12,FALSE)</f>
        <v>#N/A</v>
      </c>
      <c r="J34" t="e">
        <f>VLOOKUP(A34,virulence_MAGE!A$2:V$817,8,FALSE)</f>
        <v>#N/A</v>
      </c>
      <c r="K34" s="4"/>
    </row>
    <row r="35" spans="1:11" x14ac:dyDescent="0.25">
      <c r="A35" t="s">
        <v>745</v>
      </c>
      <c r="B35" t="s">
        <v>3745</v>
      </c>
      <c r="C35" t="s">
        <v>6021</v>
      </c>
      <c r="D35">
        <v>-0.86980617887322897</v>
      </c>
      <c r="E35">
        <v>-1.6791285559674001</v>
      </c>
      <c r="F35">
        <v>-0.91765396585383796</v>
      </c>
      <c r="H35" t="e">
        <f>VLOOKUP(A35,virulence_MAGE!A$2:T$817,9,FALSE)</f>
        <v>#N/A</v>
      </c>
      <c r="I35" t="e">
        <f>VLOOKUP(A35,virulence_MAGE!A$2:U$817,12,FALSE)</f>
        <v>#N/A</v>
      </c>
      <c r="J35" t="e">
        <f>VLOOKUP(A35,virulence_MAGE!A$2:V$817,8,FALSE)</f>
        <v>#N/A</v>
      </c>
      <c r="K35" s="4"/>
    </row>
    <row r="36" spans="1:11" x14ac:dyDescent="0.25">
      <c r="A36" t="s">
        <v>765</v>
      </c>
      <c r="B36" t="s">
        <v>3765</v>
      </c>
      <c r="C36" t="s">
        <v>6022</v>
      </c>
      <c r="D36">
        <v>-0.55609727009283005</v>
      </c>
      <c r="E36">
        <v>-1.5093510974225</v>
      </c>
      <c r="F36">
        <v>-0.74236484023176097</v>
      </c>
      <c r="H36" t="e">
        <f>VLOOKUP(A36,virulence_MAGE!A$2:T$817,9,FALSE)</f>
        <v>#N/A</v>
      </c>
      <c r="I36" t="e">
        <f>VLOOKUP(A36,virulence_MAGE!A$2:U$817,12,FALSE)</f>
        <v>#N/A</v>
      </c>
      <c r="J36" t="e">
        <f>VLOOKUP(A36,virulence_MAGE!A$2:V$817,8,FALSE)</f>
        <v>#N/A</v>
      </c>
      <c r="K36" s="4"/>
    </row>
    <row r="37" spans="1:11" x14ac:dyDescent="0.25">
      <c r="A37" t="s">
        <v>297</v>
      </c>
      <c r="B37" t="s">
        <v>3297</v>
      </c>
      <c r="C37" t="s">
        <v>7238</v>
      </c>
      <c r="D37">
        <v>0</v>
      </c>
      <c r="E37">
        <v>-0.58233913277171601</v>
      </c>
      <c r="F37">
        <v>0</v>
      </c>
      <c r="H37" t="e">
        <f>VLOOKUP(A37,virulence_MAGE!A$2:T$817,9,FALSE)</f>
        <v>#N/A</v>
      </c>
      <c r="I37" t="e">
        <f>VLOOKUP(A37,virulence_MAGE!A$2:U$817,12,FALSE)</f>
        <v>#N/A</v>
      </c>
      <c r="J37" t="e">
        <f>VLOOKUP(A37,virulence_MAGE!A$2:V$817,8,FALSE)</f>
        <v>#N/A</v>
      </c>
      <c r="K37" s="4"/>
    </row>
    <row r="38" spans="1:11" x14ac:dyDescent="0.25">
      <c r="A38" t="s">
        <v>854</v>
      </c>
      <c r="B38" t="s">
        <v>3854</v>
      </c>
      <c r="C38" t="s">
        <v>6023</v>
      </c>
      <c r="D38">
        <v>-4.2918441142552703</v>
      </c>
      <c r="E38">
        <v>-3.88080084262808</v>
      </c>
      <c r="F38">
        <v>-5.1993170796428103</v>
      </c>
      <c r="H38" t="e">
        <f>VLOOKUP(A38,virulence_MAGE!A$2:T$817,9,FALSE)</f>
        <v>#N/A</v>
      </c>
      <c r="I38" t="e">
        <f>VLOOKUP(A38,virulence_MAGE!A$2:U$817,12,FALSE)</f>
        <v>#N/A</v>
      </c>
      <c r="J38" t="e">
        <f>VLOOKUP(A38,virulence_MAGE!A$2:V$817,8,FALSE)</f>
        <v>#N/A</v>
      </c>
      <c r="K38" s="4"/>
    </row>
    <row r="39" spans="1:11" x14ac:dyDescent="0.25">
      <c r="A39" t="s">
        <v>2927</v>
      </c>
      <c r="B39" t="s">
        <v>5927</v>
      </c>
      <c r="D39">
        <v>1.1175146787458401</v>
      </c>
      <c r="E39">
        <v>0.81144053641507397</v>
      </c>
      <c r="F39">
        <v>0.77667758794627995</v>
      </c>
      <c r="H39" t="e">
        <f>VLOOKUP(A39,virulence_MAGE!A$2:T$817,9,FALSE)</f>
        <v>#N/A</v>
      </c>
      <c r="I39" t="e">
        <f>VLOOKUP(A39,virulence_MAGE!A$2:U$817,12,FALSE)</f>
        <v>#N/A</v>
      </c>
      <c r="J39" t="e">
        <f>VLOOKUP(A39,virulence_MAGE!A$2:V$817,8,FALSE)</f>
        <v>#N/A</v>
      </c>
      <c r="K39" s="4"/>
    </row>
    <row r="40" spans="1:11" x14ac:dyDescent="0.25">
      <c r="A40" t="s">
        <v>247</v>
      </c>
      <c r="B40" t="s">
        <v>3247</v>
      </c>
      <c r="D40">
        <v>-0.38513225225847902</v>
      </c>
      <c r="E40">
        <v>0</v>
      </c>
      <c r="F40">
        <v>0</v>
      </c>
      <c r="H40" t="e">
        <f>VLOOKUP(A40,virulence_MAGE!A$2:T$817,9,FALSE)</f>
        <v>#N/A</v>
      </c>
      <c r="I40" t="e">
        <f>VLOOKUP(A40,virulence_MAGE!A$2:U$817,12,FALSE)</f>
        <v>#N/A</v>
      </c>
      <c r="J40" t="e">
        <f>VLOOKUP(A40,virulence_MAGE!A$2:V$817,8,FALSE)</f>
        <v>#N/A</v>
      </c>
      <c r="K40" s="4"/>
    </row>
    <row r="41" spans="1:11" x14ac:dyDescent="0.25">
      <c r="A41" t="s">
        <v>2049</v>
      </c>
      <c r="B41" s="1" t="s">
        <v>5049</v>
      </c>
      <c r="C41" t="s">
        <v>6024</v>
      </c>
      <c r="D41">
        <v>0.908930834544315</v>
      </c>
      <c r="E41">
        <v>0</v>
      </c>
      <c r="F41">
        <v>0</v>
      </c>
      <c r="H41" t="e">
        <f>VLOOKUP(A41,virulence_MAGE!A$2:T$817,9,FALSE)</f>
        <v>#N/A</v>
      </c>
      <c r="I41" t="e">
        <f>VLOOKUP(A41,virulence_MAGE!A$2:U$817,12,FALSE)</f>
        <v>#N/A</v>
      </c>
      <c r="J41" t="e">
        <f>VLOOKUP(A41,virulence_MAGE!A$2:V$817,8,FALSE)</f>
        <v>#N/A</v>
      </c>
      <c r="K41" s="4"/>
    </row>
    <row r="42" spans="1:11" x14ac:dyDescent="0.25">
      <c r="A42" t="s">
        <v>1911</v>
      </c>
      <c r="B42" s="1" t="s">
        <v>4911</v>
      </c>
      <c r="C42" t="s">
        <v>6025</v>
      </c>
      <c r="D42">
        <v>0.53756730316516899</v>
      </c>
      <c r="E42">
        <v>-1.57260077625624</v>
      </c>
      <c r="F42">
        <v>0</v>
      </c>
      <c r="H42" t="e">
        <f>VLOOKUP(A42,virulence_MAGE!A$2:T$817,9,FALSE)</f>
        <v>#N/A</v>
      </c>
      <c r="I42" t="e">
        <f>VLOOKUP(A42,virulence_MAGE!A$2:U$817,12,FALSE)</f>
        <v>#N/A</v>
      </c>
      <c r="J42" t="e">
        <f>VLOOKUP(A42,virulence_MAGE!A$2:V$817,8,FALSE)</f>
        <v>#N/A</v>
      </c>
      <c r="K42" s="4"/>
    </row>
    <row r="43" spans="1:11" x14ac:dyDescent="0.25">
      <c r="A43" s="1" t="s">
        <v>1914</v>
      </c>
      <c r="B43" s="1" t="s">
        <v>4914</v>
      </c>
      <c r="C43" t="s">
        <v>6026</v>
      </c>
      <c r="D43">
        <v>0.76013474611207399</v>
      </c>
      <c r="E43">
        <v>-1.3631882046647199</v>
      </c>
      <c r="F43">
        <v>0</v>
      </c>
      <c r="H43" s="1" t="str">
        <f>VLOOKUP(A43,virulence_MAGE!A$2:T$817,9,FALSE)</f>
        <v>spa47</v>
      </c>
      <c r="I43" t="str">
        <f>VLOOKUP(A43,virulence_MAGE!A$2:U$817,12,FALSE)</f>
        <v>Invasion,Offensive virulence factors,Secretion system,Type III secretion system</v>
      </c>
      <c r="J43" t="str">
        <f>VLOOKUP(A43,virulence_MAGE!A$2:V$817,8,FALSE)</f>
        <v>Shigella flexneri 2a str. 301</v>
      </c>
      <c r="K43" s="4" t="s">
        <v>10207</v>
      </c>
    </row>
    <row r="44" spans="1:11" x14ac:dyDescent="0.25">
      <c r="A44" t="s">
        <v>1193</v>
      </c>
      <c r="B44" s="1" t="s">
        <v>4193</v>
      </c>
      <c r="C44" t="s">
        <v>6027</v>
      </c>
      <c r="D44">
        <v>0</v>
      </c>
      <c r="E44">
        <v>-1.21728827912905</v>
      </c>
      <c r="F44">
        <v>0</v>
      </c>
      <c r="H44" t="e">
        <f>VLOOKUP(A44,virulence_MAGE!A$2:T$817,9,FALSE)</f>
        <v>#N/A</v>
      </c>
      <c r="I44" t="e">
        <f>VLOOKUP(A44,virulence_MAGE!A$2:U$817,12,FALSE)</f>
        <v>#N/A</v>
      </c>
      <c r="J44" t="e">
        <f>VLOOKUP(A44,virulence_MAGE!A$2:V$817,8,FALSE)</f>
        <v>#N/A</v>
      </c>
      <c r="K44" s="4"/>
    </row>
    <row r="45" spans="1:11" x14ac:dyDescent="0.25">
      <c r="A45" t="s">
        <v>1871</v>
      </c>
      <c r="B45" s="1" t="s">
        <v>4871</v>
      </c>
      <c r="C45" t="s">
        <v>6028</v>
      </c>
      <c r="D45">
        <v>0.45128690684321299</v>
      </c>
      <c r="E45">
        <v>-1.0555018193805801</v>
      </c>
      <c r="F45">
        <v>0</v>
      </c>
      <c r="H45" t="e">
        <f>VLOOKUP(A45,virulence_MAGE!A$2:T$817,9,FALSE)</f>
        <v>#N/A</v>
      </c>
      <c r="I45" t="e">
        <f>VLOOKUP(A45,virulence_MAGE!A$2:U$817,12,FALSE)</f>
        <v>#N/A</v>
      </c>
      <c r="J45" t="e">
        <f>VLOOKUP(A45,virulence_MAGE!A$2:V$817,8,FALSE)</f>
        <v>#N/A</v>
      </c>
      <c r="K45" s="4"/>
    </row>
    <row r="46" spans="1:11" x14ac:dyDescent="0.25">
      <c r="A46" t="s">
        <v>1178</v>
      </c>
      <c r="B46" s="1" t="s">
        <v>4178</v>
      </c>
      <c r="C46" t="s">
        <v>6029</v>
      </c>
      <c r="D46">
        <v>0</v>
      </c>
      <c r="E46">
        <v>-0.92396134421407905</v>
      </c>
      <c r="F46">
        <v>0</v>
      </c>
      <c r="H46" t="e">
        <f>VLOOKUP(A46,virulence_MAGE!A$2:T$817,9,FALSE)</f>
        <v>#N/A</v>
      </c>
      <c r="I46" t="e">
        <f>VLOOKUP(A46,virulence_MAGE!A$2:U$817,12,FALSE)</f>
        <v>#N/A</v>
      </c>
      <c r="J46" t="e">
        <f>VLOOKUP(A46,virulence_MAGE!A$2:V$817,8,FALSE)</f>
        <v>#N/A</v>
      </c>
      <c r="K46" s="4"/>
    </row>
    <row r="47" spans="1:11" x14ac:dyDescent="0.25">
      <c r="A47" t="s">
        <v>1868</v>
      </c>
      <c r="B47" s="1" t="s">
        <v>4868</v>
      </c>
      <c r="C47" t="s">
        <v>6030</v>
      </c>
      <c r="D47">
        <v>0.54259837792236698</v>
      </c>
      <c r="E47">
        <v>-1.0418481618239499</v>
      </c>
      <c r="F47">
        <v>0</v>
      </c>
      <c r="H47" t="e">
        <f>VLOOKUP(A47,virulence_MAGE!A$2:T$817,9,FALSE)</f>
        <v>#N/A</v>
      </c>
      <c r="I47" t="e">
        <f>VLOOKUP(A47,virulence_MAGE!A$2:U$817,12,FALSE)</f>
        <v>#N/A</v>
      </c>
      <c r="J47" t="e">
        <f>VLOOKUP(A47,virulence_MAGE!A$2:V$817,8,FALSE)</f>
        <v>#N/A</v>
      </c>
      <c r="K47" s="4"/>
    </row>
    <row r="48" spans="1:11" x14ac:dyDescent="0.25">
      <c r="A48" t="s">
        <v>1349</v>
      </c>
      <c r="B48" s="1" t="s">
        <v>4349</v>
      </c>
      <c r="C48" t="s">
        <v>6031</v>
      </c>
      <c r="D48">
        <v>0.72710646415690505</v>
      </c>
      <c r="E48">
        <v>-0.74763259906637702</v>
      </c>
      <c r="F48">
        <v>0</v>
      </c>
      <c r="H48" t="e">
        <f>VLOOKUP(A48,virulence_MAGE!A$2:T$817,9,FALSE)</f>
        <v>#N/A</v>
      </c>
      <c r="I48" t="e">
        <f>VLOOKUP(A48,virulence_MAGE!A$2:U$817,12,FALSE)</f>
        <v>#N/A</v>
      </c>
      <c r="J48" t="e">
        <f>VLOOKUP(A48,virulence_MAGE!A$2:V$817,8,FALSE)</f>
        <v>#N/A</v>
      </c>
      <c r="K48" s="4"/>
    </row>
    <row r="49" spans="1:11" x14ac:dyDescent="0.25">
      <c r="A49" t="s">
        <v>1317</v>
      </c>
      <c r="B49" s="1" t="s">
        <v>4317</v>
      </c>
      <c r="C49" t="s">
        <v>6032</v>
      </c>
      <c r="D49">
        <v>0.57805577139470499</v>
      </c>
      <c r="E49">
        <v>-0.58176916355979003</v>
      </c>
      <c r="F49">
        <v>0</v>
      </c>
      <c r="H49" t="e">
        <f>VLOOKUP(A49,virulence_MAGE!A$2:T$817,9,FALSE)</f>
        <v>#N/A</v>
      </c>
      <c r="I49" t="e">
        <f>VLOOKUP(A49,virulence_MAGE!A$2:U$817,12,FALSE)</f>
        <v>#N/A</v>
      </c>
      <c r="J49" t="e">
        <f>VLOOKUP(A49,virulence_MAGE!A$2:V$817,8,FALSE)</f>
        <v>#N/A</v>
      </c>
      <c r="K49" s="4"/>
    </row>
    <row r="50" spans="1:11" x14ac:dyDescent="0.25">
      <c r="A50" t="s">
        <v>1314</v>
      </c>
      <c r="B50" s="1" t="s">
        <v>4314</v>
      </c>
      <c r="C50" t="s">
        <v>6033</v>
      </c>
      <c r="D50">
        <v>0.54572294603220906</v>
      </c>
      <c r="E50">
        <v>-0.59616723811389905</v>
      </c>
      <c r="F50">
        <v>0</v>
      </c>
      <c r="H50" t="e">
        <f>VLOOKUP(A50,virulence_MAGE!A$2:T$817,9,FALSE)</f>
        <v>#N/A</v>
      </c>
      <c r="I50" t="e">
        <f>VLOOKUP(A50,virulence_MAGE!A$2:U$817,12,FALSE)</f>
        <v>#N/A</v>
      </c>
      <c r="J50" t="e">
        <f>VLOOKUP(A50,virulence_MAGE!A$2:V$817,8,FALSE)</f>
        <v>#N/A</v>
      </c>
      <c r="K50" s="4"/>
    </row>
    <row r="51" spans="1:11" x14ac:dyDescent="0.25">
      <c r="A51" t="s">
        <v>180</v>
      </c>
      <c r="B51" t="s">
        <v>3180</v>
      </c>
      <c r="C51" t="s">
        <v>6034</v>
      </c>
      <c r="D51">
        <v>-0.59952300721214002</v>
      </c>
      <c r="E51">
        <v>-0.381901385442385</v>
      </c>
      <c r="F51">
        <v>0</v>
      </c>
      <c r="H51" t="e">
        <f>VLOOKUP(A51,virulence_MAGE!A$2:T$817,9,FALSE)</f>
        <v>#N/A</v>
      </c>
      <c r="I51" t="e">
        <f>VLOOKUP(A51,virulence_MAGE!A$2:U$817,12,FALSE)</f>
        <v>#N/A</v>
      </c>
      <c r="J51" t="e">
        <f>VLOOKUP(A51,virulence_MAGE!A$2:V$817,8,FALSE)</f>
        <v>#N/A</v>
      </c>
      <c r="K51" s="4"/>
    </row>
    <row r="52" spans="1:11" x14ac:dyDescent="0.25">
      <c r="A52" t="s">
        <v>138</v>
      </c>
      <c r="B52" t="s">
        <v>3138</v>
      </c>
      <c r="D52">
        <v>-0.538558467902852</v>
      </c>
      <c r="E52">
        <v>0</v>
      </c>
      <c r="F52">
        <v>0</v>
      </c>
      <c r="H52" t="e">
        <f>VLOOKUP(A52,virulence_MAGE!A$2:T$817,9,FALSE)</f>
        <v>#N/A</v>
      </c>
      <c r="I52" t="e">
        <f>VLOOKUP(A52,virulence_MAGE!A$2:U$817,12,FALSE)</f>
        <v>#N/A</v>
      </c>
      <c r="J52" t="e">
        <f>VLOOKUP(A52,virulence_MAGE!A$2:V$817,8,FALSE)</f>
        <v>#N/A</v>
      </c>
      <c r="K52" s="4"/>
    </row>
    <row r="53" spans="1:11" x14ac:dyDescent="0.25">
      <c r="A53" t="s">
        <v>1209</v>
      </c>
      <c r="B53" t="s">
        <v>4209</v>
      </c>
      <c r="C53" t="s">
        <v>6035</v>
      </c>
      <c r="D53">
        <v>0</v>
      </c>
      <c r="E53">
        <v>-0.74033581885783795</v>
      </c>
      <c r="F53">
        <v>0</v>
      </c>
      <c r="H53" t="e">
        <f>VLOOKUP(A53,virulence_MAGE!A$2:T$817,9,FALSE)</f>
        <v>#N/A</v>
      </c>
      <c r="I53" t="e">
        <f>VLOOKUP(A53,virulence_MAGE!A$2:U$817,12,FALSE)</f>
        <v>#N/A</v>
      </c>
      <c r="J53" t="e">
        <f>VLOOKUP(A53,virulence_MAGE!A$2:V$817,8,FALSE)</f>
        <v>#N/A</v>
      </c>
      <c r="K53" s="4"/>
    </row>
    <row r="54" spans="1:11" x14ac:dyDescent="0.25">
      <c r="A54" t="s">
        <v>1568</v>
      </c>
      <c r="B54" t="s">
        <v>4568</v>
      </c>
      <c r="C54" t="s">
        <v>6036</v>
      </c>
      <c r="D54">
        <v>0.5551297549516</v>
      </c>
      <c r="E54">
        <v>0</v>
      </c>
      <c r="F54">
        <v>0</v>
      </c>
      <c r="H54" t="e">
        <f>VLOOKUP(A54,virulence_MAGE!A$2:T$817,9,FALSE)</f>
        <v>#N/A</v>
      </c>
      <c r="I54" t="e">
        <f>VLOOKUP(A54,virulence_MAGE!A$2:U$817,12,FALSE)</f>
        <v>#N/A</v>
      </c>
      <c r="J54" t="e">
        <f>VLOOKUP(A54,virulence_MAGE!A$2:V$817,8,FALSE)</f>
        <v>#N/A</v>
      </c>
      <c r="K54" s="4"/>
    </row>
    <row r="55" spans="1:11" x14ac:dyDescent="0.25">
      <c r="A55" t="s">
        <v>1622</v>
      </c>
      <c r="B55" t="s">
        <v>4622</v>
      </c>
      <c r="C55" t="s">
        <v>6037</v>
      </c>
      <c r="D55">
        <v>0.88583597622574795</v>
      </c>
      <c r="E55">
        <v>0</v>
      </c>
      <c r="F55">
        <v>0</v>
      </c>
      <c r="H55" t="e">
        <f>VLOOKUP(A55,virulence_MAGE!A$2:T$817,9,FALSE)</f>
        <v>#N/A</v>
      </c>
      <c r="I55" t="e">
        <f>VLOOKUP(A55,virulence_MAGE!A$2:U$817,12,FALSE)</f>
        <v>#N/A</v>
      </c>
      <c r="J55" t="e">
        <f>VLOOKUP(A55,virulence_MAGE!A$2:V$817,8,FALSE)</f>
        <v>#N/A</v>
      </c>
      <c r="K55" s="4"/>
    </row>
    <row r="56" spans="1:11" x14ac:dyDescent="0.25">
      <c r="A56" t="s">
        <v>1875</v>
      </c>
      <c r="B56" t="s">
        <v>4875</v>
      </c>
      <c r="C56" t="s">
        <v>6038</v>
      </c>
      <c r="D56">
        <v>0.70484768734075998</v>
      </c>
      <c r="E56">
        <v>-1.00824656425228</v>
      </c>
      <c r="F56">
        <v>0</v>
      </c>
      <c r="H56" t="e">
        <f>VLOOKUP(A56,virulence_MAGE!A$2:T$817,9,FALSE)</f>
        <v>#N/A</v>
      </c>
      <c r="I56" t="e">
        <f>VLOOKUP(A56,virulence_MAGE!A$2:U$817,12,FALSE)</f>
        <v>#N/A</v>
      </c>
      <c r="J56" t="e">
        <f>VLOOKUP(A56,virulence_MAGE!A$2:V$817,8,FALSE)</f>
        <v>#N/A</v>
      </c>
      <c r="K56" s="4"/>
    </row>
    <row r="57" spans="1:11" x14ac:dyDescent="0.25">
      <c r="A57" t="s">
        <v>1196</v>
      </c>
      <c r="B57" t="s">
        <v>4196</v>
      </c>
      <c r="C57" t="s">
        <v>7282</v>
      </c>
      <c r="D57">
        <v>0</v>
      </c>
      <c r="E57">
        <v>-1.20424396514627</v>
      </c>
      <c r="F57">
        <v>0</v>
      </c>
      <c r="H57" t="e">
        <f>VLOOKUP(A57,virulence_MAGE!A$2:T$817,9,FALSE)</f>
        <v>#N/A</v>
      </c>
      <c r="I57" t="e">
        <f>VLOOKUP(A57,virulence_MAGE!A$2:U$817,12,FALSE)</f>
        <v>#N/A</v>
      </c>
      <c r="J57" t="e">
        <f>VLOOKUP(A57,virulence_MAGE!A$2:V$817,8,FALSE)</f>
        <v>#N/A</v>
      </c>
      <c r="K57" s="4"/>
    </row>
    <row r="58" spans="1:11" x14ac:dyDescent="0.25">
      <c r="A58" t="s">
        <v>1183</v>
      </c>
      <c r="B58" t="s">
        <v>4183</v>
      </c>
      <c r="C58" t="s">
        <v>7281</v>
      </c>
      <c r="D58">
        <v>0</v>
      </c>
      <c r="E58">
        <v>-1.14429297583556</v>
      </c>
      <c r="F58">
        <v>0</v>
      </c>
      <c r="H58" t="e">
        <f>VLOOKUP(A58,virulence_MAGE!A$2:T$817,9,FALSE)</f>
        <v>#N/A</v>
      </c>
      <c r="I58" t="e">
        <f>VLOOKUP(A58,virulence_MAGE!A$2:U$817,12,FALSE)</f>
        <v>#N/A</v>
      </c>
      <c r="J58" t="e">
        <f>VLOOKUP(A58,virulence_MAGE!A$2:V$817,8,FALSE)</f>
        <v>#N/A</v>
      </c>
      <c r="K58" s="4"/>
    </row>
    <row r="59" spans="1:11" x14ac:dyDescent="0.25">
      <c r="A59" t="s">
        <v>1867</v>
      </c>
      <c r="B59" t="s">
        <v>4867</v>
      </c>
      <c r="C59" t="s">
        <v>6039</v>
      </c>
      <c r="D59">
        <v>0.68358518824966696</v>
      </c>
      <c r="E59">
        <v>-1.15182581308601</v>
      </c>
      <c r="F59">
        <v>-0.95573349409903496</v>
      </c>
      <c r="H59" t="e">
        <f>VLOOKUP(A59,virulence_MAGE!A$2:T$817,9,FALSE)</f>
        <v>#N/A</v>
      </c>
      <c r="I59" t="e">
        <f>VLOOKUP(A59,virulence_MAGE!A$2:U$817,12,FALSE)</f>
        <v>#N/A</v>
      </c>
      <c r="J59" t="e">
        <f>VLOOKUP(A59,virulence_MAGE!A$2:V$817,8,FALSE)</f>
        <v>#N/A</v>
      </c>
      <c r="K59" s="4"/>
    </row>
    <row r="60" spans="1:11" x14ac:dyDescent="0.25">
      <c r="A60" s="1" t="s">
        <v>742</v>
      </c>
      <c r="B60" t="s">
        <v>3742</v>
      </c>
      <c r="C60" t="s">
        <v>6040</v>
      </c>
      <c r="D60">
        <v>-0.76162050588205099</v>
      </c>
      <c r="E60">
        <v>-1.51954010390866</v>
      </c>
      <c r="F60">
        <v>-0.99310103411492101</v>
      </c>
      <c r="G60" s="1" t="s">
        <v>10209</v>
      </c>
      <c r="H60" s="1" t="str">
        <f>VLOOKUP(A60,virulence_MAGE!A$2:T$817,9,FALSE)</f>
        <v>fbpC</v>
      </c>
      <c r="I60" t="str">
        <f>VLOOKUP(A60,virulence_MAGE!A$2:U$817,12,FALSE)</f>
        <v>ABC transporter,Iron uptake system,Nonspecific virulence factors</v>
      </c>
      <c r="J60" t="str">
        <f>VLOOKUP(A60,virulence_MAGE!A$2:V$817,8,FALSE)</f>
        <v>Neisseria meningitidis MC58</v>
      </c>
      <c r="K60" s="4"/>
    </row>
    <row r="61" spans="1:11" x14ac:dyDescent="0.25">
      <c r="A61" t="s">
        <v>821</v>
      </c>
      <c r="B61" t="s">
        <v>3821</v>
      </c>
      <c r="C61" t="s">
        <v>6041</v>
      </c>
      <c r="D61">
        <v>-1.2663001557434399</v>
      </c>
      <c r="E61">
        <v>-2.9894073169195599</v>
      </c>
      <c r="F61">
        <v>-2.0655406912061798</v>
      </c>
      <c r="H61" t="e">
        <f>VLOOKUP(A61,virulence_MAGE!A$2:T$817,9,FALSE)</f>
        <v>#N/A</v>
      </c>
      <c r="I61" t="e">
        <f>VLOOKUP(A61,virulence_MAGE!A$2:U$817,12,FALSE)</f>
        <v>#N/A</v>
      </c>
      <c r="J61" t="e">
        <f>VLOOKUP(A61,virulence_MAGE!A$2:V$817,8,FALSE)</f>
        <v>#N/A</v>
      </c>
      <c r="K61" s="4"/>
    </row>
    <row r="62" spans="1:11" x14ac:dyDescent="0.25">
      <c r="A62" t="s">
        <v>850</v>
      </c>
      <c r="B62" t="s">
        <v>3850</v>
      </c>
      <c r="C62" t="s">
        <v>6042</v>
      </c>
      <c r="D62">
        <v>-0.92790709560395002</v>
      </c>
      <c r="E62">
        <v>-4.0770317147372097</v>
      </c>
      <c r="F62">
        <v>-2.80820377157649</v>
      </c>
      <c r="H62" t="e">
        <f>VLOOKUP(A62,virulence_MAGE!A$2:T$817,9,FALSE)</f>
        <v>#N/A</v>
      </c>
      <c r="I62" t="e">
        <f>VLOOKUP(A62,virulence_MAGE!A$2:U$817,12,FALSE)</f>
        <v>#N/A</v>
      </c>
      <c r="J62" t="e">
        <f>VLOOKUP(A62,virulence_MAGE!A$2:V$817,8,FALSE)</f>
        <v>#N/A</v>
      </c>
      <c r="K62" s="4"/>
    </row>
    <row r="63" spans="1:11" x14ac:dyDescent="0.25">
      <c r="A63" t="s">
        <v>634</v>
      </c>
      <c r="B63" t="s">
        <v>3634</v>
      </c>
      <c r="C63" t="s">
        <v>7267</v>
      </c>
      <c r="D63">
        <v>-0.66582750187865603</v>
      </c>
      <c r="E63">
        <v>-0.70061565858614006</v>
      </c>
      <c r="F63">
        <v>0</v>
      </c>
      <c r="H63" t="e">
        <f>VLOOKUP(A63,virulence_MAGE!A$2:T$817,9,FALSE)</f>
        <v>#N/A</v>
      </c>
      <c r="I63" t="e">
        <f>VLOOKUP(A63,virulence_MAGE!A$2:U$817,12,FALSE)</f>
        <v>#N/A</v>
      </c>
      <c r="J63" t="e">
        <f>VLOOKUP(A63,virulence_MAGE!A$2:V$817,8,FALSE)</f>
        <v>#N/A</v>
      </c>
      <c r="K63" s="4"/>
    </row>
    <row r="64" spans="1:11" x14ac:dyDescent="0.25">
      <c r="A64" t="s">
        <v>1197</v>
      </c>
      <c r="B64" t="s">
        <v>4197</v>
      </c>
      <c r="C64" t="s">
        <v>7283</v>
      </c>
      <c r="D64">
        <v>0</v>
      </c>
      <c r="E64">
        <v>-1.1932452432071701</v>
      </c>
      <c r="F64">
        <v>0</v>
      </c>
      <c r="H64" t="e">
        <f>VLOOKUP(A64,virulence_MAGE!A$2:T$817,9,FALSE)</f>
        <v>#N/A</v>
      </c>
      <c r="I64" t="e">
        <f>VLOOKUP(A64,virulence_MAGE!A$2:U$817,12,FALSE)</f>
        <v>#N/A</v>
      </c>
      <c r="J64" t="e">
        <f>VLOOKUP(A64,virulence_MAGE!A$2:V$817,8,FALSE)</f>
        <v>#N/A</v>
      </c>
      <c r="K64" s="4"/>
    </row>
    <row r="65" spans="1:11" x14ac:dyDescent="0.25">
      <c r="A65" t="s">
        <v>285</v>
      </c>
      <c r="B65" t="s">
        <v>3285</v>
      </c>
      <c r="C65" t="s">
        <v>7235</v>
      </c>
      <c r="D65">
        <v>0</v>
      </c>
      <c r="E65">
        <v>-0.59360154096259599</v>
      </c>
      <c r="F65">
        <v>0</v>
      </c>
      <c r="H65" t="e">
        <f>VLOOKUP(A65,virulence_MAGE!A$2:T$817,9,FALSE)</f>
        <v>#N/A</v>
      </c>
      <c r="I65" t="e">
        <f>VLOOKUP(A65,virulence_MAGE!A$2:U$817,12,FALSE)</f>
        <v>#N/A</v>
      </c>
      <c r="J65" t="e">
        <f>VLOOKUP(A65,virulence_MAGE!A$2:V$817,8,FALSE)</f>
        <v>#N/A</v>
      </c>
      <c r="K65" s="4"/>
    </row>
    <row r="66" spans="1:11" x14ac:dyDescent="0.25">
      <c r="A66" t="s">
        <v>2014</v>
      </c>
      <c r="B66" t="s">
        <v>5014</v>
      </c>
      <c r="C66" t="s">
        <v>6043</v>
      </c>
      <c r="D66">
        <v>1.01607700001963</v>
      </c>
      <c r="E66">
        <v>0</v>
      </c>
      <c r="F66">
        <v>0</v>
      </c>
      <c r="H66" t="e">
        <f>VLOOKUP(A66,virulence_MAGE!A$2:T$817,9,FALSE)</f>
        <v>#N/A</v>
      </c>
      <c r="I66" t="e">
        <f>VLOOKUP(A66,virulence_MAGE!A$2:U$817,12,FALSE)</f>
        <v>#N/A</v>
      </c>
      <c r="J66" t="e">
        <f>VLOOKUP(A66,virulence_MAGE!A$2:V$817,8,FALSE)</f>
        <v>#N/A</v>
      </c>
      <c r="K66" s="4"/>
    </row>
    <row r="67" spans="1:11" x14ac:dyDescent="0.25">
      <c r="A67" t="s">
        <v>852</v>
      </c>
      <c r="B67" t="s">
        <v>3852</v>
      </c>
      <c r="C67" t="s">
        <v>6044</v>
      </c>
      <c r="D67">
        <v>-2.2959647439152699</v>
      </c>
      <c r="E67">
        <v>-5.2746065644891802</v>
      </c>
      <c r="F67">
        <v>-1.49464075550896</v>
      </c>
      <c r="H67" t="e">
        <f>VLOOKUP(A67,virulence_MAGE!A$2:T$817,9,FALSE)</f>
        <v>#N/A</v>
      </c>
      <c r="I67" t="e">
        <f>VLOOKUP(A67,virulence_MAGE!A$2:U$817,12,FALSE)</f>
        <v>#N/A</v>
      </c>
      <c r="J67" t="e">
        <f>VLOOKUP(A67,virulence_MAGE!A$2:V$817,8,FALSE)</f>
        <v>#N/A</v>
      </c>
      <c r="K67" s="4"/>
    </row>
    <row r="68" spans="1:11" x14ac:dyDescent="0.25">
      <c r="A68" t="s">
        <v>1440</v>
      </c>
      <c r="B68" t="s">
        <v>4440</v>
      </c>
      <c r="C68" t="s">
        <v>7298</v>
      </c>
      <c r="D68">
        <v>0.41893460028380602</v>
      </c>
      <c r="E68">
        <v>0.36964166886454802</v>
      </c>
      <c r="F68">
        <v>0</v>
      </c>
      <c r="H68" t="e">
        <f>VLOOKUP(A68,virulence_MAGE!A$2:T$817,9,FALSE)</f>
        <v>#N/A</v>
      </c>
      <c r="I68" t="e">
        <f>VLOOKUP(A68,virulence_MAGE!A$2:U$817,12,FALSE)</f>
        <v>#N/A</v>
      </c>
      <c r="J68" t="e">
        <f>VLOOKUP(A68,virulence_MAGE!A$2:V$817,8,FALSE)</f>
        <v>#N/A</v>
      </c>
      <c r="K68" s="4"/>
    </row>
    <row r="69" spans="1:11" x14ac:dyDescent="0.25">
      <c r="A69" t="s">
        <v>1621</v>
      </c>
      <c r="B69" t="s">
        <v>4621</v>
      </c>
      <c r="C69" t="s">
        <v>6045</v>
      </c>
      <c r="D69">
        <v>0.888403653377284</v>
      </c>
      <c r="E69">
        <v>0</v>
      </c>
      <c r="F69">
        <v>0</v>
      </c>
      <c r="H69" t="e">
        <f>VLOOKUP(A69,virulence_MAGE!A$2:T$817,9,FALSE)</f>
        <v>#N/A</v>
      </c>
      <c r="I69" t="e">
        <f>VLOOKUP(A69,virulence_MAGE!A$2:U$817,12,FALSE)</f>
        <v>#N/A</v>
      </c>
      <c r="J69" t="e">
        <f>VLOOKUP(A69,virulence_MAGE!A$2:V$817,8,FALSE)</f>
        <v>#N/A</v>
      </c>
      <c r="K69" s="4"/>
    </row>
    <row r="70" spans="1:11" x14ac:dyDescent="0.25">
      <c r="A70" t="s">
        <v>1557</v>
      </c>
      <c r="B70" t="s">
        <v>4557</v>
      </c>
      <c r="C70" t="s">
        <v>6046</v>
      </c>
      <c r="D70">
        <v>0.50991125030154805</v>
      </c>
      <c r="E70">
        <v>0</v>
      </c>
      <c r="F70">
        <v>0</v>
      </c>
      <c r="H70" t="e">
        <f>VLOOKUP(A70,virulence_MAGE!A$2:T$817,9,FALSE)</f>
        <v>#N/A</v>
      </c>
      <c r="I70" t="e">
        <f>VLOOKUP(A70,virulence_MAGE!A$2:U$817,12,FALSE)</f>
        <v>#N/A</v>
      </c>
      <c r="J70" t="e">
        <f>VLOOKUP(A70,virulence_MAGE!A$2:V$817,8,FALSE)</f>
        <v>#N/A</v>
      </c>
      <c r="K70" s="4"/>
    </row>
    <row r="71" spans="1:11" x14ac:dyDescent="0.25">
      <c r="A71" t="s">
        <v>1182</v>
      </c>
      <c r="B71" t="s">
        <v>4182</v>
      </c>
      <c r="C71" t="s">
        <v>6047</v>
      </c>
      <c r="D71">
        <v>0</v>
      </c>
      <c r="E71">
        <v>-0.91407071232315196</v>
      </c>
      <c r="F71">
        <v>0</v>
      </c>
      <c r="H71" t="e">
        <f>VLOOKUP(A71,virulence_MAGE!A$2:T$817,9,FALSE)</f>
        <v>#N/A</v>
      </c>
      <c r="I71" t="e">
        <f>VLOOKUP(A71,virulence_MAGE!A$2:U$817,12,FALSE)</f>
        <v>#N/A</v>
      </c>
      <c r="J71" t="e">
        <f>VLOOKUP(A71,virulence_MAGE!A$2:V$817,8,FALSE)</f>
        <v>#N/A</v>
      </c>
      <c r="K71" s="4"/>
    </row>
    <row r="72" spans="1:11" x14ac:dyDescent="0.25">
      <c r="A72" t="s">
        <v>1783</v>
      </c>
      <c r="B72" t="s">
        <v>4783</v>
      </c>
      <c r="D72">
        <v>0.60526824023821502</v>
      </c>
      <c r="E72">
        <v>0</v>
      </c>
      <c r="F72">
        <v>0</v>
      </c>
      <c r="H72" t="e">
        <f>VLOOKUP(A72,virulence_MAGE!A$2:T$817,9,FALSE)</f>
        <v>#N/A</v>
      </c>
      <c r="I72" t="e">
        <f>VLOOKUP(A72,virulence_MAGE!A$2:U$817,12,FALSE)</f>
        <v>#N/A</v>
      </c>
      <c r="J72" t="e">
        <f>VLOOKUP(A72,virulence_MAGE!A$2:V$817,8,FALSE)</f>
        <v>#N/A</v>
      </c>
      <c r="K72" s="4"/>
    </row>
    <row r="73" spans="1:11" x14ac:dyDescent="0.25">
      <c r="A73" t="s">
        <v>613</v>
      </c>
      <c r="B73" t="s">
        <v>3613</v>
      </c>
      <c r="C73" t="s">
        <v>6048</v>
      </c>
      <c r="D73">
        <v>-0.87165215191058998</v>
      </c>
      <c r="E73">
        <v>-0.96170450823369003</v>
      </c>
      <c r="F73">
        <v>-0.83889840414816397</v>
      </c>
      <c r="H73" t="e">
        <f>VLOOKUP(A73,virulence_MAGE!A$2:T$817,9,FALSE)</f>
        <v>#N/A</v>
      </c>
      <c r="I73" t="e">
        <f>VLOOKUP(A73,virulence_MAGE!A$2:U$817,12,FALSE)</f>
        <v>#N/A</v>
      </c>
      <c r="J73" t="e">
        <f>VLOOKUP(A73,virulence_MAGE!A$2:V$817,8,FALSE)</f>
        <v>#N/A</v>
      </c>
      <c r="K73" s="4"/>
    </row>
    <row r="74" spans="1:11" x14ac:dyDescent="0.25">
      <c r="A74" t="s">
        <v>2513</v>
      </c>
      <c r="B74" t="s">
        <v>5513</v>
      </c>
      <c r="D74">
        <v>0</v>
      </c>
      <c r="E74">
        <v>0.60991218793949797</v>
      </c>
      <c r="F74">
        <v>0.42735801143179197</v>
      </c>
      <c r="H74" t="e">
        <f>VLOOKUP(A74,virulence_MAGE!A$2:T$817,9,FALSE)</f>
        <v>#N/A</v>
      </c>
      <c r="I74" t="e">
        <f>VLOOKUP(A74,virulence_MAGE!A$2:U$817,12,FALSE)</f>
        <v>#N/A</v>
      </c>
      <c r="J74" t="e">
        <f>VLOOKUP(A74,virulence_MAGE!A$2:V$817,8,FALSE)</f>
        <v>#N/A</v>
      </c>
      <c r="K74" s="4"/>
    </row>
    <row r="75" spans="1:11" x14ac:dyDescent="0.25">
      <c r="A75" t="s">
        <v>2924</v>
      </c>
      <c r="B75" t="s">
        <v>5924</v>
      </c>
      <c r="C75" t="s">
        <v>6049</v>
      </c>
      <c r="D75">
        <v>1.10125489893055</v>
      </c>
      <c r="E75">
        <v>0.77320137158480795</v>
      </c>
      <c r="F75">
        <v>0.56140659108972002</v>
      </c>
      <c r="H75" t="e">
        <f>VLOOKUP(A75,virulence_MAGE!A$2:T$817,9,FALSE)</f>
        <v>#N/A</v>
      </c>
      <c r="I75" t="e">
        <f>VLOOKUP(A75,virulence_MAGE!A$2:U$817,12,FALSE)</f>
        <v>#N/A</v>
      </c>
      <c r="J75" t="e">
        <f>VLOOKUP(A75,virulence_MAGE!A$2:V$817,8,FALSE)</f>
        <v>#N/A</v>
      </c>
      <c r="K75" s="4"/>
    </row>
    <row r="76" spans="1:11" x14ac:dyDescent="0.25">
      <c r="A76" t="s">
        <v>292</v>
      </c>
      <c r="B76" t="s">
        <v>3292</v>
      </c>
      <c r="C76" t="s">
        <v>6050</v>
      </c>
      <c r="D76">
        <v>0</v>
      </c>
      <c r="E76">
        <v>-0.61079404882892696</v>
      </c>
      <c r="F76">
        <v>0</v>
      </c>
      <c r="H76" t="e">
        <f>VLOOKUP(A76,virulence_MAGE!A$2:T$817,9,FALSE)</f>
        <v>#N/A</v>
      </c>
      <c r="I76" t="e">
        <f>VLOOKUP(A76,virulence_MAGE!A$2:U$817,12,FALSE)</f>
        <v>#N/A</v>
      </c>
      <c r="J76" t="e">
        <f>VLOOKUP(A76,virulence_MAGE!A$2:V$817,8,FALSE)</f>
        <v>#N/A</v>
      </c>
      <c r="K76" s="4"/>
    </row>
    <row r="77" spans="1:11" x14ac:dyDescent="0.25">
      <c r="A77" t="s">
        <v>1374</v>
      </c>
      <c r="B77" t="s">
        <v>4374</v>
      </c>
      <c r="C77" t="s">
        <v>6051</v>
      </c>
      <c r="D77">
        <v>0.72594905436745005</v>
      </c>
      <c r="E77">
        <v>-0.39638145455118301</v>
      </c>
      <c r="F77">
        <v>0</v>
      </c>
      <c r="H77" t="e">
        <f>VLOOKUP(A77,virulence_MAGE!A$2:T$817,9,FALSE)</f>
        <v>#N/A</v>
      </c>
      <c r="I77" t="e">
        <f>VLOOKUP(A77,virulence_MAGE!A$2:U$817,12,FALSE)</f>
        <v>#N/A</v>
      </c>
      <c r="J77" t="e">
        <f>VLOOKUP(A77,virulence_MAGE!A$2:V$817,8,FALSE)</f>
        <v>#N/A</v>
      </c>
      <c r="K77" s="4"/>
    </row>
    <row r="78" spans="1:11" x14ac:dyDescent="0.25">
      <c r="A78" t="s">
        <v>1755</v>
      </c>
      <c r="B78" t="s">
        <v>4755</v>
      </c>
      <c r="C78" t="s">
        <v>6052</v>
      </c>
      <c r="D78">
        <v>0.62320280735788303</v>
      </c>
      <c r="E78">
        <v>0</v>
      </c>
      <c r="F78">
        <v>0</v>
      </c>
      <c r="H78" t="e">
        <f>VLOOKUP(A78,virulence_MAGE!A$2:T$817,9,FALSE)</f>
        <v>#N/A</v>
      </c>
      <c r="I78" t="e">
        <f>VLOOKUP(A78,virulence_MAGE!A$2:U$817,12,FALSE)</f>
        <v>#N/A</v>
      </c>
      <c r="J78" t="e">
        <f>VLOOKUP(A78,virulence_MAGE!A$2:V$817,8,FALSE)</f>
        <v>#N/A</v>
      </c>
      <c r="K78" s="4"/>
    </row>
    <row r="79" spans="1:11" x14ac:dyDescent="0.25">
      <c r="A79" t="s">
        <v>171</v>
      </c>
      <c r="B79" t="s">
        <v>3171</v>
      </c>
      <c r="C79" t="s">
        <v>6053</v>
      </c>
      <c r="D79">
        <v>-0.626925083387877</v>
      </c>
      <c r="E79">
        <v>-0.44960583048480102</v>
      </c>
      <c r="F79">
        <v>0</v>
      </c>
      <c r="H79" t="e">
        <f>VLOOKUP(A79,virulence_MAGE!A$2:T$817,9,FALSE)</f>
        <v>#N/A</v>
      </c>
      <c r="I79" t="e">
        <f>VLOOKUP(A79,virulence_MAGE!A$2:U$817,12,FALSE)</f>
        <v>#N/A</v>
      </c>
      <c r="J79" t="e">
        <f>VLOOKUP(A79,virulence_MAGE!A$2:V$817,8,FALSE)</f>
        <v>#N/A</v>
      </c>
      <c r="K79" s="4"/>
    </row>
    <row r="80" spans="1:11" x14ac:dyDescent="0.25">
      <c r="A80" t="s">
        <v>2496</v>
      </c>
      <c r="B80" t="s">
        <v>5496</v>
      </c>
      <c r="C80" t="s">
        <v>7333</v>
      </c>
      <c r="D80">
        <v>0</v>
      </c>
      <c r="E80">
        <v>0.66786992934033396</v>
      </c>
      <c r="F80">
        <v>0</v>
      </c>
      <c r="H80" t="e">
        <f>VLOOKUP(A80,virulence_MAGE!A$2:T$817,9,FALSE)</f>
        <v>#N/A</v>
      </c>
      <c r="I80" t="e">
        <f>VLOOKUP(A80,virulence_MAGE!A$2:U$817,12,FALSE)</f>
        <v>#N/A</v>
      </c>
      <c r="J80" t="e">
        <f>VLOOKUP(A80,virulence_MAGE!A$2:V$817,8,FALSE)</f>
        <v>#N/A</v>
      </c>
      <c r="K80" s="4"/>
    </row>
    <row r="81" spans="1:11" x14ac:dyDescent="0.25">
      <c r="A81" t="s">
        <v>2560</v>
      </c>
      <c r="B81" t="s">
        <v>5560</v>
      </c>
      <c r="D81">
        <v>0</v>
      </c>
      <c r="E81">
        <v>0.331978193621075</v>
      </c>
      <c r="F81">
        <v>0</v>
      </c>
      <c r="H81" t="e">
        <f>VLOOKUP(A81,virulence_MAGE!A$2:T$817,9,FALSE)</f>
        <v>#N/A</v>
      </c>
      <c r="I81" t="e">
        <f>VLOOKUP(A81,virulence_MAGE!A$2:U$817,12,FALSE)</f>
        <v>#N/A</v>
      </c>
      <c r="J81" t="e">
        <f>VLOOKUP(A81,virulence_MAGE!A$2:V$817,8,FALSE)</f>
        <v>#N/A</v>
      </c>
      <c r="K81" s="4"/>
    </row>
    <row r="82" spans="1:11" x14ac:dyDescent="0.25">
      <c r="A82" t="s">
        <v>1730</v>
      </c>
      <c r="B82" t="s">
        <v>4730</v>
      </c>
      <c r="C82" t="s">
        <v>7320</v>
      </c>
      <c r="D82">
        <v>0.58937445342831196</v>
      </c>
      <c r="E82">
        <v>0</v>
      </c>
      <c r="F82">
        <v>0</v>
      </c>
      <c r="H82" t="e">
        <f>VLOOKUP(A82,virulence_MAGE!A$2:T$817,9,FALSE)</f>
        <v>#N/A</v>
      </c>
      <c r="I82" t="e">
        <f>VLOOKUP(A82,virulence_MAGE!A$2:U$817,12,FALSE)</f>
        <v>#N/A</v>
      </c>
      <c r="J82" t="e">
        <f>VLOOKUP(A82,virulence_MAGE!A$2:V$817,8,FALSE)</f>
        <v>#N/A</v>
      </c>
      <c r="K82" s="4"/>
    </row>
    <row r="83" spans="1:11" x14ac:dyDescent="0.25">
      <c r="A83" t="s">
        <v>2675</v>
      </c>
      <c r="B83" t="s">
        <v>5675</v>
      </c>
      <c r="D83">
        <v>0.562007281791715</v>
      </c>
      <c r="E83">
        <v>0.58629903493175495</v>
      </c>
      <c r="F83">
        <v>0</v>
      </c>
      <c r="H83" t="e">
        <f>VLOOKUP(A83,virulence_MAGE!A$2:T$817,9,FALSE)</f>
        <v>#N/A</v>
      </c>
      <c r="I83" t="e">
        <f>VLOOKUP(A83,virulence_MAGE!A$2:U$817,12,FALSE)</f>
        <v>#N/A</v>
      </c>
      <c r="J83" t="e">
        <f>VLOOKUP(A83,virulence_MAGE!A$2:V$817,8,FALSE)</f>
        <v>#N/A</v>
      </c>
      <c r="K83" s="4"/>
    </row>
    <row r="84" spans="1:11" x14ac:dyDescent="0.25">
      <c r="A84" t="s">
        <v>563</v>
      </c>
      <c r="B84" t="s">
        <v>3563</v>
      </c>
      <c r="C84" t="s">
        <v>6054</v>
      </c>
      <c r="D84">
        <v>-1.3636248964836499</v>
      </c>
      <c r="E84">
        <v>0</v>
      </c>
      <c r="F84">
        <v>0</v>
      </c>
      <c r="H84" t="e">
        <f>VLOOKUP(A84,virulence_MAGE!A$2:T$817,9,FALSE)</f>
        <v>#N/A</v>
      </c>
      <c r="I84" t="e">
        <f>VLOOKUP(A84,virulence_MAGE!A$2:U$817,12,FALSE)</f>
        <v>#N/A</v>
      </c>
      <c r="J84" t="e">
        <f>VLOOKUP(A84,virulence_MAGE!A$2:V$817,8,FALSE)</f>
        <v>#N/A</v>
      </c>
      <c r="K84" s="4"/>
    </row>
    <row r="85" spans="1:11" x14ac:dyDescent="0.25">
      <c r="A85" t="s">
        <v>2094</v>
      </c>
      <c r="B85" t="s">
        <v>5094</v>
      </c>
      <c r="D85">
        <v>0.919482016445196</v>
      </c>
      <c r="E85">
        <v>0</v>
      </c>
      <c r="F85">
        <v>0.65679146699027702</v>
      </c>
      <c r="H85" t="e">
        <f>VLOOKUP(A85,virulence_MAGE!A$2:T$817,9,FALSE)</f>
        <v>#N/A</v>
      </c>
      <c r="I85" t="e">
        <f>VLOOKUP(A85,virulence_MAGE!A$2:U$817,12,FALSE)</f>
        <v>#N/A</v>
      </c>
      <c r="J85" t="e">
        <f>VLOOKUP(A85,virulence_MAGE!A$2:V$817,8,FALSE)</f>
        <v>#N/A</v>
      </c>
      <c r="K85" s="4"/>
    </row>
    <row r="86" spans="1:11" x14ac:dyDescent="0.25">
      <c r="A86" t="s">
        <v>2173</v>
      </c>
      <c r="B86" t="s">
        <v>5173</v>
      </c>
      <c r="D86">
        <v>0</v>
      </c>
      <c r="E86">
        <v>0</v>
      </c>
      <c r="F86">
        <v>0.87346330414895801</v>
      </c>
      <c r="H86" t="e">
        <f>VLOOKUP(A86,virulence_MAGE!A$2:T$817,9,FALSE)</f>
        <v>#N/A</v>
      </c>
      <c r="I86" t="e">
        <f>VLOOKUP(A86,virulence_MAGE!A$2:U$817,12,FALSE)</f>
        <v>#N/A</v>
      </c>
      <c r="J86" t="e">
        <f>VLOOKUP(A86,virulence_MAGE!A$2:V$817,8,FALSE)</f>
        <v>#N/A</v>
      </c>
      <c r="K86" s="4"/>
    </row>
    <row r="87" spans="1:11" x14ac:dyDescent="0.25">
      <c r="A87" t="s">
        <v>2176</v>
      </c>
      <c r="B87" t="s">
        <v>5176</v>
      </c>
      <c r="D87">
        <v>0</v>
      </c>
      <c r="E87">
        <v>0</v>
      </c>
      <c r="F87">
        <v>0.73678103599970401</v>
      </c>
      <c r="H87" t="e">
        <f>VLOOKUP(A87,virulence_MAGE!A$2:T$817,9,FALSE)</f>
        <v>#N/A</v>
      </c>
      <c r="I87" t="e">
        <f>VLOOKUP(A87,virulence_MAGE!A$2:U$817,12,FALSE)</f>
        <v>#N/A</v>
      </c>
      <c r="J87" t="e">
        <f>VLOOKUP(A87,virulence_MAGE!A$2:V$817,8,FALSE)</f>
        <v>#N/A</v>
      </c>
      <c r="K87" s="4"/>
    </row>
    <row r="88" spans="1:11" x14ac:dyDescent="0.25">
      <c r="A88" t="s">
        <v>2376</v>
      </c>
      <c r="B88" t="s">
        <v>5376</v>
      </c>
      <c r="C88" t="s">
        <v>6055</v>
      </c>
      <c r="D88">
        <v>0.56968061560016703</v>
      </c>
      <c r="E88">
        <v>0</v>
      </c>
      <c r="F88">
        <v>0.48168297155575701</v>
      </c>
      <c r="H88" t="e">
        <f>VLOOKUP(A88,virulence_MAGE!A$2:T$817,9,FALSE)</f>
        <v>#N/A</v>
      </c>
      <c r="I88" t="e">
        <f>VLOOKUP(A88,virulence_MAGE!A$2:U$817,12,FALSE)</f>
        <v>#N/A</v>
      </c>
      <c r="J88" t="e">
        <f>VLOOKUP(A88,virulence_MAGE!A$2:V$817,8,FALSE)</f>
        <v>#N/A</v>
      </c>
      <c r="K88" s="4"/>
    </row>
    <row r="89" spans="1:11" x14ac:dyDescent="0.25">
      <c r="A89" t="s">
        <v>1512</v>
      </c>
      <c r="B89" t="s">
        <v>4512</v>
      </c>
      <c r="C89" t="s">
        <v>6056</v>
      </c>
      <c r="D89">
        <v>0.43086178701143901</v>
      </c>
      <c r="E89">
        <v>0</v>
      </c>
      <c r="F89">
        <v>0</v>
      </c>
      <c r="H89" t="e">
        <f>VLOOKUP(A89,virulence_MAGE!A$2:T$817,9,FALSE)</f>
        <v>#N/A</v>
      </c>
      <c r="I89" t="e">
        <f>VLOOKUP(A89,virulence_MAGE!A$2:U$817,12,FALSE)</f>
        <v>#N/A</v>
      </c>
      <c r="J89" t="e">
        <f>VLOOKUP(A89,virulence_MAGE!A$2:V$817,8,FALSE)</f>
        <v>#N/A</v>
      </c>
      <c r="K89" s="4"/>
    </row>
    <row r="90" spans="1:11" x14ac:dyDescent="0.25">
      <c r="A90" t="s">
        <v>2277</v>
      </c>
      <c r="B90" t="s">
        <v>5277</v>
      </c>
      <c r="C90" t="s">
        <v>6057</v>
      </c>
      <c r="D90">
        <v>0</v>
      </c>
      <c r="E90">
        <v>0.71736472318570998</v>
      </c>
      <c r="F90">
        <v>0.65640249365242898</v>
      </c>
      <c r="H90" t="e">
        <f>VLOOKUP(A90,virulence_MAGE!A$2:T$817,9,FALSE)</f>
        <v>#N/A</v>
      </c>
      <c r="I90" t="e">
        <f>VLOOKUP(A90,virulence_MAGE!A$2:U$817,12,FALSE)</f>
        <v>#N/A</v>
      </c>
      <c r="J90" t="e">
        <f>VLOOKUP(A90,virulence_MAGE!A$2:V$817,8,FALSE)</f>
        <v>#N/A</v>
      </c>
      <c r="K90" s="4"/>
    </row>
    <row r="91" spans="1:11" x14ac:dyDescent="0.25">
      <c r="A91" t="s">
        <v>583</v>
      </c>
      <c r="B91" t="s">
        <v>3583</v>
      </c>
      <c r="D91">
        <v>-1.0327865265284899</v>
      </c>
      <c r="E91">
        <v>0</v>
      </c>
      <c r="F91">
        <v>0.39459325997686001</v>
      </c>
      <c r="H91" t="e">
        <f>VLOOKUP(A91,virulence_MAGE!A$2:T$817,9,FALSE)</f>
        <v>#N/A</v>
      </c>
      <c r="I91" t="e">
        <f>VLOOKUP(A91,virulence_MAGE!A$2:U$817,12,FALSE)</f>
        <v>#N/A</v>
      </c>
      <c r="J91" t="e">
        <f>VLOOKUP(A91,virulence_MAGE!A$2:V$817,8,FALSE)</f>
        <v>#N/A</v>
      </c>
      <c r="K91" s="4"/>
    </row>
    <row r="92" spans="1:11" x14ac:dyDescent="0.25">
      <c r="A92" t="s">
        <v>650</v>
      </c>
      <c r="B92" t="s">
        <v>3650</v>
      </c>
      <c r="C92" t="s">
        <v>6058</v>
      </c>
      <c r="D92">
        <v>-0.97449458414322898</v>
      </c>
      <c r="E92">
        <v>-0.37464240761678502</v>
      </c>
      <c r="F92">
        <v>0</v>
      </c>
      <c r="H92" t="e">
        <f>VLOOKUP(A92,virulence_MAGE!A$2:T$817,9,FALSE)</f>
        <v>#N/A</v>
      </c>
      <c r="I92" t="e">
        <f>VLOOKUP(A92,virulence_MAGE!A$2:U$817,12,FALSE)</f>
        <v>#N/A</v>
      </c>
      <c r="J92" t="e">
        <f>VLOOKUP(A92,virulence_MAGE!A$2:V$817,8,FALSE)</f>
        <v>#N/A</v>
      </c>
      <c r="K92" s="4"/>
    </row>
    <row r="93" spans="1:11" x14ac:dyDescent="0.25">
      <c r="A93" t="s">
        <v>27</v>
      </c>
      <c r="B93" t="s">
        <v>3027</v>
      </c>
      <c r="C93" t="s">
        <v>6059</v>
      </c>
      <c r="D93">
        <v>-0.76273210571942196</v>
      </c>
      <c r="E93">
        <v>0</v>
      </c>
      <c r="F93">
        <v>0</v>
      </c>
      <c r="H93" t="e">
        <f>VLOOKUP(A93,virulence_MAGE!A$2:T$817,9,FALSE)</f>
        <v>#N/A</v>
      </c>
      <c r="I93" t="e">
        <f>VLOOKUP(A93,virulence_MAGE!A$2:U$817,12,FALSE)</f>
        <v>#N/A</v>
      </c>
      <c r="J93" t="e">
        <f>VLOOKUP(A93,virulence_MAGE!A$2:V$817,8,FALSE)</f>
        <v>#N/A</v>
      </c>
      <c r="K93" s="4"/>
    </row>
    <row r="94" spans="1:11" x14ac:dyDescent="0.25">
      <c r="A94" t="s">
        <v>536</v>
      </c>
      <c r="B94" t="s">
        <v>3536</v>
      </c>
      <c r="C94" t="s">
        <v>6060</v>
      </c>
      <c r="D94">
        <v>-1.2001350825661301</v>
      </c>
      <c r="E94">
        <v>0</v>
      </c>
      <c r="F94">
        <v>0</v>
      </c>
      <c r="H94" t="e">
        <f>VLOOKUP(A94,virulence_MAGE!A$2:T$817,9,FALSE)</f>
        <v>#N/A</v>
      </c>
      <c r="I94" t="e">
        <f>VLOOKUP(A94,virulence_MAGE!A$2:U$817,12,FALSE)</f>
        <v>#N/A</v>
      </c>
      <c r="J94" t="e">
        <f>VLOOKUP(A94,virulence_MAGE!A$2:V$817,8,FALSE)</f>
        <v>#N/A</v>
      </c>
      <c r="K94" s="4"/>
    </row>
    <row r="95" spans="1:11" x14ac:dyDescent="0.25">
      <c r="A95" t="s">
        <v>304</v>
      </c>
      <c r="B95" t="s">
        <v>3304</v>
      </c>
      <c r="C95" t="s">
        <v>6061</v>
      </c>
      <c r="D95">
        <v>0</v>
      </c>
      <c r="E95">
        <v>-0.56603646288156395</v>
      </c>
      <c r="F95">
        <v>0</v>
      </c>
      <c r="H95" t="e">
        <f>VLOOKUP(A95,virulence_MAGE!A$2:T$817,9,FALSE)</f>
        <v>#N/A</v>
      </c>
      <c r="I95" t="e">
        <f>VLOOKUP(A95,virulence_MAGE!A$2:U$817,12,FALSE)</f>
        <v>#N/A</v>
      </c>
      <c r="J95" t="e">
        <f>VLOOKUP(A95,virulence_MAGE!A$2:V$817,8,FALSE)</f>
        <v>#N/A</v>
      </c>
      <c r="K95" s="4"/>
    </row>
    <row r="96" spans="1:11" x14ac:dyDescent="0.25">
      <c r="A96" t="s">
        <v>1776</v>
      </c>
      <c r="B96" t="s">
        <v>4776</v>
      </c>
      <c r="C96" t="s">
        <v>6062</v>
      </c>
      <c r="D96">
        <v>0.61389859381075396</v>
      </c>
      <c r="E96">
        <v>0</v>
      </c>
      <c r="F96">
        <v>0</v>
      </c>
      <c r="H96" t="e">
        <f>VLOOKUP(A96,virulence_MAGE!A$2:T$817,9,FALSE)</f>
        <v>#N/A</v>
      </c>
      <c r="I96" t="e">
        <f>VLOOKUP(A96,virulence_MAGE!A$2:U$817,12,FALSE)</f>
        <v>#N/A</v>
      </c>
      <c r="J96" t="e">
        <f>VLOOKUP(A96,virulence_MAGE!A$2:V$817,8,FALSE)</f>
        <v>#N/A</v>
      </c>
      <c r="K96" s="4"/>
    </row>
    <row r="97" spans="1:11" x14ac:dyDescent="0.25">
      <c r="A97" t="s">
        <v>448</v>
      </c>
      <c r="B97" t="s">
        <v>3448</v>
      </c>
      <c r="C97" t="s">
        <v>6063</v>
      </c>
      <c r="D97">
        <v>-0.90497955830050902</v>
      </c>
      <c r="E97">
        <v>0</v>
      </c>
      <c r="F97">
        <v>0</v>
      </c>
      <c r="H97" t="e">
        <f>VLOOKUP(A97,virulence_MAGE!A$2:T$817,9,FALSE)</f>
        <v>#N/A</v>
      </c>
      <c r="I97" t="e">
        <f>VLOOKUP(A97,virulence_MAGE!A$2:U$817,12,FALSE)</f>
        <v>#N/A</v>
      </c>
      <c r="J97" t="e">
        <f>VLOOKUP(A97,virulence_MAGE!A$2:V$817,8,FALSE)</f>
        <v>#N/A</v>
      </c>
      <c r="K97" s="4"/>
    </row>
    <row r="98" spans="1:11" x14ac:dyDescent="0.25">
      <c r="A98" t="s">
        <v>16</v>
      </c>
      <c r="B98" t="s">
        <v>3016</v>
      </c>
      <c r="D98">
        <v>-0.75044280910120897</v>
      </c>
      <c r="E98">
        <v>0</v>
      </c>
      <c r="F98">
        <v>0</v>
      </c>
      <c r="H98" t="e">
        <f>VLOOKUP(A98,virulence_MAGE!A$2:T$817,9,FALSE)</f>
        <v>#N/A</v>
      </c>
      <c r="I98" t="e">
        <f>VLOOKUP(A98,virulence_MAGE!A$2:U$817,12,FALSE)</f>
        <v>#N/A</v>
      </c>
      <c r="J98" t="e">
        <f>VLOOKUP(A98,virulence_MAGE!A$2:V$817,8,FALSE)</f>
        <v>#N/A</v>
      </c>
      <c r="K98" s="4"/>
    </row>
    <row r="99" spans="1:11" x14ac:dyDescent="0.25">
      <c r="A99" s="1" t="s">
        <v>2938</v>
      </c>
      <c r="B99" t="s">
        <v>5938</v>
      </c>
      <c r="C99" t="s">
        <v>6064</v>
      </c>
      <c r="D99">
        <v>1.3815042410455201</v>
      </c>
      <c r="E99">
        <v>0.45805794849649301</v>
      </c>
      <c r="F99">
        <v>0.50373156270704</v>
      </c>
      <c r="H99" s="1" t="str">
        <f>VLOOKUP(A99,virulence_MAGE!A$2:T$817,9,FALSE)</f>
        <v>ricA</v>
      </c>
      <c r="I99" t="str">
        <f>VLOOKUP(A99,virulence_MAGE!A$2:U$817,12,FALSE)</f>
        <v>Defensive virulence factors,Intracellular survival</v>
      </c>
      <c r="J99" t="str">
        <f>VLOOKUP(A99,virulence_MAGE!A$2:V$817,8,FALSE)</f>
        <v>Brucella melitensis bv. 1 str. 16M</v>
      </c>
      <c r="K99" s="4"/>
    </row>
    <row r="100" spans="1:11" x14ac:dyDescent="0.25">
      <c r="A100" t="s">
        <v>1504</v>
      </c>
      <c r="B100" t="s">
        <v>4504</v>
      </c>
      <c r="D100">
        <v>0.420565796604908</v>
      </c>
      <c r="E100">
        <v>0</v>
      </c>
      <c r="F100">
        <v>0</v>
      </c>
      <c r="H100" t="e">
        <f>VLOOKUP(A100,virulence_MAGE!A$2:T$817,9,FALSE)</f>
        <v>#N/A</v>
      </c>
      <c r="I100" t="e">
        <f>VLOOKUP(A100,virulence_MAGE!A$2:U$817,12,FALSE)</f>
        <v>#N/A</v>
      </c>
      <c r="J100" t="e">
        <f>VLOOKUP(A100,virulence_MAGE!A$2:V$817,8,FALSE)</f>
        <v>#N/A</v>
      </c>
      <c r="K100" s="4"/>
    </row>
    <row r="101" spans="1:11" x14ac:dyDescent="0.25">
      <c r="A101" t="s">
        <v>1371</v>
      </c>
      <c r="B101" t="s">
        <v>4371</v>
      </c>
      <c r="C101" t="s">
        <v>6065</v>
      </c>
      <c r="D101">
        <v>0.79127054097663396</v>
      </c>
      <c r="E101">
        <v>-0.310732971429661</v>
      </c>
      <c r="F101">
        <v>0</v>
      </c>
      <c r="H101" t="e">
        <f>VLOOKUP(A101,virulence_MAGE!A$2:T$817,9,FALSE)</f>
        <v>#N/A</v>
      </c>
      <c r="I101" t="e">
        <f>VLOOKUP(A101,virulence_MAGE!A$2:U$817,12,FALSE)</f>
        <v>#N/A</v>
      </c>
      <c r="J101" t="e">
        <f>VLOOKUP(A101,virulence_MAGE!A$2:V$817,8,FALSE)</f>
        <v>#N/A</v>
      </c>
      <c r="K101" s="4"/>
    </row>
    <row r="102" spans="1:11" x14ac:dyDescent="0.25">
      <c r="A102" t="s">
        <v>655</v>
      </c>
      <c r="B102" t="s">
        <v>3655</v>
      </c>
      <c r="C102" t="s">
        <v>6066</v>
      </c>
      <c r="D102">
        <v>-1.20087264027676</v>
      </c>
      <c r="E102">
        <v>-0.30372032295839102</v>
      </c>
      <c r="F102">
        <v>0</v>
      </c>
      <c r="H102" t="e">
        <f>VLOOKUP(A102,virulence_MAGE!A$2:T$817,9,FALSE)</f>
        <v>#N/A</v>
      </c>
      <c r="I102" t="e">
        <f>VLOOKUP(A102,virulence_MAGE!A$2:U$817,12,FALSE)</f>
        <v>#N/A</v>
      </c>
      <c r="J102" t="e">
        <f>VLOOKUP(A102,virulence_MAGE!A$2:V$817,8,FALSE)</f>
        <v>#N/A</v>
      </c>
      <c r="K102" s="4"/>
    </row>
    <row r="103" spans="1:11" x14ac:dyDescent="0.25">
      <c r="A103" t="s">
        <v>1976</v>
      </c>
      <c r="B103" t="s">
        <v>4976</v>
      </c>
      <c r="C103" t="s">
        <v>6067</v>
      </c>
      <c r="D103">
        <v>1.37210027680521</v>
      </c>
      <c r="E103">
        <v>-0.46253968855002597</v>
      </c>
      <c r="F103">
        <v>0</v>
      </c>
      <c r="H103" t="e">
        <f>VLOOKUP(A103,virulence_MAGE!A$2:T$817,9,FALSE)</f>
        <v>#N/A</v>
      </c>
      <c r="I103" t="e">
        <f>VLOOKUP(A103,virulence_MAGE!A$2:U$817,12,FALSE)</f>
        <v>#N/A</v>
      </c>
      <c r="J103" t="e">
        <f>VLOOKUP(A103,virulence_MAGE!A$2:V$817,8,FALSE)</f>
        <v>#N/A</v>
      </c>
      <c r="K103" s="4"/>
    </row>
    <row r="104" spans="1:11" x14ac:dyDescent="0.25">
      <c r="A104" t="s">
        <v>1558</v>
      </c>
      <c r="B104" t="s">
        <v>4558</v>
      </c>
      <c r="C104" t="s">
        <v>6068</v>
      </c>
      <c r="D104">
        <v>0.51036592548145898</v>
      </c>
      <c r="E104">
        <v>0</v>
      </c>
      <c r="F104">
        <v>0</v>
      </c>
      <c r="H104" t="e">
        <f>VLOOKUP(A104,virulence_MAGE!A$2:T$817,9,FALSE)</f>
        <v>#N/A</v>
      </c>
      <c r="I104" t="e">
        <f>VLOOKUP(A104,virulence_MAGE!A$2:U$817,12,FALSE)</f>
        <v>#N/A</v>
      </c>
      <c r="J104" t="e">
        <f>VLOOKUP(A104,virulence_MAGE!A$2:V$817,8,FALSE)</f>
        <v>#N/A</v>
      </c>
      <c r="K104" s="4"/>
    </row>
    <row r="105" spans="1:11" x14ac:dyDescent="0.25">
      <c r="A105" t="s">
        <v>1454</v>
      </c>
      <c r="B105" t="s">
        <v>4454</v>
      </c>
      <c r="C105" t="s">
        <v>7301</v>
      </c>
      <c r="D105">
        <v>0.278006127066458</v>
      </c>
      <c r="E105">
        <v>0</v>
      </c>
      <c r="F105">
        <v>0</v>
      </c>
      <c r="H105" t="e">
        <f>VLOOKUP(A105,virulence_MAGE!A$2:T$817,9,FALSE)</f>
        <v>#N/A</v>
      </c>
      <c r="I105" t="e">
        <f>VLOOKUP(A105,virulence_MAGE!A$2:U$817,12,FALSE)</f>
        <v>#N/A</v>
      </c>
      <c r="J105" t="e">
        <f>VLOOKUP(A105,virulence_MAGE!A$2:V$817,8,FALSE)</f>
        <v>#N/A</v>
      </c>
      <c r="K105" s="4"/>
    </row>
    <row r="106" spans="1:11" x14ac:dyDescent="0.25">
      <c r="A106" t="s">
        <v>2128</v>
      </c>
      <c r="B106" t="s">
        <v>5128</v>
      </c>
      <c r="D106">
        <v>0</v>
      </c>
      <c r="E106">
        <v>0</v>
      </c>
      <c r="F106">
        <v>0.29935203333242799</v>
      </c>
      <c r="H106" t="e">
        <f>VLOOKUP(A106,virulence_MAGE!A$2:T$817,9,FALSE)</f>
        <v>#N/A</v>
      </c>
      <c r="I106" t="e">
        <f>VLOOKUP(A106,virulence_MAGE!A$2:U$817,12,FALSE)</f>
        <v>#N/A</v>
      </c>
      <c r="J106" t="e">
        <f>VLOOKUP(A106,virulence_MAGE!A$2:V$817,8,FALSE)</f>
        <v>#N/A</v>
      </c>
      <c r="K106" s="4"/>
    </row>
    <row r="107" spans="1:11" x14ac:dyDescent="0.25">
      <c r="A107" t="s">
        <v>2110</v>
      </c>
      <c r="B107" t="s">
        <v>5110</v>
      </c>
      <c r="C107" t="s">
        <v>6069</v>
      </c>
      <c r="D107">
        <v>-0.40382196595692099</v>
      </c>
      <c r="E107">
        <v>0</v>
      </c>
      <c r="F107">
        <v>0.36006749238179198</v>
      </c>
      <c r="H107" t="e">
        <f>VLOOKUP(A107,virulence_MAGE!A$2:T$817,9,FALSE)</f>
        <v>#N/A</v>
      </c>
      <c r="I107" t="e">
        <f>VLOOKUP(A107,virulence_MAGE!A$2:U$817,12,FALSE)</f>
        <v>#N/A</v>
      </c>
      <c r="J107" t="e">
        <f>VLOOKUP(A107,virulence_MAGE!A$2:V$817,8,FALSE)</f>
        <v>#N/A</v>
      </c>
      <c r="K107" s="4"/>
    </row>
    <row r="108" spans="1:11" x14ac:dyDescent="0.25">
      <c r="A108" t="s">
        <v>2109</v>
      </c>
      <c r="B108" t="s">
        <v>5109</v>
      </c>
      <c r="C108" t="s">
        <v>6070</v>
      </c>
      <c r="D108">
        <v>-0.40163651467706202</v>
      </c>
      <c r="E108">
        <v>0</v>
      </c>
      <c r="F108">
        <v>0.33788014232980801</v>
      </c>
      <c r="H108" t="e">
        <f>VLOOKUP(A108,virulence_MAGE!A$2:T$817,9,FALSE)</f>
        <v>#N/A</v>
      </c>
      <c r="I108" t="e">
        <f>VLOOKUP(A108,virulence_MAGE!A$2:U$817,12,FALSE)</f>
        <v>#N/A</v>
      </c>
      <c r="J108" t="e">
        <f>VLOOKUP(A108,virulence_MAGE!A$2:V$817,8,FALSE)</f>
        <v>#N/A</v>
      </c>
      <c r="K108" s="4"/>
    </row>
    <row r="109" spans="1:11" x14ac:dyDescent="0.25">
      <c r="A109" t="s">
        <v>2722</v>
      </c>
      <c r="B109" t="s">
        <v>5722</v>
      </c>
      <c r="D109">
        <v>0.50138824407382299</v>
      </c>
      <c r="E109">
        <v>0.568853886264717</v>
      </c>
      <c r="F109">
        <v>0.57292252925243004</v>
      </c>
      <c r="H109" t="e">
        <f>VLOOKUP(A109,virulence_MAGE!A$2:T$817,9,FALSE)</f>
        <v>#N/A</v>
      </c>
      <c r="I109" t="e">
        <f>VLOOKUP(A109,virulence_MAGE!A$2:U$817,12,FALSE)</f>
        <v>#N/A</v>
      </c>
      <c r="J109" t="e">
        <f>VLOOKUP(A109,virulence_MAGE!A$2:V$817,8,FALSE)</f>
        <v>#N/A</v>
      </c>
      <c r="K109" s="4"/>
    </row>
    <row r="110" spans="1:11" x14ac:dyDescent="0.25">
      <c r="A110" t="s">
        <v>2942</v>
      </c>
      <c r="B110" t="s">
        <v>5942</v>
      </c>
      <c r="D110">
        <v>1.3234652700457901</v>
      </c>
      <c r="E110">
        <v>0.59820962287275103</v>
      </c>
      <c r="F110">
        <v>0.45608490509646299</v>
      </c>
      <c r="H110" t="e">
        <f>VLOOKUP(A110,virulence_MAGE!A$2:T$817,9,FALSE)</f>
        <v>#N/A</v>
      </c>
      <c r="I110" t="e">
        <f>VLOOKUP(A110,virulence_MAGE!A$2:U$817,12,FALSE)</f>
        <v>#N/A</v>
      </c>
      <c r="J110" t="e">
        <f>VLOOKUP(A110,virulence_MAGE!A$2:V$817,8,FALSE)</f>
        <v>#N/A</v>
      </c>
      <c r="K110" s="4"/>
    </row>
    <row r="111" spans="1:11" x14ac:dyDescent="0.25">
      <c r="A111" t="s">
        <v>1769</v>
      </c>
      <c r="B111" t="s">
        <v>4769</v>
      </c>
      <c r="C111" t="s">
        <v>6071</v>
      </c>
      <c r="D111">
        <v>0.60011877130186198</v>
      </c>
      <c r="E111">
        <v>0</v>
      </c>
      <c r="F111">
        <v>0</v>
      </c>
      <c r="H111" t="e">
        <f>VLOOKUP(A111,virulence_MAGE!A$2:T$817,9,FALSE)</f>
        <v>#N/A</v>
      </c>
      <c r="I111" t="e">
        <f>VLOOKUP(A111,virulence_MAGE!A$2:U$817,12,FALSE)</f>
        <v>#N/A</v>
      </c>
      <c r="J111" t="e">
        <f>VLOOKUP(A111,virulence_MAGE!A$2:V$817,8,FALSE)</f>
        <v>#N/A</v>
      </c>
      <c r="K111" s="4"/>
    </row>
    <row r="112" spans="1:11" x14ac:dyDescent="0.25">
      <c r="A112" t="s">
        <v>686</v>
      </c>
      <c r="B112" t="s">
        <v>3686</v>
      </c>
      <c r="C112" t="s">
        <v>6072</v>
      </c>
      <c r="D112">
        <v>-0.63584319266178402</v>
      </c>
      <c r="E112">
        <v>0</v>
      </c>
      <c r="F112">
        <v>-0.56988148611181699</v>
      </c>
      <c r="H112" t="e">
        <f>VLOOKUP(A112,virulence_MAGE!A$2:T$817,9,FALSE)</f>
        <v>#N/A</v>
      </c>
      <c r="I112" t="e">
        <f>VLOOKUP(A112,virulence_MAGE!A$2:U$817,12,FALSE)</f>
        <v>#N/A</v>
      </c>
      <c r="J112" t="e">
        <f>VLOOKUP(A112,virulence_MAGE!A$2:V$817,8,FALSE)</f>
        <v>#N/A</v>
      </c>
      <c r="K112" s="4"/>
    </row>
    <row r="113" spans="1:11" x14ac:dyDescent="0.25">
      <c r="A113" t="s">
        <v>12</v>
      </c>
      <c r="B113" t="s">
        <v>3012</v>
      </c>
      <c r="C113" t="s">
        <v>6073</v>
      </c>
      <c r="D113">
        <v>-0.72326964052569898</v>
      </c>
      <c r="E113">
        <v>0</v>
      </c>
      <c r="F113">
        <v>0</v>
      </c>
      <c r="H113" t="e">
        <f>VLOOKUP(A113,virulence_MAGE!A$2:T$817,9,FALSE)</f>
        <v>#N/A</v>
      </c>
      <c r="I113" t="e">
        <f>VLOOKUP(A113,virulence_MAGE!A$2:U$817,12,FALSE)</f>
        <v>#N/A</v>
      </c>
      <c r="J113" t="e">
        <f>VLOOKUP(A113,virulence_MAGE!A$2:V$817,8,FALSE)</f>
        <v>#N/A</v>
      </c>
      <c r="K113" s="4"/>
    </row>
    <row r="114" spans="1:11" x14ac:dyDescent="0.25">
      <c r="A114" t="s">
        <v>2019</v>
      </c>
      <c r="B114" t="s">
        <v>5019</v>
      </c>
      <c r="C114" t="s">
        <v>6074</v>
      </c>
      <c r="D114">
        <v>1.0826111975204</v>
      </c>
      <c r="E114">
        <v>0</v>
      </c>
      <c r="F114">
        <v>0</v>
      </c>
      <c r="H114" t="e">
        <f>VLOOKUP(A114,virulence_MAGE!A$2:T$817,9,FALSE)</f>
        <v>#N/A</v>
      </c>
      <c r="I114" t="e">
        <f>VLOOKUP(A114,virulence_MAGE!A$2:U$817,12,FALSE)</f>
        <v>#N/A</v>
      </c>
      <c r="J114" t="e">
        <f>VLOOKUP(A114,virulence_MAGE!A$2:V$817,8,FALSE)</f>
        <v>#N/A</v>
      </c>
      <c r="K114" s="4"/>
    </row>
    <row r="115" spans="1:11" x14ac:dyDescent="0.25">
      <c r="A115" t="s">
        <v>1582</v>
      </c>
      <c r="B115" t="s">
        <v>4582</v>
      </c>
      <c r="D115">
        <v>0.53648402803474005</v>
      </c>
      <c r="E115">
        <v>0</v>
      </c>
      <c r="F115">
        <v>0</v>
      </c>
      <c r="H115" t="e">
        <f>VLOOKUP(A115,virulence_MAGE!A$2:T$817,9,FALSE)</f>
        <v>#N/A</v>
      </c>
      <c r="I115" t="e">
        <f>VLOOKUP(A115,virulence_MAGE!A$2:U$817,12,FALSE)</f>
        <v>#N/A</v>
      </c>
      <c r="J115" t="e">
        <f>VLOOKUP(A115,virulence_MAGE!A$2:V$817,8,FALSE)</f>
        <v>#N/A</v>
      </c>
      <c r="K115" s="4"/>
    </row>
    <row r="116" spans="1:11" x14ac:dyDescent="0.25">
      <c r="A116" t="s">
        <v>2589</v>
      </c>
      <c r="B116" t="s">
        <v>5589</v>
      </c>
      <c r="D116">
        <v>0</v>
      </c>
      <c r="E116">
        <v>0.53224440808830997</v>
      </c>
      <c r="F116">
        <v>0</v>
      </c>
      <c r="H116" t="e">
        <f>VLOOKUP(A116,virulence_MAGE!A$2:T$817,9,FALSE)</f>
        <v>#N/A</v>
      </c>
      <c r="I116" t="e">
        <f>VLOOKUP(A116,virulence_MAGE!A$2:U$817,12,FALSE)</f>
        <v>#N/A</v>
      </c>
      <c r="J116" t="e">
        <f>VLOOKUP(A116,virulence_MAGE!A$2:V$817,8,FALSE)</f>
        <v>#N/A</v>
      </c>
      <c r="K116" s="4"/>
    </row>
    <row r="117" spans="1:11" x14ac:dyDescent="0.25">
      <c r="A117" t="s">
        <v>978</v>
      </c>
      <c r="B117" t="s">
        <v>3978</v>
      </c>
      <c r="D117">
        <v>-0.54000626576399402</v>
      </c>
      <c r="E117">
        <v>0.50527770659179205</v>
      </c>
      <c r="F117">
        <v>0</v>
      </c>
      <c r="H117" t="e">
        <f>VLOOKUP(A117,virulence_MAGE!A$2:T$817,9,FALSE)</f>
        <v>#N/A</v>
      </c>
      <c r="I117" t="e">
        <f>VLOOKUP(A117,virulence_MAGE!A$2:U$817,12,FALSE)</f>
        <v>#N/A</v>
      </c>
      <c r="J117" t="e">
        <f>VLOOKUP(A117,virulence_MAGE!A$2:V$817,8,FALSE)</f>
        <v>#N/A</v>
      </c>
      <c r="K117" s="4"/>
    </row>
    <row r="118" spans="1:11" x14ac:dyDescent="0.25">
      <c r="A118" t="s">
        <v>2594</v>
      </c>
      <c r="B118" t="s">
        <v>5594</v>
      </c>
      <c r="D118">
        <v>0</v>
      </c>
      <c r="E118">
        <v>0.49180217381587599</v>
      </c>
      <c r="F118">
        <v>0</v>
      </c>
      <c r="H118" t="e">
        <f>VLOOKUP(A118,virulence_MAGE!A$2:T$817,9,FALSE)</f>
        <v>#N/A</v>
      </c>
      <c r="I118" t="e">
        <f>VLOOKUP(A118,virulence_MAGE!A$2:U$817,12,FALSE)</f>
        <v>#N/A</v>
      </c>
      <c r="J118" t="e">
        <f>VLOOKUP(A118,virulence_MAGE!A$2:V$817,8,FALSE)</f>
        <v>#N/A</v>
      </c>
      <c r="K118" s="4"/>
    </row>
    <row r="119" spans="1:11" x14ac:dyDescent="0.25">
      <c r="A119" t="s">
        <v>726</v>
      </c>
      <c r="B119" t="s">
        <v>3726</v>
      </c>
      <c r="D119">
        <v>-1.7892410950782001</v>
      </c>
      <c r="E119">
        <v>-0.48811609008501999</v>
      </c>
      <c r="F119">
        <v>0</v>
      </c>
      <c r="H119" t="e">
        <f>VLOOKUP(A119,virulence_MAGE!A$2:T$817,9,FALSE)</f>
        <v>#N/A</v>
      </c>
      <c r="I119" t="e">
        <f>VLOOKUP(A119,virulence_MAGE!A$2:U$817,12,FALSE)</f>
        <v>#N/A</v>
      </c>
      <c r="J119" t="e">
        <f>VLOOKUP(A119,virulence_MAGE!A$2:V$817,8,FALSE)</f>
        <v>#N/A</v>
      </c>
      <c r="K119" s="4"/>
    </row>
    <row r="120" spans="1:11" x14ac:dyDescent="0.25">
      <c r="A120" t="s">
        <v>608</v>
      </c>
      <c r="B120" t="s">
        <v>3608</v>
      </c>
      <c r="C120" t="s">
        <v>6075</v>
      </c>
      <c r="D120">
        <v>-1.0858083368031901</v>
      </c>
      <c r="E120">
        <v>-1.02261951885031</v>
      </c>
      <c r="F120">
        <v>-0.66025783987783304</v>
      </c>
      <c r="H120" t="e">
        <f>VLOOKUP(A120,virulence_MAGE!A$2:T$817,9,FALSE)</f>
        <v>#N/A</v>
      </c>
      <c r="I120" t="e">
        <f>VLOOKUP(A120,virulence_MAGE!A$2:U$817,12,FALSE)</f>
        <v>#N/A</v>
      </c>
      <c r="J120" t="e">
        <f>VLOOKUP(A120,virulence_MAGE!A$2:V$817,8,FALSE)</f>
        <v>#N/A</v>
      </c>
      <c r="K120" s="4"/>
    </row>
    <row r="121" spans="1:11" x14ac:dyDescent="0.25">
      <c r="A121" t="s">
        <v>2750</v>
      </c>
      <c r="B121" t="s">
        <v>5750</v>
      </c>
      <c r="D121">
        <v>0.56665656764203298</v>
      </c>
      <c r="E121">
        <v>0.62699500613330905</v>
      </c>
      <c r="F121">
        <v>0.493767006543126</v>
      </c>
      <c r="H121" t="e">
        <f>VLOOKUP(A121,virulence_MAGE!A$2:T$817,9,FALSE)</f>
        <v>#N/A</v>
      </c>
      <c r="I121" t="e">
        <f>VLOOKUP(A121,virulence_MAGE!A$2:U$817,12,FALSE)</f>
        <v>#N/A</v>
      </c>
      <c r="J121" t="e">
        <f>VLOOKUP(A121,virulence_MAGE!A$2:V$817,8,FALSE)</f>
        <v>#N/A</v>
      </c>
      <c r="K121" s="4"/>
    </row>
    <row r="122" spans="1:11" x14ac:dyDescent="0.25">
      <c r="A122" t="s">
        <v>2728</v>
      </c>
      <c r="B122" t="s">
        <v>5728</v>
      </c>
      <c r="C122" t="s">
        <v>6076</v>
      </c>
      <c r="D122">
        <v>0.647730219933355</v>
      </c>
      <c r="E122">
        <v>0.37260285788242198</v>
      </c>
      <c r="F122">
        <v>0.31361784031795398</v>
      </c>
      <c r="H122" t="e">
        <f>VLOOKUP(A122,virulence_MAGE!A$2:T$817,9,FALSE)</f>
        <v>#N/A</v>
      </c>
      <c r="I122" t="e">
        <f>VLOOKUP(A122,virulence_MAGE!A$2:U$817,12,FALSE)</f>
        <v>#N/A</v>
      </c>
      <c r="J122" t="e">
        <f>VLOOKUP(A122,virulence_MAGE!A$2:V$817,8,FALSE)</f>
        <v>#N/A</v>
      </c>
      <c r="K122" s="4"/>
    </row>
    <row r="123" spans="1:11" x14ac:dyDescent="0.25">
      <c r="A123" t="s">
        <v>369</v>
      </c>
      <c r="B123" t="s">
        <v>3369</v>
      </c>
      <c r="D123">
        <v>0</v>
      </c>
      <c r="E123">
        <v>-0.328991769978627</v>
      </c>
      <c r="F123">
        <v>-0.31147579576062401</v>
      </c>
      <c r="H123" t="e">
        <f>VLOOKUP(A123,virulence_MAGE!A$2:T$817,9,FALSE)</f>
        <v>#N/A</v>
      </c>
      <c r="I123" t="e">
        <f>VLOOKUP(A123,virulence_MAGE!A$2:U$817,12,FALSE)</f>
        <v>#N/A</v>
      </c>
      <c r="J123" t="e">
        <f>VLOOKUP(A123,virulence_MAGE!A$2:V$817,8,FALSE)</f>
        <v>#N/A</v>
      </c>
      <c r="K123" s="4"/>
    </row>
    <row r="124" spans="1:11" x14ac:dyDescent="0.25">
      <c r="A124" t="s">
        <v>351</v>
      </c>
      <c r="B124" t="s">
        <v>3351</v>
      </c>
      <c r="D124">
        <v>0</v>
      </c>
      <c r="E124">
        <v>-0.33651581941346298</v>
      </c>
      <c r="F124">
        <v>0</v>
      </c>
      <c r="H124" t="e">
        <f>VLOOKUP(A124,virulence_MAGE!A$2:T$817,9,FALSE)</f>
        <v>#N/A</v>
      </c>
      <c r="I124" t="e">
        <f>VLOOKUP(A124,virulence_MAGE!A$2:U$817,12,FALSE)</f>
        <v>#N/A</v>
      </c>
      <c r="J124" t="e">
        <f>VLOOKUP(A124,virulence_MAGE!A$2:V$817,8,FALSE)</f>
        <v>#N/A</v>
      </c>
      <c r="K124" s="4"/>
    </row>
    <row r="125" spans="1:11" x14ac:dyDescent="0.25">
      <c r="A125" t="s">
        <v>1265</v>
      </c>
      <c r="B125" t="s">
        <v>4265</v>
      </c>
      <c r="C125" t="s">
        <v>6077</v>
      </c>
      <c r="D125">
        <v>0</v>
      </c>
      <c r="E125">
        <v>-0.83733165031337797</v>
      </c>
      <c r="F125">
        <v>-0.63923459182942399</v>
      </c>
      <c r="H125" t="e">
        <f>VLOOKUP(A125,virulence_MAGE!A$2:T$817,9,FALSE)</f>
        <v>#N/A</v>
      </c>
      <c r="I125" t="e">
        <f>VLOOKUP(A125,virulence_MAGE!A$2:U$817,12,FALSE)</f>
        <v>#N/A</v>
      </c>
      <c r="J125" t="e">
        <f>VLOOKUP(A125,virulence_MAGE!A$2:V$817,8,FALSE)</f>
        <v>#N/A</v>
      </c>
      <c r="K125" s="4"/>
    </row>
    <row r="126" spans="1:11" x14ac:dyDescent="0.25">
      <c r="A126" t="s">
        <v>2010</v>
      </c>
      <c r="B126" t="s">
        <v>5010</v>
      </c>
      <c r="C126" t="s">
        <v>6078</v>
      </c>
      <c r="D126">
        <v>1.03580066581455</v>
      </c>
      <c r="E126">
        <v>0</v>
      </c>
      <c r="F126">
        <v>0</v>
      </c>
      <c r="H126" t="e">
        <f>VLOOKUP(A126,virulence_MAGE!A$2:T$817,9,FALSE)</f>
        <v>#N/A</v>
      </c>
      <c r="I126" t="e">
        <f>VLOOKUP(A126,virulence_MAGE!A$2:U$817,12,FALSE)</f>
        <v>#N/A</v>
      </c>
      <c r="J126" t="e">
        <f>VLOOKUP(A126,virulence_MAGE!A$2:V$817,8,FALSE)</f>
        <v>#N/A</v>
      </c>
      <c r="K126" s="4"/>
    </row>
    <row r="127" spans="1:11" x14ac:dyDescent="0.25">
      <c r="A127" t="s">
        <v>2809</v>
      </c>
      <c r="B127" t="s">
        <v>5809</v>
      </c>
      <c r="D127">
        <v>0</v>
      </c>
      <c r="E127">
        <v>1.3315089828414799</v>
      </c>
      <c r="F127">
        <v>0.96266269916324498</v>
      </c>
      <c r="H127" t="e">
        <f>VLOOKUP(A127,virulence_MAGE!A$2:T$817,9,FALSE)</f>
        <v>#N/A</v>
      </c>
      <c r="I127" t="e">
        <f>VLOOKUP(A127,virulence_MAGE!A$2:U$817,12,FALSE)</f>
        <v>#N/A</v>
      </c>
      <c r="J127" t="e">
        <f>VLOOKUP(A127,virulence_MAGE!A$2:V$817,8,FALSE)</f>
        <v>#N/A</v>
      </c>
      <c r="K127" s="4"/>
    </row>
    <row r="128" spans="1:11" x14ac:dyDescent="0.25">
      <c r="A128" t="s">
        <v>273</v>
      </c>
      <c r="B128" t="s">
        <v>3273</v>
      </c>
      <c r="C128" t="s">
        <v>7231</v>
      </c>
      <c r="D128">
        <v>-0.23627530006195199</v>
      </c>
      <c r="E128">
        <v>0</v>
      </c>
      <c r="F128">
        <v>0</v>
      </c>
      <c r="H128" t="e">
        <f>VLOOKUP(A128,virulence_MAGE!A$2:T$817,9,FALSE)</f>
        <v>#N/A</v>
      </c>
      <c r="I128" t="e">
        <f>VLOOKUP(A128,virulence_MAGE!A$2:U$817,12,FALSE)</f>
        <v>#N/A</v>
      </c>
      <c r="J128" t="e">
        <f>VLOOKUP(A128,virulence_MAGE!A$2:V$817,8,FALSE)</f>
        <v>#N/A</v>
      </c>
      <c r="K128" s="4"/>
    </row>
    <row r="129" spans="1:11" x14ac:dyDescent="0.25">
      <c r="A129" t="s">
        <v>1222</v>
      </c>
      <c r="B129" t="s">
        <v>4222</v>
      </c>
      <c r="C129" t="s">
        <v>7291</v>
      </c>
      <c r="D129">
        <v>0</v>
      </c>
      <c r="E129">
        <v>-0.65054394176620201</v>
      </c>
      <c r="F129">
        <v>0</v>
      </c>
      <c r="H129" t="e">
        <f>VLOOKUP(A129,virulence_MAGE!A$2:T$817,9,FALSE)</f>
        <v>#N/A</v>
      </c>
      <c r="I129" t="e">
        <f>VLOOKUP(A129,virulence_MAGE!A$2:U$817,12,FALSE)</f>
        <v>#N/A</v>
      </c>
      <c r="J129" t="e">
        <f>VLOOKUP(A129,virulence_MAGE!A$2:V$817,8,FALSE)</f>
        <v>#N/A</v>
      </c>
      <c r="K129" s="4"/>
    </row>
    <row r="130" spans="1:11" x14ac:dyDescent="0.25">
      <c r="A130" t="s">
        <v>897</v>
      </c>
      <c r="B130" t="s">
        <v>3897</v>
      </c>
      <c r="D130">
        <v>-1.5923197763147401</v>
      </c>
      <c r="E130">
        <v>-0.312686534054812</v>
      </c>
      <c r="F130">
        <v>0</v>
      </c>
      <c r="H130" t="e">
        <f>VLOOKUP(A130,virulence_MAGE!A$2:T$817,9,FALSE)</f>
        <v>#N/A</v>
      </c>
      <c r="I130" t="e">
        <f>VLOOKUP(A130,virulence_MAGE!A$2:U$817,12,FALSE)</f>
        <v>#N/A</v>
      </c>
      <c r="J130" t="e">
        <f>VLOOKUP(A130,virulence_MAGE!A$2:V$817,8,FALSE)</f>
        <v>#N/A</v>
      </c>
      <c r="K130" s="4"/>
    </row>
    <row r="131" spans="1:11" x14ac:dyDescent="0.25">
      <c r="A131" t="s">
        <v>186</v>
      </c>
      <c r="B131" t="s">
        <v>3186</v>
      </c>
      <c r="C131" t="s">
        <v>6079</v>
      </c>
      <c r="D131">
        <v>-0.60236387942261804</v>
      </c>
      <c r="E131">
        <v>-0.33788541310158998</v>
      </c>
      <c r="F131">
        <v>0</v>
      </c>
      <c r="H131" t="e">
        <f>VLOOKUP(A131,virulence_MAGE!A$2:T$817,9,FALSE)</f>
        <v>#N/A</v>
      </c>
      <c r="I131" t="e">
        <f>VLOOKUP(A131,virulence_MAGE!A$2:U$817,12,FALSE)</f>
        <v>#N/A</v>
      </c>
      <c r="J131" t="e">
        <f>VLOOKUP(A131,virulence_MAGE!A$2:V$817,8,FALSE)</f>
        <v>#N/A</v>
      </c>
      <c r="K131" s="4"/>
    </row>
    <row r="132" spans="1:11" x14ac:dyDescent="0.25">
      <c r="A132" t="s">
        <v>2402</v>
      </c>
      <c r="B132" t="s">
        <v>5402</v>
      </c>
      <c r="C132" t="s">
        <v>6080</v>
      </c>
      <c r="D132">
        <v>0.76705739261329098</v>
      </c>
      <c r="E132">
        <v>0.43666793123176001</v>
      </c>
      <c r="F132">
        <v>0.33855679638910102</v>
      </c>
      <c r="H132" t="e">
        <f>VLOOKUP(A132,virulence_MAGE!A$2:T$817,9,FALSE)</f>
        <v>#N/A</v>
      </c>
      <c r="I132" t="e">
        <f>VLOOKUP(A132,virulence_MAGE!A$2:U$817,12,FALSE)</f>
        <v>#N/A</v>
      </c>
      <c r="J132" t="e">
        <f>VLOOKUP(A132,virulence_MAGE!A$2:V$817,8,FALSE)</f>
        <v>#N/A</v>
      </c>
      <c r="K132" s="4"/>
    </row>
    <row r="133" spans="1:11" x14ac:dyDescent="0.25">
      <c r="A133" t="s">
        <v>50</v>
      </c>
      <c r="B133" t="s">
        <v>3050</v>
      </c>
      <c r="C133" t="s">
        <v>6081</v>
      </c>
      <c r="D133">
        <v>-0.71154105700305204</v>
      </c>
      <c r="E133">
        <v>0</v>
      </c>
      <c r="F133">
        <v>0</v>
      </c>
      <c r="H133" t="e">
        <f>VLOOKUP(A133,virulence_MAGE!A$2:T$817,9,FALSE)</f>
        <v>#N/A</v>
      </c>
      <c r="I133" t="e">
        <f>VLOOKUP(A133,virulence_MAGE!A$2:U$817,12,FALSE)</f>
        <v>#N/A</v>
      </c>
      <c r="J133" t="e">
        <f>VLOOKUP(A133,virulence_MAGE!A$2:V$817,8,FALSE)</f>
        <v>#N/A</v>
      </c>
      <c r="K133" s="4"/>
    </row>
    <row r="134" spans="1:11" x14ac:dyDescent="0.25">
      <c r="A134" t="s">
        <v>469</v>
      </c>
      <c r="B134" t="s">
        <v>3469</v>
      </c>
      <c r="D134">
        <v>-0.861333715338086</v>
      </c>
      <c r="E134">
        <v>0</v>
      </c>
      <c r="F134">
        <v>0</v>
      </c>
      <c r="H134" t="e">
        <f>VLOOKUP(A134,virulence_MAGE!A$2:T$817,9,FALSE)</f>
        <v>#N/A</v>
      </c>
      <c r="I134" t="e">
        <f>VLOOKUP(A134,virulence_MAGE!A$2:U$817,12,FALSE)</f>
        <v>#N/A</v>
      </c>
      <c r="J134" t="e">
        <f>VLOOKUP(A134,virulence_MAGE!A$2:V$817,8,FALSE)</f>
        <v>#N/A</v>
      </c>
      <c r="K134" s="4"/>
    </row>
    <row r="135" spans="1:11" x14ac:dyDescent="0.25">
      <c r="A135" t="s">
        <v>2656</v>
      </c>
      <c r="B135" t="s">
        <v>5656</v>
      </c>
      <c r="D135">
        <v>0.74205638167994803</v>
      </c>
      <c r="E135">
        <v>0.55632069011032104</v>
      </c>
      <c r="F135">
        <v>0</v>
      </c>
      <c r="H135" t="e">
        <f>VLOOKUP(A135,virulence_MAGE!A$2:T$817,9,FALSE)</f>
        <v>#N/A</v>
      </c>
      <c r="I135" t="e">
        <f>VLOOKUP(A135,virulence_MAGE!A$2:U$817,12,FALSE)</f>
        <v>#N/A</v>
      </c>
      <c r="J135" t="e">
        <f>VLOOKUP(A135,virulence_MAGE!A$2:V$817,8,FALSE)</f>
        <v>#N/A</v>
      </c>
      <c r="K135" s="4"/>
    </row>
    <row r="136" spans="1:11" x14ac:dyDescent="0.25">
      <c r="A136" t="s">
        <v>59</v>
      </c>
      <c r="B136" t="s">
        <v>3059</v>
      </c>
      <c r="D136">
        <v>-0.66578194661747303</v>
      </c>
      <c r="E136">
        <v>0</v>
      </c>
      <c r="F136">
        <v>0</v>
      </c>
      <c r="H136" t="e">
        <f>VLOOKUP(A136,virulence_MAGE!A$2:T$817,9,FALSE)</f>
        <v>#N/A</v>
      </c>
      <c r="I136" t="e">
        <f>VLOOKUP(A136,virulence_MAGE!A$2:U$817,12,FALSE)</f>
        <v>#N/A</v>
      </c>
      <c r="J136" t="e">
        <f>VLOOKUP(A136,virulence_MAGE!A$2:V$817,8,FALSE)</f>
        <v>#N/A</v>
      </c>
      <c r="K136" s="4"/>
    </row>
    <row r="137" spans="1:11" x14ac:dyDescent="0.25">
      <c r="A137" t="s">
        <v>652</v>
      </c>
      <c r="B137" t="s">
        <v>3652</v>
      </c>
      <c r="D137">
        <v>-0.92007374880864901</v>
      </c>
      <c r="E137">
        <v>-0.29873095430943503</v>
      </c>
      <c r="F137">
        <v>0</v>
      </c>
      <c r="H137" t="e">
        <f>VLOOKUP(A137,virulence_MAGE!A$2:T$817,9,FALSE)</f>
        <v>#N/A</v>
      </c>
      <c r="I137" t="e">
        <f>VLOOKUP(A137,virulence_MAGE!A$2:U$817,12,FALSE)</f>
        <v>#N/A</v>
      </c>
      <c r="J137" t="e">
        <f>VLOOKUP(A137,virulence_MAGE!A$2:V$817,8,FALSE)</f>
        <v>#N/A</v>
      </c>
      <c r="K137" s="4"/>
    </row>
    <row r="138" spans="1:11" x14ac:dyDescent="0.25">
      <c r="A138" t="s">
        <v>251</v>
      </c>
      <c r="B138" t="s">
        <v>3251</v>
      </c>
      <c r="D138">
        <v>-0.30468570345958002</v>
      </c>
      <c r="E138">
        <v>0</v>
      </c>
      <c r="F138">
        <v>0</v>
      </c>
      <c r="H138" t="e">
        <f>VLOOKUP(A138,virulence_MAGE!A$2:T$817,9,FALSE)</f>
        <v>#N/A</v>
      </c>
      <c r="I138" t="e">
        <f>VLOOKUP(A138,virulence_MAGE!A$2:U$817,12,FALSE)</f>
        <v>#N/A</v>
      </c>
      <c r="J138" t="e">
        <f>VLOOKUP(A138,virulence_MAGE!A$2:V$817,8,FALSE)</f>
        <v>#N/A</v>
      </c>
      <c r="K138" s="4"/>
    </row>
    <row r="139" spans="1:11" x14ac:dyDescent="0.25">
      <c r="A139" t="s">
        <v>2142</v>
      </c>
      <c r="B139" t="s">
        <v>5142</v>
      </c>
      <c r="D139">
        <v>0</v>
      </c>
      <c r="E139">
        <v>0</v>
      </c>
      <c r="F139">
        <v>0.44234385838457901</v>
      </c>
      <c r="H139" t="e">
        <f>VLOOKUP(A139,virulence_MAGE!A$2:T$817,9,FALSE)</f>
        <v>#N/A</v>
      </c>
      <c r="I139" t="e">
        <f>VLOOKUP(A139,virulence_MAGE!A$2:U$817,12,FALSE)</f>
        <v>#N/A</v>
      </c>
      <c r="J139" t="e">
        <f>VLOOKUP(A139,virulence_MAGE!A$2:V$817,8,FALSE)</f>
        <v>#N/A</v>
      </c>
      <c r="K139" s="4"/>
    </row>
    <row r="140" spans="1:11" x14ac:dyDescent="0.25">
      <c r="A140" t="s">
        <v>250</v>
      </c>
      <c r="B140" t="s">
        <v>3250</v>
      </c>
      <c r="D140">
        <v>-0.30557797067214099</v>
      </c>
      <c r="E140">
        <v>0</v>
      </c>
      <c r="F140">
        <v>0</v>
      </c>
      <c r="H140" t="e">
        <f>VLOOKUP(A140,virulence_MAGE!A$2:T$817,9,FALSE)</f>
        <v>#N/A</v>
      </c>
      <c r="I140" t="e">
        <f>VLOOKUP(A140,virulence_MAGE!A$2:U$817,12,FALSE)</f>
        <v>#N/A</v>
      </c>
      <c r="J140" t="e">
        <f>VLOOKUP(A140,virulence_MAGE!A$2:V$817,8,FALSE)</f>
        <v>#N/A</v>
      </c>
      <c r="K140" s="4"/>
    </row>
    <row r="141" spans="1:11" x14ac:dyDescent="0.25">
      <c r="A141" t="s">
        <v>1073</v>
      </c>
      <c r="B141" t="s">
        <v>4073</v>
      </c>
      <c r="C141" t="s">
        <v>6082</v>
      </c>
      <c r="D141">
        <v>-0.66744053370929302</v>
      </c>
      <c r="E141">
        <v>-0.72222142828342595</v>
      </c>
      <c r="F141">
        <v>-0.43157732237900498</v>
      </c>
      <c r="H141" t="e">
        <f>VLOOKUP(A141,virulence_MAGE!A$2:T$817,9,FALSE)</f>
        <v>#N/A</v>
      </c>
      <c r="I141" t="e">
        <f>VLOOKUP(A141,virulence_MAGE!A$2:U$817,12,FALSE)</f>
        <v>#N/A</v>
      </c>
      <c r="J141" t="e">
        <f>VLOOKUP(A141,virulence_MAGE!A$2:V$817,8,FALSE)</f>
        <v>#N/A</v>
      </c>
      <c r="K141" s="4"/>
    </row>
    <row r="142" spans="1:11" x14ac:dyDescent="0.25">
      <c r="A142" t="s">
        <v>660</v>
      </c>
      <c r="B142" t="s">
        <v>3660</v>
      </c>
      <c r="D142">
        <v>-1.2239802399885</v>
      </c>
      <c r="E142">
        <v>-0.75254423331484799</v>
      </c>
      <c r="F142">
        <v>0</v>
      </c>
      <c r="H142" t="e">
        <f>VLOOKUP(A142,virulence_MAGE!A$2:T$817,9,FALSE)</f>
        <v>#N/A</v>
      </c>
      <c r="I142" t="e">
        <f>VLOOKUP(A142,virulence_MAGE!A$2:U$817,12,FALSE)</f>
        <v>#N/A</v>
      </c>
      <c r="J142" t="e">
        <f>VLOOKUP(A142,virulence_MAGE!A$2:V$817,8,FALSE)</f>
        <v>#N/A</v>
      </c>
      <c r="K142" s="4"/>
    </row>
    <row r="143" spans="1:11" x14ac:dyDescent="0.25">
      <c r="A143" t="s">
        <v>1407</v>
      </c>
      <c r="B143" t="s">
        <v>4407</v>
      </c>
      <c r="C143" t="s">
        <v>6083</v>
      </c>
      <c r="D143">
        <v>0.42572770656813202</v>
      </c>
      <c r="E143">
        <v>-0.46222869291633301</v>
      </c>
      <c r="F143">
        <v>-0.52640469629833897</v>
      </c>
      <c r="H143" t="e">
        <f>VLOOKUP(A143,virulence_MAGE!A$2:T$817,9,FALSE)</f>
        <v>#N/A</v>
      </c>
      <c r="I143" t="e">
        <f>VLOOKUP(A143,virulence_MAGE!A$2:U$817,12,FALSE)</f>
        <v>#N/A</v>
      </c>
      <c r="J143" t="e">
        <f>VLOOKUP(A143,virulence_MAGE!A$2:V$817,8,FALSE)</f>
        <v>#N/A</v>
      </c>
      <c r="K143" s="4"/>
    </row>
    <row r="144" spans="1:11" x14ac:dyDescent="0.25">
      <c r="A144" t="s">
        <v>2696</v>
      </c>
      <c r="B144" t="s">
        <v>5696</v>
      </c>
      <c r="D144">
        <v>0.44154146442944397</v>
      </c>
      <c r="E144">
        <v>0.88004646071548998</v>
      </c>
      <c r="F144">
        <v>0.62588724168996102</v>
      </c>
      <c r="H144" t="e">
        <f>VLOOKUP(A144,virulence_MAGE!A$2:T$817,9,FALSE)</f>
        <v>#N/A</v>
      </c>
      <c r="I144" t="e">
        <f>VLOOKUP(A144,virulence_MAGE!A$2:U$817,12,FALSE)</f>
        <v>#N/A</v>
      </c>
      <c r="J144" t="e">
        <f>VLOOKUP(A144,virulence_MAGE!A$2:V$817,8,FALSE)</f>
        <v>#N/A</v>
      </c>
      <c r="K144" s="4"/>
    </row>
    <row r="145" spans="1:11" x14ac:dyDescent="0.25">
      <c r="A145" t="s">
        <v>2637</v>
      </c>
      <c r="B145" t="s">
        <v>5637</v>
      </c>
      <c r="C145" t="s">
        <v>6084</v>
      </c>
      <c r="D145">
        <v>0.89889071120826802</v>
      </c>
      <c r="E145">
        <v>0.92784865991058596</v>
      </c>
      <c r="F145">
        <v>0</v>
      </c>
      <c r="H145" t="e">
        <f>VLOOKUP(A145,virulence_MAGE!A$2:T$817,9,FALSE)</f>
        <v>#N/A</v>
      </c>
      <c r="I145" t="e">
        <f>VLOOKUP(A145,virulence_MAGE!A$2:U$817,12,FALSE)</f>
        <v>#N/A</v>
      </c>
      <c r="J145" t="e">
        <f>VLOOKUP(A145,virulence_MAGE!A$2:V$817,8,FALSE)</f>
        <v>#N/A</v>
      </c>
      <c r="K145" s="4"/>
    </row>
    <row r="146" spans="1:11" x14ac:dyDescent="0.25">
      <c r="A146" t="s">
        <v>2852</v>
      </c>
      <c r="B146" t="s">
        <v>5852</v>
      </c>
      <c r="D146">
        <v>0</v>
      </c>
      <c r="E146">
        <v>1.56249033330473</v>
      </c>
      <c r="F146">
        <v>1.2685315083823401</v>
      </c>
      <c r="H146" t="e">
        <f>VLOOKUP(A146,virulence_MAGE!A$2:T$817,9,FALSE)</f>
        <v>#N/A</v>
      </c>
      <c r="I146" t="e">
        <f>VLOOKUP(A146,virulence_MAGE!A$2:U$817,12,FALSE)</f>
        <v>#N/A</v>
      </c>
      <c r="J146" t="e">
        <f>VLOOKUP(A146,virulence_MAGE!A$2:V$817,8,FALSE)</f>
        <v>#N/A</v>
      </c>
      <c r="K146" s="4"/>
    </row>
    <row r="147" spans="1:11" x14ac:dyDescent="0.25">
      <c r="A147" t="s">
        <v>158</v>
      </c>
      <c r="B147" t="s">
        <v>3158</v>
      </c>
      <c r="C147" t="s">
        <v>7218</v>
      </c>
      <c r="D147">
        <v>-0.51461323891778699</v>
      </c>
      <c r="E147">
        <v>0</v>
      </c>
      <c r="F147">
        <v>0</v>
      </c>
      <c r="H147" t="e">
        <f>VLOOKUP(A147,virulence_MAGE!A$2:T$817,9,FALSE)</f>
        <v>#N/A</v>
      </c>
      <c r="I147" t="e">
        <f>VLOOKUP(A147,virulence_MAGE!A$2:U$817,12,FALSE)</f>
        <v>#N/A</v>
      </c>
      <c r="J147" t="e">
        <f>VLOOKUP(A147,virulence_MAGE!A$2:V$817,8,FALSE)</f>
        <v>#N/A</v>
      </c>
      <c r="K147" s="4"/>
    </row>
    <row r="148" spans="1:11" x14ac:dyDescent="0.25">
      <c r="A148" t="s">
        <v>2085</v>
      </c>
      <c r="B148" t="s">
        <v>5085</v>
      </c>
      <c r="C148" t="s">
        <v>6085</v>
      </c>
      <c r="D148">
        <v>0.98552349345142898</v>
      </c>
      <c r="E148">
        <v>0</v>
      </c>
      <c r="F148">
        <v>0</v>
      </c>
      <c r="H148" t="e">
        <f>VLOOKUP(A148,virulence_MAGE!A$2:T$817,9,FALSE)</f>
        <v>#N/A</v>
      </c>
      <c r="I148" t="e">
        <f>VLOOKUP(A148,virulence_MAGE!A$2:U$817,12,FALSE)</f>
        <v>#N/A</v>
      </c>
      <c r="J148" t="e">
        <f>VLOOKUP(A148,virulence_MAGE!A$2:V$817,8,FALSE)</f>
        <v>#N/A</v>
      </c>
      <c r="K148" s="4"/>
    </row>
    <row r="149" spans="1:11" x14ac:dyDescent="0.25">
      <c r="A149" t="s">
        <v>2034</v>
      </c>
      <c r="B149" t="s">
        <v>5034</v>
      </c>
      <c r="C149" t="s">
        <v>6086</v>
      </c>
      <c r="D149">
        <v>1.06956677937427</v>
      </c>
      <c r="E149">
        <v>0</v>
      </c>
      <c r="F149">
        <v>0</v>
      </c>
      <c r="H149" t="e">
        <f>VLOOKUP(A149,virulence_MAGE!A$2:T$817,9,FALSE)</f>
        <v>#N/A</v>
      </c>
      <c r="I149" t="e">
        <f>VLOOKUP(A149,virulence_MAGE!A$2:U$817,12,FALSE)</f>
        <v>#N/A</v>
      </c>
      <c r="J149" t="e">
        <f>VLOOKUP(A149,virulence_MAGE!A$2:V$817,8,FALSE)</f>
        <v>#N/A</v>
      </c>
      <c r="K149" s="4"/>
    </row>
    <row r="150" spans="1:11" x14ac:dyDescent="0.25">
      <c r="A150" t="s">
        <v>1469</v>
      </c>
      <c r="B150" t="s">
        <v>4469</v>
      </c>
      <c r="D150">
        <v>0.35567614580318202</v>
      </c>
      <c r="E150">
        <v>0</v>
      </c>
      <c r="F150">
        <v>0</v>
      </c>
      <c r="H150" t="e">
        <f>VLOOKUP(A150,virulence_MAGE!A$2:T$817,9,FALSE)</f>
        <v>#N/A</v>
      </c>
      <c r="I150" t="e">
        <f>VLOOKUP(A150,virulence_MAGE!A$2:U$817,12,FALSE)</f>
        <v>#N/A</v>
      </c>
      <c r="J150" t="e">
        <f>VLOOKUP(A150,virulence_MAGE!A$2:V$817,8,FALSE)</f>
        <v>#N/A</v>
      </c>
      <c r="K150" s="4"/>
    </row>
    <row r="151" spans="1:11" x14ac:dyDescent="0.25">
      <c r="A151" t="s">
        <v>2995</v>
      </c>
      <c r="B151" t="s">
        <v>5995</v>
      </c>
      <c r="D151">
        <v>0.60247820446341904</v>
      </c>
      <c r="E151">
        <v>1.09822180438063</v>
      </c>
      <c r="F151">
        <v>0.93900322074322295</v>
      </c>
      <c r="H151" t="e">
        <f>VLOOKUP(A151,virulence_MAGE!A$2:T$817,9,FALSE)</f>
        <v>#N/A</v>
      </c>
      <c r="I151" t="e">
        <f>VLOOKUP(A151,virulence_MAGE!A$2:U$817,12,FALSE)</f>
        <v>#N/A</v>
      </c>
      <c r="J151" t="e">
        <f>VLOOKUP(A151,virulence_MAGE!A$2:V$817,8,FALSE)</f>
        <v>#N/A</v>
      </c>
      <c r="K151" s="4"/>
    </row>
    <row r="152" spans="1:11" x14ac:dyDescent="0.25">
      <c r="A152" t="s">
        <v>456</v>
      </c>
      <c r="B152" t="s">
        <v>3456</v>
      </c>
      <c r="D152">
        <v>-0.82967354380917202</v>
      </c>
      <c r="E152">
        <v>0</v>
      </c>
      <c r="F152">
        <v>0</v>
      </c>
      <c r="H152" t="e">
        <f>VLOOKUP(A152,virulence_MAGE!A$2:T$817,9,FALSE)</f>
        <v>#N/A</v>
      </c>
      <c r="I152" t="e">
        <f>VLOOKUP(A152,virulence_MAGE!A$2:U$817,12,FALSE)</f>
        <v>#N/A</v>
      </c>
      <c r="J152" t="e">
        <f>VLOOKUP(A152,virulence_MAGE!A$2:V$817,8,FALSE)</f>
        <v>#N/A</v>
      </c>
      <c r="K152" s="4"/>
    </row>
    <row r="153" spans="1:11" x14ac:dyDescent="0.25">
      <c r="A153" t="s">
        <v>254</v>
      </c>
      <c r="B153" t="s">
        <v>3254</v>
      </c>
      <c r="C153" t="s">
        <v>6087</v>
      </c>
      <c r="D153">
        <v>-0.29528834496245099</v>
      </c>
      <c r="E153">
        <v>0</v>
      </c>
      <c r="F153">
        <v>0</v>
      </c>
      <c r="H153" t="e">
        <f>VLOOKUP(A153,virulence_MAGE!A$2:T$817,9,FALSE)</f>
        <v>#N/A</v>
      </c>
      <c r="I153" t="e">
        <f>VLOOKUP(A153,virulence_MAGE!A$2:U$817,12,FALSE)</f>
        <v>#N/A</v>
      </c>
      <c r="J153" t="e">
        <f>VLOOKUP(A153,virulence_MAGE!A$2:V$817,8,FALSE)</f>
        <v>#N/A</v>
      </c>
      <c r="K153" s="4"/>
    </row>
    <row r="154" spans="1:11" x14ac:dyDescent="0.25">
      <c r="A154" t="s">
        <v>164</v>
      </c>
      <c r="B154" t="s">
        <v>3164</v>
      </c>
      <c r="D154">
        <v>-0.51742365647317601</v>
      </c>
      <c r="E154">
        <v>0</v>
      </c>
      <c r="F154">
        <v>0</v>
      </c>
      <c r="H154" t="e">
        <f>VLOOKUP(A154,virulence_MAGE!A$2:T$817,9,FALSE)</f>
        <v>#N/A</v>
      </c>
      <c r="I154" t="e">
        <f>VLOOKUP(A154,virulence_MAGE!A$2:U$817,12,FALSE)</f>
        <v>#N/A</v>
      </c>
      <c r="J154" t="e">
        <f>VLOOKUP(A154,virulence_MAGE!A$2:V$817,8,FALSE)</f>
        <v>#N/A</v>
      </c>
      <c r="K154" s="4"/>
    </row>
    <row r="155" spans="1:11" x14ac:dyDescent="0.25">
      <c r="A155" t="s">
        <v>1081</v>
      </c>
      <c r="B155" t="s">
        <v>4081</v>
      </c>
      <c r="C155" t="s">
        <v>6088</v>
      </c>
      <c r="D155">
        <v>-0.53047103511224902</v>
      </c>
      <c r="E155">
        <v>-0.91475879716542396</v>
      </c>
      <c r="F155">
        <v>-0.47174779540829698</v>
      </c>
      <c r="H155" t="e">
        <f>VLOOKUP(A155,virulence_MAGE!A$2:T$817,9,FALSE)</f>
        <v>#N/A</v>
      </c>
      <c r="I155" t="e">
        <f>VLOOKUP(A155,virulence_MAGE!A$2:U$817,12,FALSE)</f>
        <v>#N/A</v>
      </c>
      <c r="J155" t="e">
        <f>VLOOKUP(A155,virulence_MAGE!A$2:V$817,8,FALSE)</f>
        <v>#N/A</v>
      </c>
      <c r="K155" s="4"/>
    </row>
    <row r="156" spans="1:11" x14ac:dyDescent="0.25">
      <c r="A156" s="1" t="s">
        <v>279</v>
      </c>
      <c r="B156" t="s">
        <v>3279</v>
      </c>
      <c r="C156" t="s">
        <v>6089</v>
      </c>
      <c r="D156">
        <v>-0.299246550760006</v>
      </c>
      <c r="E156">
        <v>-0.22707582659793499</v>
      </c>
      <c r="F156">
        <v>-0.259845677961629</v>
      </c>
      <c r="G156" s="1" t="s">
        <v>7574</v>
      </c>
      <c r="H156" s="1" t="str">
        <f>VLOOKUP(A156,virulence_MAGE!A$2:T$817,9,FALSE)</f>
        <v>gspC</v>
      </c>
      <c r="I156" t="str">
        <f>VLOOKUP(A156,virulence_MAGE!A$2:U$817,12,FALSE)</f>
        <v>Offensive virulence factors,Secretion system,Type II secretion system</v>
      </c>
      <c r="J156" t="str">
        <f>VLOOKUP(A156,virulence_MAGE!A$2:V$817,8,FALSE)</f>
        <v>Shigella dysenteriae Sd197</v>
      </c>
      <c r="K156" s="4"/>
    </row>
    <row r="157" spans="1:11" x14ac:dyDescent="0.25">
      <c r="A157" s="1" t="s">
        <v>336</v>
      </c>
      <c r="B157" t="s">
        <v>3336</v>
      </c>
      <c r="C157" t="s">
        <v>7244</v>
      </c>
      <c r="D157">
        <v>0</v>
      </c>
      <c r="E157">
        <v>-0.451460629035974</v>
      </c>
      <c r="F157">
        <v>0</v>
      </c>
      <c r="G157" s="1" t="s">
        <v>7574</v>
      </c>
      <c r="H157" s="1" t="str">
        <f>VLOOKUP(A157,virulence_MAGE!A$2:T$817,9,FALSE)</f>
        <v>gspD</v>
      </c>
      <c r="I157" t="str">
        <f>VLOOKUP(A157,virulence_MAGE!A$2:U$817,12,FALSE)</f>
        <v>Offensive virulence factors,Secretion system,Type II secretion system</v>
      </c>
      <c r="J157" t="str">
        <f>VLOOKUP(A157,virulence_MAGE!A$2:V$817,8,FALSE)</f>
        <v>Shigella dysenteriae Sd197</v>
      </c>
      <c r="K157" s="4"/>
    </row>
    <row r="158" spans="1:11" x14ac:dyDescent="0.25">
      <c r="A158" s="1" t="s">
        <v>375</v>
      </c>
      <c r="B158" t="s">
        <v>3375</v>
      </c>
      <c r="C158" t="s">
        <v>6090</v>
      </c>
      <c r="D158">
        <v>-0.47264379198186601</v>
      </c>
      <c r="E158">
        <v>-0.54969063518251304</v>
      </c>
      <c r="F158">
        <v>0</v>
      </c>
      <c r="G158" s="1" t="s">
        <v>7574</v>
      </c>
      <c r="H158" s="1" t="str">
        <f>VLOOKUP(A158,virulence_MAGE!A$2:T$817,9,FALSE)</f>
        <v>gspE</v>
      </c>
      <c r="I158" t="str">
        <f>VLOOKUP(A158,virulence_MAGE!A$2:U$817,12,FALSE)</f>
        <v>Offensive virulence factors,Secretion system,Type II secretion system</v>
      </c>
      <c r="J158" t="str">
        <f>VLOOKUP(A158,virulence_MAGE!A$2:V$817,8,FALSE)</f>
        <v>Shigella dysenteriae Sd197</v>
      </c>
      <c r="K158" s="4"/>
    </row>
    <row r="159" spans="1:11" x14ac:dyDescent="0.25">
      <c r="A159" s="1" t="s">
        <v>402</v>
      </c>
      <c r="B159" t="s">
        <v>3402</v>
      </c>
      <c r="C159" t="s">
        <v>6091</v>
      </c>
      <c r="D159">
        <v>-0.32409020383028903</v>
      </c>
      <c r="E159">
        <v>-0.52128208058006797</v>
      </c>
      <c r="F159">
        <v>0</v>
      </c>
      <c r="G159" s="1" t="s">
        <v>7574</v>
      </c>
      <c r="H159" s="1" t="str">
        <f>VLOOKUP(A159,virulence_MAGE!A$2:T$817,9,FALSE)</f>
        <v>gspF</v>
      </c>
      <c r="I159" t="str">
        <f>VLOOKUP(A159,virulence_MAGE!A$2:U$817,12,FALSE)</f>
        <v>Offensive virulence factors,Secretion system,Type II secretion system</v>
      </c>
      <c r="J159" t="str">
        <f>VLOOKUP(A159,virulence_MAGE!A$2:V$817,8,FALSE)</f>
        <v>Shigella dysenteriae Sd197</v>
      </c>
      <c r="K159" s="4"/>
    </row>
    <row r="160" spans="1:11" x14ac:dyDescent="0.25">
      <c r="A160" s="1" t="s">
        <v>1376</v>
      </c>
      <c r="B160" t="s">
        <v>4376</v>
      </c>
      <c r="C160" t="s">
        <v>6092</v>
      </c>
      <c r="D160">
        <v>0.70431361492717204</v>
      </c>
      <c r="E160">
        <v>-0.450521958813144</v>
      </c>
      <c r="F160">
        <v>0</v>
      </c>
      <c r="G160" s="1" t="s">
        <v>7574</v>
      </c>
      <c r="H160" s="1" t="str">
        <f>VLOOKUP(A160,virulence_MAGE!A$2:T$817,9,FALSE)</f>
        <v>gspG</v>
      </c>
      <c r="I160" t="str">
        <f>VLOOKUP(A160,virulence_MAGE!A$2:U$817,12,FALSE)</f>
        <v>Offensive virulence factors,Secretion system,Type II secretion system</v>
      </c>
      <c r="J160" t="str">
        <f>VLOOKUP(A160,virulence_MAGE!A$2:V$817,8,FALSE)</f>
        <v>Shigella dysenteriae Sd197</v>
      </c>
      <c r="K160" s="4"/>
    </row>
    <row r="161" spans="1:11" x14ac:dyDescent="0.25">
      <c r="A161" s="1" t="s">
        <v>374</v>
      </c>
      <c r="B161" t="s">
        <v>3374</v>
      </c>
      <c r="C161" t="s">
        <v>6093</v>
      </c>
      <c r="D161">
        <v>-0.48671576477394501</v>
      </c>
      <c r="E161">
        <v>-0.55980003466672301</v>
      </c>
      <c r="F161">
        <v>0</v>
      </c>
      <c r="G161" s="1" t="s">
        <v>7574</v>
      </c>
      <c r="H161" s="1" t="str">
        <f>VLOOKUP(A161,virulence_MAGE!A$2:T$817,9,FALSE)</f>
        <v>xcpU</v>
      </c>
      <c r="I161" t="str">
        <f>VLOOKUP(A161,virulence_MAGE!A$2:U$817,12,FALSE)</f>
        <v>Offensive virulence factors,Secretion system,Type II secretion system</v>
      </c>
      <c r="J161" t="str">
        <f>VLOOKUP(A161,virulence_MAGE!A$2:V$817,8,FALSE)</f>
        <v>Pseudomonas aeruginosa PAO1</v>
      </c>
      <c r="K161" s="4"/>
    </row>
    <row r="162" spans="1:11" x14ac:dyDescent="0.25">
      <c r="A162" s="1" t="s">
        <v>622</v>
      </c>
      <c r="B162" t="s">
        <v>3622</v>
      </c>
      <c r="C162" t="s">
        <v>6094</v>
      </c>
      <c r="D162">
        <v>-0.92055006899436598</v>
      </c>
      <c r="E162">
        <v>-0.61741471398542003</v>
      </c>
      <c r="F162">
        <v>0</v>
      </c>
      <c r="G162" s="1" t="s">
        <v>7574</v>
      </c>
      <c r="H162" s="1" t="str">
        <f>VLOOKUP(A162,virulence_MAGE!A$2:T$817,9,FALSE)</f>
        <v>xcpV</v>
      </c>
      <c r="I162" t="str">
        <f>VLOOKUP(A162,virulence_MAGE!A$2:U$817,12,FALSE)</f>
        <v>Offensive virulence factors,Secretion system,Type II secretion system</v>
      </c>
      <c r="J162" t="str">
        <f>VLOOKUP(A162,virulence_MAGE!A$2:V$817,8,FALSE)</f>
        <v>Pseudomonas aeruginosa PAO1</v>
      </c>
      <c r="K162" s="4"/>
    </row>
    <row r="163" spans="1:11" x14ac:dyDescent="0.25">
      <c r="A163" s="1" t="s">
        <v>399</v>
      </c>
      <c r="B163" t="s">
        <v>3399</v>
      </c>
      <c r="C163" t="s">
        <v>6095</v>
      </c>
      <c r="D163">
        <v>-0.31339427131896902</v>
      </c>
      <c r="E163">
        <v>-0.61569105475608099</v>
      </c>
      <c r="F163">
        <v>0</v>
      </c>
      <c r="G163" s="1" t="s">
        <v>7574</v>
      </c>
      <c r="H163" s="1" t="str">
        <f>VLOOKUP(A163,virulence_MAGE!A$2:T$817,9,FALSE)</f>
        <v>gspJ</v>
      </c>
      <c r="I163" t="str">
        <f>VLOOKUP(A163,virulence_MAGE!A$2:U$817,12,FALSE)</f>
        <v>Offensive virulence factors,Secretion system,Type II secretion system</v>
      </c>
      <c r="J163" t="str">
        <f>VLOOKUP(A163,virulence_MAGE!A$2:V$817,8,FALSE)</f>
        <v>Shigella dysenteriae Sd197</v>
      </c>
      <c r="K163" s="4"/>
    </row>
    <row r="164" spans="1:11" x14ac:dyDescent="0.25">
      <c r="A164" s="1" t="s">
        <v>298</v>
      </c>
      <c r="B164" t="s">
        <v>3298</v>
      </c>
      <c r="C164" t="s">
        <v>6096</v>
      </c>
      <c r="D164">
        <v>0</v>
      </c>
      <c r="E164">
        <v>-0.58190853907939699</v>
      </c>
      <c r="F164">
        <v>0</v>
      </c>
      <c r="G164" s="1" t="s">
        <v>7574</v>
      </c>
      <c r="H164" s="1" t="str">
        <f>VLOOKUP(A164,virulence_MAGE!A$2:T$817,9,FALSE)</f>
        <v>gspK</v>
      </c>
      <c r="I164" t="str">
        <f>VLOOKUP(A164,virulence_MAGE!A$2:U$817,12,FALSE)</f>
        <v>Offensive virulence factors,Secretion system,Type II secretion system</v>
      </c>
      <c r="J164" t="str">
        <f>VLOOKUP(A164,virulence_MAGE!A$2:V$817,8,FALSE)</f>
        <v>Shigella dysenteriae Sd197</v>
      </c>
      <c r="K164" s="4"/>
    </row>
    <row r="165" spans="1:11" x14ac:dyDescent="0.25">
      <c r="A165" s="1" t="s">
        <v>1318</v>
      </c>
      <c r="B165" t="s">
        <v>4318</v>
      </c>
      <c r="C165" t="s">
        <v>6097</v>
      </c>
      <c r="D165">
        <v>0.58483597827831202</v>
      </c>
      <c r="E165">
        <v>-0.563808239441286</v>
      </c>
      <c r="F165">
        <v>0</v>
      </c>
      <c r="G165" s="1" t="s">
        <v>7574</v>
      </c>
      <c r="H165" t="e">
        <f>VLOOKUP(A165,virulence_MAGE!A$2:T$817,9,FALSE)</f>
        <v>#N/A</v>
      </c>
      <c r="I165" t="e">
        <f>VLOOKUP(A165,virulence_MAGE!A$2:U$817,12,FALSE)</f>
        <v>#N/A</v>
      </c>
      <c r="J165" t="e">
        <f>VLOOKUP(A165,virulence_MAGE!A$2:V$817,8,FALSE)</f>
        <v>#N/A</v>
      </c>
      <c r="K165" s="4"/>
    </row>
    <row r="166" spans="1:11" x14ac:dyDescent="0.25">
      <c r="A166" s="1" t="s">
        <v>284</v>
      </c>
      <c r="B166" t="s">
        <v>3284</v>
      </c>
      <c r="C166" t="s">
        <v>6098</v>
      </c>
      <c r="D166">
        <v>0</v>
      </c>
      <c r="E166">
        <v>-0.59389083472111803</v>
      </c>
      <c r="F166">
        <v>0</v>
      </c>
      <c r="G166" s="1" t="s">
        <v>7574</v>
      </c>
      <c r="H166" t="e">
        <f>VLOOKUP(A166,virulence_MAGE!A$2:T$817,9,FALSE)</f>
        <v>#N/A</v>
      </c>
      <c r="I166" t="e">
        <f>VLOOKUP(A166,virulence_MAGE!A$2:U$817,12,FALSE)</f>
        <v>#N/A</v>
      </c>
      <c r="J166" t="e">
        <f>VLOOKUP(A166,virulence_MAGE!A$2:V$817,8,FALSE)</f>
        <v>#N/A</v>
      </c>
      <c r="K166" s="4"/>
    </row>
    <row r="167" spans="1:11" x14ac:dyDescent="0.25">
      <c r="A167" s="1" t="s">
        <v>1215</v>
      </c>
      <c r="B167" t="s">
        <v>4215</v>
      </c>
      <c r="C167" t="s">
        <v>6099</v>
      </c>
      <c r="D167">
        <v>0</v>
      </c>
      <c r="E167">
        <v>-0.82453618209536295</v>
      </c>
      <c r="F167">
        <v>0</v>
      </c>
      <c r="G167" s="1" t="s">
        <v>7574</v>
      </c>
      <c r="H167" t="e">
        <f>VLOOKUP(A167,virulence_MAGE!A$2:T$817,9,FALSE)</f>
        <v>#N/A</v>
      </c>
      <c r="I167" t="e">
        <f>VLOOKUP(A167,virulence_MAGE!A$2:U$817,12,FALSE)</f>
        <v>#N/A</v>
      </c>
      <c r="J167" t="e">
        <f>VLOOKUP(A167,virulence_MAGE!A$2:V$817,8,FALSE)</f>
        <v>#N/A</v>
      </c>
      <c r="K167" s="4"/>
    </row>
    <row r="168" spans="1:11" x14ac:dyDescent="0.25">
      <c r="A168" t="s">
        <v>2318</v>
      </c>
      <c r="B168" t="s">
        <v>5318</v>
      </c>
      <c r="C168" t="s">
        <v>6100</v>
      </c>
      <c r="D168">
        <v>0</v>
      </c>
      <c r="E168">
        <v>0.92834861783776701</v>
      </c>
      <c r="F168">
        <v>0.81713775088066098</v>
      </c>
      <c r="H168" t="e">
        <f>VLOOKUP(A168,virulence_MAGE!A$2:T$817,9,FALSE)</f>
        <v>#N/A</v>
      </c>
      <c r="I168" t="e">
        <f>VLOOKUP(A168,virulence_MAGE!A$2:U$817,12,FALSE)</f>
        <v>#N/A</v>
      </c>
      <c r="J168" t="e">
        <f>VLOOKUP(A168,virulence_MAGE!A$2:V$817,8,FALSE)</f>
        <v>#N/A</v>
      </c>
      <c r="K168" s="4"/>
    </row>
    <row r="169" spans="1:11" x14ac:dyDescent="0.25">
      <c r="A169" t="s">
        <v>523</v>
      </c>
      <c r="B169" t="s">
        <v>3523</v>
      </c>
      <c r="C169" t="s">
        <v>6101</v>
      </c>
      <c r="D169">
        <v>-1.0207944193999801</v>
      </c>
      <c r="E169">
        <v>0</v>
      </c>
      <c r="F169">
        <v>0</v>
      </c>
      <c r="H169" t="e">
        <f>VLOOKUP(A169,virulence_MAGE!A$2:T$817,9,FALSE)</f>
        <v>#N/A</v>
      </c>
      <c r="I169" t="e">
        <f>VLOOKUP(A169,virulence_MAGE!A$2:U$817,12,FALSE)</f>
        <v>#N/A</v>
      </c>
      <c r="J169" t="e">
        <f>VLOOKUP(A169,virulence_MAGE!A$2:V$817,8,FALSE)</f>
        <v>#N/A</v>
      </c>
      <c r="K169" s="4"/>
    </row>
    <row r="170" spans="1:11" x14ac:dyDescent="0.25">
      <c r="A170" t="s">
        <v>1698</v>
      </c>
      <c r="B170" t="s">
        <v>4698</v>
      </c>
      <c r="C170" t="s">
        <v>6102</v>
      </c>
      <c r="D170">
        <v>0.70311976614315297</v>
      </c>
      <c r="E170">
        <v>0</v>
      </c>
      <c r="F170">
        <v>0</v>
      </c>
      <c r="H170" t="e">
        <f>VLOOKUP(A170,virulence_MAGE!A$2:T$817,9,FALSE)</f>
        <v>#N/A</v>
      </c>
      <c r="I170" t="e">
        <f>VLOOKUP(A170,virulence_MAGE!A$2:U$817,12,FALSE)</f>
        <v>#N/A</v>
      </c>
      <c r="J170" t="e">
        <f>VLOOKUP(A170,virulence_MAGE!A$2:V$817,8,FALSE)</f>
        <v>#N/A</v>
      </c>
      <c r="K170" s="4"/>
    </row>
    <row r="171" spans="1:11" x14ac:dyDescent="0.25">
      <c r="A171" t="s">
        <v>2629</v>
      </c>
      <c r="B171" t="s">
        <v>5629</v>
      </c>
      <c r="D171">
        <v>0.65432250730268504</v>
      </c>
      <c r="E171">
        <v>0.93807687712358201</v>
      </c>
      <c r="F171">
        <v>0</v>
      </c>
      <c r="H171" t="e">
        <f>VLOOKUP(A171,virulence_MAGE!A$2:T$817,9,FALSE)</f>
        <v>#N/A</v>
      </c>
      <c r="I171" t="e">
        <f>VLOOKUP(A171,virulence_MAGE!A$2:U$817,12,FALSE)</f>
        <v>#N/A</v>
      </c>
      <c r="J171" t="e">
        <f>VLOOKUP(A171,virulence_MAGE!A$2:V$817,8,FALSE)</f>
        <v>#N/A</v>
      </c>
      <c r="K171" s="4"/>
    </row>
    <row r="172" spans="1:11" x14ac:dyDescent="0.25">
      <c r="A172" t="s">
        <v>1829</v>
      </c>
      <c r="B172" t="s">
        <v>4829</v>
      </c>
      <c r="C172" t="s">
        <v>6103</v>
      </c>
      <c r="D172">
        <v>0</v>
      </c>
      <c r="E172">
        <v>-1.30460697050429</v>
      </c>
      <c r="F172">
        <v>0</v>
      </c>
      <c r="H172" t="e">
        <f>VLOOKUP(A172,virulence_MAGE!A$2:T$817,9,FALSE)</f>
        <v>#N/A</v>
      </c>
      <c r="I172" t="e">
        <f>VLOOKUP(A172,virulence_MAGE!A$2:U$817,12,FALSE)</f>
        <v>#N/A</v>
      </c>
      <c r="J172" t="e">
        <f>VLOOKUP(A172,virulence_MAGE!A$2:V$817,8,FALSE)</f>
        <v>#N/A</v>
      </c>
      <c r="K172" s="4"/>
    </row>
    <row r="173" spans="1:11" x14ac:dyDescent="0.25">
      <c r="A173" t="s">
        <v>1354</v>
      </c>
      <c r="B173" t="s">
        <v>4354</v>
      </c>
      <c r="C173" t="s">
        <v>6104</v>
      </c>
      <c r="D173">
        <v>0.69297342952892904</v>
      </c>
      <c r="E173">
        <v>-0.65462868523975404</v>
      </c>
      <c r="F173">
        <v>0</v>
      </c>
      <c r="H173" t="e">
        <f>VLOOKUP(A173,virulence_MAGE!A$2:T$817,9,FALSE)</f>
        <v>#N/A</v>
      </c>
      <c r="I173" t="e">
        <f>VLOOKUP(A173,virulence_MAGE!A$2:U$817,12,FALSE)</f>
        <v>#N/A</v>
      </c>
      <c r="J173" t="e">
        <f>VLOOKUP(A173,virulence_MAGE!A$2:V$817,8,FALSE)</f>
        <v>#N/A</v>
      </c>
      <c r="K173" s="4"/>
    </row>
    <row r="174" spans="1:11" x14ac:dyDescent="0.25">
      <c r="A174" s="1" t="s">
        <v>1556</v>
      </c>
      <c r="B174" t="s">
        <v>4556</v>
      </c>
      <c r="C174" t="s">
        <v>6105</v>
      </c>
      <c r="D174">
        <v>0.50921484450094601</v>
      </c>
      <c r="E174">
        <v>0</v>
      </c>
      <c r="F174">
        <v>0</v>
      </c>
      <c r="G174" s="1" t="s">
        <v>10209</v>
      </c>
      <c r="H174" s="1" t="str">
        <f>VLOOKUP(A174,virulence_MAGE!A$2:T$817,9,FALSE)</f>
        <v>phoP</v>
      </c>
      <c r="I174" t="str">
        <f>VLOOKUP(A174,virulence_MAGE!A$2:U$817,12,FALSE)</f>
        <v>Regulation,Regulation of virulence-associated genes</v>
      </c>
      <c r="J174" t="str">
        <f>VLOOKUP(A174,virulence_MAGE!A$2:V$817,8,FALSE)</f>
        <v>Mycobacterium tuberculosis H37Rv</v>
      </c>
      <c r="K174" s="4"/>
    </row>
    <row r="175" spans="1:11" x14ac:dyDescent="0.25">
      <c r="A175" t="s">
        <v>2358</v>
      </c>
      <c r="B175" t="s">
        <v>5358</v>
      </c>
      <c r="C175" t="s">
        <v>6106</v>
      </c>
      <c r="D175">
        <v>0.32630267936310903</v>
      </c>
      <c r="E175">
        <v>0</v>
      </c>
      <c r="F175">
        <v>0.31343881870402002</v>
      </c>
      <c r="H175" t="e">
        <f>VLOOKUP(A175,virulence_MAGE!A$2:T$817,9,FALSE)</f>
        <v>#N/A</v>
      </c>
      <c r="I175" t="e">
        <f>VLOOKUP(A175,virulence_MAGE!A$2:U$817,12,FALSE)</f>
        <v>#N/A</v>
      </c>
      <c r="J175" t="e">
        <f>VLOOKUP(A175,virulence_MAGE!A$2:V$817,8,FALSE)</f>
        <v>#N/A</v>
      </c>
      <c r="K175" s="4"/>
    </row>
    <row r="176" spans="1:11" x14ac:dyDescent="0.25">
      <c r="A176" t="s">
        <v>197</v>
      </c>
      <c r="B176" t="s">
        <v>3197</v>
      </c>
      <c r="C176" t="s">
        <v>6107</v>
      </c>
      <c r="D176">
        <v>-0.46924835621936001</v>
      </c>
      <c r="E176">
        <v>0</v>
      </c>
      <c r="F176">
        <v>0</v>
      </c>
      <c r="H176" t="e">
        <f>VLOOKUP(A176,virulence_MAGE!A$2:T$817,9,FALSE)</f>
        <v>#N/A</v>
      </c>
      <c r="I176" t="e">
        <f>VLOOKUP(A176,virulence_MAGE!A$2:U$817,12,FALSE)</f>
        <v>#N/A</v>
      </c>
      <c r="J176" t="e">
        <f>VLOOKUP(A176,virulence_MAGE!A$2:V$817,8,FALSE)</f>
        <v>#N/A</v>
      </c>
      <c r="K176" s="4"/>
    </row>
    <row r="177" spans="1:11" x14ac:dyDescent="0.25">
      <c r="A177" t="s">
        <v>1822</v>
      </c>
      <c r="B177" t="s">
        <v>4822</v>
      </c>
      <c r="C177" t="s">
        <v>6108</v>
      </c>
      <c r="D177">
        <v>0</v>
      </c>
      <c r="E177">
        <v>-1.4702204610199401</v>
      </c>
      <c r="F177">
        <v>0</v>
      </c>
      <c r="H177" t="e">
        <f>VLOOKUP(A177,virulence_MAGE!A$2:T$817,9,FALSE)</f>
        <v>#N/A</v>
      </c>
      <c r="I177" t="e">
        <f>VLOOKUP(A177,virulence_MAGE!A$2:U$817,12,FALSE)</f>
        <v>#N/A</v>
      </c>
      <c r="J177" t="e">
        <f>VLOOKUP(A177,virulence_MAGE!A$2:V$817,8,FALSE)</f>
        <v>#N/A</v>
      </c>
      <c r="K177" s="4"/>
    </row>
    <row r="178" spans="1:11" x14ac:dyDescent="0.25">
      <c r="A178" t="s">
        <v>217</v>
      </c>
      <c r="B178" t="s">
        <v>3217</v>
      </c>
      <c r="C178" t="s">
        <v>6109</v>
      </c>
      <c r="D178">
        <v>-0.43588617215259701</v>
      </c>
      <c r="E178">
        <v>0</v>
      </c>
      <c r="F178">
        <v>0</v>
      </c>
      <c r="H178" t="e">
        <f>VLOOKUP(A178,virulence_MAGE!A$2:T$817,9,FALSE)</f>
        <v>#N/A</v>
      </c>
      <c r="I178" t="e">
        <f>VLOOKUP(A178,virulence_MAGE!A$2:U$817,12,FALSE)</f>
        <v>#N/A</v>
      </c>
      <c r="J178" t="e">
        <f>VLOOKUP(A178,virulence_MAGE!A$2:V$817,8,FALSE)</f>
        <v>#N/A</v>
      </c>
      <c r="K178" s="4"/>
    </row>
    <row r="179" spans="1:11" x14ac:dyDescent="0.25">
      <c r="A179" t="s">
        <v>750</v>
      </c>
      <c r="B179" t="s">
        <v>3750</v>
      </c>
      <c r="C179" t="s">
        <v>6110</v>
      </c>
      <c r="D179">
        <v>-0.96999335845689305</v>
      </c>
      <c r="E179">
        <v>-1.6332585772794701</v>
      </c>
      <c r="F179">
        <v>-1.21703358275956</v>
      </c>
      <c r="H179" t="e">
        <f>VLOOKUP(A179,virulence_MAGE!A$2:T$817,9,FALSE)</f>
        <v>#N/A</v>
      </c>
      <c r="I179" t="e">
        <f>VLOOKUP(A179,virulence_MAGE!A$2:U$817,12,FALSE)</f>
        <v>#N/A</v>
      </c>
      <c r="J179" t="e">
        <f>VLOOKUP(A179,virulence_MAGE!A$2:V$817,8,FALSE)</f>
        <v>#N/A</v>
      </c>
      <c r="K179" s="4"/>
    </row>
    <row r="180" spans="1:11" x14ac:dyDescent="0.25">
      <c r="A180" t="s">
        <v>1452</v>
      </c>
      <c r="B180" t="s">
        <v>4452</v>
      </c>
      <c r="C180" t="s">
        <v>7299</v>
      </c>
      <c r="D180">
        <v>0.333897201757412</v>
      </c>
      <c r="E180">
        <v>0</v>
      </c>
      <c r="F180">
        <v>0</v>
      </c>
      <c r="H180" t="e">
        <f>VLOOKUP(A180,virulence_MAGE!A$2:T$817,9,FALSE)</f>
        <v>#N/A</v>
      </c>
      <c r="I180" t="e">
        <f>VLOOKUP(A180,virulence_MAGE!A$2:U$817,12,FALSE)</f>
        <v>#N/A</v>
      </c>
      <c r="J180" t="e">
        <f>VLOOKUP(A180,virulence_MAGE!A$2:V$817,8,FALSE)</f>
        <v>#N/A</v>
      </c>
      <c r="K180" s="4"/>
    </row>
    <row r="181" spans="1:11" x14ac:dyDescent="0.25">
      <c r="A181" t="s">
        <v>2413</v>
      </c>
      <c r="B181" t="s">
        <v>5413</v>
      </c>
      <c r="C181" t="s">
        <v>6111</v>
      </c>
      <c r="D181">
        <v>0.90314327784408599</v>
      </c>
      <c r="E181">
        <v>0.333961733512804</v>
      </c>
      <c r="F181">
        <v>0</v>
      </c>
      <c r="H181" t="e">
        <f>VLOOKUP(A181,virulence_MAGE!A$2:T$817,9,FALSE)</f>
        <v>#N/A</v>
      </c>
      <c r="I181" t="e">
        <f>VLOOKUP(A181,virulence_MAGE!A$2:U$817,12,FALSE)</f>
        <v>#N/A</v>
      </c>
      <c r="J181" t="e">
        <f>VLOOKUP(A181,virulence_MAGE!A$2:V$817,8,FALSE)</f>
        <v>#N/A</v>
      </c>
      <c r="K181" s="4"/>
    </row>
    <row r="182" spans="1:11" x14ac:dyDescent="0.25">
      <c r="A182" t="s">
        <v>1166</v>
      </c>
      <c r="B182" t="s">
        <v>4166</v>
      </c>
      <c r="C182" t="s">
        <v>7277</v>
      </c>
      <c r="D182">
        <v>0</v>
      </c>
      <c r="E182">
        <v>-0.88316532466976305</v>
      </c>
      <c r="F182">
        <v>0</v>
      </c>
      <c r="H182" t="e">
        <f>VLOOKUP(A182,virulence_MAGE!A$2:T$817,9,FALSE)</f>
        <v>#N/A</v>
      </c>
      <c r="I182" t="e">
        <f>VLOOKUP(A182,virulence_MAGE!A$2:U$817,12,FALSE)</f>
        <v>#N/A</v>
      </c>
      <c r="J182" t="e">
        <f>VLOOKUP(A182,virulence_MAGE!A$2:V$817,8,FALSE)</f>
        <v>#N/A</v>
      </c>
      <c r="K182" s="4"/>
    </row>
    <row r="183" spans="1:11" x14ac:dyDescent="0.25">
      <c r="A183" t="s">
        <v>908</v>
      </c>
      <c r="B183" t="s">
        <v>3908</v>
      </c>
      <c r="D183">
        <v>-1.9161928944509099</v>
      </c>
      <c r="E183">
        <v>0</v>
      </c>
      <c r="F183">
        <v>0</v>
      </c>
      <c r="H183" t="e">
        <f>VLOOKUP(A183,virulence_MAGE!A$2:T$817,9,FALSE)</f>
        <v>#N/A</v>
      </c>
      <c r="I183" t="e">
        <f>VLOOKUP(A183,virulence_MAGE!A$2:U$817,12,FALSE)</f>
        <v>#N/A</v>
      </c>
      <c r="J183" t="e">
        <f>VLOOKUP(A183,virulence_MAGE!A$2:V$817,8,FALSE)</f>
        <v>#N/A</v>
      </c>
      <c r="K183" s="4"/>
    </row>
    <row r="184" spans="1:11" x14ac:dyDescent="0.25">
      <c r="A184" t="s">
        <v>2125</v>
      </c>
      <c r="B184" t="s">
        <v>5125</v>
      </c>
      <c r="C184" t="s">
        <v>6112</v>
      </c>
      <c r="D184">
        <v>0</v>
      </c>
      <c r="E184">
        <v>0</v>
      </c>
      <c r="F184">
        <v>0.31501931191253402</v>
      </c>
      <c r="H184" t="e">
        <f>VLOOKUP(A184,virulence_MAGE!A$2:T$817,9,FALSE)</f>
        <v>#N/A</v>
      </c>
      <c r="I184" t="e">
        <f>VLOOKUP(A184,virulence_MAGE!A$2:U$817,12,FALSE)</f>
        <v>#N/A</v>
      </c>
      <c r="J184" t="e">
        <f>VLOOKUP(A184,virulence_MAGE!A$2:V$817,8,FALSE)</f>
        <v>#N/A</v>
      </c>
      <c r="K184" s="4"/>
    </row>
    <row r="185" spans="1:11" x14ac:dyDescent="0.25">
      <c r="A185" t="s">
        <v>1539</v>
      </c>
      <c r="B185" t="s">
        <v>4539</v>
      </c>
      <c r="D185">
        <v>0.49255091349076102</v>
      </c>
      <c r="E185">
        <v>0</v>
      </c>
      <c r="F185">
        <v>0</v>
      </c>
      <c r="H185" t="e">
        <f>VLOOKUP(A185,virulence_MAGE!A$2:T$817,9,FALSE)</f>
        <v>#N/A</v>
      </c>
      <c r="I185" t="e">
        <f>VLOOKUP(A185,virulence_MAGE!A$2:U$817,12,FALSE)</f>
        <v>#N/A</v>
      </c>
      <c r="J185" t="e">
        <f>VLOOKUP(A185,virulence_MAGE!A$2:V$817,8,FALSE)</f>
        <v>#N/A</v>
      </c>
      <c r="K185" s="4"/>
    </row>
    <row r="186" spans="1:11" x14ac:dyDescent="0.25">
      <c r="A186" t="s">
        <v>2373</v>
      </c>
      <c r="B186" t="s">
        <v>5373</v>
      </c>
      <c r="C186" t="s">
        <v>6113</v>
      </c>
      <c r="D186">
        <v>0.61032543059561095</v>
      </c>
      <c r="E186">
        <v>0</v>
      </c>
      <c r="F186">
        <v>0.33869586065473001</v>
      </c>
      <c r="H186" t="e">
        <f>VLOOKUP(A186,virulence_MAGE!A$2:T$817,9,FALSE)</f>
        <v>#N/A</v>
      </c>
      <c r="I186" t="e">
        <f>VLOOKUP(A186,virulence_MAGE!A$2:U$817,12,FALSE)</f>
        <v>#N/A</v>
      </c>
      <c r="J186" t="e">
        <f>VLOOKUP(A186,virulence_MAGE!A$2:V$817,8,FALSE)</f>
        <v>#N/A</v>
      </c>
      <c r="K186" s="4"/>
    </row>
    <row r="187" spans="1:11" x14ac:dyDescent="0.25">
      <c r="A187" t="s">
        <v>229</v>
      </c>
      <c r="B187" t="s">
        <v>3229</v>
      </c>
      <c r="C187" t="s">
        <v>6114</v>
      </c>
      <c r="D187">
        <v>-0.404774854896502</v>
      </c>
      <c r="E187">
        <v>0</v>
      </c>
      <c r="F187">
        <v>0</v>
      </c>
      <c r="H187" t="e">
        <f>VLOOKUP(A187,virulence_MAGE!A$2:T$817,9,FALSE)</f>
        <v>#N/A</v>
      </c>
      <c r="I187" t="e">
        <f>VLOOKUP(A187,virulence_MAGE!A$2:U$817,12,FALSE)</f>
        <v>#N/A</v>
      </c>
      <c r="J187" t="e">
        <f>VLOOKUP(A187,virulence_MAGE!A$2:V$817,8,FALSE)</f>
        <v>#N/A</v>
      </c>
      <c r="K187" s="4"/>
    </row>
    <row r="188" spans="1:11" x14ac:dyDescent="0.25">
      <c r="A188" t="s">
        <v>752</v>
      </c>
      <c r="B188" t="s">
        <v>3752</v>
      </c>
      <c r="D188">
        <v>-1.4447762716513299</v>
      </c>
      <c r="E188">
        <v>-1.6337026062427999</v>
      </c>
      <c r="F188">
        <v>-0.94357136968112998</v>
      </c>
      <c r="H188" t="e">
        <f>VLOOKUP(A188,virulence_MAGE!A$2:T$817,9,FALSE)</f>
        <v>#N/A</v>
      </c>
      <c r="I188" t="e">
        <f>VLOOKUP(A188,virulence_MAGE!A$2:U$817,12,FALSE)</f>
        <v>#N/A</v>
      </c>
      <c r="J188" t="e">
        <f>VLOOKUP(A188,virulence_MAGE!A$2:V$817,8,FALSE)</f>
        <v>#N/A</v>
      </c>
      <c r="K188" s="4"/>
    </row>
    <row r="189" spans="1:11" x14ac:dyDescent="0.25">
      <c r="A189" t="s">
        <v>1861</v>
      </c>
      <c r="B189" t="s">
        <v>4861</v>
      </c>
      <c r="C189" t="s">
        <v>6115</v>
      </c>
      <c r="D189">
        <v>0.99316466948528304</v>
      </c>
      <c r="E189">
        <v>-0.81786350939222296</v>
      </c>
      <c r="F189">
        <v>-0.41501629783722999</v>
      </c>
      <c r="H189" t="e">
        <f>VLOOKUP(A189,virulence_MAGE!A$2:T$817,9,FALSE)</f>
        <v>#N/A</v>
      </c>
      <c r="I189" t="e">
        <f>VLOOKUP(A189,virulence_MAGE!A$2:U$817,12,FALSE)</f>
        <v>#N/A</v>
      </c>
      <c r="J189" t="e">
        <f>VLOOKUP(A189,virulence_MAGE!A$2:V$817,8,FALSE)</f>
        <v>#N/A</v>
      </c>
      <c r="K189" s="4"/>
    </row>
    <row r="190" spans="1:11" x14ac:dyDescent="0.25">
      <c r="A190" t="s">
        <v>1199</v>
      </c>
      <c r="B190" t="s">
        <v>4199</v>
      </c>
      <c r="C190" t="s">
        <v>6116</v>
      </c>
      <c r="D190">
        <v>0</v>
      </c>
      <c r="E190">
        <v>-0.77796489636384203</v>
      </c>
      <c r="F190">
        <v>0</v>
      </c>
      <c r="H190" t="e">
        <f>VLOOKUP(A190,virulence_MAGE!A$2:T$817,9,FALSE)</f>
        <v>#N/A</v>
      </c>
      <c r="I190" t="e">
        <f>VLOOKUP(A190,virulence_MAGE!A$2:U$817,12,FALSE)</f>
        <v>#N/A</v>
      </c>
      <c r="J190" t="e">
        <f>VLOOKUP(A190,virulence_MAGE!A$2:V$817,8,FALSE)</f>
        <v>#N/A</v>
      </c>
      <c r="K190" s="4"/>
    </row>
    <row r="191" spans="1:11" x14ac:dyDescent="0.25">
      <c r="A191" t="s">
        <v>1352</v>
      </c>
      <c r="B191" t="s">
        <v>4352</v>
      </c>
      <c r="C191" t="s">
        <v>6117</v>
      </c>
      <c r="D191">
        <v>0.67839258214071496</v>
      </c>
      <c r="E191">
        <v>-0.69591931134928098</v>
      </c>
      <c r="F191">
        <v>0</v>
      </c>
      <c r="H191" t="e">
        <f>VLOOKUP(A191,virulence_MAGE!A$2:T$817,9,FALSE)</f>
        <v>#N/A</v>
      </c>
      <c r="I191" t="e">
        <f>VLOOKUP(A191,virulence_MAGE!A$2:U$817,12,FALSE)</f>
        <v>#N/A</v>
      </c>
      <c r="J191" t="e">
        <f>VLOOKUP(A191,virulence_MAGE!A$2:V$817,8,FALSE)</f>
        <v>#N/A</v>
      </c>
      <c r="K191" s="4"/>
    </row>
    <row r="192" spans="1:11" x14ac:dyDescent="0.25">
      <c r="A192" t="s">
        <v>1906</v>
      </c>
      <c r="B192" t="s">
        <v>4906</v>
      </c>
      <c r="C192" t="s">
        <v>6118</v>
      </c>
      <c r="D192">
        <v>0.91694315927334402</v>
      </c>
      <c r="E192">
        <v>-0.94370329306965395</v>
      </c>
      <c r="F192">
        <v>0</v>
      </c>
      <c r="H192" t="e">
        <f>VLOOKUP(A192,virulence_MAGE!A$2:T$817,9,FALSE)</f>
        <v>#N/A</v>
      </c>
      <c r="I192" t="e">
        <f>VLOOKUP(A192,virulence_MAGE!A$2:U$817,12,FALSE)</f>
        <v>#N/A</v>
      </c>
      <c r="J192" t="e">
        <f>VLOOKUP(A192,virulence_MAGE!A$2:V$817,8,FALSE)</f>
        <v>#N/A</v>
      </c>
      <c r="K192" s="4"/>
    </row>
    <row r="193" spans="1:11" x14ac:dyDescent="0.25">
      <c r="A193" t="s">
        <v>1863</v>
      </c>
      <c r="B193" t="s">
        <v>4863</v>
      </c>
      <c r="C193" t="s">
        <v>6119</v>
      </c>
      <c r="D193">
        <v>0.78671527826366305</v>
      </c>
      <c r="E193">
        <v>-1.2742688369831401</v>
      </c>
      <c r="F193">
        <v>-0.73545148015668604</v>
      </c>
      <c r="H193" t="e">
        <f>VLOOKUP(A193,virulence_MAGE!A$2:T$817,9,FALSE)</f>
        <v>#N/A</v>
      </c>
      <c r="I193" t="e">
        <f>VLOOKUP(A193,virulence_MAGE!A$2:U$817,12,FALSE)</f>
        <v>#N/A</v>
      </c>
      <c r="J193" t="e">
        <f>VLOOKUP(A193,virulence_MAGE!A$2:V$817,8,FALSE)</f>
        <v>#N/A</v>
      </c>
      <c r="K193" s="4"/>
    </row>
    <row r="194" spans="1:11" x14ac:dyDescent="0.25">
      <c r="A194" t="s">
        <v>1831</v>
      </c>
      <c r="B194" t="s">
        <v>4831</v>
      </c>
      <c r="C194" t="s">
        <v>6120</v>
      </c>
      <c r="D194">
        <v>0</v>
      </c>
      <c r="E194">
        <v>-1.31667228198957</v>
      </c>
      <c r="F194">
        <v>0</v>
      </c>
      <c r="H194" t="e">
        <f>VLOOKUP(A194,virulence_MAGE!A$2:T$817,9,FALSE)</f>
        <v>#N/A</v>
      </c>
      <c r="I194" t="e">
        <f>VLOOKUP(A194,virulence_MAGE!A$2:U$817,12,FALSE)</f>
        <v>#N/A</v>
      </c>
      <c r="J194" t="e">
        <f>VLOOKUP(A194,virulence_MAGE!A$2:V$817,8,FALSE)</f>
        <v>#N/A</v>
      </c>
      <c r="K194" s="4"/>
    </row>
    <row r="195" spans="1:11" x14ac:dyDescent="0.25">
      <c r="A195" t="s">
        <v>1856</v>
      </c>
      <c r="B195" t="s">
        <v>4856</v>
      </c>
      <c r="C195" t="s">
        <v>6121</v>
      </c>
      <c r="D195">
        <v>0.98046599529439404</v>
      </c>
      <c r="E195">
        <v>-0.98538380612607701</v>
      </c>
      <c r="F195">
        <v>-0.66502296541457295</v>
      </c>
      <c r="H195" t="e">
        <f>VLOOKUP(A195,virulence_MAGE!A$2:T$817,9,FALSE)</f>
        <v>#N/A</v>
      </c>
      <c r="I195" t="e">
        <f>VLOOKUP(A195,virulence_MAGE!A$2:U$817,12,FALSE)</f>
        <v>#N/A</v>
      </c>
      <c r="J195" t="e">
        <f>VLOOKUP(A195,virulence_MAGE!A$2:V$817,8,FALSE)</f>
        <v>#N/A</v>
      </c>
      <c r="K195" s="4"/>
    </row>
    <row r="196" spans="1:11" x14ac:dyDescent="0.25">
      <c r="A196" t="s">
        <v>1876</v>
      </c>
      <c r="B196" t="s">
        <v>4876</v>
      </c>
      <c r="C196" t="s">
        <v>6122</v>
      </c>
      <c r="D196">
        <v>0.73598850749991496</v>
      </c>
      <c r="E196">
        <v>-1.02983980741746</v>
      </c>
      <c r="F196">
        <v>0</v>
      </c>
      <c r="H196" t="e">
        <f>VLOOKUP(A196,virulence_MAGE!A$2:T$817,9,FALSE)</f>
        <v>#N/A</v>
      </c>
      <c r="I196" t="e">
        <f>VLOOKUP(A196,virulence_MAGE!A$2:U$817,12,FALSE)</f>
        <v>#N/A</v>
      </c>
      <c r="J196" t="e">
        <f>VLOOKUP(A196,virulence_MAGE!A$2:V$817,8,FALSE)</f>
        <v>#N/A</v>
      </c>
      <c r="K196" s="4"/>
    </row>
    <row r="197" spans="1:11" x14ac:dyDescent="0.25">
      <c r="A197" t="s">
        <v>1909</v>
      </c>
      <c r="B197" t="s">
        <v>4909</v>
      </c>
      <c r="C197" t="s">
        <v>6123</v>
      </c>
      <c r="D197">
        <v>0.96003809770530002</v>
      </c>
      <c r="E197">
        <v>-0.93395088217691102</v>
      </c>
      <c r="F197">
        <v>0</v>
      </c>
      <c r="H197" t="e">
        <f>VLOOKUP(A197,virulence_MAGE!A$2:T$817,9,FALSE)</f>
        <v>#N/A</v>
      </c>
      <c r="I197" t="e">
        <f>VLOOKUP(A197,virulence_MAGE!A$2:U$817,12,FALSE)</f>
        <v>#N/A</v>
      </c>
      <c r="J197" t="e">
        <f>VLOOKUP(A197,virulence_MAGE!A$2:V$817,8,FALSE)</f>
        <v>#N/A</v>
      </c>
      <c r="K197" s="4"/>
    </row>
    <row r="198" spans="1:11" x14ac:dyDescent="0.25">
      <c r="A198" s="1" t="s">
        <v>2855</v>
      </c>
      <c r="B198" t="s">
        <v>5855</v>
      </c>
      <c r="D198">
        <v>0</v>
      </c>
      <c r="E198">
        <v>1.64801100474058</v>
      </c>
      <c r="F198">
        <v>1.18863862839037</v>
      </c>
      <c r="H198" s="1" t="str">
        <f>VLOOKUP(A198,virulence_MAGE!A$2:T$817,9,FALSE)</f>
        <v>algQ</v>
      </c>
      <c r="I198" t="str">
        <f>VLOOKUP(A198,virulence_MAGE!A$2:U$817,12,FALSE)</f>
        <v>Antiphagocytosis,Defensive virulence factors,Serum resistance</v>
      </c>
      <c r="J198" t="str">
        <f>VLOOKUP(A198,virulence_MAGE!A$2:V$817,8,FALSE)</f>
        <v>Pseudomonas aeruginosa PAO1</v>
      </c>
      <c r="K198" s="4"/>
    </row>
    <row r="199" spans="1:11" x14ac:dyDescent="0.25">
      <c r="A199" t="s">
        <v>1537</v>
      </c>
      <c r="B199" t="s">
        <v>4537</v>
      </c>
      <c r="C199" t="s">
        <v>6124</v>
      </c>
      <c r="D199">
        <v>0.49669046897330199</v>
      </c>
      <c r="E199">
        <v>0</v>
      </c>
      <c r="F199">
        <v>0</v>
      </c>
      <c r="H199" t="e">
        <f>VLOOKUP(A199,virulence_MAGE!A$2:T$817,9,FALSE)</f>
        <v>#N/A</v>
      </c>
      <c r="I199" t="e">
        <f>VLOOKUP(A199,virulence_MAGE!A$2:U$817,12,FALSE)</f>
        <v>#N/A</v>
      </c>
      <c r="J199" t="e">
        <f>VLOOKUP(A199,virulence_MAGE!A$2:V$817,8,FALSE)</f>
        <v>#N/A</v>
      </c>
      <c r="K199" s="4"/>
    </row>
    <row r="200" spans="1:11" x14ac:dyDescent="0.25">
      <c r="A200" t="s">
        <v>1549</v>
      </c>
      <c r="B200" t="s">
        <v>4549</v>
      </c>
      <c r="C200" t="s">
        <v>6125</v>
      </c>
      <c r="D200">
        <v>0.50409898930522901</v>
      </c>
      <c r="E200">
        <v>0</v>
      </c>
      <c r="F200">
        <v>0</v>
      </c>
      <c r="H200" t="e">
        <f>VLOOKUP(A200,virulence_MAGE!A$2:T$817,9,FALSE)</f>
        <v>#N/A</v>
      </c>
      <c r="I200" t="e">
        <f>VLOOKUP(A200,virulence_MAGE!A$2:U$817,12,FALSE)</f>
        <v>#N/A</v>
      </c>
      <c r="J200" t="e">
        <f>VLOOKUP(A200,virulence_MAGE!A$2:V$817,8,FALSE)</f>
        <v>#N/A</v>
      </c>
      <c r="K200" s="4"/>
    </row>
    <row r="201" spans="1:11" x14ac:dyDescent="0.25">
      <c r="A201" t="s">
        <v>2740</v>
      </c>
      <c r="B201" t="s">
        <v>5740</v>
      </c>
      <c r="D201">
        <v>0.43652127667141399</v>
      </c>
      <c r="E201">
        <v>0.53908088773731699</v>
      </c>
      <c r="F201">
        <v>0.40929675609411797</v>
      </c>
      <c r="H201" t="e">
        <f>VLOOKUP(A201,virulence_MAGE!A$2:T$817,9,FALSE)</f>
        <v>#N/A</v>
      </c>
      <c r="I201" t="e">
        <f>VLOOKUP(A201,virulence_MAGE!A$2:U$817,12,FALSE)</f>
        <v>#N/A</v>
      </c>
      <c r="J201" t="e">
        <f>VLOOKUP(A201,virulence_MAGE!A$2:V$817,8,FALSE)</f>
        <v>#N/A</v>
      </c>
      <c r="K201" s="4"/>
    </row>
    <row r="202" spans="1:11" x14ac:dyDescent="0.25">
      <c r="A202" t="s">
        <v>615</v>
      </c>
      <c r="B202" t="s">
        <v>3615</v>
      </c>
      <c r="D202">
        <v>-0.78201194021021803</v>
      </c>
      <c r="E202">
        <v>-1.02603141244086</v>
      </c>
      <c r="F202">
        <v>-0.78331553818117095</v>
      </c>
      <c r="H202" t="e">
        <f>VLOOKUP(A202,virulence_MAGE!A$2:T$817,9,FALSE)</f>
        <v>#N/A</v>
      </c>
      <c r="I202" t="e">
        <f>VLOOKUP(A202,virulence_MAGE!A$2:U$817,12,FALSE)</f>
        <v>#N/A</v>
      </c>
      <c r="J202" t="e">
        <f>VLOOKUP(A202,virulence_MAGE!A$2:V$817,8,FALSE)</f>
        <v>#N/A</v>
      </c>
      <c r="K202" s="4"/>
    </row>
    <row r="203" spans="1:11" x14ac:dyDescent="0.25">
      <c r="A203" t="s">
        <v>2111</v>
      </c>
      <c r="B203" t="s">
        <v>5111</v>
      </c>
      <c r="D203">
        <v>-0.36413363207448801</v>
      </c>
      <c r="E203">
        <v>0</v>
      </c>
      <c r="F203">
        <v>0.35279954589455498</v>
      </c>
      <c r="H203" t="e">
        <f>VLOOKUP(A203,virulence_MAGE!A$2:T$817,9,FALSE)</f>
        <v>#N/A</v>
      </c>
      <c r="I203" t="e">
        <f>VLOOKUP(A203,virulence_MAGE!A$2:U$817,12,FALSE)</f>
        <v>#N/A</v>
      </c>
      <c r="J203" t="e">
        <f>VLOOKUP(A203,virulence_MAGE!A$2:V$817,8,FALSE)</f>
        <v>#N/A</v>
      </c>
      <c r="K203" s="4"/>
    </row>
    <row r="204" spans="1:11" x14ac:dyDescent="0.25">
      <c r="A204" t="s">
        <v>2421</v>
      </c>
      <c r="B204" t="s">
        <v>5421</v>
      </c>
      <c r="C204" t="s">
        <v>6126</v>
      </c>
      <c r="D204">
        <v>0.919264620239716</v>
      </c>
      <c r="E204">
        <v>0.39972158851208001</v>
      </c>
      <c r="F204">
        <v>0</v>
      </c>
      <c r="H204" t="e">
        <f>VLOOKUP(A204,virulence_MAGE!A$2:T$817,9,FALSE)</f>
        <v>#N/A</v>
      </c>
      <c r="I204" t="e">
        <f>VLOOKUP(A204,virulence_MAGE!A$2:U$817,12,FALSE)</f>
        <v>#N/A</v>
      </c>
      <c r="J204" t="e">
        <f>VLOOKUP(A204,virulence_MAGE!A$2:V$817,8,FALSE)</f>
        <v>#N/A</v>
      </c>
      <c r="K204" s="4"/>
    </row>
    <row r="205" spans="1:11" x14ac:dyDescent="0.25">
      <c r="A205" t="s">
        <v>181</v>
      </c>
      <c r="B205" t="s">
        <v>3181</v>
      </c>
      <c r="D205">
        <v>-0.60716837840447202</v>
      </c>
      <c r="E205">
        <v>-0.41608404476732802</v>
      </c>
      <c r="F205">
        <v>0</v>
      </c>
      <c r="H205" t="e">
        <f>VLOOKUP(A205,virulence_MAGE!A$2:T$817,9,FALSE)</f>
        <v>#N/A</v>
      </c>
      <c r="I205" t="e">
        <f>VLOOKUP(A205,virulence_MAGE!A$2:U$817,12,FALSE)</f>
        <v>#N/A</v>
      </c>
      <c r="J205" t="e">
        <f>VLOOKUP(A205,virulence_MAGE!A$2:V$817,8,FALSE)</f>
        <v>#N/A</v>
      </c>
      <c r="K205" s="4"/>
    </row>
    <row r="206" spans="1:11" x14ac:dyDescent="0.25">
      <c r="A206" s="1" t="s">
        <v>1657</v>
      </c>
      <c r="B206" t="s">
        <v>4657</v>
      </c>
      <c r="D206">
        <v>0.75926146159825703</v>
      </c>
      <c r="E206">
        <v>0</v>
      </c>
      <c r="F206">
        <v>0</v>
      </c>
      <c r="H206" s="1" t="str">
        <f>VLOOKUP(A206,virulence_MAGE!A$2:T$817,9,FALSE)</f>
        <v>acfB</v>
      </c>
      <c r="I206" t="str">
        <f>VLOOKUP(A206,virulence_MAGE!A$2:U$817,12,FALSE)</f>
        <v>Adherence,Offensive virulence factors</v>
      </c>
      <c r="J206" t="str">
        <f>VLOOKUP(A206,virulence_MAGE!A$2:V$817,8,FALSE)</f>
        <v>Vibrio cholerae O1 biovar El Tor str. N16961</v>
      </c>
      <c r="K206" s="4"/>
    </row>
    <row r="207" spans="1:11" x14ac:dyDescent="0.25">
      <c r="A207" t="s">
        <v>24</v>
      </c>
      <c r="B207" t="s">
        <v>3024</v>
      </c>
      <c r="D207">
        <v>-0.73964186885553396</v>
      </c>
      <c r="E207">
        <v>0</v>
      </c>
      <c r="F207">
        <v>0</v>
      </c>
      <c r="H207" t="e">
        <f>VLOOKUP(A207,virulence_MAGE!A$2:T$817,9,FALSE)</f>
        <v>#N/A</v>
      </c>
      <c r="I207" t="e">
        <f>VLOOKUP(A207,virulence_MAGE!A$2:U$817,12,FALSE)</f>
        <v>#N/A</v>
      </c>
      <c r="J207" t="e">
        <f>VLOOKUP(A207,virulence_MAGE!A$2:V$817,8,FALSE)</f>
        <v>#N/A</v>
      </c>
      <c r="K207" s="4"/>
    </row>
    <row r="208" spans="1:11" x14ac:dyDescent="0.25">
      <c r="A208" t="s">
        <v>1630</v>
      </c>
      <c r="B208" t="s">
        <v>4630</v>
      </c>
      <c r="C208" t="s">
        <v>6127</v>
      </c>
      <c r="D208">
        <v>0.78436447391038</v>
      </c>
      <c r="E208">
        <v>0</v>
      </c>
      <c r="F208">
        <v>0</v>
      </c>
      <c r="H208" t="e">
        <f>VLOOKUP(A208,virulence_MAGE!A$2:T$817,9,FALSE)</f>
        <v>#N/A</v>
      </c>
      <c r="I208" t="e">
        <f>VLOOKUP(A208,virulence_MAGE!A$2:U$817,12,FALSE)</f>
        <v>#N/A</v>
      </c>
      <c r="J208" t="e">
        <f>VLOOKUP(A208,virulence_MAGE!A$2:V$817,8,FALSE)</f>
        <v>#N/A</v>
      </c>
      <c r="K208" s="4"/>
    </row>
    <row r="209" spans="1:11" x14ac:dyDescent="0.25">
      <c r="A209" t="s">
        <v>275</v>
      </c>
      <c r="B209" t="s">
        <v>3275</v>
      </c>
      <c r="C209" t="s">
        <v>7233</v>
      </c>
      <c r="D209">
        <v>-0.21866649674709901</v>
      </c>
      <c r="E209">
        <v>0</v>
      </c>
      <c r="F209">
        <v>0</v>
      </c>
      <c r="H209" t="e">
        <f>VLOOKUP(A209,virulence_MAGE!A$2:T$817,9,FALSE)</f>
        <v>#N/A</v>
      </c>
      <c r="I209" t="e">
        <f>VLOOKUP(A209,virulence_MAGE!A$2:U$817,12,FALSE)</f>
        <v>#N/A</v>
      </c>
      <c r="J209" t="e">
        <f>VLOOKUP(A209,virulence_MAGE!A$2:V$817,8,FALSE)</f>
        <v>#N/A</v>
      </c>
      <c r="K209" s="4"/>
    </row>
    <row r="210" spans="1:11" x14ac:dyDescent="0.25">
      <c r="A210" t="s">
        <v>736</v>
      </c>
      <c r="B210" t="s">
        <v>3736</v>
      </c>
      <c r="C210" t="s">
        <v>7271</v>
      </c>
      <c r="D210">
        <v>-1.07150308262286</v>
      </c>
      <c r="E210">
        <v>-1.4604147904179801</v>
      </c>
      <c r="F210">
        <v>0</v>
      </c>
      <c r="H210" t="e">
        <f>VLOOKUP(A210,virulence_MAGE!A$2:T$817,9,FALSE)</f>
        <v>#N/A</v>
      </c>
      <c r="I210" t="e">
        <f>VLOOKUP(A210,virulence_MAGE!A$2:U$817,12,FALSE)</f>
        <v>#N/A</v>
      </c>
      <c r="J210" t="e">
        <f>VLOOKUP(A210,virulence_MAGE!A$2:V$817,8,FALSE)</f>
        <v>#N/A</v>
      </c>
      <c r="K210" s="4"/>
    </row>
    <row r="211" spans="1:11" x14ac:dyDescent="0.25">
      <c r="A211" t="s">
        <v>2557</v>
      </c>
      <c r="B211" t="s">
        <v>5557</v>
      </c>
      <c r="C211" t="s">
        <v>6128</v>
      </c>
      <c r="D211">
        <v>0</v>
      </c>
      <c r="E211">
        <v>0.31845591061298201</v>
      </c>
      <c r="F211">
        <v>0</v>
      </c>
      <c r="H211" t="e">
        <f>VLOOKUP(A211,virulence_MAGE!A$2:T$817,9,FALSE)</f>
        <v>#N/A</v>
      </c>
      <c r="I211" t="e">
        <f>VLOOKUP(A211,virulence_MAGE!A$2:U$817,12,FALSE)</f>
        <v>#N/A</v>
      </c>
      <c r="J211" t="e">
        <f>VLOOKUP(A211,virulence_MAGE!A$2:V$817,8,FALSE)</f>
        <v>#N/A</v>
      </c>
      <c r="K211" s="4"/>
    </row>
    <row r="212" spans="1:11" x14ac:dyDescent="0.25">
      <c r="A212" t="s">
        <v>2107</v>
      </c>
      <c r="B212" t="s">
        <v>5107</v>
      </c>
      <c r="C212" t="s">
        <v>6129</v>
      </c>
      <c r="D212">
        <v>0</v>
      </c>
      <c r="E212">
        <v>-0.32809137078463801</v>
      </c>
      <c r="F212">
        <v>0.339744364578977</v>
      </c>
      <c r="H212" t="e">
        <f>VLOOKUP(A212,virulence_MAGE!A$2:T$817,9,FALSE)</f>
        <v>#N/A</v>
      </c>
      <c r="I212" t="e">
        <f>VLOOKUP(A212,virulence_MAGE!A$2:U$817,12,FALSE)</f>
        <v>#N/A</v>
      </c>
      <c r="J212" t="e">
        <f>VLOOKUP(A212,virulence_MAGE!A$2:V$817,8,FALSE)</f>
        <v>#N/A</v>
      </c>
      <c r="K212" s="4"/>
    </row>
    <row r="213" spans="1:11" x14ac:dyDescent="0.25">
      <c r="A213" s="1" t="s">
        <v>2410</v>
      </c>
      <c r="B213" t="s">
        <v>5410</v>
      </c>
      <c r="C213" t="s">
        <v>6130</v>
      </c>
      <c r="D213">
        <v>0.84395327320658198</v>
      </c>
      <c r="E213">
        <v>0.31110599287888302</v>
      </c>
      <c r="F213">
        <v>0</v>
      </c>
      <c r="G213" s="1" t="s">
        <v>10209</v>
      </c>
      <c r="H213" t="e">
        <f>VLOOKUP(A213,virulence_MAGE!A$2:T$817,9,FALSE)</f>
        <v>#N/A</v>
      </c>
      <c r="I213" t="e">
        <f>VLOOKUP(A213,virulence_MAGE!A$2:U$817,12,FALSE)</f>
        <v>#N/A</v>
      </c>
      <c r="J213" t="e">
        <f>VLOOKUP(A213,virulence_MAGE!A$2:V$817,8,FALSE)</f>
        <v>#N/A</v>
      </c>
      <c r="K213" s="4"/>
    </row>
    <row r="214" spans="1:11" x14ac:dyDescent="0.25">
      <c r="A214" t="s">
        <v>1669</v>
      </c>
      <c r="B214" t="s">
        <v>4669</v>
      </c>
      <c r="C214" t="s">
        <v>6131</v>
      </c>
      <c r="D214">
        <v>0.75578536998278301</v>
      </c>
      <c r="E214">
        <v>0</v>
      </c>
      <c r="F214">
        <v>0</v>
      </c>
      <c r="H214" t="e">
        <f>VLOOKUP(A214,virulence_MAGE!A$2:T$817,9,FALSE)</f>
        <v>#N/A</v>
      </c>
      <c r="I214" t="e">
        <f>VLOOKUP(A214,virulence_MAGE!A$2:U$817,12,FALSE)</f>
        <v>#N/A</v>
      </c>
      <c r="J214" t="e">
        <f>VLOOKUP(A214,virulence_MAGE!A$2:V$817,8,FALSE)</f>
        <v>#N/A</v>
      </c>
      <c r="K214" s="4"/>
    </row>
    <row r="215" spans="1:11" x14ac:dyDescent="0.25">
      <c r="A215" t="s">
        <v>1623</v>
      </c>
      <c r="B215" t="s">
        <v>4623</v>
      </c>
      <c r="C215" t="s">
        <v>6132</v>
      </c>
      <c r="D215">
        <v>0.88614675918063901</v>
      </c>
      <c r="E215">
        <v>0</v>
      </c>
      <c r="F215">
        <v>0</v>
      </c>
      <c r="H215" t="e">
        <f>VLOOKUP(A215,virulence_MAGE!A$2:T$817,9,FALSE)</f>
        <v>#N/A</v>
      </c>
      <c r="I215" t="e">
        <f>VLOOKUP(A215,virulence_MAGE!A$2:U$817,12,FALSE)</f>
        <v>#N/A</v>
      </c>
      <c r="J215" t="e">
        <f>VLOOKUP(A215,virulence_MAGE!A$2:V$817,8,FALSE)</f>
        <v>#N/A</v>
      </c>
      <c r="K215" s="4"/>
    </row>
    <row r="216" spans="1:11" x14ac:dyDescent="0.25">
      <c r="A216" t="s">
        <v>2249</v>
      </c>
      <c r="B216" t="s">
        <v>5249</v>
      </c>
      <c r="C216" t="s">
        <v>6133</v>
      </c>
      <c r="D216">
        <v>0</v>
      </c>
      <c r="E216">
        <v>0.75505776655220402</v>
      </c>
      <c r="F216">
        <v>0.78525542093316103</v>
      </c>
      <c r="H216" t="e">
        <f>VLOOKUP(A216,virulence_MAGE!A$2:T$817,9,FALSE)</f>
        <v>#N/A</v>
      </c>
      <c r="I216" t="e">
        <f>VLOOKUP(A216,virulence_MAGE!A$2:U$817,12,FALSE)</f>
        <v>#N/A</v>
      </c>
      <c r="J216" t="e">
        <f>VLOOKUP(A216,virulence_MAGE!A$2:V$817,8,FALSE)</f>
        <v>#N/A</v>
      </c>
      <c r="K216" s="4"/>
    </row>
    <row r="217" spans="1:11" x14ac:dyDescent="0.25">
      <c r="A217" t="s">
        <v>1015</v>
      </c>
      <c r="B217" t="s">
        <v>4015</v>
      </c>
      <c r="D217">
        <v>-0.60725690957353495</v>
      </c>
      <c r="E217">
        <v>0.65126589681705804</v>
      </c>
      <c r="F217">
        <v>0.63308706449033303</v>
      </c>
      <c r="H217" t="e">
        <f>VLOOKUP(A217,virulence_MAGE!A$2:T$817,9,FALSE)</f>
        <v>#N/A</v>
      </c>
      <c r="I217" t="e">
        <f>VLOOKUP(A217,virulence_MAGE!A$2:U$817,12,FALSE)</f>
        <v>#N/A</v>
      </c>
      <c r="J217" t="e">
        <f>VLOOKUP(A217,virulence_MAGE!A$2:V$817,8,FALSE)</f>
        <v>#N/A</v>
      </c>
      <c r="K217" s="4"/>
    </row>
    <row r="218" spans="1:11" x14ac:dyDescent="0.25">
      <c r="A218" s="1" t="s">
        <v>1320</v>
      </c>
      <c r="B218" t="s">
        <v>4320</v>
      </c>
      <c r="C218" t="s">
        <v>6134</v>
      </c>
      <c r="D218">
        <v>0.59390093594631999</v>
      </c>
      <c r="E218">
        <v>-0.62362398954995102</v>
      </c>
      <c r="F218">
        <v>0</v>
      </c>
      <c r="H218" s="1" t="str">
        <f>VLOOKUP(A218,virulence_MAGE!A$2:T$817,9,FALSE)</f>
        <v>mip</v>
      </c>
      <c r="I218" t="str">
        <f>VLOOKUP(A218,virulence_MAGE!A$2:U$817,12,FALSE)</f>
        <v>Enzyme,Macrophage Infectivity,Offensive virulence factors,Phagosomal escape and/or host cells lysis,Phospholipase</v>
      </c>
      <c r="J218" t="str">
        <f>VLOOKUP(A218,virulence_MAGE!A$2:V$817,8,FALSE)</f>
        <v>Legionella pneumophila subsp. pneumophila str. Philadelphia 1</v>
      </c>
      <c r="K218" s="4"/>
    </row>
    <row r="219" spans="1:11" x14ac:dyDescent="0.25">
      <c r="A219" t="s">
        <v>409</v>
      </c>
      <c r="B219" t="s">
        <v>3409</v>
      </c>
      <c r="C219" t="s">
        <v>6135</v>
      </c>
      <c r="D219">
        <v>-0.96122966929713105</v>
      </c>
      <c r="E219">
        <v>0</v>
      </c>
      <c r="F219">
        <v>0</v>
      </c>
      <c r="H219" t="e">
        <f>VLOOKUP(A219,virulence_MAGE!A$2:T$817,9,FALSE)</f>
        <v>#N/A</v>
      </c>
      <c r="I219" t="e">
        <f>VLOOKUP(A219,virulence_MAGE!A$2:U$817,12,FALSE)</f>
        <v>#N/A</v>
      </c>
      <c r="J219" t="e">
        <f>VLOOKUP(A219,virulence_MAGE!A$2:V$817,8,FALSE)</f>
        <v>#N/A</v>
      </c>
      <c r="K219" s="4"/>
    </row>
    <row r="220" spans="1:11" x14ac:dyDescent="0.25">
      <c r="A220" t="s">
        <v>515</v>
      </c>
      <c r="B220" t="s">
        <v>3515</v>
      </c>
      <c r="C220" t="s">
        <v>6136</v>
      </c>
      <c r="D220">
        <v>-1.1364992438378101</v>
      </c>
      <c r="E220">
        <v>0</v>
      </c>
      <c r="F220">
        <v>0</v>
      </c>
      <c r="H220" t="e">
        <f>VLOOKUP(A220,virulence_MAGE!A$2:T$817,9,FALSE)</f>
        <v>#N/A</v>
      </c>
      <c r="I220" t="e">
        <f>VLOOKUP(A220,virulence_MAGE!A$2:U$817,12,FALSE)</f>
        <v>#N/A</v>
      </c>
      <c r="J220" t="e">
        <f>VLOOKUP(A220,virulence_MAGE!A$2:V$817,8,FALSE)</f>
        <v>#N/A</v>
      </c>
      <c r="K220" s="4"/>
    </row>
    <row r="221" spans="1:11" x14ac:dyDescent="0.25">
      <c r="A221" t="s">
        <v>578</v>
      </c>
      <c r="B221" t="s">
        <v>3578</v>
      </c>
      <c r="D221">
        <v>-1.34572520022944</v>
      </c>
      <c r="E221">
        <v>0</v>
      </c>
      <c r="F221">
        <v>0</v>
      </c>
      <c r="H221" t="e">
        <f>VLOOKUP(A221,virulence_MAGE!A$2:T$817,9,FALSE)</f>
        <v>#N/A</v>
      </c>
      <c r="I221" t="e">
        <f>VLOOKUP(A221,virulence_MAGE!A$2:U$817,12,FALSE)</f>
        <v>#N/A</v>
      </c>
      <c r="J221" t="e">
        <f>VLOOKUP(A221,virulence_MAGE!A$2:V$817,8,FALSE)</f>
        <v>#N/A</v>
      </c>
      <c r="K221" s="4"/>
    </row>
    <row r="222" spans="1:11" x14ac:dyDescent="0.25">
      <c r="A222" t="s">
        <v>1908</v>
      </c>
      <c r="B222" t="s">
        <v>4908</v>
      </c>
      <c r="C222" t="s">
        <v>6137</v>
      </c>
      <c r="D222">
        <v>0.90436413829423501</v>
      </c>
      <c r="E222">
        <v>-0.90931047711895396</v>
      </c>
      <c r="F222">
        <v>0</v>
      </c>
      <c r="H222" t="e">
        <f>VLOOKUP(A222,virulence_MAGE!A$2:T$817,9,FALSE)</f>
        <v>#N/A</v>
      </c>
      <c r="I222" t="e">
        <f>VLOOKUP(A222,virulence_MAGE!A$2:U$817,12,FALSE)</f>
        <v>#N/A</v>
      </c>
      <c r="J222" t="e">
        <f>VLOOKUP(A222,virulence_MAGE!A$2:V$817,8,FALSE)</f>
        <v>#N/A</v>
      </c>
      <c r="K222" s="4"/>
    </row>
    <row r="223" spans="1:11" x14ac:dyDescent="0.25">
      <c r="A223" t="s">
        <v>1895</v>
      </c>
      <c r="B223" t="s">
        <v>4895</v>
      </c>
      <c r="C223" t="s">
        <v>6138</v>
      </c>
      <c r="D223">
        <v>0.78721486723863499</v>
      </c>
      <c r="E223">
        <v>-1.1292422484843601</v>
      </c>
      <c r="F223">
        <v>0</v>
      </c>
      <c r="H223" t="e">
        <f>VLOOKUP(A223,virulence_MAGE!A$2:T$817,9,FALSE)</f>
        <v>#N/A</v>
      </c>
      <c r="I223" t="e">
        <f>VLOOKUP(A223,virulence_MAGE!A$2:U$817,12,FALSE)</f>
        <v>#N/A</v>
      </c>
      <c r="J223" t="e">
        <f>VLOOKUP(A223,virulence_MAGE!A$2:V$817,8,FALSE)</f>
        <v>#N/A</v>
      </c>
      <c r="K223" s="4"/>
    </row>
    <row r="224" spans="1:11" x14ac:dyDescent="0.25">
      <c r="A224" t="s">
        <v>1151</v>
      </c>
      <c r="B224" t="s">
        <v>4151</v>
      </c>
      <c r="C224" t="s">
        <v>6139</v>
      </c>
      <c r="D224">
        <v>0</v>
      </c>
      <c r="E224">
        <v>-1.04290228778529</v>
      </c>
      <c r="F224">
        <v>0</v>
      </c>
      <c r="H224" t="e">
        <f>VLOOKUP(A224,virulence_MAGE!A$2:T$817,9,FALSE)</f>
        <v>#N/A</v>
      </c>
      <c r="I224" t="e">
        <f>VLOOKUP(A224,virulence_MAGE!A$2:U$817,12,FALSE)</f>
        <v>#N/A</v>
      </c>
      <c r="J224" t="e">
        <f>VLOOKUP(A224,virulence_MAGE!A$2:V$817,8,FALSE)</f>
        <v>#N/A</v>
      </c>
      <c r="K224" s="4"/>
    </row>
    <row r="225" spans="1:11" x14ac:dyDescent="0.25">
      <c r="A225" t="s">
        <v>1948</v>
      </c>
      <c r="B225" t="s">
        <v>4948</v>
      </c>
      <c r="C225" t="s">
        <v>6140</v>
      </c>
      <c r="D225">
        <v>1.65672743215403</v>
      </c>
      <c r="E225">
        <v>0</v>
      </c>
      <c r="F225">
        <v>0</v>
      </c>
      <c r="H225" t="e">
        <f>VLOOKUP(A225,virulence_MAGE!A$2:T$817,9,FALSE)</f>
        <v>#N/A</v>
      </c>
      <c r="I225" t="e">
        <f>VLOOKUP(A225,virulence_MAGE!A$2:U$817,12,FALSE)</f>
        <v>#N/A</v>
      </c>
      <c r="J225" t="e">
        <f>VLOOKUP(A225,virulence_MAGE!A$2:V$817,8,FALSE)</f>
        <v>#N/A</v>
      </c>
      <c r="K225" s="4"/>
    </row>
    <row r="226" spans="1:11" x14ac:dyDescent="0.25">
      <c r="A226" t="s">
        <v>1823</v>
      </c>
      <c r="B226" t="s">
        <v>4823</v>
      </c>
      <c r="C226" t="s">
        <v>6141</v>
      </c>
      <c r="D226">
        <v>0</v>
      </c>
      <c r="E226">
        <v>-1.49627612687301</v>
      </c>
      <c r="F226">
        <v>0</v>
      </c>
      <c r="H226" t="e">
        <f>VLOOKUP(A226,virulence_MAGE!A$2:T$817,9,FALSE)</f>
        <v>#N/A</v>
      </c>
      <c r="I226" t="e">
        <f>VLOOKUP(A226,virulence_MAGE!A$2:U$817,12,FALSE)</f>
        <v>#N/A</v>
      </c>
      <c r="J226" t="e">
        <f>VLOOKUP(A226,virulence_MAGE!A$2:V$817,8,FALSE)</f>
        <v>#N/A</v>
      </c>
      <c r="K226" s="4"/>
    </row>
    <row r="227" spans="1:11" x14ac:dyDescent="0.25">
      <c r="A227" t="s">
        <v>1838</v>
      </c>
      <c r="B227" t="s">
        <v>4838</v>
      </c>
      <c r="C227" t="s">
        <v>6142</v>
      </c>
      <c r="D227">
        <v>0</v>
      </c>
      <c r="E227">
        <v>-1.53994710721498</v>
      </c>
      <c r="F227">
        <v>0</v>
      </c>
      <c r="H227" t="e">
        <f>VLOOKUP(A227,virulence_MAGE!A$2:T$817,9,FALSE)</f>
        <v>#N/A</v>
      </c>
      <c r="I227" t="e">
        <f>VLOOKUP(A227,virulence_MAGE!A$2:U$817,12,FALSE)</f>
        <v>#N/A</v>
      </c>
      <c r="J227" t="e">
        <f>VLOOKUP(A227,virulence_MAGE!A$2:V$817,8,FALSE)</f>
        <v>#N/A</v>
      </c>
      <c r="K227" s="4"/>
    </row>
    <row r="228" spans="1:11" x14ac:dyDescent="0.25">
      <c r="A228" t="s">
        <v>1835</v>
      </c>
      <c r="B228" t="s">
        <v>4835</v>
      </c>
      <c r="C228" t="s">
        <v>6143</v>
      </c>
      <c r="D228">
        <v>0</v>
      </c>
      <c r="E228">
        <v>-1.570358922162</v>
      </c>
      <c r="F228">
        <v>0</v>
      </c>
      <c r="H228" t="e">
        <f>VLOOKUP(A228,virulence_MAGE!A$2:T$817,9,FALSE)</f>
        <v>#N/A</v>
      </c>
      <c r="I228" t="e">
        <f>VLOOKUP(A228,virulence_MAGE!A$2:U$817,12,FALSE)</f>
        <v>#N/A</v>
      </c>
      <c r="J228" t="e">
        <f>VLOOKUP(A228,virulence_MAGE!A$2:V$817,8,FALSE)</f>
        <v>#N/A</v>
      </c>
      <c r="K228" s="4"/>
    </row>
    <row r="229" spans="1:11" x14ac:dyDescent="0.25">
      <c r="A229" t="s">
        <v>1786</v>
      </c>
      <c r="B229" t="s">
        <v>4786</v>
      </c>
      <c r="C229" t="s">
        <v>6144</v>
      </c>
      <c r="D229">
        <v>0</v>
      </c>
      <c r="E229">
        <v>-1.7258310587824699</v>
      </c>
      <c r="F229">
        <v>-0.90588146498122102</v>
      </c>
      <c r="H229" t="e">
        <f>VLOOKUP(A229,virulence_MAGE!A$2:T$817,9,FALSE)</f>
        <v>#N/A</v>
      </c>
      <c r="I229" t="e">
        <f>VLOOKUP(A229,virulence_MAGE!A$2:U$817,12,FALSE)</f>
        <v>#N/A</v>
      </c>
      <c r="J229" t="e">
        <f>VLOOKUP(A229,virulence_MAGE!A$2:V$817,8,FALSE)</f>
        <v>#N/A</v>
      </c>
      <c r="K229" s="4"/>
    </row>
    <row r="230" spans="1:11" x14ac:dyDescent="0.25">
      <c r="A230" t="s">
        <v>2114</v>
      </c>
      <c r="B230" t="s">
        <v>5114</v>
      </c>
      <c r="D230">
        <v>-0.44441216192126498</v>
      </c>
      <c r="E230">
        <v>0</v>
      </c>
      <c r="F230">
        <v>0.44159481409769402</v>
      </c>
      <c r="H230" t="e">
        <f>VLOOKUP(A230,virulence_MAGE!A$2:T$817,9,FALSE)</f>
        <v>#N/A</v>
      </c>
      <c r="I230" t="e">
        <f>VLOOKUP(A230,virulence_MAGE!A$2:U$817,12,FALSE)</f>
        <v>#N/A</v>
      </c>
      <c r="J230" t="e">
        <f>VLOOKUP(A230,virulence_MAGE!A$2:V$817,8,FALSE)</f>
        <v>#N/A</v>
      </c>
      <c r="K230" s="4"/>
    </row>
    <row r="231" spans="1:11" x14ac:dyDescent="0.25">
      <c r="A231" t="s">
        <v>357</v>
      </c>
      <c r="B231" t="s">
        <v>3357</v>
      </c>
      <c r="C231" t="s">
        <v>7251</v>
      </c>
      <c r="D231">
        <v>0</v>
      </c>
      <c r="E231">
        <v>-0.358252104700093</v>
      </c>
      <c r="F231">
        <v>0</v>
      </c>
      <c r="H231" t="e">
        <f>VLOOKUP(A231,virulence_MAGE!A$2:T$817,9,FALSE)</f>
        <v>#N/A</v>
      </c>
      <c r="I231" t="e">
        <f>VLOOKUP(A231,virulence_MAGE!A$2:U$817,12,FALSE)</f>
        <v>#N/A</v>
      </c>
      <c r="J231" t="e">
        <f>VLOOKUP(A231,virulence_MAGE!A$2:V$817,8,FALSE)</f>
        <v>#N/A</v>
      </c>
      <c r="K231" s="4"/>
    </row>
    <row r="232" spans="1:11" x14ac:dyDescent="0.25">
      <c r="A232" s="1" t="s">
        <v>343</v>
      </c>
      <c r="B232" t="s">
        <v>3343</v>
      </c>
      <c r="C232" t="s">
        <v>6145</v>
      </c>
      <c r="D232">
        <v>0</v>
      </c>
      <c r="E232">
        <v>-0.41442375912123203</v>
      </c>
      <c r="F232">
        <v>0</v>
      </c>
      <c r="G232" s="1" t="s">
        <v>10209</v>
      </c>
      <c r="H232" t="e">
        <f>VLOOKUP(A232,virulence_MAGE!A$2:T$817,9,FALSE)</f>
        <v>#N/A</v>
      </c>
      <c r="I232" t="e">
        <f>VLOOKUP(A232,virulence_MAGE!A$2:U$817,12,FALSE)</f>
        <v>#N/A</v>
      </c>
      <c r="J232" t="e">
        <f>VLOOKUP(A232,virulence_MAGE!A$2:V$817,8,FALSE)</f>
        <v>#N/A</v>
      </c>
      <c r="K232" s="4"/>
    </row>
    <row r="233" spans="1:11" x14ac:dyDescent="0.25">
      <c r="A233" t="s">
        <v>2120</v>
      </c>
      <c r="B233" t="s">
        <v>5120</v>
      </c>
      <c r="D233">
        <v>-0.21203816984118901</v>
      </c>
      <c r="E233">
        <v>0</v>
      </c>
      <c r="F233">
        <v>0.217898840401931</v>
      </c>
      <c r="H233" t="e">
        <f>VLOOKUP(A233,virulence_MAGE!A$2:T$817,9,FALSE)</f>
        <v>#N/A</v>
      </c>
      <c r="I233" t="e">
        <f>VLOOKUP(A233,virulence_MAGE!A$2:U$817,12,FALSE)</f>
        <v>#N/A</v>
      </c>
      <c r="J233" t="e">
        <f>VLOOKUP(A233,virulence_MAGE!A$2:V$817,8,FALSE)</f>
        <v>#N/A</v>
      </c>
      <c r="K233" s="4"/>
    </row>
    <row r="234" spans="1:11" x14ac:dyDescent="0.25">
      <c r="A234" t="s">
        <v>1746</v>
      </c>
      <c r="B234" t="s">
        <v>4746</v>
      </c>
      <c r="C234" t="s">
        <v>6146</v>
      </c>
      <c r="D234">
        <v>0.56765200371811997</v>
      </c>
      <c r="E234">
        <v>0</v>
      </c>
      <c r="F234">
        <v>0</v>
      </c>
      <c r="H234" t="e">
        <f>VLOOKUP(A234,virulence_MAGE!A$2:T$817,9,FALSE)</f>
        <v>#N/A</v>
      </c>
      <c r="I234" t="e">
        <f>VLOOKUP(A234,virulence_MAGE!A$2:U$817,12,FALSE)</f>
        <v>#N/A</v>
      </c>
      <c r="J234" t="e">
        <f>VLOOKUP(A234,virulence_MAGE!A$2:V$817,8,FALSE)</f>
        <v>#N/A</v>
      </c>
      <c r="K234" s="4"/>
    </row>
    <row r="235" spans="1:11" x14ac:dyDescent="0.25">
      <c r="A235" t="s">
        <v>958</v>
      </c>
      <c r="B235" t="s">
        <v>3958</v>
      </c>
      <c r="D235">
        <v>-0.79548707172872302</v>
      </c>
      <c r="E235">
        <v>0.679728797790079</v>
      </c>
      <c r="F235">
        <v>0</v>
      </c>
      <c r="H235" t="e">
        <f>VLOOKUP(A235,virulence_MAGE!A$2:T$817,9,FALSE)</f>
        <v>#N/A</v>
      </c>
      <c r="I235" t="e">
        <f>VLOOKUP(A235,virulence_MAGE!A$2:U$817,12,FALSE)</f>
        <v>#N/A</v>
      </c>
      <c r="J235" t="e">
        <f>VLOOKUP(A235,virulence_MAGE!A$2:V$817,8,FALSE)</f>
        <v>#N/A</v>
      </c>
      <c r="K235" s="4"/>
    </row>
    <row r="236" spans="1:11" x14ac:dyDescent="0.25">
      <c r="A236" t="s">
        <v>519</v>
      </c>
      <c r="B236" t="s">
        <v>3519</v>
      </c>
      <c r="D236">
        <v>-1.0363453217538601</v>
      </c>
      <c r="E236">
        <v>0</v>
      </c>
      <c r="F236">
        <v>0</v>
      </c>
      <c r="H236" t="e">
        <f>VLOOKUP(A236,virulence_MAGE!A$2:T$817,9,FALSE)</f>
        <v>#N/A</v>
      </c>
      <c r="I236" t="e">
        <f>VLOOKUP(A236,virulence_MAGE!A$2:U$817,12,FALSE)</f>
        <v>#N/A</v>
      </c>
      <c r="J236" t="e">
        <f>VLOOKUP(A236,virulence_MAGE!A$2:V$817,8,FALSE)</f>
        <v>#N/A</v>
      </c>
      <c r="K236" s="4"/>
    </row>
    <row r="237" spans="1:11" x14ac:dyDescent="0.25">
      <c r="A237" t="s">
        <v>2323</v>
      </c>
      <c r="B237" t="s">
        <v>5323</v>
      </c>
      <c r="D237">
        <v>0</v>
      </c>
      <c r="E237">
        <v>1.17437914057933</v>
      </c>
      <c r="F237">
        <v>0.635509645338316</v>
      </c>
      <c r="H237" t="e">
        <f>VLOOKUP(A237,virulence_MAGE!A$2:T$817,9,FALSE)</f>
        <v>#N/A</v>
      </c>
      <c r="I237" t="e">
        <f>VLOOKUP(A237,virulence_MAGE!A$2:U$817,12,FALSE)</f>
        <v>#N/A</v>
      </c>
      <c r="J237" t="e">
        <f>VLOOKUP(A237,virulence_MAGE!A$2:V$817,8,FALSE)</f>
        <v>#N/A</v>
      </c>
      <c r="K237" s="4"/>
    </row>
    <row r="238" spans="1:11" x14ac:dyDescent="0.25">
      <c r="A238" t="s">
        <v>2295</v>
      </c>
      <c r="B238" t="s">
        <v>5295</v>
      </c>
      <c r="D238">
        <v>0</v>
      </c>
      <c r="E238">
        <v>0.91778593795249397</v>
      </c>
      <c r="F238">
        <v>0.44636621401879101</v>
      </c>
      <c r="H238" t="e">
        <f>VLOOKUP(A238,virulence_MAGE!A$2:T$817,9,FALSE)</f>
        <v>#N/A</v>
      </c>
      <c r="I238" t="e">
        <f>VLOOKUP(A238,virulence_MAGE!A$2:U$817,12,FALSE)</f>
        <v>#N/A</v>
      </c>
      <c r="J238" t="e">
        <f>VLOOKUP(A238,virulence_MAGE!A$2:V$817,8,FALSE)</f>
        <v>#N/A</v>
      </c>
      <c r="K238" s="4"/>
    </row>
    <row r="239" spans="1:11" x14ac:dyDescent="0.25">
      <c r="A239" t="s">
        <v>1033</v>
      </c>
      <c r="B239" t="s">
        <v>4033</v>
      </c>
      <c r="D239">
        <v>-0.94388758771682502</v>
      </c>
      <c r="E239">
        <v>0.56857498879494595</v>
      </c>
      <c r="F239">
        <v>0.40453073999654399</v>
      </c>
      <c r="H239" t="e">
        <f>VLOOKUP(A239,virulence_MAGE!A$2:T$817,9,FALSE)</f>
        <v>#N/A</v>
      </c>
      <c r="I239" t="e">
        <f>VLOOKUP(A239,virulence_MAGE!A$2:U$817,12,FALSE)</f>
        <v>#N/A</v>
      </c>
      <c r="J239" t="e">
        <f>VLOOKUP(A239,virulence_MAGE!A$2:V$817,8,FALSE)</f>
        <v>#N/A</v>
      </c>
      <c r="K239" s="4"/>
    </row>
    <row r="240" spans="1:11" x14ac:dyDescent="0.25">
      <c r="A240" t="s">
        <v>1000</v>
      </c>
      <c r="B240" t="s">
        <v>4000</v>
      </c>
      <c r="D240">
        <v>-0.46757562597836499</v>
      </c>
      <c r="E240">
        <v>0.46877064352258202</v>
      </c>
      <c r="F240">
        <v>0</v>
      </c>
      <c r="H240" t="e">
        <f>VLOOKUP(A240,virulence_MAGE!A$2:T$817,9,FALSE)</f>
        <v>#N/A</v>
      </c>
      <c r="I240" t="e">
        <f>VLOOKUP(A240,virulence_MAGE!A$2:U$817,12,FALSE)</f>
        <v>#N/A</v>
      </c>
      <c r="J240" t="e">
        <f>VLOOKUP(A240,virulence_MAGE!A$2:V$817,8,FALSE)</f>
        <v>#N/A</v>
      </c>
      <c r="K240" s="4"/>
    </row>
    <row r="241" spans="1:11" x14ac:dyDescent="0.25">
      <c r="A241" t="s">
        <v>1555</v>
      </c>
      <c r="B241" t="s">
        <v>4555</v>
      </c>
      <c r="D241">
        <v>0.51226051837913</v>
      </c>
      <c r="E241">
        <v>0</v>
      </c>
      <c r="F241">
        <v>0</v>
      </c>
      <c r="H241" t="e">
        <f>VLOOKUP(A241,virulence_MAGE!A$2:T$817,9,FALSE)</f>
        <v>#N/A</v>
      </c>
      <c r="I241" t="e">
        <f>VLOOKUP(A241,virulence_MAGE!A$2:U$817,12,FALSE)</f>
        <v>#N/A</v>
      </c>
      <c r="J241" t="e">
        <f>VLOOKUP(A241,virulence_MAGE!A$2:V$817,8,FALSE)</f>
        <v>#N/A</v>
      </c>
      <c r="K241" s="4"/>
    </row>
    <row r="242" spans="1:11" x14ac:dyDescent="0.25">
      <c r="A242" t="s">
        <v>1527</v>
      </c>
      <c r="B242" t="s">
        <v>4527</v>
      </c>
      <c r="D242">
        <v>0.443775482533389</v>
      </c>
      <c r="E242">
        <v>0</v>
      </c>
      <c r="F242">
        <v>0</v>
      </c>
      <c r="H242" t="e">
        <f>VLOOKUP(A242,virulence_MAGE!A$2:T$817,9,FALSE)</f>
        <v>#N/A</v>
      </c>
      <c r="I242" t="e">
        <f>VLOOKUP(A242,virulence_MAGE!A$2:U$817,12,FALSE)</f>
        <v>#N/A</v>
      </c>
      <c r="J242" t="e">
        <f>VLOOKUP(A242,virulence_MAGE!A$2:V$817,8,FALSE)</f>
        <v>#N/A</v>
      </c>
      <c r="K242" s="4"/>
    </row>
    <row r="243" spans="1:11" x14ac:dyDescent="0.25">
      <c r="A243" t="s">
        <v>2400</v>
      </c>
      <c r="B243" t="s">
        <v>5400</v>
      </c>
      <c r="D243">
        <v>0.89800878628866199</v>
      </c>
      <c r="E243">
        <v>0.61844091913384303</v>
      </c>
      <c r="F243">
        <v>0.53525499765342299</v>
      </c>
      <c r="H243" t="e">
        <f>VLOOKUP(A243,virulence_MAGE!A$2:T$817,9,FALSE)</f>
        <v>#N/A</v>
      </c>
      <c r="I243" t="e">
        <f>VLOOKUP(A243,virulence_MAGE!A$2:U$817,12,FALSE)</f>
        <v>#N/A</v>
      </c>
      <c r="J243" t="e">
        <f>VLOOKUP(A243,virulence_MAGE!A$2:V$817,8,FALSE)</f>
        <v>#N/A</v>
      </c>
      <c r="K243" s="4"/>
    </row>
    <row r="244" spans="1:11" x14ac:dyDescent="0.25">
      <c r="A244" t="s">
        <v>483</v>
      </c>
      <c r="B244" t="s">
        <v>3483</v>
      </c>
      <c r="D244">
        <v>-1.07682339351609</v>
      </c>
      <c r="E244">
        <v>0</v>
      </c>
      <c r="F244">
        <v>0</v>
      </c>
      <c r="H244" t="e">
        <f>VLOOKUP(A244,virulence_MAGE!A$2:T$817,9,FALSE)</f>
        <v>#N/A</v>
      </c>
      <c r="I244" t="e">
        <f>VLOOKUP(A244,virulence_MAGE!A$2:U$817,12,FALSE)</f>
        <v>#N/A</v>
      </c>
      <c r="J244" t="e">
        <f>VLOOKUP(A244,virulence_MAGE!A$2:V$817,8,FALSE)</f>
        <v>#N/A</v>
      </c>
      <c r="K244" s="4"/>
    </row>
    <row r="245" spans="1:11" x14ac:dyDescent="0.25">
      <c r="A245" t="s">
        <v>1192</v>
      </c>
      <c r="B245" t="s">
        <v>4192</v>
      </c>
      <c r="D245">
        <v>0</v>
      </c>
      <c r="E245">
        <v>-1.1003329032927001</v>
      </c>
      <c r="F245">
        <v>0</v>
      </c>
      <c r="H245" t="e">
        <f>VLOOKUP(A245,virulence_MAGE!A$2:T$817,9,FALSE)</f>
        <v>#N/A</v>
      </c>
      <c r="I245" t="e">
        <f>VLOOKUP(A245,virulence_MAGE!A$2:U$817,12,FALSE)</f>
        <v>#N/A</v>
      </c>
      <c r="J245" t="e">
        <f>VLOOKUP(A245,virulence_MAGE!A$2:V$817,8,FALSE)</f>
        <v>#N/A</v>
      </c>
      <c r="K245" s="4"/>
    </row>
    <row r="246" spans="1:11" x14ac:dyDescent="0.25">
      <c r="A246" t="s">
        <v>1797</v>
      </c>
      <c r="B246" t="s">
        <v>4797</v>
      </c>
      <c r="D246">
        <v>0</v>
      </c>
      <c r="E246">
        <v>-1.6981426709840499</v>
      </c>
      <c r="F246">
        <v>-1.05105871989285</v>
      </c>
      <c r="H246" t="e">
        <f>VLOOKUP(A246,virulence_MAGE!A$2:T$817,9,FALSE)</f>
        <v>#N/A</v>
      </c>
      <c r="I246" t="e">
        <f>VLOOKUP(A246,virulence_MAGE!A$2:U$817,12,FALSE)</f>
        <v>#N/A</v>
      </c>
      <c r="J246" t="e">
        <f>VLOOKUP(A246,virulence_MAGE!A$2:V$817,8,FALSE)</f>
        <v>#N/A</v>
      </c>
      <c r="K246" s="4"/>
    </row>
    <row r="247" spans="1:11" x14ac:dyDescent="0.25">
      <c r="A247" t="s">
        <v>1302</v>
      </c>
      <c r="B247" t="s">
        <v>4302</v>
      </c>
      <c r="D247">
        <v>0</v>
      </c>
      <c r="E247">
        <v>-1.2023231055505199</v>
      </c>
      <c r="F247">
        <v>-0.94785211133797698</v>
      </c>
      <c r="H247" t="e">
        <f>VLOOKUP(A247,virulence_MAGE!A$2:T$817,9,FALSE)</f>
        <v>#N/A</v>
      </c>
      <c r="I247" t="e">
        <f>VLOOKUP(A247,virulence_MAGE!A$2:U$817,12,FALSE)</f>
        <v>#N/A</v>
      </c>
      <c r="J247" t="e">
        <f>VLOOKUP(A247,virulence_MAGE!A$2:V$817,8,FALSE)</f>
        <v>#N/A</v>
      </c>
      <c r="K247" s="4"/>
    </row>
    <row r="248" spans="1:11" x14ac:dyDescent="0.25">
      <c r="A248" t="s">
        <v>831</v>
      </c>
      <c r="B248" t="s">
        <v>3831</v>
      </c>
      <c r="C248" t="s">
        <v>6147</v>
      </c>
      <c r="D248">
        <v>0</v>
      </c>
      <c r="E248">
        <v>-2.3706590258054598</v>
      </c>
      <c r="F248">
        <v>-1.60898747089028</v>
      </c>
      <c r="H248" t="e">
        <f>VLOOKUP(A248,virulence_MAGE!A$2:T$817,9,FALSE)</f>
        <v>#N/A</v>
      </c>
      <c r="I248" t="e">
        <f>VLOOKUP(A248,virulence_MAGE!A$2:U$817,12,FALSE)</f>
        <v>#N/A</v>
      </c>
      <c r="J248" t="e">
        <f>VLOOKUP(A248,virulence_MAGE!A$2:V$817,8,FALSE)</f>
        <v>#N/A</v>
      </c>
      <c r="K248" s="4"/>
    </row>
    <row r="249" spans="1:11" x14ac:dyDescent="0.25">
      <c r="A249" t="s">
        <v>1807</v>
      </c>
      <c r="B249" t="s">
        <v>4807</v>
      </c>
      <c r="C249" t="s">
        <v>6148</v>
      </c>
      <c r="D249">
        <v>0.93240907275734297</v>
      </c>
      <c r="E249">
        <v>-1.5298174516573799</v>
      </c>
      <c r="F249">
        <v>-1.2254088475071601</v>
      </c>
      <c r="H249" t="e">
        <f>VLOOKUP(A249,virulence_MAGE!A$2:T$817,9,FALSE)</f>
        <v>#N/A</v>
      </c>
      <c r="I249" t="e">
        <f>VLOOKUP(A249,virulence_MAGE!A$2:U$817,12,FALSE)</f>
        <v>#N/A</v>
      </c>
      <c r="J249" t="e">
        <f>VLOOKUP(A249,virulence_MAGE!A$2:V$817,8,FALSE)</f>
        <v>#N/A</v>
      </c>
      <c r="K249" s="4"/>
    </row>
    <row r="250" spans="1:11" x14ac:dyDescent="0.25">
      <c r="A250" t="s">
        <v>1923</v>
      </c>
      <c r="B250" t="s">
        <v>4923</v>
      </c>
      <c r="C250" t="s">
        <v>6149</v>
      </c>
      <c r="D250">
        <v>1.4419127738983499</v>
      </c>
      <c r="E250">
        <v>-0.781825741301715</v>
      </c>
      <c r="F250">
        <v>-0.46059852665251899</v>
      </c>
      <c r="H250" t="e">
        <f>VLOOKUP(A250,virulence_MAGE!A$2:T$817,9,FALSE)</f>
        <v>#N/A</v>
      </c>
      <c r="I250" t="e">
        <f>VLOOKUP(A250,virulence_MAGE!A$2:U$817,12,FALSE)</f>
        <v>#N/A</v>
      </c>
      <c r="J250" t="e">
        <f>VLOOKUP(A250,virulence_MAGE!A$2:V$817,8,FALSE)</f>
        <v>#N/A</v>
      </c>
      <c r="K250" s="4"/>
    </row>
    <row r="251" spans="1:11" x14ac:dyDescent="0.25">
      <c r="A251" t="s">
        <v>2086</v>
      </c>
      <c r="B251" t="s">
        <v>5086</v>
      </c>
      <c r="D251">
        <v>0.98494062126464599</v>
      </c>
      <c r="E251">
        <v>0</v>
      </c>
      <c r="F251">
        <v>0</v>
      </c>
      <c r="H251" t="e">
        <f>VLOOKUP(A251,virulence_MAGE!A$2:T$817,9,FALSE)</f>
        <v>#N/A</v>
      </c>
      <c r="I251" t="e">
        <f>VLOOKUP(A251,virulence_MAGE!A$2:U$817,12,FALSE)</f>
        <v>#N/A</v>
      </c>
      <c r="J251" t="e">
        <f>VLOOKUP(A251,virulence_MAGE!A$2:V$817,8,FALSE)</f>
        <v>#N/A</v>
      </c>
      <c r="K251" s="4"/>
    </row>
    <row r="252" spans="1:11" x14ac:dyDescent="0.25">
      <c r="A252" t="s">
        <v>1441</v>
      </c>
      <c r="B252" t="s">
        <v>4441</v>
      </c>
      <c r="C252" t="s">
        <v>6150</v>
      </c>
      <c r="D252">
        <v>0.24126133295177801</v>
      </c>
      <c r="E252">
        <v>0</v>
      </c>
      <c r="F252">
        <v>0</v>
      </c>
      <c r="H252" t="e">
        <f>VLOOKUP(A252,virulence_MAGE!A$2:T$817,9,FALSE)</f>
        <v>#N/A</v>
      </c>
      <c r="I252" t="e">
        <f>VLOOKUP(A252,virulence_MAGE!A$2:U$817,12,FALSE)</f>
        <v>#N/A</v>
      </c>
      <c r="J252" t="e">
        <f>VLOOKUP(A252,virulence_MAGE!A$2:V$817,8,FALSE)</f>
        <v>#N/A</v>
      </c>
      <c r="K252" s="4"/>
    </row>
    <row r="253" spans="1:11" x14ac:dyDescent="0.25">
      <c r="A253" t="s">
        <v>178</v>
      </c>
      <c r="B253" t="s">
        <v>3178</v>
      </c>
      <c r="D253">
        <v>-0.73332334751404304</v>
      </c>
      <c r="E253">
        <v>-0.47965593383355398</v>
      </c>
      <c r="F253">
        <v>0</v>
      </c>
      <c r="H253" t="e">
        <f>VLOOKUP(A253,virulence_MAGE!A$2:T$817,9,FALSE)</f>
        <v>#N/A</v>
      </c>
      <c r="I253" t="e">
        <f>VLOOKUP(A253,virulence_MAGE!A$2:U$817,12,FALSE)</f>
        <v>#N/A</v>
      </c>
      <c r="J253" t="e">
        <f>VLOOKUP(A253,virulence_MAGE!A$2:V$817,8,FALSE)</f>
        <v>#N/A</v>
      </c>
      <c r="K253" s="4"/>
    </row>
    <row r="254" spans="1:11" x14ac:dyDescent="0.25">
      <c r="A254" t="s">
        <v>1757</v>
      </c>
      <c r="B254" t="s">
        <v>4757</v>
      </c>
      <c r="C254" t="s">
        <v>6151</v>
      </c>
      <c r="D254">
        <v>0.62429825822172702</v>
      </c>
      <c r="E254">
        <v>0</v>
      </c>
      <c r="F254">
        <v>0</v>
      </c>
      <c r="H254" t="e">
        <f>VLOOKUP(A254,virulence_MAGE!A$2:T$817,9,FALSE)</f>
        <v>#N/A</v>
      </c>
      <c r="I254" t="e">
        <f>VLOOKUP(A254,virulence_MAGE!A$2:U$817,12,FALSE)</f>
        <v>#N/A</v>
      </c>
      <c r="J254" t="e">
        <f>VLOOKUP(A254,virulence_MAGE!A$2:V$817,8,FALSE)</f>
        <v>#N/A</v>
      </c>
      <c r="K254" s="4"/>
    </row>
    <row r="255" spans="1:11" x14ac:dyDescent="0.25">
      <c r="A255" t="s">
        <v>2729</v>
      </c>
      <c r="B255" t="s">
        <v>5729</v>
      </c>
      <c r="D255">
        <v>0.63820753164643196</v>
      </c>
      <c r="E255">
        <v>0.340235797020422</v>
      </c>
      <c r="F255">
        <v>0.37304364116424898</v>
      </c>
      <c r="H255" t="e">
        <f>VLOOKUP(A255,virulence_MAGE!A$2:T$817,9,FALSE)</f>
        <v>#N/A</v>
      </c>
      <c r="I255" t="e">
        <f>VLOOKUP(A255,virulence_MAGE!A$2:U$817,12,FALSE)</f>
        <v>#N/A</v>
      </c>
      <c r="J255" t="e">
        <f>VLOOKUP(A255,virulence_MAGE!A$2:V$817,8,FALSE)</f>
        <v>#N/A</v>
      </c>
      <c r="K255" s="4"/>
    </row>
    <row r="256" spans="1:11" x14ac:dyDescent="0.25">
      <c r="A256" t="s">
        <v>1560</v>
      </c>
      <c r="B256" t="s">
        <v>4560</v>
      </c>
      <c r="C256" t="s">
        <v>6152</v>
      </c>
      <c r="D256">
        <v>0.50745507984101501</v>
      </c>
      <c r="E256">
        <v>0</v>
      </c>
      <c r="F256">
        <v>0</v>
      </c>
      <c r="H256" t="e">
        <f>VLOOKUP(A256,virulence_MAGE!A$2:T$817,9,FALSE)</f>
        <v>#N/A</v>
      </c>
      <c r="I256" t="e">
        <f>VLOOKUP(A256,virulence_MAGE!A$2:U$817,12,FALSE)</f>
        <v>#N/A</v>
      </c>
      <c r="J256" t="e">
        <f>VLOOKUP(A256,virulence_MAGE!A$2:V$817,8,FALSE)</f>
        <v>#N/A</v>
      </c>
      <c r="K256" s="4"/>
    </row>
    <row r="257" spans="1:11" x14ac:dyDescent="0.25">
      <c r="A257" s="1" t="s">
        <v>2393</v>
      </c>
      <c r="B257" t="s">
        <v>5393</v>
      </c>
      <c r="C257" t="s">
        <v>6153</v>
      </c>
      <c r="D257">
        <v>0.80953657703298998</v>
      </c>
      <c r="E257">
        <v>0</v>
      </c>
      <c r="F257">
        <v>0.28510884867172398</v>
      </c>
      <c r="H257" s="1" t="str">
        <f>VLOOKUP(A257,virulence_MAGE!A$2:T$817,9,FALSE)</f>
        <v>hasC</v>
      </c>
      <c r="I257" t="str">
        <f>VLOOKUP(A257,virulence_MAGE!A$2:U$817,12,FALSE)</f>
        <v>Adherence,Antiphagocytosis,Defensive virulence factors,Invasion,Offensive virulence factors</v>
      </c>
      <c r="J257" t="str">
        <f>VLOOKUP(A257,virulence_MAGE!A$2:V$817,8,FALSE)</f>
        <v>Streptococcus pyogenes M1 GAS</v>
      </c>
      <c r="K257" s="4"/>
    </row>
    <row r="258" spans="1:11" x14ac:dyDescent="0.25">
      <c r="A258" t="s">
        <v>31</v>
      </c>
      <c r="B258" t="s">
        <v>3031</v>
      </c>
      <c r="D258">
        <v>-0.760959056747747</v>
      </c>
      <c r="E258">
        <v>0</v>
      </c>
      <c r="F258">
        <v>0</v>
      </c>
      <c r="H258" t="e">
        <f>VLOOKUP(A258,virulence_MAGE!A$2:T$817,9,FALSE)</f>
        <v>#N/A</v>
      </c>
      <c r="I258" t="e">
        <f>VLOOKUP(A258,virulence_MAGE!A$2:U$817,12,FALSE)</f>
        <v>#N/A</v>
      </c>
      <c r="J258" t="e">
        <f>VLOOKUP(A258,virulence_MAGE!A$2:V$817,8,FALSE)</f>
        <v>#N/A</v>
      </c>
      <c r="K258" s="4"/>
    </row>
    <row r="259" spans="1:11" x14ac:dyDescent="0.25">
      <c r="A259" t="s">
        <v>1611</v>
      </c>
      <c r="B259" t="s">
        <v>4611</v>
      </c>
      <c r="C259" t="s">
        <v>6154</v>
      </c>
      <c r="D259">
        <v>0.86070385972567798</v>
      </c>
      <c r="E259">
        <v>0</v>
      </c>
      <c r="F259">
        <v>0</v>
      </c>
      <c r="H259" t="e">
        <f>VLOOKUP(A259,virulence_MAGE!A$2:T$817,9,FALSE)</f>
        <v>#N/A</v>
      </c>
      <c r="I259" t="e">
        <f>VLOOKUP(A259,virulence_MAGE!A$2:U$817,12,FALSE)</f>
        <v>#N/A</v>
      </c>
      <c r="J259" t="e">
        <f>VLOOKUP(A259,virulence_MAGE!A$2:V$817,8,FALSE)</f>
        <v>#N/A</v>
      </c>
      <c r="K259" s="4"/>
    </row>
    <row r="260" spans="1:11" x14ac:dyDescent="0.25">
      <c r="A260" t="s">
        <v>2537</v>
      </c>
      <c r="B260" t="s">
        <v>5537</v>
      </c>
      <c r="D260">
        <v>0</v>
      </c>
      <c r="E260">
        <v>0.42144806097320098</v>
      </c>
      <c r="F260">
        <v>0.451635091202159</v>
      </c>
      <c r="H260" t="e">
        <f>VLOOKUP(A260,virulence_MAGE!A$2:T$817,9,FALSE)</f>
        <v>#N/A</v>
      </c>
      <c r="I260" t="e">
        <f>VLOOKUP(A260,virulence_MAGE!A$2:U$817,12,FALSE)</f>
        <v>#N/A</v>
      </c>
      <c r="J260" t="e">
        <f>VLOOKUP(A260,virulence_MAGE!A$2:V$817,8,FALSE)</f>
        <v>#N/A</v>
      </c>
      <c r="K260" s="4"/>
    </row>
    <row r="261" spans="1:11" x14ac:dyDescent="0.25">
      <c r="A261" t="s">
        <v>2612</v>
      </c>
      <c r="B261" t="s">
        <v>5612</v>
      </c>
      <c r="D261">
        <v>0</v>
      </c>
      <c r="E261">
        <v>0.591035071619192</v>
      </c>
      <c r="F261">
        <v>0</v>
      </c>
      <c r="H261" t="e">
        <f>VLOOKUP(A261,virulence_MAGE!A$2:T$817,9,FALSE)</f>
        <v>#N/A</v>
      </c>
      <c r="I261" t="e">
        <f>VLOOKUP(A261,virulence_MAGE!A$2:U$817,12,FALSE)</f>
        <v>#N/A</v>
      </c>
      <c r="J261" t="e">
        <f>VLOOKUP(A261,virulence_MAGE!A$2:V$817,8,FALSE)</f>
        <v>#N/A</v>
      </c>
      <c r="K261" s="4"/>
    </row>
    <row r="262" spans="1:11" x14ac:dyDescent="0.25">
      <c r="A262" t="s">
        <v>2313</v>
      </c>
      <c r="B262" t="s">
        <v>5313</v>
      </c>
      <c r="D262">
        <v>0</v>
      </c>
      <c r="E262">
        <v>0.914887119818524</v>
      </c>
      <c r="F262">
        <v>0.75640872706000795</v>
      </c>
      <c r="H262" t="e">
        <f>VLOOKUP(A262,virulence_MAGE!A$2:T$817,9,FALSE)</f>
        <v>#N/A</v>
      </c>
      <c r="I262" t="e">
        <f>VLOOKUP(A262,virulence_MAGE!A$2:U$817,12,FALSE)</f>
        <v>#N/A</v>
      </c>
      <c r="J262" t="e">
        <f>VLOOKUP(A262,virulence_MAGE!A$2:V$817,8,FALSE)</f>
        <v>#N/A</v>
      </c>
      <c r="K262" s="4"/>
    </row>
    <row r="263" spans="1:11" x14ac:dyDescent="0.25">
      <c r="A263" t="s">
        <v>2274</v>
      </c>
      <c r="B263" t="s">
        <v>5274</v>
      </c>
      <c r="D263">
        <v>0</v>
      </c>
      <c r="E263">
        <v>0.78463511380780404</v>
      </c>
      <c r="F263">
        <v>0.65053782914478397</v>
      </c>
      <c r="H263" t="e">
        <f>VLOOKUP(A263,virulence_MAGE!A$2:T$817,9,FALSE)</f>
        <v>#N/A</v>
      </c>
      <c r="I263" t="e">
        <f>VLOOKUP(A263,virulence_MAGE!A$2:U$817,12,FALSE)</f>
        <v>#N/A</v>
      </c>
      <c r="J263" t="e">
        <f>VLOOKUP(A263,virulence_MAGE!A$2:V$817,8,FALSE)</f>
        <v>#N/A</v>
      </c>
      <c r="K263" s="4"/>
    </row>
    <row r="264" spans="1:11" x14ac:dyDescent="0.25">
      <c r="A264" t="s">
        <v>2724</v>
      </c>
      <c r="B264" t="s">
        <v>5724</v>
      </c>
      <c r="D264">
        <v>0.47968834837589902</v>
      </c>
      <c r="E264">
        <v>0.64875541428033001</v>
      </c>
      <c r="F264">
        <v>0.62910629950025998</v>
      </c>
      <c r="H264" t="e">
        <f>VLOOKUP(A264,virulence_MAGE!A$2:T$817,9,FALSE)</f>
        <v>#N/A</v>
      </c>
      <c r="I264" t="e">
        <f>VLOOKUP(A264,virulence_MAGE!A$2:U$817,12,FALSE)</f>
        <v>#N/A</v>
      </c>
      <c r="J264" t="e">
        <f>VLOOKUP(A264,virulence_MAGE!A$2:V$817,8,FALSE)</f>
        <v>#N/A</v>
      </c>
      <c r="K264" s="4"/>
    </row>
    <row r="265" spans="1:11" x14ac:dyDescent="0.25">
      <c r="A265" t="s">
        <v>2266</v>
      </c>
      <c r="B265" t="s">
        <v>5266</v>
      </c>
      <c r="D265">
        <v>0</v>
      </c>
      <c r="E265">
        <v>0.57255967926700602</v>
      </c>
      <c r="F265">
        <v>0.70909386973444899</v>
      </c>
      <c r="H265" t="e">
        <f>VLOOKUP(A265,virulence_MAGE!A$2:T$817,9,FALSE)</f>
        <v>#N/A</v>
      </c>
      <c r="I265" t="e">
        <f>VLOOKUP(A265,virulence_MAGE!A$2:U$817,12,FALSE)</f>
        <v>#N/A</v>
      </c>
      <c r="J265" t="e">
        <f>VLOOKUP(A265,virulence_MAGE!A$2:V$817,8,FALSE)</f>
        <v>#N/A</v>
      </c>
      <c r="K265" s="4"/>
    </row>
    <row r="266" spans="1:11" x14ac:dyDescent="0.25">
      <c r="A266" t="s">
        <v>896</v>
      </c>
      <c r="B266" t="s">
        <v>3896</v>
      </c>
      <c r="D266">
        <v>-1.5913351520489301</v>
      </c>
      <c r="E266">
        <v>0</v>
      </c>
      <c r="F266">
        <v>0</v>
      </c>
      <c r="H266" t="e">
        <f>VLOOKUP(A266,virulence_MAGE!A$2:T$817,9,FALSE)</f>
        <v>#N/A</v>
      </c>
      <c r="I266" t="e">
        <f>VLOOKUP(A266,virulence_MAGE!A$2:U$817,12,FALSE)</f>
        <v>#N/A</v>
      </c>
      <c r="J266" t="e">
        <f>VLOOKUP(A266,virulence_MAGE!A$2:V$817,8,FALSE)</f>
        <v>#N/A</v>
      </c>
      <c r="K266" s="4"/>
    </row>
    <row r="267" spans="1:11" x14ac:dyDescent="0.25">
      <c r="A267" s="1" t="s">
        <v>9</v>
      </c>
      <c r="B267" t="s">
        <v>3009</v>
      </c>
      <c r="D267">
        <v>-0.733198323496424</v>
      </c>
      <c r="E267">
        <v>0</v>
      </c>
      <c r="F267">
        <v>0</v>
      </c>
      <c r="G267" s="1" t="s">
        <v>10210</v>
      </c>
      <c r="H267" s="1" t="str">
        <f>VLOOKUP(A267,virulence_MAGE!A$2:T$817,9,FALSE)</f>
        <v>pilG</v>
      </c>
      <c r="I267" t="str">
        <f>VLOOKUP(A267,virulence_MAGE!A$2:U$817,12,FALSE)</f>
        <v>Adherence,Fimbrial structure,Offensive virulence factors</v>
      </c>
      <c r="J267" t="str">
        <f>VLOOKUP(A267,virulence_MAGE!A$2:V$817,8,FALSE)</f>
        <v>Neisseria meningitidis MC58</v>
      </c>
      <c r="K267" s="4"/>
    </row>
    <row r="268" spans="1:11" x14ac:dyDescent="0.25">
      <c r="A268" s="1" t="s">
        <v>2</v>
      </c>
      <c r="B268" t="s">
        <v>3002</v>
      </c>
      <c r="D268">
        <v>-0.73026753013585499</v>
      </c>
      <c r="E268">
        <v>0</v>
      </c>
      <c r="F268">
        <v>0</v>
      </c>
      <c r="G268" s="1" t="s">
        <v>10210</v>
      </c>
      <c r="H268" t="e">
        <f>VLOOKUP(A268,virulence_MAGE!A$2:T$817,9,FALSE)</f>
        <v>#N/A</v>
      </c>
      <c r="I268" t="e">
        <f>VLOOKUP(A268,virulence_MAGE!A$2:U$817,12,FALSE)</f>
        <v>#N/A</v>
      </c>
      <c r="J268" t="e">
        <f>VLOOKUP(A268,virulence_MAGE!A$2:V$817,8,FALSE)</f>
        <v>#N/A</v>
      </c>
      <c r="K268" s="4"/>
    </row>
    <row r="269" spans="1:11" x14ac:dyDescent="0.25">
      <c r="A269" s="1" t="s">
        <v>2420</v>
      </c>
      <c r="B269" t="s">
        <v>5420</v>
      </c>
      <c r="D269">
        <v>0.96007570892542504</v>
      </c>
      <c r="E269">
        <v>0.357796513893263</v>
      </c>
      <c r="F269">
        <v>0</v>
      </c>
      <c r="G269" s="1" t="s">
        <v>10210</v>
      </c>
      <c r="H269" s="1" t="str">
        <f>VLOOKUP(A269,virulence_MAGE!A$2:T$817,9,FALSE)</f>
        <v>pilA</v>
      </c>
      <c r="I269" t="str">
        <f>VLOOKUP(A269,virulence_MAGE!A$2:U$817,12,FALSE)</f>
        <v>Adherence,Offensive virulence factors,Twitching motility</v>
      </c>
      <c r="J269" t="str">
        <f>VLOOKUP(A269,virulence_MAGE!A$2:V$817,8,FALSE)</f>
        <v>Pseudomonas aeruginosa PAO1</v>
      </c>
      <c r="K269" s="4"/>
    </row>
    <row r="270" spans="1:11" x14ac:dyDescent="0.25">
      <c r="A270" s="1" t="s">
        <v>1035</v>
      </c>
      <c r="B270" t="s">
        <v>4035</v>
      </c>
      <c r="D270">
        <v>-0.88211538072256601</v>
      </c>
      <c r="E270">
        <v>0.60142179774805704</v>
      </c>
      <c r="F270">
        <v>0.51192236315218598</v>
      </c>
      <c r="G270" s="1" t="s">
        <v>10210</v>
      </c>
      <c r="H270" t="e">
        <f>VLOOKUP(A270,virulence_MAGE!A$2:T$817,9,FALSE)</f>
        <v>#N/A</v>
      </c>
      <c r="I270" t="e">
        <f>VLOOKUP(A270,virulence_MAGE!A$2:U$817,12,FALSE)</f>
        <v>#N/A</v>
      </c>
      <c r="J270" t="e">
        <f>VLOOKUP(A270,virulence_MAGE!A$2:V$817,8,FALSE)</f>
        <v>#N/A</v>
      </c>
      <c r="K270" s="4"/>
    </row>
    <row r="271" spans="1:11" x14ac:dyDescent="0.25">
      <c r="A271" t="s">
        <v>2258</v>
      </c>
      <c r="B271" t="s">
        <v>5258</v>
      </c>
      <c r="D271">
        <v>0</v>
      </c>
      <c r="E271">
        <v>0.552228775787026</v>
      </c>
      <c r="F271">
        <v>0.55634845803875999</v>
      </c>
      <c r="H271" t="e">
        <f>VLOOKUP(A271,virulence_MAGE!A$2:T$817,9,FALSE)</f>
        <v>#N/A</v>
      </c>
      <c r="I271" t="e">
        <f>VLOOKUP(A271,virulence_MAGE!A$2:U$817,12,FALSE)</f>
        <v>#N/A</v>
      </c>
      <c r="J271" t="e">
        <f>VLOOKUP(A271,virulence_MAGE!A$2:V$817,8,FALSE)</f>
        <v>#N/A</v>
      </c>
      <c r="K271" s="4"/>
    </row>
    <row r="272" spans="1:11" x14ac:dyDescent="0.25">
      <c r="A272" t="s">
        <v>2283</v>
      </c>
      <c r="B272" t="s">
        <v>5283</v>
      </c>
      <c r="D272">
        <v>0</v>
      </c>
      <c r="E272">
        <v>0.68545952244878905</v>
      </c>
      <c r="F272">
        <v>0.54928399584887599</v>
      </c>
      <c r="H272" t="e">
        <f>VLOOKUP(A272,virulence_MAGE!A$2:T$817,9,FALSE)</f>
        <v>#N/A</v>
      </c>
      <c r="I272" t="e">
        <f>VLOOKUP(A272,virulence_MAGE!A$2:U$817,12,FALSE)</f>
        <v>#N/A</v>
      </c>
      <c r="J272" t="e">
        <f>VLOOKUP(A272,virulence_MAGE!A$2:V$817,8,FALSE)</f>
        <v>#N/A</v>
      </c>
      <c r="K272" s="4"/>
    </row>
    <row r="273" spans="1:11" x14ac:dyDescent="0.25">
      <c r="A273" t="s">
        <v>2272</v>
      </c>
      <c r="B273" t="s">
        <v>5272</v>
      </c>
      <c r="D273">
        <v>0</v>
      </c>
      <c r="E273">
        <v>0.70346599053854597</v>
      </c>
      <c r="F273">
        <v>0.73757731942507199</v>
      </c>
      <c r="H273" t="e">
        <f>VLOOKUP(A273,virulence_MAGE!A$2:T$817,9,FALSE)</f>
        <v>#N/A</v>
      </c>
      <c r="I273" t="e">
        <f>VLOOKUP(A273,virulence_MAGE!A$2:U$817,12,FALSE)</f>
        <v>#N/A</v>
      </c>
      <c r="J273" t="e">
        <f>VLOOKUP(A273,virulence_MAGE!A$2:V$817,8,FALSE)</f>
        <v>#N/A</v>
      </c>
      <c r="K273" s="4"/>
    </row>
    <row r="274" spans="1:11" x14ac:dyDescent="0.25">
      <c r="A274" t="s">
        <v>392</v>
      </c>
      <c r="B274" t="s">
        <v>3392</v>
      </c>
      <c r="D274">
        <v>-0.53827578618550997</v>
      </c>
      <c r="E274">
        <v>-0.64738196685860205</v>
      </c>
      <c r="F274">
        <v>0</v>
      </c>
      <c r="H274" t="e">
        <f>VLOOKUP(A274,virulence_MAGE!A$2:T$817,9,FALSE)</f>
        <v>#N/A</v>
      </c>
      <c r="I274" t="e">
        <f>VLOOKUP(A274,virulence_MAGE!A$2:U$817,12,FALSE)</f>
        <v>#N/A</v>
      </c>
      <c r="J274" t="e">
        <f>VLOOKUP(A274,virulence_MAGE!A$2:V$817,8,FALSE)</f>
        <v>#N/A</v>
      </c>
      <c r="K274" s="4"/>
    </row>
    <row r="275" spans="1:11" x14ac:dyDescent="0.25">
      <c r="A275" t="s">
        <v>394</v>
      </c>
      <c r="B275" t="s">
        <v>3394</v>
      </c>
      <c r="C275" t="s">
        <v>6155</v>
      </c>
      <c r="D275">
        <v>-0.47946232834399899</v>
      </c>
      <c r="E275">
        <v>-0.73624256221595497</v>
      </c>
      <c r="F275">
        <v>0</v>
      </c>
      <c r="H275" t="e">
        <f>VLOOKUP(A275,virulence_MAGE!A$2:T$817,9,FALSE)</f>
        <v>#N/A</v>
      </c>
      <c r="I275" t="e">
        <f>VLOOKUP(A275,virulence_MAGE!A$2:U$817,12,FALSE)</f>
        <v>#N/A</v>
      </c>
      <c r="J275" t="e">
        <f>VLOOKUP(A275,virulence_MAGE!A$2:V$817,8,FALSE)</f>
        <v>#N/A</v>
      </c>
      <c r="K275" s="4"/>
    </row>
    <row r="276" spans="1:11" x14ac:dyDescent="0.25">
      <c r="A276" t="s">
        <v>179</v>
      </c>
      <c r="B276" t="s">
        <v>3179</v>
      </c>
      <c r="C276" t="s">
        <v>6156</v>
      </c>
      <c r="D276">
        <v>-0.60669719002337896</v>
      </c>
      <c r="E276">
        <v>-0.38324667499885301</v>
      </c>
      <c r="F276">
        <v>0</v>
      </c>
      <c r="H276" t="e">
        <f>VLOOKUP(A276,virulence_MAGE!A$2:T$817,9,FALSE)</f>
        <v>#N/A</v>
      </c>
      <c r="I276" t="e">
        <f>VLOOKUP(A276,virulence_MAGE!A$2:U$817,12,FALSE)</f>
        <v>#N/A</v>
      </c>
      <c r="J276" t="e">
        <f>VLOOKUP(A276,virulence_MAGE!A$2:V$817,8,FALSE)</f>
        <v>#N/A</v>
      </c>
      <c r="K276" s="4"/>
    </row>
    <row r="277" spans="1:11" x14ac:dyDescent="0.25">
      <c r="A277" t="s">
        <v>2124</v>
      </c>
      <c r="B277" t="s">
        <v>5124</v>
      </c>
      <c r="C277" t="s">
        <v>6157</v>
      </c>
      <c r="D277">
        <v>0</v>
      </c>
      <c r="E277">
        <v>0</v>
      </c>
      <c r="F277">
        <v>0.27832042109525601</v>
      </c>
      <c r="H277" t="e">
        <f>VLOOKUP(A277,virulence_MAGE!A$2:T$817,9,FALSE)</f>
        <v>#N/A</v>
      </c>
      <c r="I277" t="e">
        <f>VLOOKUP(A277,virulence_MAGE!A$2:U$817,12,FALSE)</f>
        <v>#N/A</v>
      </c>
      <c r="J277" t="e">
        <f>VLOOKUP(A277,virulence_MAGE!A$2:V$817,8,FALSE)</f>
        <v>#N/A</v>
      </c>
      <c r="K277" s="4"/>
    </row>
    <row r="278" spans="1:11" x14ac:dyDescent="0.25">
      <c r="A278" t="s">
        <v>635</v>
      </c>
      <c r="B278" t="s">
        <v>3635</v>
      </c>
      <c r="D278">
        <v>-0.719896230908178</v>
      </c>
      <c r="E278">
        <v>-0.616759577329964</v>
      </c>
      <c r="F278">
        <v>0</v>
      </c>
      <c r="H278" t="e">
        <f>VLOOKUP(A278,virulence_MAGE!A$2:T$817,9,FALSE)</f>
        <v>#N/A</v>
      </c>
      <c r="I278" t="e">
        <f>VLOOKUP(A278,virulence_MAGE!A$2:U$817,12,FALSE)</f>
        <v>#N/A</v>
      </c>
      <c r="J278" t="e">
        <f>VLOOKUP(A278,virulence_MAGE!A$2:V$817,8,FALSE)</f>
        <v>#N/A</v>
      </c>
      <c r="K278" s="4"/>
    </row>
    <row r="279" spans="1:11" x14ac:dyDescent="0.25">
      <c r="A279" t="s">
        <v>73</v>
      </c>
      <c r="B279" t="s">
        <v>3073</v>
      </c>
      <c r="C279" t="s">
        <v>6158</v>
      </c>
      <c r="D279">
        <v>-0.69569314503903601</v>
      </c>
      <c r="E279">
        <v>-0.22456788472085101</v>
      </c>
      <c r="F279">
        <v>0</v>
      </c>
      <c r="H279" t="e">
        <f>VLOOKUP(A279,virulence_MAGE!A$2:T$817,9,FALSE)</f>
        <v>#N/A</v>
      </c>
      <c r="I279" t="e">
        <f>VLOOKUP(A279,virulence_MAGE!A$2:U$817,12,FALSE)</f>
        <v>#N/A</v>
      </c>
      <c r="J279" t="e">
        <f>VLOOKUP(A279,virulence_MAGE!A$2:V$817,8,FALSE)</f>
        <v>#N/A</v>
      </c>
      <c r="K279" s="4"/>
    </row>
    <row r="280" spans="1:11" x14ac:dyDescent="0.25">
      <c r="A280" t="s">
        <v>1334</v>
      </c>
      <c r="B280" t="s">
        <v>4334</v>
      </c>
      <c r="C280" t="s">
        <v>6159</v>
      </c>
      <c r="D280">
        <v>0.32992969028490299</v>
      </c>
      <c r="E280">
        <v>-0.36127878451030798</v>
      </c>
      <c r="F280">
        <v>0</v>
      </c>
      <c r="H280" t="e">
        <f>VLOOKUP(A280,virulence_MAGE!A$2:T$817,9,FALSE)</f>
        <v>#N/A</v>
      </c>
      <c r="I280" t="e">
        <f>VLOOKUP(A280,virulence_MAGE!A$2:U$817,12,FALSE)</f>
        <v>#N/A</v>
      </c>
      <c r="J280" t="e">
        <f>VLOOKUP(A280,virulence_MAGE!A$2:V$817,8,FALSE)</f>
        <v>#N/A</v>
      </c>
      <c r="K280" s="4"/>
    </row>
    <row r="281" spans="1:11" x14ac:dyDescent="0.25">
      <c r="A281" t="s">
        <v>2792</v>
      </c>
      <c r="B281" t="s">
        <v>5792</v>
      </c>
      <c r="C281" t="s">
        <v>6160</v>
      </c>
      <c r="D281">
        <v>0</v>
      </c>
      <c r="E281">
        <v>1.2941166653358001</v>
      </c>
      <c r="F281">
        <v>1.1909398233336801</v>
      </c>
      <c r="H281" t="e">
        <f>VLOOKUP(A281,virulence_MAGE!A$2:T$817,9,FALSE)</f>
        <v>#N/A</v>
      </c>
      <c r="I281" t="e">
        <f>VLOOKUP(A281,virulence_MAGE!A$2:U$817,12,FALSE)</f>
        <v>#N/A</v>
      </c>
      <c r="J281" t="e">
        <f>VLOOKUP(A281,virulence_MAGE!A$2:V$817,8,FALSE)</f>
        <v>#N/A</v>
      </c>
      <c r="K281" s="4"/>
    </row>
    <row r="282" spans="1:11" x14ac:dyDescent="0.25">
      <c r="A282" t="s">
        <v>1414</v>
      </c>
      <c r="B282" t="s">
        <v>4414</v>
      </c>
      <c r="C282" t="s">
        <v>6161</v>
      </c>
      <c r="D282">
        <v>0.54236182553360901</v>
      </c>
      <c r="E282">
        <v>-0.43888630570109599</v>
      </c>
      <c r="F282">
        <v>-0.48473078722980001</v>
      </c>
      <c r="H282" t="e">
        <f>VLOOKUP(A282,virulence_MAGE!A$2:T$817,9,FALSE)</f>
        <v>#N/A</v>
      </c>
      <c r="I282" t="e">
        <f>VLOOKUP(A282,virulence_MAGE!A$2:U$817,12,FALSE)</f>
        <v>#N/A</v>
      </c>
      <c r="J282" t="e">
        <f>VLOOKUP(A282,virulence_MAGE!A$2:V$817,8,FALSE)</f>
        <v>#N/A</v>
      </c>
      <c r="K282" s="4"/>
    </row>
    <row r="283" spans="1:11" x14ac:dyDescent="0.25">
      <c r="A283" t="s">
        <v>354</v>
      </c>
      <c r="B283" t="s">
        <v>3354</v>
      </c>
      <c r="D283">
        <v>0</v>
      </c>
      <c r="E283">
        <v>-0.32466014093076101</v>
      </c>
      <c r="F283">
        <v>0</v>
      </c>
      <c r="H283" t="e">
        <f>VLOOKUP(A283,virulence_MAGE!A$2:T$817,9,FALSE)</f>
        <v>#N/A</v>
      </c>
      <c r="I283" t="e">
        <f>VLOOKUP(A283,virulence_MAGE!A$2:U$817,12,FALSE)</f>
        <v>#N/A</v>
      </c>
      <c r="J283" t="e">
        <f>VLOOKUP(A283,virulence_MAGE!A$2:V$817,8,FALSE)</f>
        <v>#N/A</v>
      </c>
      <c r="K283" s="4"/>
    </row>
    <row r="284" spans="1:11" x14ac:dyDescent="0.25">
      <c r="A284" t="s">
        <v>2175</v>
      </c>
      <c r="B284" t="s">
        <v>5175</v>
      </c>
      <c r="D284">
        <v>0</v>
      </c>
      <c r="E284">
        <v>0</v>
      </c>
      <c r="F284">
        <v>0.77395149664987395</v>
      </c>
      <c r="H284" t="e">
        <f>VLOOKUP(A284,virulence_MAGE!A$2:T$817,9,FALSE)</f>
        <v>#N/A</v>
      </c>
      <c r="I284" t="e">
        <f>VLOOKUP(A284,virulence_MAGE!A$2:U$817,12,FALSE)</f>
        <v>#N/A</v>
      </c>
      <c r="J284" t="e">
        <f>VLOOKUP(A284,virulence_MAGE!A$2:V$817,8,FALSE)</f>
        <v>#N/A</v>
      </c>
      <c r="K284" s="4"/>
    </row>
    <row r="285" spans="1:11" x14ac:dyDescent="0.25">
      <c r="A285" t="s">
        <v>1174</v>
      </c>
      <c r="B285" t="s">
        <v>4174</v>
      </c>
      <c r="D285">
        <v>0</v>
      </c>
      <c r="E285">
        <v>-0.86862879553336403</v>
      </c>
      <c r="F285">
        <v>0</v>
      </c>
      <c r="H285" t="e">
        <f>VLOOKUP(A285,virulence_MAGE!A$2:T$817,9,FALSE)</f>
        <v>#N/A</v>
      </c>
      <c r="I285" t="e">
        <f>VLOOKUP(A285,virulence_MAGE!A$2:U$817,12,FALSE)</f>
        <v>#N/A</v>
      </c>
      <c r="J285" t="e">
        <f>VLOOKUP(A285,virulence_MAGE!A$2:V$817,8,FALSE)</f>
        <v>#N/A</v>
      </c>
      <c r="K285" s="4"/>
    </row>
    <row r="286" spans="1:11" x14ac:dyDescent="0.25">
      <c r="A286" t="s">
        <v>1614</v>
      </c>
      <c r="B286" t="s">
        <v>4614</v>
      </c>
      <c r="D286">
        <v>0.86319932705357005</v>
      </c>
      <c r="E286">
        <v>0</v>
      </c>
      <c r="F286">
        <v>0</v>
      </c>
      <c r="H286" t="e">
        <f>VLOOKUP(A286,virulence_MAGE!A$2:T$817,9,FALSE)</f>
        <v>#N/A</v>
      </c>
      <c r="I286" t="e">
        <f>VLOOKUP(A286,virulence_MAGE!A$2:U$817,12,FALSE)</f>
        <v>#N/A</v>
      </c>
      <c r="J286" t="e">
        <f>VLOOKUP(A286,virulence_MAGE!A$2:V$817,8,FALSE)</f>
        <v>#N/A</v>
      </c>
      <c r="K286" s="4"/>
    </row>
    <row r="287" spans="1:11" x14ac:dyDescent="0.25">
      <c r="A287" t="s">
        <v>1731</v>
      </c>
      <c r="B287" t="s">
        <v>4731</v>
      </c>
      <c r="C287" t="s">
        <v>6162</v>
      </c>
      <c r="D287">
        <v>0.58757847838684296</v>
      </c>
      <c r="E287">
        <v>0</v>
      </c>
      <c r="F287">
        <v>0</v>
      </c>
      <c r="H287" t="e">
        <f>VLOOKUP(A287,virulence_MAGE!A$2:T$817,9,FALSE)</f>
        <v>#N/A</v>
      </c>
      <c r="I287" t="e">
        <f>VLOOKUP(A287,virulence_MAGE!A$2:U$817,12,FALSE)</f>
        <v>#N/A</v>
      </c>
      <c r="J287" t="e">
        <f>VLOOKUP(A287,virulence_MAGE!A$2:V$817,8,FALSE)</f>
        <v>#N/A</v>
      </c>
      <c r="K287" s="4"/>
    </row>
    <row r="288" spans="1:11" x14ac:dyDescent="0.25">
      <c r="A288" t="s">
        <v>572</v>
      </c>
      <c r="B288" t="s">
        <v>3572</v>
      </c>
      <c r="D288">
        <v>-1.3267021708897599</v>
      </c>
      <c r="E288">
        <v>0</v>
      </c>
      <c r="F288">
        <v>0</v>
      </c>
      <c r="H288" t="e">
        <f>VLOOKUP(A288,virulence_MAGE!A$2:T$817,9,FALSE)</f>
        <v>#N/A</v>
      </c>
      <c r="I288" t="e">
        <f>VLOOKUP(A288,virulence_MAGE!A$2:U$817,12,FALSE)</f>
        <v>#N/A</v>
      </c>
      <c r="J288" t="e">
        <f>VLOOKUP(A288,virulence_MAGE!A$2:V$817,8,FALSE)</f>
        <v>#N/A</v>
      </c>
      <c r="K288" s="4"/>
    </row>
    <row r="289" spans="1:11" x14ac:dyDescent="0.25">
      <c r="A289" t="s">
        <v>2022</v>
      </c>
      <c r="B289" t="s">
        <v>5022</v>
      </c>
      <c r="C289" t="s">
        <v>6163</v>
      </c>
      <c r="D289">
        <v>1.0945570423334201</v>
      </c>
      <c r="E289">
        <v>0</v>
      </c>
      <c r="F289">
        <v>0</v>
      </c>
      <c r="H289" t="e">
        <f>VLOOKUP(A289,virulence_MAGE!A$2:T$817,9,FALSE)</f>
        <v>#N/A</v>
      </c>
      <c r="I289" t="e">
        <f>VLOOKUP(A289,virulence_MAGE!A$2:U$817,12,FALSE)</f>
        <v>#N/A</v>
      </c>
      <c r="J289" t="e">
        <f>VLOOKUP(A289,virulence_MAGE!A$2:V$817,8,FALSE)</f>
        <v>#N/A</v>
      </c>
      <c r="K289" s="4"/>
    </row>
    <row r="290" spans="1:11" x14ac:dyDescent="0.25">
      <c r="A290" t="s">
        <v>393</v>
      </c>
      <c r="B290" t="s">
        <v>3393</v>
      </c>
      <c r="C290" t="s">
        <v>7258</v>
      </c>
      <c r="D290">
        <v>-0.49522818125218598</v>
      </c>
      <c r="E290">
        <v>-0.82339779677443203</v>
      </c>
      <c r="F290">
        <v>0</v>
      </c>
      <c r="H290" t="e">
        <f>VLOOKUP(A290,virulence_MAGE!A$2:T$817,9,FALSE)</f>
        <v>#N/A</v>
      </c>
      <c r="I290" t="e">
        <f>VLOOKUP(A290,virulence_MAGE!A$2:U$817,12,FALSE)</f>
        <v>#N/A</v>
      </c>
      <c r="J290" t="e">
        <f>VLOOKUP(A290,virulence_MAGE!A$2:V$817,8,FALSE)</f>
        <v>#N/A</v>
      </c>
      <c r="K290" s="4"/>
    </row>
    <row r="291" spans="1:11" x14ac:dyDescent="0.25">
      <c r="A291" t="s">
        <v>2677</v>
      </c>
      <c r="B291" t="s">
        <v>5677</v>
      </c>
      <c r="C291" t="s">
        <v>7364</v>
      </c>
      <c r="D291">
        <v>0.58042080962061704</v>
      </c>
      <c r="E291">
        <v>0.59575250803480195</v>
      </c>
      <c r="F291">
        <v>0</v>
      </c>
      <c r="H291" t="e">
        <f>VLOOKUP(A291,virulence_MAGE!A$2:T$817,9,FALSE)</f>
        <v>#N/A</v>
      </c>
      <c r="I291" t="e">
        <f>VLOOKUP(A291,virulence_MAGE!A$2:U$817,12,FALSE)</f>
        <v>#N/A</v>
      </c>
      <c r="J291" t="e">
        <f>VLOOKUP(A291,virulence_MAGE!A$2:V$817,8,FALSE)</f>
        <v>#N/A</v>
      </c>
      <c r="K291" s="4"/>
    </row>
    <row r="292" spans="1:11" x14ac:dyDescent="0.25">
      <c r="A292" t="s">
        <v>1849</v>
      </c>
      <c r="B292" t="s">
        <v>4849</v>
      </c>
      <c r="C292" t="s">
        <v>6164</v>
      </c>
      <c r="D292">
        <v>0.67718740864744797</v>
      </c>
      <c r="E292">
        <v>-0.749682631602271</v>
      </c>
      <c r="F292">
        <v>-0.65540292403718203</v>
      </c>
      <c r="H292" t="e">
        <f>VLOOKUP(A292,virulence_MAGE!A$2:T$817,9,FALSE)</f>
        <v>#N/A</v>
      </c>
      <c r="I292" t="e">
        <f>VLOOKUP(A292,virulence_MAGE!A$2:U$817,12,FALSE)</f>
        <v>#N/A</v>
      </c>
      <c r="J292" t="e">
        <f>VLOOKUP(A292,virulence_MAGE!A$2:V$817,8,FALSE)</f>
        <v>#N/A</v>
      </c>
      <c r="K292" s="4"/>
    </row>
    <row r="293" spans="1:11" x14ac:dyDescent="0.25">
      <c r="A293" t="s">
        <v>1859</v>
      </c>
      <c r="B293" t="s">
        <v>4859</v>
      </c>
      <c r="C293" t="s">
        <v>6165</v>
      </c>
      <c r="D293">
        <v>0.85460725419115202</v>
      </c>
      <c r="E293">
        <v>-0.84542037495400302</v>
      </c>
      <c r="F293">
        <v>-0.596321113988181</v>
      </c>
      <c r="H293" t="e">
        <f>VLOOKUP(A293,virulence_MAGE!A$2:T$817,9,FALSE)</f>
        <v>#N/A</v>
      </c>
      <c r="I293" t="e">
        <f>VLOOKUP(A293,virulence_MAGE!A$2:U$817,12,FALSE)</f>
        <v>#N/A</v>
      </c>
      <c r="J293" t="e">
        <f>VLOOKUP(A293,virulence_MAGE!A$2:V$817,8,FALSE)</f>
        <v>#N/A</v>
      </c>
      <c r="K293" s="4"/>
    </row>
    <row r="294" spans="1:11" x14ac:dyDescent="0.25">
      <c r="A294" t="s">
        <v>809</v>
      </c>
      <c r="B294" t="s">
        <v>3809</v>
      </c>
      <c r="D294">
        <v>-2.3384590248564598</v>
      </c>
      <c r="E294">
        <v>-1.6287367228243901</v>
      </c>
      <c r="F294">
        <v>0</v>
      </c>
      <c r="H294" t="e">
        <f>VLOOKUP(A294,virulence_MAGE!A$2:T$817,9,FALSE)</f>
        <v>#N/A</v>
      </c>
      <c r="I294" t="e">
        <f>VLOOKUP(A294,virulence_MAGE!A$2:U$817,12,FALSE)</f>
        <v>#N/A</v>
      </c>
      <c r="J294" t="e">
        <f>VLOOKUP(A294,virulence_MAGE!A$2:V$817,8,FALSE)</f>
        <v>#N/A</v>
      </c>
      <c r="K294" s="4"/>
    </row>
    <row r="295" spans="1:11" x14ac:dyDescent="0.25">
      <c r="A295" t="s">
        <v>222</v>
      </c>
      <c r="B295" t="s">
        <v>3222</v>
      </c>
      <c r="C295" t="s">
        <v>7225</v>
      </c>
      <c r="D295">
        <v>-0.41400367727521498</v>
      </c>
      <c r="E295">
        <v>0</v>
      </c>
      <c r="F295">
        <v>0</v>
      </c>
      <c r="H295" t="e">
        <f>VLOOKUP(A295,virulence_MAGE!A$2:T$817,9,FALSE)</f>
        <v>#N/A</v>
      </c>
      <c r="I295" t="e">
        <f>VLOOKUP(A295,virulence_MAGE!A$2:U$817,12,FALSE)</f>
        <v>#N/A</v>
      </c>
      <c r="J295" t="e">
        <f>VLOOKUP(A295,virulence_MAGE!A$2:V$817,8,FALSE)</f>
        <v>#N/A</v>
      </c>
      <c r="K295" s="4"/>
    </row>
    <row r="296" spans="1:11" x14ac:dyDescent="0.25">
      <c r="A296" t="s">
        <v>244</v>
      </c>
      <c r="B296" t="s">
        <v>3244</v>
      </c>
      <c r="C296" t="s">
        <v>7227</v>
      </c>
      <c r="D296">
        <v>-0.38624722030676401</v>
      </c>
      <c r="E296">
        <v>0</v>
      </c>
      <c r="F296">
        <v>0</v>
      </c>
      <c r="H296" t="e">
        <f>VLOOKUP(A296,virulence_MAGE!A$2:T$817,9,FALSE)</f>
        <v>#N/A</v>
      </c>
      <c r="I296" t="e">
        <f>VLOOKUP(A296,virulence_MAGE!A$2:U$817,12,FALSE)</f>
        <v>#N/A</v>
      </c>
      <c r="J296" t="e">
        <f>VLOOKUP(A296,virulence_MAGE!A$2:V$817,8,FALSE)</f>
        <v>#N/A</v>
      </c>
      <c r="K296" s="4"/>
    </row>
    <row r="297" spans="1:11" x14ac:dyDescent="0.25">
      <c r="A297" t="s">
        <v>2136</v>
      </c>
      <c r="B297" t="s">
        <v>5136</v>
      </c>
      <c r="C297" t="s">
        <v>6166</v>
      </c>
      <c r="D297">
        <v>0</v>
      </c>
      <c r="E297">
        <v>0</v>
      </c>
      <c r="F297">
        <v>0.33292892449873801</v>
      </c>
      <c r="H297" t="e">
        <f>VLOOKUP(A297,virulence_MAGE!A$2:T$817,9,FALSE)</f>
        <v>#N/A</v>
      </c>
      <c r="I297" t="e">
        <f>VLOOKUP(A297,virulence_MAGE!A$2:U$817,12,FALSE)</f>
        <v>#N/A</v>
      </c>
      <c r="J297" t="e">
        <f>VLOOKUP(A297,virulence_MAGE!A$2:V$817,8,FALSE)</f>
        <v>#N/A</v>
      </c>
      <c r="K297" s="4"/>
    </row>
    <row r="298" spans="1:11" x14ac:dyDescent="0.25">
      <c r="A298" t="s">
        <v>2119</v>
      </c>
      <c r="B298" s="1" t="s">
        <v>5119</v>
      </c>
      <c r="C298" t="s">
        <v>6167</v>
      </c>
      <c r="D298">
        <v>-0.36451592029921798</v>
      </c>
      <c r="E298">
        <v>0</v>
      </c>
      <c r="F298">
        <v>0.537120733359994</v>
      </c>
      <c r="H298" t="e">
        <f>VLOOKUP(A298,virulence_MAGE!A$2:T$817,9,FALSE)</f>
        <v>#N/A</v>
      </c>
      <c r="I298" t="e">
        <f>VLOOKUP(A298,virulence_MAGE!A$2:U$817,12,FALSE)</f>
        <v>#N/A</v>
      </c>
      <c r="J298" t="e">
        <f>VLOOKUP(A298,virulence_MAGE!A$2:V$817,8,FALSE)</f>
        <v>#N/A</v>
      </c>
      <c r="K298" s="4"/>
    </row>
    <row r="299" spans="1:11" x14ac:dyDescent="0.25">
      <c r="A299" t="s">
        <v>2397</v>
      </c>
      <c r="B299" s="1" t="s">
        <v>5397</v>
      </c>
      <c r="C299" t="s">
        <v>6168</v>
      </c>
      <c r="D299">
        <v>0.80246781466740402</v>
      </c>
      <c r="E299">
        <v>0</v>
      </c>
      <c r="F299">
        <v>0.35084517692276601</v>
      </c>
      <c r="H299" t="e">
        <f>VLOOKUP(A299,virulence_MAGE!A$2:T$817,9,FALSE)</f>
        <v>#N/A</v>
      </c>
      <c r="I299" t="e">
        <f>VLOOKUP(A299,virulence_MAGE!A$2:U$817,12,FALSE)</f>
        <v>#N/A</v>
      </c>
      <c r="J299" t="e">
        <f>VLOOKUP(A299,virulence_MAGE!A$2:V$817,8,FALSE)</f>
        <v>#N/A</v>
      </c>
      <c r="K299" s="4"/>
    </row>
    <row r="300" spans="1:11" x14ac:dyDescent="0.25">
      <c r="A300" s="1" t="s">
        <v>1626</v>
      </c>
      <c r="B300" s="1" t="s">
        <v>4626</v>
      </c>
      <c r="C300" t="s">
        <v>6169</v>
      </c>
      <c r="D300">
        <v>0.79589207154424702</v>
      </c>
      <c r="E300">
        <v>0</v>
      </c>
      <c r="F300">
        <v>0</v>
      </c>
      <c r="H300" s="1" t="str">
        <f>VLOOKUP(A300,virulence_MAGE!A$2:T$817,9,FALSE)</f>
        <v>pdxA</v>
      </c>
      <c r="I300" s="5">
        <f>VLOOKUP(A300,virulence_MAGE!A$2:U$817,12,FALSE)</f>
        <v>0</v>
      </c>
      <c r="J300" t="str">
        <f>VLOOKUP(A300,virulence_MAGE!A$2:V$817,8,FALSE)</f>
        <v>Helicobacter pylori 26695</v>
      </c>
      <c r="K300" s="4"/>
    </row>
    <row r="301" spans="1:11" x14ac:dyDescent="0.25">
      <c r="A301" t="s">
        <v>2030</v>
      </c>
      <c r="B301" s="1" t="s">
        <v>5030</v>
      </c>
      <c r="C301" t="s">
        <v>6170</v>
      </c>
      <c r="D301">
        <v>1.05827314601374</v>
      </c>
      <c r="E301">
        <v>0</v>
      </c>
      <c r="F301">
        <v>0</v>
      </c>
      <c r="H301" t="e">
        <f>VLOOKUP(A301,virulence_MAGE!A$2:T$817,9,FALSE)</f>
        <v>#N/A</v>
      </c>
      <c r="I301" t="e">
        <f>VLOOKUP(A301,virulence_MAGE!A$2:U$817,12,FALSE)</f>
        <v>#N/A</v>
      </c>
      <c r="J301" t="e">
        <f>VLOOKUP(A301,virulence_MAGE!A$2:V$817,8,FALSE)</f>
        <v>#N/A</v>
      </c>
      <c r="K301" s="4"/>
    </row>
    <row r="302" spans="1:11" x14ac:dyDescent="0.25">
      <c r="A302" t="s">
        <v>629</v>
      </c>
      <c r="B302" s="1" t="s">
        <v>3629</v>
      </c>
      <c r="C302" t="s">
        <v>7265</v>
      </c>
      <c r="D302">
        <v>-0.76372877950279905</v>
      </c>
      <c r="E302">
        <v>-0.77175377308589399</v>
      </c>
      <c r="F302">
        <v>0</v>
      </c>
      <c r="H302" t="e">
        <f>VLOOKUP(A302,virulence_MAGE!A$2:T$817,9,FALSE)</f>
        <v>#N/A</v>
      </c>
      <c r="I302" t="e">
        <f>VLOOKUP(A302,virulence_MAGE!A$2:U$817,12,FALSE)</f>
        <v>#N/A</v>
      </c>
      <c r="J302" t="e">
        <f>VLOOKUP(A302,virulence_MAGE!A$2:V$817,8,FALSE)</f>
        <v>#N/A</v>
      </c>
      <c r="K302" s="4"/>
    </row>
    <row r="303" spans="1:11" x14ac:dyDescent="0.25">
      <c r="A303" s="1" t="s">
        <v>1258</v>
      </c>
      <c r="B303" s="1" t="s">
        <v>4258</v>
      </c>
      <c r="C303" t="s">
        <v>6171</v>
      </c>
      <c r="D303">
        <v>0</v>
      </c>
      <c r="E303">
        <v>-0.87574555560593503</v>
      </c>
      <c r="F303">
        <v>-0.674825933128677</v>
      </c>
      <c r="H303" t="e">
        <f>VLOOKUP(A303,virulence_MAGE!A$2:T$817,9,FALSE)</f>
        <v>#N/A</v>
      </c>
      <c r="I303" t="e">
        <f>VLOOKUP(A303,virulence_MAGE!A$2:U$817,12,FALSE)</f>
        <v>#N/A</v>
      </c>
      <c r="J303" t="e">
        <f>VLOOKUP(A303,virulence_MAGE!A$2:V$817,8,FALSE)</f>
        <v>#N/A</v>
      </c>
      <c r="K303" s="4"/>
    </row>
    <row r="304" spans="1:11" x14ac:dyDescent="0.25">
      <c r="A304" t="s">
        <v>1172</v>
      </c>
      <c r="B304" s="1" t="s">
        <v>4172</v>
      </c>
      <c r="D304">
        <v>0</v>
      </c>
      <c r="E304">
        <v>-0.87930968139589705</v>
      </c>
      <c r="F304">
        <v>0</v>
      </c>
      <c r="H304" t="e">
        <f>VLOOKUP(A304,virulence_MAGE!A$2:T$817,9,FALSE)</f>
        <v>#N/A</v>
      </c>
      <c r="I304" t="e">
        <f>VLOOKUP(A304,virulence_MAGE!A$2:U$817,12,FALSE)</f>
        <v>#N/A</v>
      </c>
      <c r="J304" t="e">
        <f>VLOOKUP(A304,virulence_MAGE!A$2:V$817,8,FALSE)</f>
        <v>#N/A</v>
      </c>
      <c r="K304" s="4"/>
    </row>
    <row r="305" spans="1:11" x14ac:dyDescent="0.25">
      <c r="A305" t="s">
        <v>1373</v>
      </c>
      <c r="B305" s="1" t="s">
        <v>4373</v>
      </c>
      <c r="C305" t="s">
        <v>6172</v>
      </c>
      <c r="D305">
        <v>0.79869916395356</v>
      </c>
      <c r="E305">
        <v>-0.46185212555942901</v>
      </c>
      <c r="F305">
        <v>0</v>
      </c>
      <c r="H305" t="e">
        <f>VLOOKUP(A305,virulence_MAGE!A$2:T$817,9,FALSE)</f>
        <v>#N/A</v>
      </c>
      <c r="I305" t="e">
        <f>VLOOKUP(A305,virulence_MAGE!A$2:U$817,12,FALSE)</f>
        <v>#N/A</v>
      </c>
      <c r="J305" t="e">
        <f>VLOOKUP(A305,virulence_MAGE!A$2:V$817,8,FALSE)</f>
        <v>#N/A</v>
      </c>
      <c r="K305" s="4"/>
    </row>
    <row r="306" spans="1:11" x14ac:dyDescent="0.25">
      <c r="A306" t="s">
        <v>1934</v>
      </c>
      <c r="B306" s="1" t="s">
        <v>4934</v>
      </c>
      <c r="C306" t="s">
        <v>6173</v>
      </c>
      <c r="D306">
        <v>0.93689243521481103</v>
      </c>
      <c r="E306">
        <v>-0.64587938237930898</v>
      </c>
      <c r="F306">
        <v>0</v>
      </c>
      <c r="H306" t="e">
        <f>VLOOKUP(A306,virulence_MAGE!A$2:T$817,9,FALSE)</f>
        <v>#N/A</v>
      </c>
      <c r="I306" t="e">
        <f>VLOOKUP(A306,virulence_MAGE!A$2:U$817,12,FALSE)</f>
        <v>#N/A</v>
      </c>
      <c r="J306" t="e">
        <f>VLOOKUP(A306,virulence_MAGE!A$2:V$817,8,FALSE)</f>
        <v>#N/A</v>
      </c>
      <c r="K306" s="4"/>
    </row>
    <row r="307" spans="1:11" x14ac:dyDescent="0.25">
      <c r="A307" t="s">
        <v>1771</v>
      </c>
      <c r="B307" s="1" t="s">
        <v>4771</v>
      </c>
      <c r="C307" t="s">
        <v>6174</v>
      </c>
      <c r="D307">
        <v>0.59443866388139599</v>
      </c>
      <c r="E307">
        <v>0</v>
      </c>
      <c r="F307">
        <v>0</v>
      </c>
      <c r="H307" t="e">
        <f>VLOOKUP(A307,virulence_MAGE!A$2:T$817,9,FALSE)</f>
        <v>#N/A</v>
      </c>
      <c r="I307" t="e">
        <f>VLOOKUP(A307,virulence_MAGE!A$2:U$817,12,FALSE)</f>
        <v>#N/A</v>
      </c>
      <c r="J307" t="e">
        <f>VLOOKUP(A307,virulence_MAGE!A$2:V$817,8,FALSE)</f>
        <v>#N/A</v>
      </c>
      <c r="K307" s="4"/>
    </row>
    <row r="308" spans="1:11" x14ac:dyDescent="0.25">
      <c r="A308" s="1" t="s">
        <v>1519</v>
      </c>
      <c r="B308" s="1" t="s">
        <v>4519</v>
      </c>
      <c r="C308" t="s">
        <v>6175</v>
      </c>
      <c r="D308">
        <v>0.43790106882070601</v>
      </c>
      <c r="E308">
        <v>0</v>
      </c>
      <c r="F308">
        <v>0</v>
      </c>
      <c r="H308" s="1" t="str">
        <f>VLOOKUP(A308,virulence_MAGE!A$2:T$817,9,FALSE)</f>
        <v>orfM</v>
      </c>
      <c r="I308" s="5">
        <f>VLOOKUP(A308,virulence_MAGE!A$2:U$817,12,FALSE)</f>
        <v>0</v>
      </c>
      <c r="J308" t="str">
        <f>VLOOKUP(A308,virulence_MAGE!A$2:V$817,8,FALSE)</f>
        <v>Haemophilus influenzae Rd KW20</v>
      </c>
      <c r="K308" s="4"/>
    </row>
    <row r="309" spans="1:11" x14ac:dyDescent="0.25">
      <c r="A309" t="s">
        <v>293</v>
      </c>
      <c r="B309" s="1" t="s">
        <v>3293</v>
      </c>
      <c r="D309">
        <v>0</v>
      </c>
      <c r="E309">
        <v>-0.60655519233278499</v>
      </c>
      <c r="F309">
        <v>0</v>
      </c>
      <c r="H309" t="e">
        <f>VLOOKUP(A309,virulence_MAGE!A$2:T$817,9,FALSE)</f>
        <v>#N/A</v>
      </c>
      <c r="I309" t="e">
        <f>VLOOKUP(A309,virulence_MAGE!A$2:U$817,12,FALSE)</f>
        <v>#N/A</v>
      </c>
      <c r="J309" t="e">
        <f>VLOOKUP(A309,virulence_MAGE!A$2:V$817,8,FALSE)</f>
        <v>#N/A</v>
      </c>
      <c r="K309" s="4"/>
    </row>
    <row r="310" spans="1:11" x14ac:dyDescent="0.25">
      <c r="A310" t="s">
        <v>1239</v>
      </c>
      <c r="B310" t="s">
        <v>4239</v>
      </c>
      <c r="C310" t="s">
        <v>6176</v>
      </c>
      <c r="D310">
        <v>0</v>
      </c>
      <c r="E310">
        <v>-0.69938846970593604</v>
      </c>
      <c r="F310">
        <v>0</v>
      </c>
      <c r="H310" t="e">
        <f>VLOOKUP(A310,virulence_MAGE!A$2:T$817,9,FALSE)</f>
        <v>#N/A</v>
      </c>
      <c r="I310" t="e">
        <f>VLOOKUP(A310,virulence_MAGE!A$2:U$817,12,FALSE)</f>
        <v>#N/A</v>
      </c>
      <c r="J310" t="e">
        <f>VLOOKUP(A310,virulence_MAGE!A$2:V$817,8,FALSE)</f>
        <v>#N/A</v>
      </c>
      <c r="K310" s="4"/>
    </row>
    <row r="311" spans="1:11" x14ac:dyDescent="0.25">
      <c r="A311" t="s">
        <v>1273</v>
      </c>
      <c r="B311" t="s">
        <v>4273</v>
      </c>
      <c r="C311" t="s">
        <v>6177</v>
      </c>
      <c r="D311">
        <v>0</v>
      </c>
      <c r="E311">
        <v>-0.73808031461747403</v>
      </c>
      <c r="F311">
        <v>-0.45274711163206699</v>
      </c>
      <c r="H311" t="e">
        <f>VLOOKUP(A311,virulence_MAGE!A$2:T$817,9,FALSE)</f>
        <v>#N/A</v>
      </c>
      <c r="I311" t="e">
        <f>VLOOKUP(A311,virulence_MAGE!A$2:U$817,12,FALSE)</f>
        <v>#N/A</v>
      </c>
      <c r="J311" t="e">
        <f>VLOOKUP(A311,virulence_MAGE!A$2:V$817,8,FALSE)</f>
        <v>#N/A</v>
      </c>
      <c r="K311" s="4"/>
    </row>
    <row r="312" spans="1:11" x14ac:dyDescent="0.25">
      <c r="A312" t="s">
        <v>1283</v>
      </c>
      <c r="B312" t="s">
        <v>4283</v>
      </c>
      <c r="C312" t="s">
        <v>6178</v>
      </c>
      <c r="D312">
        <v>0</v>
      </c>
      <c r="E312">
        <v>-1.3640655906210499</v>
      </c>
      <c r="F312">
        <v>-0.75197498773233695</v>
      </c>
      <c r="H312" t="e">
        <f>VLOOKUP(A312,virulence_MAGE!A$2:T$817,9,FALSE)</f>
        <v>#N/A</v>
      </c>
      <c r="I312" t="e">
        <f>VLOOKUP(A312,virulence_MAGE!A$2:U$817,12,FALSE)</f>
        <v>#N/A</v>
      </c>
      <c r="J312" t="e">
        <f>VLOOKUP(A312,virulence_MAGE!A$2:V$817,8,FALSE)</f>
        <v>#N/A</v>
      </c>
      <c r="K312" s="4"/>
    </row>
    <row r="313" spans="1:11" x14ac:dyDescent="0.25">
      <c r="A313" t="s">
        <v>1072</v>
      </c>
      <c r="B313" t="s">
        <v>4072</v>
      </c>
      <c r="C313" t="s">
        <v>6179</v>
      </c>
      <c r="D313">
        <v>-0.71651199945195598</v>
      </c>
      <c r="E313">
        <v>-0.65173740548367198</v>
      </c>
      <c r="F313">
        <v>-0.34238598178824903</v>
      </c>
      <c r="H313" t="e">
        <f>VLOOKUP(A313,virulence_MAGE!A$2:T$817,9,FALSE)</f>
        <v>#N/A</v>
      </c>
      <c r="I313" t="e">
        <f>VLOOKUP(A313,virulence_MAGE!A$2:U$817,12,FALSE)</f>
        <v>#N/A</v>
      </c>
      <c r="J313" t="e">
        <f>VLOOKUP(A313,virulence_MAGE!A$2:V$817,8,FALSE)</f>
        <v>#N/A</v>
      </c>
      <c r="K313" s="4"/>
    </row>
    <row r="314" spans="1:11" x14ac:dyDescent="0.25">
      <c r="A314" s="1" t="s">
        <v>2343</v>
      </c>
      <c r="B314" t="s">
        <v>5343</v>
      </c>
      <c r="C314" t="s">
        <v>6180</v>
      </c>
      <c r="D314">
        <v>0</v>
      </c>
      <c r="E314">
        <v>1.12734818357158</v>
      </c>
      <c r="F314">
        <v>0.87886280817084705</v>
      </c>
      <c r="G314" s="1" t="s">
        <v>10210</v>
      </c>
      <c r="H314" s="1" t="str">
        <f>VLOOKUP(A314,virulence_MAGE!A$2:T$817,9,FALSE)</f>
        <v>pilT</v>
      </c>
      <c r="I314" t="str">
        <f>VLOOKUP(A314,virulence_MAGE!A$2:U$817,12,FALSE)</f>
        <v>Adherence,Offensive virulence factors,Twitching motility</v>
      </c>
      <c r="J314" t="str">
        <f>VLOOKUP(A314,virulence_MAGE!A$2:V$817,8,FALSE)</f>
        <v>Pseudomonas aeruginosa PAO1</v>
      </c>
      <c r="K314" s="4"/>
    </row>
    <row r="315" spans="1:11" x14ac:dyDescent="0.25">
      <c r="A315" s="1" t="s">
        <v>2311</v>
      </c>
      <c r="B315" t="s">
        <v>5311</v>
      </c>
      <c r="C315" t="s">
        <v>6181</v>
      </c>
      <c r="D315">
        <v>0</v>
      </c>
      <c r="E315">
        <v>0.88151773511941101</v>
      </c>
      <c r="F315">
        <v>0.736194651119633</v>
      </c>
      <c r="G315" s="1" t="s">
        <v>10210</v>
      </c>
      <c r="H315" s="1" t="str">
        <f>VLOOKUP(A315,virulence_MAGE!A$2:T$817,9,FALSE)</f>
        <v>pilU</v>
      </c>
      <c r="I315" t="str">
        <f>VLOOKUP(A315,virulence_MAGE!A$2:U$817,12,FALSE)</f>
        <v>Adherence,Offensive virulence factors,Twitching motility</v>
      </c>
      <c r="J315" t="str">
        <f>VLOOKUP(A315,virulence_MAGE!A$2:V$817,8,FALSE)</f>
        <v>Pseudomonas aeruginosa PAO1</v>
      </c>
      <c r="K315" s="4"/>
    </row>
    <row r="316" spans="1:11" x14ac:dyDescent="0.25">
      <c r="A316" t="s">
        <v>366</v>
      </c>
      <c r="B316" t="s">
        <v>3366</v>
      </c>
      <c r="C316" t="s">
        <v>6182</v>
      </c>
      <c r="D316">
        <v>0</v>
      </c>
      <c r="E316">
        <v>-0.25806845431799302</v>
      </c>
      <c r="F316">
        <v>-0.29020195374799401</v>
      </c>
      <c r="H316" t="e">
        <f>VLOOKUP(A316,virulence_MAGE!A$2:T$817,9,FALSE)</f>
        <v>#N/A</v>
      </c>
      <c r="I316" t="e">
        <f>VLOOKUP(A316,virulence_MAGE!A$2:U$817,12,FALSE)</f>
        <v>#N/A</v>
      </c>
      <c r="J316" t="e">
        <f>VLOOKUP(A316,virulence_MAGE!A$2:V$817,8,FALSE)</f>
        <v>#N/A</v>
      </c>
      <c r="K316" s="4"/>
    </row>
    <row r="317" spans="1:11" x14ac:dyDescent="0.25">
      <c r="A317" t="s">
        <v>219</v>
      </c>
      <c r="B317" t="s">
        <v>3219</v>
      </c>
      <c r="C317" t="s">
        <v>6183</v>
      </c>
      <c r="D317">
        <v>-0.43948300053216299</v>
      </c>
      <c r="E317">
        <v>0</v>
      </c>
      <c r="F317">
        <v>0</v>
      </c>
      <c r="H317" t="e">
        <f>VLOOKUP(A317,virulence_MAGE!A$2:T$817,9,FALSE)</f>
        <v>#N/A</v>
      </c>
      <c r="I317" t="e">
        <f>VLOOKUP(A317,virulence_MAGE!A$2:U$817,12,FALSE)</f>
        <v>#N/A</v>
      </c>
      <c r="J317" t="e">
        <f>VLOOKUP(A317,virulence_MAGE!A$2:V$817,8,FALSE)</f>
        <v>#N/A</v>
      </c>
      <c r="K317" s="4"/>
    </row>
    <row r="318" spans="1:11" x14ac:dyDescent="0.25">
      <c r="A318" s="1" t="s">
        <v>1069</v>
      </c>
      <c r="B318" t="s">
        <v>4069</v>
      </c>
      <c r="C318" t="s">
        <v>6184</v>
      </c>
      <c r="D318">
        <v>-0.83846886431377898</v>
      </c>
      <c r="E318">
        <v>-0.74935024994209598</v>
      </c>
      <c r="F318">
        <v>-0.43566200080376</v>
      </c>
      <c r="H318" s="1" t="str">
        <f>VLOOKUP(A318,virulence_MAGE!A$2:T$817,9,FALSE)</f>
        <v>lpg2936</v>
      </c>
      <c r="I318" t="str">
        <f>VLOOKUP(A318,virulence_MAGE!A$2:U$817,12,FALSE)</f>
        <v>Offensive virulence factors,Secretion system,Type IV secretion system</v>
      </c>
      <c r="J318" t="str">
        <f>VLOOKUP(A318,virulence_MAGE!A$2:V$817,8,FALSE)</f>
        <v>Legionella pneumophila subsp. pneumophila str. Philadelphia 1</v>
      </c>
      <c r="K318" s="4"/>
    </row>
    <row r="319" spans="1:11" x14ac:dyDescent="0.25">
      <c r="A319" t="s">
        <v>167</v>
      </c>
      <c r="B319" t="s">
        <v>3167</v>
      </c>
      <c r="C319" t="s">
        <v>7220</v>
      </c>
      <c r="D319">
        <v>-0.679114409860059</v>
      </c>
      <c r="E319">
        <v>-0.48459648046369802</v>
      </c>
      <c r="F319">
        <v>0</v>
      </c>
      <c r="H319" t="e">
        <f>VLOOKUP(A319,virulence_MAGE!A$2:T$817,9,FALSE)</f>
        <v>#N/A</v>
      </c>
      <c r="I319" t="e">
        <f>VLOOKUP(A319,virulence_MAGE!A$2:U$817,12,FALSE)</f>
        <v>#N/A</v>
      </c>
      <c r="J319" t="e">
        <f>VLOOKUP(A319,virulence_MAGE!A$2:V$817,8,FALSE)</f>
        <v>#N/A</v>
      </c>
      <c r="K319" s="4"/>
    </row>
    <row r="320" spans="1:11" x14ac:dyDescent="0.25">
      <c r="A320" t="s">
        <v>1156</v>
      </c>
      <c r="B320" t="s">
        <v>4156</v>
      </c>
      <c r="C320" t="s">
        <v>7276</v>
      </c>
      <c r="D320">
        <v>0</v>
      </c>
      <c r="E320">
        <v>-0.95044693565368898</v>
      </c>
      <c r="F320">
        <v>0</v>
      </c>
      <c r="H320" t="e">
        <f>VLOOKUP(A320,virulence_MAGE!A$2:T$817,9,FALSE)</f>
        <v>#N/A</v>
      </c>
      <c r="I320" t="e">
        <f>VLOOKUP(A320,virulence_MAGE!A$2:U$817,12,FALSE)</f>
        <v>#N/A</v>
      </c>
      <c r="J320" t="e">
        <f>VLOOKUP(A320,virulence_MAGE!A$2:V$817,8,FALSE)</f>
        <v>#N/A</v>
      </c>
      <c r="K320" s="4"/>
    </row>
    <row r="321" spans="1:11" x14ac:dyDescent="0.25">
      <c r="A321" t="s">
        <v>1101</v>
      </c>
      <c r="B321" t="s">
        <v>4101</v>
      </c>
      <c r="C321" t="s">
        <v>6185</v>
      </c>
      <c r="D321">
        <v>0</v>
      </c>
      <c r="E321">
        <v>-0.54654241366614598</v>
      </c>
      <c r="F321">
        <v>-0.58429370630484401</v>
      </c>
      <c r="H321" t="e">
        <f>VLOOKUP(A321,virulence_MAGE!A$2:T$817,9,FALSE)</f>
        <v>#N/A</v>
      </c>
      <c r="I321" t="e">
        <f>VLOOKUP(A321,virulence_MAGE!A$2:U$817,12,FALSE)</f>
        <v>#N/A</v>
      </c>
      <c r="J321" t="e">
        <f>VLOOKUP(A321,virulence_MAGE!A$2:V$817,8,FALSE)</f>
        <v>#N/A</v>
      </c>
      <c r="K321" s="4"/>
    </row>
    <row r="322" spans="1:11" x14ac:dyDescent="0.25">
      <c r="A322" t="s">
        <v>1935</v>
      </c>
      <c r="B322" t="s">
        <v>4935</v>
      </c>
      <c r="C322" t="s">
        <v>6186</v>
      </c>
      <c r="D322">
        <v>1.0040080831865299</v>
      </c>
      <c r="E322">
        <v>-0.69022253550190305</v>
      </c>
      <c r="F322">
        <v>0</v>
      </c>
      <c r="H322" t="e">
        <f>VLOOKUP(A322,virulence_MAGE!A$2:T$817,9,FALSE)</f>
        <v>#N/A</v>
      </c>
      <c r="I322" t="e">
        <f>VLOOKUP(A322,virulence_MAGE!A$2:U$817,12,FALSE)</f>
        <v>#N/A</v>
      </c>
      <c r="J322" t="e">
        <f>VLOOKUP(A322,virulence_MAGE!A$2:V$817,8,FALSE)</f>
        <v>#N/A</v>
      </c>
      <c r="K322" s="4"/>
    </row>
    <row r="323" spans="1:11" x14ac:dyDescent="0.25">
      <c r="A323" t="s">
        <v>1524</v>
      </c>
      <c r="B323" t="s">
        <v>4524</v>
      </c>
      <c r="C323" t="s">
        <v>6187</v>
      </c>
      <c r="D323">
        <v>0.44126649366861198</v>
      </c>
      <c r="E323">
        <v>0</v>
      </c>
      <c r="F323">
        <v>0</v>
      </c>
      <c r="H323" t="e">
        <f>VLOOKUP(A323,virulence_MAGE!A$2:T$817,9,FALSE)</f>
        <v>#N/A</v>
      </c>
      <c r="I323" t="e">
        <f>VLOOKUP(A323,virulence_MAGE!A$2:U$817,12,FALSE)</f>
        <v>#N/A</v>
      </c>
      <c r="J323" t="e">
        <f>VLOOKUP(A323,virulence_MAGE!A$2:V$817,8,FALSE)</f>
        <v>#N/A</v>
      </c>
      <c r="K323" s="4"/>
    </row>
    <row r="324" spans="1:11" x14ac:dyDescent="0.25">
      <c r="A324" t="s">
        <v>1959</v>
      </c>
      <c r="B324" t="s">
        <v>4959</v>
      </c>
      <c r="C324" t="s">
        <v>6188</v>
      </c>
      <c r="D324">
        <v>1.51950108896387</v>
      </c>
      <c r="E324">
        <v>0</v>
      </c>
      <c r="F324">
        <v>0</v>
      </c>
      <c r="H324" t="e">
        <f>VLOOKUP(A324,virulence_MAGE!A$2:T$817,9,FALSE)</f>
        <v>#N/A</v>
      </c>
      <c r="I324" t="e">
        <f>VLOOKUP(A324,virulence_MAGE!A$2:U$817,12,FALSE)</f>
        <v>#N/A</v>
      </c>
      <c r="J324" t="e">
        <f>VLOOKUP(A324,virulence_MAGE!A$2:V$817,8,FALSE)</f>
        <v>#N/A</v>
      </c>
      <c r="K324" s="4"/>
    </row>
    <row r="325" spans="1:11" x14ac:dyDescent="0.25">
      <c r="A325" t="s">
        <v>1955</v>
      </c>
      <c r="B325" t="s">
        <v>4955</v>
      </c>
      <c r="C325" t="s">
        <v>6189</v>
      </c>
      <c r="D325">
        <v>1.3515853338564601</v>
      </c>
      <c r="E325">
        <v>0</v>
      </c>
      <c r="F325">
        <v>0</v>
      </c>
      <c r="H325" t="e">
        <f>VLOOKUP(A325,virulence_MAGE!A$2:T$817,9,FALSE)</f>
        <v>#N/A</v>
      </c>
      <c r="I325" t="e">
        <f>VLOOKUP(A325,virulence_MAGE!A$2:U$817,12,FALSE)</f>
        <v>#N/A</v>
      </c>
      <c r="J325" t="e">
        <f>VLOOKUP(A325,virulence_MAGE!A$2:V$817,8,FALSE)</f>
        <v>#N/A</v>
      </c>
      <c r="K325" s="4"/>
    </row>
    <row r="326" spans="1:11" x14ac:dyDescent="0.25">
      <c r="A326" t="s">
        <v>2905</v>
      </c>
      <c r="B326" t="s">
        <v>5905</v>
      </c>
      <c r="C326" t="s">
        <v>6190</v>
      </c>
      <c r="D326">
        <v>1.9219766185126701</v>
      </c>
      <c r="E326">
        <v>0.95286560713515001</v>
      </c>
      <c r="F326">
        <v>0.71038232628167797</v>
      </c>
      <c r="H326" t="e">
        <f>VLOOKUP(A326,virulence_MAGE!A$2:T$817,9,FALSE)</f>
        <v>#N/A</v>
      </c>
      <c r="I326" t="e">
        <f>VLOOKUP(A326,virulence_MAGE!A$2:U$817,12,FALSE)</f>
        <v>#N/A</v>
      </c>
      <c r="J326" t="e">
        <f>VLOOKUP(A326,virulence_MAGE!A$2:V$817,8,FALSE)</f>
        <v>#N/A</v>
      </c>
      <c r="K326" s="4"/>
    </row>
    <row r="327" spans="1:11" x14ac:dyDescent="0.25">
      <c r="A327" t="s">
        <v>2755</v>
      </c>
      <c r="B327" t="s">
        <v>5755</v>
      </c>
      <c r="D327">
        <v>0</v>
      </c>
      <c r="E327">
        <v>3.2917211069045198</v>
      </c>
      <c r="F327">
        <v>1.6169449564087</v>
      </c>
      <c r="H327" t="e">
        <f>VLOOKUP(A327,virulence_MAGE!A$2:T$817,9,FALSE)</f>
        <v>#N/A</v>
      </c>
      <c r="I327" t="e">
        <f>VLOOKUP(A327,virulence_MAGE!A$2:U$817,12,FALSE)</f>
        <v>#N/A</v>
      </c>
      <c r="J327" t="e">
        <f>VLOOKUP(A327,virulence_MAGE!A$2:V$817,8,FALSE)</f>
        <v>#N/A</v>
      </c>
      <c r="K327" s="4"/>
    </row>
    <row r="328" spans="1:11" x14ac:dyDescent="0.25">
      <c r="A328" t="s">
        <v>2754</v>
      </c>
      <c r="B328" t="s">
        <v>5754</v>
      </c>
      <c r="C328" t="s">
        <v>6191</v>
      </c>
      <c r="D328">
        <v>0</v>
      </c>
      <c r="E328">
        <v>4.2022870868657503</v>
      </c>
      <c r="F328">
        <v>2.13893268741618</v>
      </c>
      <c r="H328" t="e">
        <f>VLOOKUP(A328,virulence_MAGE!A$2:T$817,9,FALSE)</f>
        <v>#N/A</v>
      </c>
      <c r="I328" t="e">
        <f>VLOOKUP(A328,virulence_MAGE!A$2:U$817,12,FALSE)</f>
        <v>#N/A</v>
      </c>
      <c r="J328" t="e">
        <f>VLOOKUP(A328,virulence_MAGE!A$2:V$817,8,FALSE)</f>
        <v>#N/A</v>
      </c>
      <c r="K328" s="4"/>
    </row>
    <row r="329" spans="1:11" x14ac:dyDescent="0.25">
      <c r="A329" t="s">
        <v>975</v>
      </c>
      <c r="B329" t="s">
        <v>3975</v>
      </c>
      <c r="C329" t="s">
        <v>6192</v>
      </c>
      <c r="D329">
        <v>-0.643591152559851</v>
      </c>
      <c r="E329">
        <v>0.48681894382186602</v>
      </c>
      <c r="F329">
        <v>0</v>
      </c>
      <c r="H329" t="e">
        <f>VLOOKUP(A329,virulence_MAGE!A$2:T$817,9,FALSE)</f>
        <v>#N/A</v>
      </c>
      <c r="I329" t="e">
        <f>VLOOKUP(A329,virulence_MAGE!A$2:U$817,12,FALSE)</f>
        <v>#N/A</v>
      </c>
      <c r="J329" t="e">
        <f>VLOOKUP(A329,virulence_MAGE!A$2:V$817,8,FALSE)</f>
        <v>#N/A</v>
      </c>
      <c r="K329" s="4"/>
    </row>
    <row r="330" spans="1:11" x14ac:dyDescent="0.25">
      <c r="A330" t="s">
        <v>1420</v>
      </c>
      <c r="B330" t="s">
        <v>4420</v>
      </c>
      <c r="C330" t="s">
        <v>6193</v>
      </c>
      <c r="D330">
        <v>0.46198218798274199</v>
      </c>
      <c r="E330">
        <v>-0.27698947798294299</v>
      </c>
      <c r="F330">
        <v>-0.61088012896133204</v>
      </c>
      <c r="H330" t="e">
        <f>VLOOKUP(A330,virulence_MAGE!A$2:T$817,9,FALSE)</f>
        <v>#N/A</v>
      </c>
      <c r="I330" t="e">
        <f>VLOOKUP(A330,virulence_MAGE!A$2:U$817,12,FALSE)</f>
        <v>#N/A</v>
      </c>
      <c r="J330" t="e">
        <f>VLOOKUP(A330,virulence_MAGE!A$2:V$817,8,FALSE)</f>
        <v>#N/A</v>
      </c>
      <c r="K330" s="4"/>
    </row>
    <row r="331" spans="1:11" x14ac:dyDescent="0.25">
      <c r="A331" t="s">
        <v>959</v>
      </c>
      <c r="B331" t="s">
        <v>3959</v>
      </c>
      <c r="C331" t="s">
        <v>6194</v>
      </c>
      <c r="D331">
        <v>-0.82584505979065004</v>
      </c>
      <c r="E331">
        <v>0.73584164629135396</v>
      </c>
      <c r="F331">
        <v>0</v>
      </c>
      <c r="H331" t="e">
        <f>VLOOKUP(A331,virulence_MAGE!A$2:T$817,9,FALSE)</f>
        <v>#N/A</v>
      </c>
      <c r="I331" t="e">
        <f>VLOOKUP(A331,virulence_MAGE!A$2:U$817,12,FALSE)</f>
        <v>#N/A</v>
      </c>
      <c r="J331" t="e">
        <f>VLOOKUP(A331,virulence_MAGE!A$2:V$817,8,FALSE)</f>
        <v>#N/A</v>
      </c>
      <c r="K331" s="4"/>
    </row>
    <row r="332" spans="1:11" x14ac:dyDescent="0.25">
      <c r="A332" t="s">
        <v>2256</v>
      </c>
      <c r="B332" t="s">
        <v>5256</v>
      </c>
      <c r="D332">
        <v>0</v>
      </c>
      <c r="E332">
        <v>0.99144378119181498</v>
      </c>
      <c r="F332">
        <v>0.90166827372852099</v>
      </c>
      <c r="H332" t="e">
        <f>VLOOKUP(A332,virulence_MAGE!A$2:T$817,9,FALSE)</f>
        <v>#N/A</v>
      </c>
      <c r="I332" t="e">
        <f>VLOOKUP(A332,virulence_MAGE!A$2:U$817,12,FALSE)</f>
        <v>#N/A</v>
      </c>
      <c r="J332" t="e">
        <f>VLOOKUP(A332,virulence_MAGE!A$2:V$817,8,FALSE)</f>
        <v>#N/A</v>
      </c>
      <c r="K332" s="4"/>
    </row>
    <row r="333" spans="1:11" x14ac:dyDescent="0.25">
      <c r="A333" t="s">
        <v>580</v>
      </c>
      <c r="B333" t="s">
        <v>3580</v>
      </c>
      <c r="C333" t="s">
        <v>6195</v>
      </c>
      <c r="D333">
        <v>-1.0419007191060801</v>
      </c>
      <c r="E333">
        <v>0</v>
      </c>
      <c r="F333">
        <v>0.53138285432351795</v>
      </c>
      <c r="H333" t="e">
        <f>VLOOKUP(A333,virulence_MAGE!A$2:T$817,9,FALSE)</f>
        <v>#N/A</v>
      </c>
      <c r="I333" t="e">
        <f>VLOOKUP(A333,virulence_MAGE!A$2:U$817,12,FALSE)</f>
        <v>#N/A</v>
      </c>
      <c r="J333" t="e">
        <f>VLOOKUP(A333,virulence_MAGE!A$2:V$817,8,FALSE)</f>
        <v>#N/A</v>
      </c>
      <c r="K333" s="4"/>
    </row>
    <row r="334" spans="1:11" x14ac:dyDescent="0.25">
      <c r="A334" t="s">
        <v>172</v>
      </c>
      <c r="B334" t="s">
        <v>3172</v>
      </c>
      <c r="C334" t="s">
        <v>6196</v>
      </c>
      <c r="D334">
        <v>-0.71286455032876095</v>
      </c>
      <c r="E334">
        <v>-0.40896831883838702</v>
      </c>
      <c r="F334">
        <v>0</v>
      </c>
      <c r="H334" t="e">
        <f>VLOOKUP(A334,virulence_MAGE!A$2:T$817,9,FALSE)</f>
        <v>#N/A</v>
      </c>
      <c r="I334" t="e">
        <f>VLOOKUP(A334,virulence_MAGE!A$2:U$817,12,FALSE)</f>
        <v>#N/A</v>
      </c>
      <c r="J334" t="e">
        <f>VLOOKUP(A334,virulence_MAGE!A$2:V$817,8,FALSE)</f>
        <v>#N/A</v>
      </c>
      <c r="K334" s="4"/>
    </row>
    <row r="335" spans="1:11" x14ac:dyDescent="0.25">
      <c r="A335" t="s">
        <v>586</v>
      </c>
      <c r="B335" t="s">
        <v>3586</v>
      </c>
      <c r="C335" t="s">
        <v>6197</v>
      </c>
      <c r="D335">
        <v>-0.78252562814579996</v>
      </c>
      <c r="E335">
        <v>0</v>
      </c>
      <c r="F335">
        <v>0.48975540002363199</v>
      </c>
      <c r="H335" t="e">
        <f>VLOOKUP(A335,virulence_MAGE!A$2:T$817,9,FALSE)</f>
        <v>#N/A</v>
      </c>
      <c r="I335" t="e">
        <f>VLOOKUP(A335,virulence_MAGE!A$2:U$817,12,FALSE)</f>
        <v>#N/A</v>
      </c>
      <c r="J335" t="e">
        <f>VLOOKUP(A335,virulence_MAGE!A$2:V$817,8,FALSE)</f>
        <v>#N/A</v>
      </c>
      <c r="K335" s="4"/>
    </row>
    <row r="336" spans="1:11" x14ac:dyDescent="0.25">
      <c r="A336" t="s">
        <v>2179</v>
      </c>
      <c r="B336" t="s">
        <v>5179</v>
      </c>
      <c r="D336">
        <v>0</v>
      </c>
      <c r="E336">
        <v>0</v>
      </c>
      <c r="F336">
        <v>0.68612625675266603</v>
      </c>
      <c r="H336" t="e">
        <f>VLOOKUP(A336,virulence_MAGE!A$2:T$817,9,FALSE)</f>
        <v>#N/A</v>
      </c>
      <c r="I336" t="e">
        <f>VLOOKUP(A336,virulence_MAGE!A$2:U$817,12,FALSE)</f>
        <v>#N/A</v>
      </c>
      <c r="J336" t="e">
        <f>VLOOKUP(A336,virulence_MAGE!A$2:V$817,8,FALSE)</f>
        <v>#N/A</v>
      </c>
      <c r="K336" s="4"/>
    </row>
    <row r="337" spans="1:11" x14ac:dyDescent="0.25">
      <c r="A337" t="s">
        <v>221</v>
      </c>
      <c r="B337" t="s">
        <v>3221</v>
      </c>
      <c r="D337">
        <v>-0.41654969591385999</v>
      </c>
      <c r="E337">
        <v>0</v>
      </c>
      <c r="F337">
        <v>0</v>
      </c>
      <c r="H337" t="e">
        <f>VLOOKUP(A337,virulence_MAGE!A$2:T$817,9,FALSE)</f>
        <v>#N/A</v>
      </c>
      <c r="I337" t="e">
        <f>VLOOKUP(A337,virulence_MAGE!A$2:U$817,12,FALSE)</f>
        <v>#N/A</v>
      </c>
      <c r="J337" t="e">
        <f>VLOOKUP(A337,virulence_MAGE!A$2:V$817,8,FALSE)</f>
        <v>#N/A</v>
      </c>
      <c r="K337" s="4"/>
    </row>
    <row r="338" spans="1:11" x14ac:dyDescent="0.25">
      <c r="A338" t="s">
        <v>153</v>
      </c>
      <c r="B338" t="s">
        <v>3153</v>
      </c>
      <c r="D338">
        <v>-0.49459268517611898</v>
      </c>
      <c r="E338">
        <v>0</v>
      </c>
      <c r="F338">
        <v>0</v>
      </c>
      <c r="H338" t="e">
        <f>VLOOKUP(A338,virulence_MAGE!A$2:T$817,9,FALSE)</f>
        <v>#N/A</v>
      </c>
      <c r="I338" t="e">
        <f>VLOOKUP(A338,virulence_MAGE!A$2:U$817,12,FALSE)</f>
        <v>#N/A</v>
      </c>
      <c r="J338" t="e">
        <f>VLOOKUP(A338,virulence_MAGE!A$2:V$817,8,FALSE)</f>
        <v>#N/A</v>
      </c>
      <c r="K338" s="4"/>
    </row>
    <row r="339" spans="1:11" x14ac:dyDescent="0.25">
      <c r="A339" t="s">
        <v>111</v>
      </c>
      <c r="B339" t="s">
        <v>3111</v>
      </c>
      <c r="D339">
        <v>-0.61682256594807805</v>
      </c>
      <c r="E339">
        <v>0</v>
      </c>
      <c r="F339">
        <v>0</v>
      </c>
      <c r="H339" t="e">
        <f>VLOOKUP(A339,virulence_MAGE!A$2:T$817,9,FALSE)</f>
        <v>#N/A</v>
      </c>
      <c r="I339" t="e">
        <f>VLOOKUP(A339,virulence_MAGE!A$2:U$817,12,FALSE)</f>
        <v>#N/A</v>
      </c>
      <c r="J339" t="e">
        <f>VLOOKUP(A339,virulence_MAGE!A$2:V$817,8,FALSE)</f>
        <v>#N/A</v>
      </c>
      <c r="K339" s="4"/>
    </row>
    <row r="340" spans="1:11" x14ac:dyDescent="0.25">
      <c r="A340" t="s">
        <v>29</v>
      </c>
      <c r="B340" t="s">
        <v>3029</v>
      </c>
      <c r="D340">
        <v>-0.76197803279185905</v>
      </c>
      <c r="E340">
        <v>0</v>
      </c>
      <c r="F340">
        <v>0</v>
      </c>
      <c r="H340" t="e">
        <f>VLOOKUP(A340,virulence_MAGE!A$2:T$817,9,FALSE)</f>
        <v>#N/A</v>
      </c>
      <c r="I340" t="e">
        <f>VLOOKUP(A340,virulence_MAGE!A$2:U$817,12,FALSE)</f>
        <v>#N/A</v>
      </c>
      <c r="J340" t="e">
        <f>VLOOKUP(A340,virulence_MAGE!A$2:V$817,8,FALSE)</f>
        <v>#N/A</v>
      </c>
      <c r="K340" s="4"/>
    </row>
    <row r="341" spans="1:11" x14ac:dyDescent="0.25">
      <c r="A341" t="s">
        <v>1278</v>
      </c>
      <c r="B341" t="s">
        <v>4278</v>
      </c>
      <c r="D341">
        <v>0</v>
      </c>
      <c r="E341">
        <v>-0.93517781112597198</v>
      </c>
      <c r="F341">
        <v>-1.0100337611396899</v>
      </c>
      <c r="H341" t="e">
        <f>VLOOKUP(A341,virulence_MAGE!A$2:T$817,9,FALSE)</f>
        <v>#N/A</v>
      </c>
      <c r="I341" t="e">
        <f>VLOOKUP(A341,virulence_MAGE!A$2:U$817,12,FALSE)</f>
        <v>#N/A</v>
      </c>
      <c r="J341" t="e">
        <f>VLOOKUP(A341,virulence_MAGE!A$2:V$817,8,FALSE)</f>
        <v>#N/A</v>
      </c>
      <c r="K341" s="4"/>
    </row>
    <row r="342" spans="1:11" x14ac:dyDescent="0.25">
      <c r="A342" t="s">
        <v>1944</v>
      </c>
      <c r="B342" t="s">
        <v>4944</v>
      </c>
      <c r="D342">
        <v>1.8706796813395601</v>
      </c>
      <c r="E342">
        <v>0</v>
      </c>
      <c r="F342">
        <v>0</v>
      </c>
      <c r="H342" t="e">
        <f>VLOOKUP(A342,virulence_MAGE!A$2:T$817,9,FALSE)</f>
        <v>#N/A</v>
      </c>
      <c r="I342" t="e">
        <f>VLOOKUP(A342,virulence_MAGE!A$2:U$817,12,FALSE)</f>
        <v>#N/A</v>
      </c>
      <c r="J342" t="e">
        <f>VLOOKUP(A342,virulence_MAGE!A$2:V$817,8,FALSE)</f>
        <v>#N/A</v>
      </c>
      <c r="K342" s="4"/>
    </row>
    <row r="343" spans="1:11" x14ac:dyDescent="0.25">
      <c r="A343" t="s">
        <v>1650</v>
      </c>
      <c r="B343" t="s">
        <v>4650</v>
      </c>
      <c r="D343">
        <v>0.777903828167259</v>
      </c>
      <c r="E343">
        <v>0</v>
      </c>
      <c r="F343">
        <v>0</v>
      </c>
      <c r="H343" t="e">
        <f>VLOOKUP(A343,virulence_MAGE!A$2:T$817,9,FALSE)</f>
        <v>#N/A</v>
      </c>
      <c r="I343" t="e">
        <f>VLOOKUP(A343,virulence_MAGE!A$2:U$817,12,FALSE)</f>
        <v>#N/A</v>
      </c>
      <c r="J343" t="e">
        <f>VLOOKUP(A343,virulence_MAGE!A$2:V$817,8,FALSE)</f>
        <v>#N/A</v>
      </c>
      <c r="K343" s="4"/>
    </row>
    <row r="344" spans="1:11" x14ac:dyDescent="0.25">
      <c r="A344" s="1" t="s">
        <v>1721</v>
      </c>
      <c r="B344" t="s">
        <v>4721</v>
      </c>
      <c r="C344" s="1" t="s">
        <v>6198</v>
      </c>
      <c r="D344">
        <v>0.68388097910173495</v>
      </c>
      <c r="E344">
        <v>0</v>
      </c>
      <c r="F344">
        <v>0</v>
      </c>
      <c r="H344" t="e">
        <f>VLOOKUP(A344,virulence_MAGE!A$2:T$817,9,FALSE)</f>
        <v>#N/A</v>
      </c>
      <c r="I344" t="e">
        <f>VLOOKUP(A344,virulence_MAGE!A$2:U$817,12,FALSE)</f>
        <v>#N/A</v>
      </c>
      <c r="J344" t="e">
        <f>VLOOKUP(A344,virulence_MAGE!A$2:V$817,8,FALSE)</f>
        <v>#N/A</v>
      </c>
      <c r="K344" s="4"/>
    </row>
    <row r="345" spans="1:11" x14ac:dyDescent="0.25">
      <c r="A345" t="s">
        <v>1486</v>
      </c>
      <c r="B345" t="s">
        <v>4486</v>
      </c>
      <c r="D345">
        <v>0.40915330826063401</v>
      </c>
      <c r="E345">
        <v>0</v>
      </c>
      <c r="F345">
        <v>0</v>
      </c>
      <c r="H345" t="e">
        <f>VLOOKUP(A345,virulence_MAGE!A$2:T$817,9,FALSE)</f>
        <v>#N/A</v>
      </c>
      <c r="I345" t="e">
        <f>VLOOKUP(A345,virulence_MAGE!A$2:U$817,12,FALSE)</f>
        <v>#N/A</v>
      </c>
      <c r="J345" t="e">
        <f>VLOOKUP(A345,virulence_MAGE!A$2:V$817,8,FALSE)</f>
        <v>#N/A</v>
      </c>
      <c r="K345" s="4"/>
    </row>
    <row r="346" spans="1:11" x14ac:dyDescent="0.25">
      <c r="A346" t="s">
        <v>1</v>
      </c>
      <c r="B346" t="s">
        <v>3001</v>
      </c>
      <c r="D346">
        <v>-0.73118233308515301</v>
      </c>
      <c r="E346">
        <v>0</v>
      </c>
      <c r="F346">
        <v>0</v>
      </c>
      <c r="H346" t="e">
        <f>VLOOKUP(A346,virulence_MAGE!A$2:T$817,9,FALSE)</f>
        <v>#N/A</v>
      </c>
      <c r="I346" t="e">
        <f>VLOOKUP(A346,virulence_MAGE!A$2:U$817,12,FALSE)</f>
        <v>#N/A</v>
      </c>
      <c r="J346" t="e">
        <f>VLOOKUP(A346,virulence_MAGE!A$2:V$817,8,FALSE)</f>
        <v>#N/A</v>
      </c>
      <c r="K346" s="4"/>
    </row>
    <row r="347" spans="1:11" x14ac:dyDescent="0.25">
      <c r="A347" s="1" t="s">
        <v>575</v>
      </c>
      <c r="B347" t="s">
        <v>3575</v>
      </c>
      <c r="D347">
        <v>-1.33194037113996</v>
      </c>
      <c r="E347">
        <v>0</v>
      </c>
      <c r="F347">
        <v>0</v>
      </c>
      <c r="H347" s="1" t="str">
        <f>VLOOKUP(A347,virulence_MAGE!A$2:T$817,9,FALSE)</f>
        <v>acfB</v>
      </c>
      <c r="I347" t="str">
        <f>VLOOKUP(A347,virulence_MAGE!A$2:U$817,12,FALSE)</f>
        <v>Adherence,Offensive virulence factors</v>
      </c>
      <c r="J347" t="str">
        <f>VLOOKUP(A347,virulence_MAGE!A$2:V$817,8,FALSE)</f>
        <v>Vibrio cholerae O1 biovar El Tor str. N16961</v>
      </c>
      <c r="K347" s="4"/>
    </row>
    <row r="348" spans="1:11" x14ac:dyDescent="0.25">
      <c r="A348" t="s">
        <v>53</v>
      </c>
      <c r="B348" t="s">
        <v>3053</v>
      </c>
      <c r="D348">
        <v>-0.71492009156401204</v>
      </c>
      <c r="E348">
        <v>0</v>
      </c>
      <c r="F348">
        <v>0</v>
      </c>
      <c r="H348" t="e">
        <f>VLOOKUP(A348,virulence_MAGE!A$2:T$817,9,FALSE)</f>
        <v>#N/A</v>
      </c>
      <c r="I348" t="e">
        <f>VLOOKUP(A348,virulence_MAGE!A$2:U$817,12,FALSE)</f>
        <v>#N/A</v>
      </c>
      <c r="J348" t="e">
        <f>VLOOKUP(A348,virulence_MAGE!A$2:V$817,8,FALSE)</f>
        <v>#N/A</v>
      </c>
      <c r="K348" s="4"/>
    </row>
    <row r="349" spans="1:11" x14ac:dyDescent="0.25">
      <c r="A349" t="s">
        <v>846</v>
      </c>
      <c r="B349" t="s">
        <v>3846</v>
      </c>
      <c r="D349">
        <v>0</v>
      </c>
      <c r="E349">
        <v>-2.6466710493809402</v>
      </c>
      <c r="F349">
        <v>0</v>
      </c>
      <c r="H349" t="e">
        <f>VLOOKUP(A349,virulence_MAGE!A$2:T$817,9,FALSE)</f>
        <v>#N/A</v>
      </c>
      <c r="I349" t="e">
        <f>VLOOKUP(A349,virulence_MAGE!A$2:U$817,12,FALSE)</f>
        <v>#N/A</v>
      </c>
      <c r="J349" t="e">
        <f>VLOOKUP(A349,virulence_MAGE!A$2:V$817,8,FALSE)</f>
        <v>#N/A</v>
      </c>
      <c r="K349" s="4"/>
    </row>
    <row r="350" spans="1:11" x14ac:dyDescent="0.25">
      <c r="A350" t="s">
        <v>761</v>
      </c>
      <c r="B350" t="s">
        <v>3761</v>
      </c>
      <c r="D350">
        <v>-0.63631463642862396</v>
      </c>
      <c r="E350">
        <v>-1.16385477665284</v>
      </c>
      <c r="F350">
        <v>-0.86089769402875604</v>
      </c>
      <c r="H350" t="e">
        <f>VLOOKUP(A350,virulence_MAGE!A$2:T$817,9,FALSE)</f>
        <v>#N/A</v>
      </c>
      <c r="I350" t="e">
        <f>VLOOKUP(A350,virulence_MAGE!A$2:U$817,12,FALSE)</f>
        <v>#N/A</v>
      </c>
      <c r="J350" t="e">
        <f>VLOOKUP(A350,virulence_MAGE!A$2:V$817,8,FALSE)</f>
        <v>#N/A</v>
      </c>
      <c r="K350" s="4"/>
    </row>
    <row r="351" spans="1:11" x14ac:dyDescent="0.25">
      <c r="A351" t="s">
        <v>672</v>
      </c>
      <c r="B351" t="s">
        <v>3672</v>
      </c>
      <c r="D351">
        <v>-1.17121704460482</v>
      </c>
      <c r="E351">
        <v>0</v>
      </c>
      <c r="F351">
        <v>-0.87418318176727405</v>
      </c>
      <c r="H351" t="e">
        <f>VLOOKUP(A351,virulence_MAGE!A$2:T$817,9,FALSE)</f>
        <v>#N/A</v>
      </c>
      <c r="I351" t="e">
        <f>VLOOKUP(A351,virulence_MAGE!A$2:U$817,12,FALSE)</f>
        <v>#N/A</v>
      </c>
      <c r="J351" t="e">
        <f>VLOOKUP(A351,virulence_MAGE!A$2:V$817,8,FALSE)</f>
        <v>#N/A</v>
      </c>
      <c r="K351" s="4"/>
    </row>
    <row r="352" spans="1:11" x14ac:dyDescent="0.25">
      <c r="A352" t="s">
        <v>129</v>
      </c>
      <c r="B352" t="s">
        <v>3129</v>
      </c>
      <c r="D352">
        <v>-0.54441454449400695</v>
      </c>
      <c r="E352">
        <v>0</v>
      </c>
      <c r="F352">
        <v>0</v>
      </c>
      <c r="H352" t="e">
        <f>VLOOKUP(A352,virulence_MAGE!A$2:T$817,9,FALSE)</f>
        <v>#N/A</v>
      </c>
      <c r="I352" t="e">
        <f>VLOOKUP(A352,virulence_MAGE!A$2:U$817,12,FALSE)</f>
        <v>#N/A</v>
      </c>
      <c r="J352" t="e">
        <f>VLOOKUP(A352,virulence_MAGE!A$2:V$817,8,FALSE)</f>
        <v>#N/A</v>
      </c>
      <c r="K352" s="4"/>
    </row>
    <row r="353" spans="1:11" x14ac:dyDescent="0.25">
      <c r="A353" t="s">
        <v>1800</v>
      </c>
      <c r="B353" t="s">
        <v>4800</v>
      </c>
      <c r="D353">
        <v>0</v>
      </c>
      <c r="E353">
        <v>-1.5492402050907399</v>
      </c>
      <c r="F353">
        <v>-1.14386530865271</v>
      </c>
      <c r="H353" t="e">
        <f>VLOOKUP(A353,virulence_MAGE!A$2:T$817,9,FALSE)</f>
        <v>#N/A</v>
      </c>
      <c r="I353" t="e">
        <f>VLOOKUP(A353,virulence_MAGE!A$2:U$817,12,FALSE)</f>
        <v>#N/A</v>
      </c>
      <c r="J353" t="e">
        <f>VLOOKUP(A353,virulence_MAGE!A$2:V$817,8,FALSE)</f>
        <v>#N/A</v>
      </c>
      <c r="K353" s="4"/>
    </row>
    <row r="354" spans="1:11" x14ac:dyDescent="0.25">
      <c r="A354" t="s">
        <v>1850</v>
      </c>
      <c r="B354" t="s">
        <v>4850</v>
      </c>
      <c r="D354">
        <v>0.44254974032574501</v>
      </c>
      <c r="E354">
        <v>-0.90279668743179398</v>
      </c>
      <c r="F354">
        <v>-0.69002673686952198</v>
      </c>
      <c r="H354" t="e">
        <f>VLOOKUP(A354,virulence_MAGE!A$2:T$817,9,FALSE)</f>
        <v>#N/A</v>
      </c>
      <c r="I354" t="e">
        <f>VLOOKUP(A354,virulence_MAGE!A$2:U$817,12,FALSE)</f>
        <v>#N/A</v>
      </c>
      <c r="J354" t="e">
        <f>VLOOKUP(A354,virulence_MAGE!A$2:V$817,8,FALSE)</f>
        <v>#N/A</v>
      </c>
      <c r="K354" s="4"/>
    </row>
    <row r="355" spans="1:11" x14ac:dyDescent="0.25">
      <c r="A355" t="s">
        <v>384</v>
      </c>
      <c r="B355" t="s">
        <v>3384</v>
      </c>
      <c r="C355" t="s">
        <v>7076</v>
      </c>
      <c r="D355">
        <v>-0.48877857526940399</v>
      </c>
      <c r="E355">
        <v>-0.52576151464301302</v>
      </c>
      <c r="F355">
        <v>0</v>
      </c>
      <c r="H355" t="e">
        <f>VLOOKUP(A355,virulence_MAGE!A$2:T$817,9,FALSE)</f>
        <v>#N/A</v>
      </c>
      <c r="I355" t="e">
        <f>VLOOKUP(A355,virulence_MAGE!A$2:U$817,12,FALSE)</f>
        <v>#N/A</v>
      </c>
      <c r="J355" t="e">
        <f>VLOOKUP(A355,virulence_MAGE!A$2:V$817,8,FALSE)</f>
        <v>#N/A</v>
      </c>
      <c r="K355" s="4"/>
    </row>
    <row r="356" spans="1:11" x14ac:dyDescent="0.25">
      <c r="A356" t="s">
        <v>1970</v>
      </c>
      <c r="B356" t="s">
        <v>4970</v>
      </c>
      <c r="D356">
        <v>1.4842375378025801</v>
      </c>
      <c r="E356">
        <v>0</v>
      </c>
      <c r="F356">
        <v>0</v>
      </c>
      <c r="H356" t="e">
        <f>VLOOKUP(A356,virulence_MAGE!A$2:T$817,9,FALSE)</f>
        <v>#N/A</v>
      </c>
      <c r="I356" t="e">
        <f>VLOOKUP(A356,virulence_MAGE!A$2:U$817,12,FALSE)</f>
        <v>#N/A</v>
      </c>
      <c r="J356" t="e">
        <f>VLOOKUP(A356,virulence_MAGE!A$2:V$817,8,FALSE)</f>
        <v>#N/A</v>
      </c>
      <c r="K356" s="4"/>
    </row>
    <row r="357" spans="1:11" x14ac:dyDescent="0.25">
      <c r="A357" t="s">
        <v>2579</v>
      </c>
      <c r="B357" t="s">
        <v>5579</v>
      </c>
      <c r="D357">
        <v>0</v>
      </c>
      <c r="E357">
        <v>0.44777538033862202</v>
      </c>
      <c r="F357">
        <v>0</v>
      </c>
      <c r="H357" t="e">
        <f>VLOOKUP(A357,virulence_MAGE!A$2:T$817,9,FALSE)</f>
        <v>#N/A</v>
      </c>
      <c r="I357" t="e">
        <f>VLOOKUP(A357,virulence_MAGE!A$2:U$817,12,FALSE)</f>
        <v>#N/A</v>
      </c>
      <c r="J357" t="e">
        <f>VLOOKUP(A357,virulence_MAGE!A$2:V$817,8,FALSE)</f>
        <v>#N/A</v>
      </c>
      <c r="K357" s="4"/>
    </row>
    <row r="358" spans="1:11" x14ac:dyDescent="0.25">
      <c r="A358" s="1" t="s">
        <v>992</v>
      </c>
      <c r="B358" t="s">
        <v>3992</v>
      </c>
      <c r="C358" t="s">
        <v>6199</v>
      </c>
      <c r="D358">
        <v>-0.60527612339413694</v>
      </c>
      <c r="E358">
        <v>0.452994968674652</v>
      </c>
      <c r="F358">
        <v>0</v>
      </c>
      <c r="G358" s="1" t="s">
        <v>10209</v>
      </c>
      <c r="H358" s="1" t="str">
        <f>VLOOKUP(A358,virulence_MAGE!A$2:T$817,9,FALSE)</f>
        <v>phoP</v>
      </c>
      <c r="I358" t="str">
        <f>VLOOKUP(A358,virulence_MAGE!A$2:U$817,12,FALSE)</f>
        <v>Regulation,Regulation of virulence-associated genes</v>
      </c>
      <c r="J358" t="str">
        <f>VLOOKUP(A358,virulence_MAGE!A$2:V$817,8,FALSE)</f>
        <v>Mycobacterium tuberculosis H37Rv</v>
      </c>
      <c r="K358" s="4"/>
    </row>
    <row r="359" spans="1:11" x14ac:dyDescent="0.25">
      <c r="A359" t="s">
        <v>1956</v>
      </c>
      <c r="B359" t="s">
        <v>4956</v>
      </c>
      <c r="D359">
        <v>1.3525331418282101</v>
      </c>
      <c r="E359">
        <v>0</v>
      </c>
      <c r="F359">
        <v>0</v>
      </c>
      <c r="H359" t="e">
        <f>VLOOKUP(A359,virulence_MAGE!A$2:T$817,9,FALSE)</f>
        <v>#N/A</v>
      </c>
      <c r="I359" t="e">
        <f>VLOOKUP(A359,virulence_MAGE!A$2:U$817,12,FALSE)</f>
        <v>#N/A</v>
      </c>
      <c r="J359" t="e">
        <f>VLOOKUP(A359,virulence_MAGE!A$2:V$817,8,FALSE)</f>
        <v>#N/A</v>
      </c>
      <c r="K359" s="4"/>
    </row>
    <row r="360" spans="1:11" x14ac:dyDescent="0.25">
      <c r="A360" t="s">
        <v>1449</v>
      </c>
      <c r="B360" t="s">
        <v>4449</v>
      </c>
      <c r="C360" t="s">
        <v>6200</v>
      </c>
      <c r="D360">
        <v>0.33854235656753801</v>
      </c>
      <c r="E360">
        <v>0</v>
      </c>
      <c r="F360">
        <v>0</v>
      </c>
      <c r="H360" t="e">
        <f>VLOOKUP(A360,virulence_MAGE!A$2:T$817,9,FALSE)</f>
        <v>#N/A</v>
      </c>
      <c r="I360" t="e">
        <f>VLOOKUP(A360,virulence_MAGE!A$2:U$817,12,FALSE)</f>
        <v>#N/A</v>
      </c>
      <c r="J360" t="e">
        <f>VLOOKUP(A360,virulence_MAGE!A$2:V$817,8,FALSE)</f>
        <v>#N/A</v>
      </c>
      <c r="K360" s="4"/>
    </row>
    <row r="361" spans="1:11" x14ac:dyDescent="0.25">
      <c r="A361" t="s">
        <v>1207</v>
      </c>
      <c r="B361" t="s">
        <v>4207</v>
      </c>
      <c r="C361" t="s">
        <v>7286</v>
      </c>
      <c r="D361">
        <v>0</v>
      </c>
      <c r="E361">
        <v>-0.73418941920163805</v>
      </c>
      <c r="F361">
        <v>0</v>
      </c>
      <c r="H361" t="e">
        <f>VLOOKUP(A361,virulence_MAGE!A$2:T$817,9,FALSE)</f>
        <v>#N/A</v>
      </c>
      <c r="I361" t="e">
        <f>VLOOKUP(A361,virulence_MAGE!A$2:U$817,12,FALSE)</f>
        <v>#N/A</v>
      </c>
      <c r="J361" t="e">
        <f>VLOOKUP(A361,virulence_MAGE!A$2:V$817,8,FALSE)</f>
        <v>#N/A</v>
      </c>
      <c r="K361" s="4"/>
    </row>
    <row r="362" spans="1:11" x14ac:dyDescent="0.25">
      <c r="A362" s="1" t="s">
        <v>1139</v>
      </c>
      <c r="B362" t="s">
        <v>4139</v>
      </c>
      <c r="D362">
        <v>0</v>
      </c>
      <c r="E362">
        <v>-0.99403148304417499</v>
      </c>
      <c r="F362">
        <v>0</v>
      </c>
      <c r="H362" s="1" t="str">
        <f>VLOOKUP(A362,virulence_MAGE!A$2:T$817,9,FALSE)</f>
        <v>lpg2359</v>
      </c>
      <c r="I362" t="str">
        <f>VLOOKUP(A362,virulence_MAGE!A$2:U$817,12,FALSE)</f>
        <v>Offensive virulence factors,Secretion system,Type IV secretion system</v>
      </c>
      <c r="J362" t="str">
        <f>VLOOKUP(A362,virulence_MAGE!A$2:V$817,8,FALSE)</f>
        <v>Legionella pneumophila subsp. pneumophila str. Philadelphia 1</v>
      </c>
      <c r="K362" s="4"/>
    </row>
    <row r="363" spans="1:11" x14ac:dyDescent="0.25">
      <c r="A363" t="s">
        <v>1204</v>
      </c>
      <c r="B363" t="s">
        <v>4204</v>
      </c>
      <c r="C363" t="s">
        <v>6201</v>
      </c>
      <c r="D363">
        <v>0</v>
      </c>
      <c r="E363">
        <v>-0.768462525948994</v>
      </c>
      <c r="F363">
        <v>0</v>
      </c>
      <c r="H363" t="e">
        <f>VLOOKUP(A363,virulence_MAGE!A$2:T$817,9,FALSE)</f>
        <v>#N/A</v>
      </c>
      <c r="I363" t="e">
        <f>VLOOKUP(A363,virulence_MAGE!A$2:U$817,12,FALSE)</f>
        <v>#N/A</v>
      </c>
      <c r="J363" t="e">
        <f>VLOOKUP(A363,virulence_MAGE!A$2:V$817,8,FALSE)</f>
        <v>#N/A</v>
      </c>
      <c r="K363" s="4"/>
    </row>
    <row r="364" spans="1:11" x14ac:dyDescent="0.25">
      <c r="A364" t="s">
        <v>1294</v>
      </c>
      <c r="B364" t="s">
        <v>4294</v>
      </c>
      <c r="C364" t="s">
        <v>6202</v>
      </c>
      <c r="D364">
        <v>0</v>
      </c>
      <c r="E364">
        <v>-1.1366757190149199</v>
      </c>
      <c r="F364">
        <v>-0.67215560834596499</v>
      </c>
      <c r="H364" t="e">
        <f>VLOOKUP(A364,virulence_MAGE!A$2:T$817,9,FALSE)</f>
        <v>#N/A</v>
      </c>
      <c r="I364" t="e">
        <f>VLOOKUP(A364,virulence_MAGE!A$2:U$817,12,FALSE)</f>
        <v>#N/A</v>
      </c>
      <c r="J364" t="e">
        <f>VLOOKUP(A364,virulence_MAGE!A$2:V$817,8,FALSE)</f>
        <v>#N/A</v>
      </c>
      <c r="K364" s="4"/>
    </row>
    <row r="365" spans="1:11" x14ac:dyDescent="0.25">
      <c r="A365" t="s">
        <v>1095</v>
      </c>
      <c r="B365" t="s">
        <v>4095</v>
      </c>
      <c r="D365">
        <v>0</v>
      </c>
      <c r="E365">
        <v>-0.66910098360205505</v>
      </c>
      <c r="F365">
        <v>-0.566237230639281</v>
      </c>
      <c r="H365" t="e">
        <f>VLOOKUP(A365,virulence_MAGE!A$2:T$817,9,FALSE)</f>
        <v>#N/A</v>
      </c>
      <c r="I365" t="e">
        <f>VLOOKUP(A365,virulence_MAGE!A$2:U$817,12,FALSE)</f>
        <v>#N/A</v>
      </c>
      <c r="J365" t="e">
        <f>VLOOKUP(A365,virulence_MAGE!A$2:V$817,8,FALSE)</f>
        <v>#N/A</v>
      </c>
      <c r="K365" s="4"/>
    </row>
    <row r="366" spans="1:11" x14ac:dyDescent="0.25">
      <c r="A366" t="s">
        <v>1727</v>
      </c>
      <c r="B366" t="s">
        <v>4727</v>
      </c>
      <c r="C366" t="s">
        <v>6203</v>
      </c>
      <c r="D366">
        <v>0.67243829407864397</v>
      </c>
      <c r="E366">
        <v>0</v>
      </c>
      <c r="F366">
        <v>0</v>
      </c>
      <c r="H366" t="e">
        <f>VLOOKUP(A366,virulence_MAGE!A$2:T$817,9,FALSE)</f>
        <v>#N/A</v>
      </c>
      <c r="I366" t="e">
        <f>VLOOKUP(A366,virulence_MAGE!A$2:U$817,12,FALSE)</f>
        <v>#N/A</v>
      </c>
      <c r="J366" t="e">
        <f>VLOOKUP(A366,virulence_MAGE!A$2:V$817,8,FALSE)</f>
        <v>#N/A</v>
      </c>
      <c r="K366" s="4"/>
    </row>
    <row r="367" spans="1:11" x14ac:dyDescent="0.25">
      <c r="A367" t="s">
        <v>1665</v>
      </c>
      <c r="B367" t="s">
        <v>4665</v>
      </c>
      <c r="C367" t="s">
        <v>6204</v>
      </c>
      <c r="D367">
        <v>0.72925942528785603</v>
      </c>
      <c r="E367">
        <v>0</v>
      </c>
      <c r="F367">
        <v>0</v>
      </c>
      <c r="H367" t="e">
        <f>VLOOKUP(A367,virulence_MAGE!A$2:T$817,9,FALSE)</f>
        <v>#N/A</v>
      </c>
      <c r="I367" t="e">
        <f>VLOOKUP(A367,virulence_MAGE!A$2:U$817,12,FALSE)</f>
        <v>#N/A</v>
      </c>
      <c r="J367" t="e">
        <f>VLOOKUP(A367,virulence_MAGE!A$2:V$817,8,FALSE)</f>
        <v>#N/A</v>
      </c>
      <c r="K367" s="4"/>
    </row>
    <row r="368" spans="1:11" x14ac:dyDescent="0.25">
      <c r="A368" t="s">
        <v>211</v>
      </c>
      <c r="B368" t="s">
        <v>3211</v>
      </c>
      <c r="C368" t="s">
        <v>6205</v>
      </c>
      <c r="D368">
        <v>-0.44477445601243998</v>
      </c>
      <c r="E368">
        <v>0</v>
      </c>
      <c r="F368">
        <v>0</v>
      </c>
      <c r="H368" t="e">
        <f>VLOOKUP(A368,virulence_MAGE!A$2:T$817,9,FALSE)</f>
        <v>#N/A</v>
      </c>
      <c r="I368" t="e">
        <f>VLOOKUP(A368,virulence_MAGE!A$2:U$817,12,FALSE)</f>
        <v>#N/A</v>
      </c>
      <c r="J368" t="e">
        <f>VLOOKUP(A368,virulence_MAGE!A$2:V$817,8,FALSE)</f>
        <v>#N/A</v>
      </c>
      <c r="K368" s="4"/>
    </row>
    <row r="369" spans="1:11" x14ac:dyDescent="0.25">
      <c r="A369" t="s">
        <v>1770</v>
      </c>
      <c r="B369" t="s">
        <v>4770</v>
      </c>
      <c r="C369" t="s">
        <v>6206</v>
      </c>
      <c r="D369">
        <v>0.59335281727328504</v>
      </c>
      <c r="E369">
        <v>0</v>
      </c>
      <c r="F369">
        <v>0</v>
      </c>
      <c r="H369" t="e">
        <f>VLOOKUP(A369,virulence_MAGE!A$2:T$817,9,FALSE)</f>
        <v>#N/A</v>
      </c>
      <c r="I369" t="e">
        <f>VLOOKUP(A369,virulence_MAGE!A$2:U$817,12,FALSE)</f>
        <v>#N/A</v>
      </c>
      <c r="J369" t="e">
        <f>VLOOKUP(A369,virulence_MAGE!A$2:V$817,8,FALSE)</f>
        <v>#N/A</v>
      </c>
      <c r="K369" s="4"/>
    </row>
    <row r="370" spans="1:11" x14ac:dyDescent="0.25">
      <c r="A370" t="s">
        <v>2235</v>
      </c>
      <c r="B370" t="s">
        <v>5235</v>
      </c>
      <c r="D370">
        <v>0</v>
      </c>
      <c r="E370">
        <v>1.0513080457741799</v>
      </c>
      <c r="F370">
        <v>0</v>
      </c>
      <c r="H370" t="e">
        <f>VLOOKUP(A370,virulence_MAGE!A$2:T$817,9,FALSE)</f>
        <v>#N/A</v>
      </c>
      <c r="I370" t="e">
        <f>VLOOKUP(A370,virulence_MAGE!A$2:U$817,12,FALSE)</f>
        <v>#N/A</v>
      </c>
      <c r="J370" t="e">
        <f>VLOOKUP(A370,virulence_MAGE!A$2:V$817,8,FALSE)</f>
        <v>#N/A</v>
      </c>
      <c r="K370" s="4"/>
    </row>
    <row r="371" spans="1:11" x14ac:dyDescent="0.25">
      <c r="A371" s="2" t="s">
        <v>2329</v>
      </c>
      <c r="B371" s="2" t="s">
        <v>5329</v>
      </c>
      <c r="C371" s="2" t="s">
        <v>6207</v>
      </c>
      <c r="D371">
        <v>0</v>
      </c>
      <c r="E371">
        <v>1.0913329778687499</v>
      </c>
      <c r="F371">
        <v>0.68523487721061205</v>
      </c>
      <c r="H371" t="e">
        <f>VLOOKUP(A371,virulence_MAGE!A$2:T$817,9,FALSE)</f>
        <v>#N/A</v>
      </c>
      <c r="I371" t="e">
        <f>VLOOKUP(A371,virulence_MAGE!A$2:U$817,12,FALSE)</f>
        <v>#N/A</v>
      </c>
      <c r="J371" t="e">
        <f>VLOOKUP(A371,virulence_MAGE!A$2:V$817,8,FALSE)</f>
        <v>#N/A</v>
      </c>
      <c r="K371" s="4"/>
    </row>
    <row r="372" spans="1:11" x14ac:dyDescent="0.25">
      <c r="A372" t="s">
        <v>2525</v>
      </c>
      <c r="B372" t="s">
        <v>5525</v>
      </c>
      <c r="D372">
        <v>0</v>
      </c>
      <c r="E372">
        <v>0.32769748149789502</v>
      </c>
      <c r="F372">
        <v>0.29324671851612</v>
      </c>
      <c r="H372" t="e">
        <f>VLOOKUP(A372,virulence_MAGE!A$2:T$817,9,FALSE)</f>
        <v>#N/A</v>
      </c>
      <c r="I372" t="e">
        <f>VLOOKUP(A372,virulence_MAGE!A$2:U$817,12,FALSE)</f>
        <v>#N/A</v>
      </c>
      <c r="J372" t="e">
        <f>VLOOKUP(A372,virulence_MAGE!A$2:V$817,8,FALSE)</f>
        <v>#N/A</v>
      </c>
      <c r="K372" s="4"/>
    </row>
    <row r="373" spans="1:11" x14ac:dyDescent="0.25">
      <c r="A373" t="s">
        <v>534</v>
      </c>
      <c r="B373" t="s">
        <v>3534</v>
      </c>
      <c r="D373">
        <v>-0.91681010279923403</v>
      </c>
      <c r="E373">
        <v>0</v>
      </c>
      <c r="F373">
        <v>-0.302479853089553</v>
      </c>
      <c r="H373" t="e">
        <f>VLOOKUP(A373,virulence_MAGE!A$2:T$817,9,FALSE)</f>
        <v>#N/A</v>
      </c>
      <c r="I373" t="e">
        <f>VLOOKUP(A373,virulence_MAGE!A$2:U$817,12,FALSE)</f>
        <v>#N/A</v>
      </c>
      <c r="J373" t="e">
        <f>VLOOKUP(A373,virulence_MAGE!A$2:V$817,8,FALSE)</f>
        <v>#N/A</v>
      </c>
      <c r="K373" s="4"/>
    </row>
    <row r="374" spans="1:11" x14ac:dyDescent="0.25">
      <c r="A374" t="s">
        <v>774</v>
      </c>
      <c r="B374" t="s">
        <v>3774</v>
      </c>
      <c r="D374">
        <v>-1.1507018529220601</v>
      </c>
      <c r="E374">
        <v>-2.01285107149767</v>
      </c>
      <c r="F374">
        <v>-1.1575076616700699</v>
      </c>
      <c r="H374" t="e">
        <f>VLOOKUP(A374,virulence_MAGE!A$2:T$817,9,FALSE)</f>
        <v>#N/A</v>
      </c>
      <c r="I374" t="e">
        <f>VLOOKUP(A374,virulence_MAGE!A$2:U$817,12,FALSE)</f>
        <v>#N/A</v>
      </c>
      <c r="J374" t="e">
        <f>VLOOKUP(A374,virulence_MAGE!A$2:V$817,8,FALSE)</f>
        <v>#N/A</v>
      </c>
      <c r="K374" s="4"/>
    </row>
    <row r="375" spans="1:11" x14ac:dyDescent="0.25">
      <c r="A375" t="s">
        <v>1412</v>
      </c>
      <c r="B375" t="s">
        <v>4412</v>
      </c>
      <c r="C375" t="s">
        <v>6208</v>
      </c>
      <c r="D375">
        <v>0.48734600499615899</v>
      </c>
      <c r="E375">
        <v>-0.27086125092603103</v>
      </c>
      <c r="F375">
        <v>-0.38120970440056001</v>
      </c>
      <c r="H375" t="e">
        <f>VLOOKUP(A375,virulence_MAGE!A$2:T$817,9,FALSE)</f>
        <v>#N/A</v>
      </c>
      <c r="I375" t="e">
        <f>VLOOKUP(A375,virulence_MAGE!A$2:U$817,12,FALSE)</f>
        <v>#N/A</v>
      </c>
      <c r="J375" t="e">
        <f>VLOOKUP(A375,virulence_MAGE!A$2:V$817,8,FALSE)</f>
        <v>#N/A</v>
      </c>
      <c r="K375" s="4"/>
    </row>
    <row r="376" spans="1:11" x14ac:dyDescent="0.25">
      <c r="A376" t="s">
        <v>609</v>
      </c>
      <c r="B376" t="s">
        <v>3609</v>
      </c>
      <c r="C376" t="s">
        <v>6209</v>
      </c>
      <c r="D376">
        <v>-0.97172167192334702</v>
      </c>
      <c r="E376">
        <v>-1.15196536113088</v>
      </c>
      <c r="F376">
        <v>-0.53354506936475399</v>
      </c>
      <c r="H376" t="e">
        <f>VLOOKUP(A376,virulence_MAGE!A$2:T$817,9,FALSE)</f>
        <v>#N/A</v>
      </c>
      <c r="I376" t="e">
        <f>VLOOKUP(A376,virulence_MAGE!A$2:U$817,12,FALSE)</f>
        <v>#N/A</v>
      </c>
      <c r="J376" t="e">
        <f>VLOOKUP(A376,virulence_MAGE!A$2:V$817,8,FALSE)</f>
        <v>#N/A</v>
      </c>
      <c r="K376" s="4"/>
    </row>
    <row r="377" spans="1:11" x14ac:dyDescent="0.25">
      <c r="A377" t="s">
        <v>2005</v>
      </c>
      <c r="B377" t="s">
        <v>5005</v>
      </c>
      <c r="C377" t="s">
        <v>6210</v>
      </c>
      <c r="D377">
        <v>1.16603788971018</v>
      </c>
      <c r="E377">
        <v>0</v>
      </c>
      <c r="F377">
        <v>0</v>
      </c>
      <c r="H377" t="e">
        <f>VLOOKUP(A377,virulence_MAGE!A$2:T$817,9,FALSE)</f>
        <v>#N/A</v>
      </c>
      <c r="I377" t="e">
        <f>VLOOKUP(A377,virulence_MAGE!A$2:U$817,12,FALSE)</f>
        <v>#N/A</v>
      </c>
      <c r="J377" t="e">
        <f>VLOOKUP(A377,virulence_MAGE!A$2:V$817,8,FALSE)</f>
        <v>#N/A</v>
      </c>
      <c r="K377" s="4"/>
    </row>
    <row r="378" spans="1:11" x14ac:dyDescent="0.25">
      <c r="A378" t="s">
        <v>1644</v>
      </c>
      <c r="B378" t="s">
        <v>4644</v>
      </c>
      <c r="C378" t="s">
        <v>6211</v>
      </c>
      <c r="D378">
        <v>0.81495238736792497</v>
      </c>
      <c r="E378">
        <v>0</v>
      </c>
      <c r="F378">
        <v>0</v>
      </c>
      <c r="H378" t="e">
        <f>VLOOKUP(A378,virulence_MAGE!A$2:T$817,9,FALSE)</f>
        <v>#N/A</v>
      </c>
      <c r="I378" t="e">
        <f>VLOOKUP(A378,virulence_MAGE!A$2:U$817,12,FALSE)</f>
        <v>#N/A</v>
      </c>
      <c r="J378" t="e">
        <f>VLOOKUP(A378,virulence_MAGE!A$2:V$817,8,FALSE)</f>
        <v>#N/A</v>
      </c>
      <c r="K378" s="4"/>
    </row>
    <row r="379" spans="1:11" x14ac:dyDescent="0.25">
      <c r="A379" t="s">
        <v>1212</v>
      </c>
      <c r="B379" t="s">
        <v>4212</v>
      </c>
      <c r="C379" t="s">
        <v>7288</v>
      </c>
      <c r="D379">
        <v>0</v>
      </c>
      <c r="E379">
        <v>-0.82856716190787105</v>
      </c>
      <c r="F379">
        <v>0</v>
      </c>
      <c r="H379" t="e">
        <f>VLOOKUP(A379,virulence_MAGE!A$2:T$817,9,FALSE)</f>
        <v>#N/A</v>
      </c>
      <c r="I379" t="e">
        <f>VLOOKUP(A379,virulence_MAGE!A$2:U$817,12,FALSE)</f>
        <v>#N/A</v>
      </c>
      <c r="J379" t="e">
        <f>VLOOKUP(A379,virulence_MAGE!A$2:V$817,8,FALSE)</f>
        <v>#N/A</v>
      </c>
      <c r="K379" s="4"/>
    </row>
    <row r="380" spans="1:11" x14ac:dyDescent="0.25">
      <c r="A380" t="s">
        <v>1177</v>
      </c>
      <c r="B380" t="s">
        <v>4177</v>
      </c>
      <c r="C380" t="s">
        <v>6212</v>
      </c>
      <c r="D380">
        <v>0</v>
      </c>
      <c r="E380">
        <v>-0.92452596886146499</v>
      </c>
      <c r="F380">
        <v>0</v>
      </c>
      <c r="H380" t="e">
        <f>VLOOKUP(A380,virulence_MAGE!A$2:T$817,9,FALSE)</f>
        <v>#N/A</v>
      </c>
      <c r="I380" t="e">
        <f>VLOOKUP(A380,virulence_MAGE!A$2:U$817,12,FALSE)</f>
        <v>#N/A</v>
      </c>
      <c r="J380" t="e">
        <f>VLOOKUP(A380,virulence_MAGE!A$2:V$817,8,FALSE)</f>
        <v>#N/A</v>
      </c>
      <c r="K380" s="4"/>
    </row>
    <row r="381" spans="1:11" x14ac:dyDescent="0.25">
      <c r="A381" t="s">
        <v>2312</v>
      </c>
      <c r="B381" t="s">
        <v>5312</v>
      </c>
      <c r="D381">
        <v>0</v>
      </c>
      <c r="E381">
        <v>0.91458890379354396</v>
      </c>
      <c r="F381">
        <v>0.71750512930020705</v>
      </c>
      <c r="H381" t="e">
        <f>VLOOKUP(A381,virulence_MAGE!A$2:T$817,9,FALSE)</f>
        <v>#N/A</v>
      </c>
      <c r="I381" t="e">
        <f>VLOOKUP(A381,virulence_MAGE!A$2:U$817,12,FALSE)</f>
        <v>#N/A</v>
      </c>
      <c r="J381" t="e">
        <f>VLOOKUP(A381,virulence_MAGE!A$2:V$817,8,FALSE)</f>
        <v>#N/A</v>
      </c>
      <c r="K381" s="4"/>
    </row>
    <row r="382" spans="1:11" x14ac:dyDescent="0.25">
      <c r="A382" t="s">
        <v>1016</v>
      </c>
      <c r="B382" t="s">
        <v>4016</v>
      </c>
      <c r="C382" t="s">
        <v>6213</v>
      </c>
      <c r="D382">
        <v>-0.55596412555427399</v>
      </c>
      <c r="E382">
        <v>0.56499742397483899</v>
      </c>
      <c r="F382">
        <v>0.57222999118227702</v>
      </c>
      <c r="H382" t="e">
        <f>VLOOKUP(A382,virulence_MAGE!A$2:T$817,9,FALSE)</f>
        <v>#N/A</v>
      </c>
      <c r="I382" t="e">
        <f>VLOOKUP(A382,virulence_MAGE!A$2:U$817,12,FALSE)</f>
        <v>#N/A</v>
      </c>
      <c r="J382" t="e">
        <f>VLOOKUP(A382,virulence_MAGE!A$2:V$817,8,FALSE)</f>
        <v>#N/A</v>
      </c>
      <c r="K382" s="4"/>
    </row>
    <row r="383" spans="1:11" x14ac:dyDescent="0.25">
      <c r="A383" t="s">
        <v>405</v>
      </c>
      <c r="B383" t="s">
        <v>3405</v>
      </c>
      <c r="C383" t="s">
        <v>6214</v>
      </c>
      <c r="D383">
        <v>-0.26879858428630699</v>
      </c>
      <c r="E383">
        <v>-0.376448109740254</v>
      </c>
      <c r="F383">
        <v>0</v>
      </c>
      <c r="H383" t="e">
        <f>VLOOKUP(A383,virulence_MAGE!A$2:T$817,9,FALSE)</f>
        <v>#N/A</v>
      </c>
      <c r="I383" t="e">
        <f>VLOOKUP(A383,virulence_MAGE!A$2:U$817,12,FALSE)</f>
        <v>#N/A</v>
      </c>
      <c r="J383" t="e">
        <f>VLOOKUP(A383,virulence_MAGE!A$2:V$817,8,FALSE)</f>
        <v>#N/A</v>
      </c>
      <c r="K383" s="4"/>
    </row>
    <row r="384" spans="1:11" x14ac:dyDescent="0.25">
      <c r="A384" t="s">
        <v>328</v>
      </c>
      <c r="B384" t="s">
        <v>3328</v>
      </c>
      <c r="D384">
        <v>0</v>
      </c>
      <c r="E384">
        <v>-0.46702840883705499</v>
      </c>
      <c r="F384">
        <v>0</v>
      </c>
      <c r="H384" t="e">
        <f>VLOOKUP(A384,virulence_MAGE!A$2:T$817,9,FALSE)</f>
        <v>#N/A</v>
      </c>
      <c r="I384" t="e">
        <f>VLOOKUP(A384,virulence_MAGE!A$2:U$817,12,FALSE)</f>
        <v>#N/A</v>
      </c>
      <c r="J384" t="e">
        <f>VLOOKUP(A384,virulence_MAGE!A$2:V$817,8,FALSE)</f>
        <v>#N/A</v>
      </c>
      <c r="K384" s="4"/>
    </row>
    <row r="385" spans="1:11" x14ac:dyDescent="0.25">
      <c r="A385" s="1" t="s">
        <v>1366</v>
      </c>
      <c r="B385" t="s">
        <v>4366</v>
      </c>
      <c r="C385" s="1" t="s">
        <v>6215</v>
      </c>
      <c r="D385">
        <v>0.93092020227121497</v>
      </c>
      <c r="E385">
        <v>-0.48110352896574399</v>
      </c>
      <c r="F385">
        <v>0</v>
      </c>
      <c r="H385" s="1" t="str">
        <f>VLOOKUP(A385,virulence_MAGE!A$2:T$817,9,FALSE)</f>
        <v>luxS</v>
      </c>
      <c r="I385" t="str">
        <f>VLOOKUP(A385,virulence_MAGE!A$2:U$817,12,FALSE)</f>
        <v>Quorum sensing,Regulation,Regulation of virulence-associated genes</v>
      </c>
      <c r="J385" t="str">
        <f>VLOOKUP(A385,virulence_MAGE!A$2:V$817,8,FALSE)</f>
        <v>Vibrio cholerae O1 biovar El Tor str. N16961</v>
      </c>
      <c r="K385" s="4"/>
    </row>
    <row r="386" spans="1:11" x14ac:dyDescent="0.25">
      <c r="A386" t="s">
        <v>85</v>
      </c>
      <c r="B386" t="s">
        <v>3085</v>
      </c>
      <c r="C386" t="s">
        <v>6216</v>
      </c>
      <c r="D386">
        <v>-0.58341994063232105</v>
      </c>
      <c r="E386">
        <v>0</v>
      </c>
      <c r="F386">
        <v>0</v>
      </c>
      <c r="H386" t="e">
        <f>VLOOKUP(A386,virulence_MAGE!A$2:T$817,9,FALSE)</f>
        <v>#N/A</v>
      </c>
      <c r="I386" t="e">
        <f>VLOOKUP(A386,virulence_MAGE!A$2:U$817,12,FALSE)</f>
        <v>#N/A</v>
      </c>
      <c r="J386" t="e">
        <f>VLOOKUP(A386,virulence_MAGE!A$2:V$817,8,FALSE)</f>
        <v>#N/A</v>
      </c>
      <c r="K386" s="4"/>
    </row>
    <row r="387" spans="1:11" x14ac:dyDescent="0.25">
      <c r="A387" t="s">
        <v>2585</v>
      </c>
      <c r="B387" t="s">
        <v>5585</v>
      </c>
      <c r="C387" t="s">
        <v>6217</v>
      </c>
      <c r="D387">
        <v>0</v>
      </c>
      <c r="E387">
        <v>0.52168610339541499</v>
      </c>
      <c r="F387">
        <v>0</v>
      </c>
      <c r="H387" t="e">
        <f>VLOOKUP(A387,virulence_MAGE!A$2:T$817,9,FALSE)</f>
        <v>#N/A</v>
      </c>
      <c r="I387" t="e">
        <f>VLOOKUP(A387,virulence_MAGE!A$2:U$817,12,FALSE)</f>
        <v>#N/A</v>
      </c>
      <c r="J387" t="e">
        <f>VLOOKUP(A387,virulence_MAGE!A$2:V$817,8,FALSE)</f>
        <v>#N/A</v>
      </c>
      <c r="K387" s="4"/>
    </row>
    <row r="388" spans="1:11" x14ac:dyDescent="0.25">
      <c r="A388" t="s">
        <v>1932</v>
      </c>
      <c r="B388" t="s">
        <v>4932</v>
      </c>
      <c r="C388" t="s">
        <v>6218</v>
      </c>
      <c r="D388">
        <v>0.97797363593129805</v>
      </c>
      <c r="E388">
        <v>-0.79618765280842296</v>
      </c>
      <c r="F388">
        <v>0</v>
      </c>
      <c r="H388" t="e">
        <f>VLOOKUP(A388,virulence_MAGE!A$2:T$817,9,FALSE)</f>
        <v>#N/A</v>
      </c>
      <c r="I388" t="e">
        <f>VLOOKUP(A388,virulence_MAGE!A$2:U$817,12,FALSE)</f>
        <v>#N/A</v>
      </c>
      <c r="J388" t="e">
        <f>VLOOKUP(A388,virulence_MAGE!A$2:V$817,8,FALSE)</f>
        <v>#N/A</v>
      </c>
      <c r="K388" s="4"/>
    </row>
    <row r="389" spans="1:11" x14ac:dyDescent="0.25">
      <c r="A389" t="s">
        <v>1929</v>
      </c>
      <c r="B389" t="s">
        <v>4929</v>
      </c>
      <c r="C389" t="s">
        <v>6219</v>
      </c>
      <c r="D389">
        <v>0.88698929192735998</v>
      </c>
      <c r="E389">
        <v>-0.80415684683263</v>
      </c>
      <c r="F389">
        <v>0</v>
      </c>
      <c r="H389" t="e">
        <f>VLOOKUP(A389,virulence_MAGE!A$2:T$817,9,FALSE)</f>
        <v>#N/A</v>
      </c>
      <c r="I389" t="e">
        <f>VLOOKUP(A389,virulence_MAGE!A$2:U$817,12,FALSE)</f>
        <v>#N/A</v>
      </c>
      <c r="J389" t="e">
        <f>VLOOKUP(A389,virulence_MAGE!A$2:V$817,8,FALSE)</f>
        <v>#N/A</v>
      </c>
      <c r="K389" s="4"/>
    </row>
    <row r="390" spans="1:11" x14ac:dyDescent="0.25">
      <c r="A390" t="s">
        <v>1910</v>
      </c>
      <c r="B390" t="s">
        <v>4910</v>
      </c>
      <c r="C390" t="s">
        <v>6220</v>
      </c>
      <c r="D390">
        <v>1.0311748886151</v>
      </c>
      <c r="E390">
        <v>-0.956787563735506</v>
      </c>
      <c r="F390">
        <v>0</v>
      </c>
      <c r="H390" t="e">
        <f>VLOOKUP(A390,virulence_MAGE!A$2:T$817,9,FALSE)</f>
        <v>#N/A</v>
      </c>
      <c r="I390" t="e">
        <f>VLOOKUP(A390,virulence_MAGE!A$2:U$817,12,FALSE)</f>
        <v>#N/A</v>
      </c>
      <c r="J390" t="e">
        <f>VLOOKUP(A390,virulence_MAGE!A$2:V$817,8,FALSE)</f>
        <v>#N/A</v>
      </c>
      <c r="K390" s="4"/>
    </row>
    <row r="391" spans="1:11" x14ac:dyDescent="0.25">
      <c r="A391" t="s">
        <v>1902</v>
      </c>
      <c r="B391" t="s">
        <v>4902</v>
      </c>
      <c r="C391" t="s">
        <v>6221</v>
      </c>
      <c r="D391">
        <v>1.0450162231165601</v>
      </c>
      <c r="E391">
        <v>-1.1003121554211801</v>
      </c>
      <c r="F391">
        <v>0</v>
      </c>
      <c r="H391" t="e">
        <f>VLOOKUP(A391,virulence_MAGE!A$2:T$817,9,FALSE)</f>
        <v>#N/A</v>
      </c>
      <c r="I391" t="e">
        <f>VLOOKUP(A391,virulence_MAGE!A$2:U$817,12,FALSE)</f>
        <v>#N/A</v>
      </c>
      <c r="J391" t="e">
        <f>VLOOKUP(A391,virulence_MAGE!A$2:V$817,8,FALSE)</f>
        <v>#N/A</v>
      </c>
      <c r="K391" s="4"/>
    </row>
    <row r="392" spans="1:11" x14ac:dyDescent="0.25">
      <c r="A392" t="s">
        <v>636</v>
      </c>
      <c r="B392" t="s">
        <v>3636</v>
      </c>
      <c r="C392" t="s">
        <v>7268</v>
      </c>
      <c r="D392">
        <v>-0.69076837393031898</v>
      </c>
      <c r="E392">
        <v>-0.64030553745841301</v>
      </c>
      <c r="F392">
        <v>0</v>
      </c>
      <c r="H392" t="e">
        <f>VLOOKUP(A392,virulence_MAGE!A$2:T$817,9,FALSE)</f>
        <v>#N/A</v>
      </c>
      <c r="I392" t="e">
        <f>VLOOKUP(A392,virulence_MAGE!A$2:U$817,12,FALSE)</f>
        <v>#N/A</v>
      </c>
      <c r="J392" t="e">
        <f>VLOOKUP(A392,virulence_MAGE!A$2:V$817,8,FALSE)</f>
        <v>#N/A</v>
      </c>
      <c r="K392" s="4"/>
    </row>
    <row r="393" spans="1:11" x14ac:dyDescent="0.25">
      <c r="A393" t="s">
        <v>255</v>
      </c>
      <c r="B393" t="s">
        <v>3255</v>
      </c>
      <c r="C393" t="s">
        <v>6222</v>
      </c>
      <c r="D393">
        <v>-0.314550041181483</v>
      </c>
      <c r="E393">
        <v>0</v>
      </c>
      <c r="F393">
        <v>0</v>
      </c>
      <c r="H393" t="e">
        <f>VLOOKUP(A393,virulence_MAGE!A$2:T$817,9,FALSE)</f>
        <v>#N/A</v>
      </c>
      <c r="I393" t="e">
        <f>VLOOKUP(A393,virulence_MAGE!A$2:U$817,12,FALSE)</f>
        <v>#N/A</v>
      </c>
      <c r="J393" t="e">
        <f>VLOOKUP(A393,virulence_MAGE!A$2:V$817,8,FALSE)</f>
        <v>#N/A</v>
      </c>
      <c r="K393" s="4"/>
    </row>
    <row r="394" spans="1:11" x14ac:dyDescent="0.25">
      <c r="A394" s="1" t="s">
        <v>60</v>
      </c>
      <c r="B394" t="s">
        <v>3060</v>
      </c>
      <c r="C394" t="s">
        <v>6224</v>
      </c>
      <c r="D394">
        <v>-0.65835496556031203</v>
      </c>
      <c r="E394">
        <v>0</v>
      </c>
      <c r="F394">
        <v>0</v>
      </c>
      <c r="G394" s="1" t="s">
        <v>10210</v>
      </c>
      <c r="H394" s="1" t="str">
        <f>VLOOKUP(A394,virulence_MAGE!A$2:T$817,9,FALSE)</f>
        <v>pilC</v>
      </c>
      <c r="I394" t="str">
        <f>VLOOKUP(A394,virulence_MAGE!A$2:U$817,12,FALSE)</f>
        <v>Adherence,Offensive virulence factors,Twitching motility</v>
      </c>
      <c r="J394" t="str">
        <f>VLOOKUP(A394,virulence_MAGE!A$2:V$817,8,FALSE)</f>
        <v>Pseudomonas aeruginosa PAO1</v>
      </c>
      <c r="K394" s="4"/>
    </row>
    <row r="395" spans="1:11" x14ac:dyDescent="0.25">
      <c r="A395" s="1" t="s">
        <v>15</v>
      </c>
      <c r="B395" t="s">
        <v>3015</v>
      </c>
      <c r="C395" t="s">
        <v>6225</v>
      </c>
      <c r="D395">
        <v>-0.71714120145037397</v>
      </c>
      <c r="E395">
        <v>0</v>
      </c>
      <c r="F395">
        <v>0</v>
      </c>
      <c r="G395" s="1" t="s">
        <v>10210</v>
      </c>
      <c r="H395" s="1" t="str">
        <f>VLOOKUP(A395,virulence_MAGE!A$2:T$817,9,FALSE)</f>
        <v>pilB</v>
      </c>
      <c r="I395" t="str">
        <f>VLOOKUP(A395,virulence_MAGE!A$2:U$817,12,FALSE)</f>
        <v>Adherence,Offensive virulence factors</v>
      </c>
      <c r="J395" t="str">
        <f>VLOOKUP(A395,virulence_MAGE!A$2:V$817,8,FALSE)</f>
        <v>Legionella pneumophila subsp. pneumophila str. Philadelphia 1</v>
      </c>
      <c r="K395" s="4"/>
    </row>
    <row r="396" spans="1:11" x14ac:dyDescent="0.25">
      <c r="A396" t="s">
        <v>2031</v>
      </c>
      <c r="B396" t="s">
        <v>5031</v>
      </c>
      <c r="C396" t="s">
        <v>6226</v>
      </c>
      <c r="D396">
        <v>1.0586677735321699</v>
      </c>
      <c r="E396">
        <v>0</v>
      </c>
      <c r="F396">
        <v>0</v>
      </c>
      <c r="H396" t="e">
        <f>VLOOKUP(A396,virulence_MAGE!A$2:T$817,9,FALSE)</f>
        <v>#N/A</v>
      </c>
      <c r="I396" t="e">
        <f>VLOOKUP(A396,virulence_MAGE!A$2:U$817,12,FALSE)</f>
        <v>#N/A</v>
      </c>
      <c r="J396" t="e">
        <f>VLOOKUP(A396,virulence_MAGE!A$2:V$817,8,FALSE)</f>
        <v>#N/A</v>
      </c>
      <c r="K396" s="4"/>
    </row>
    <row r="397" spans="1:11" x14ac:dyDescent="0.25">
      <c r="A397" t="s">
        <v>2584</v>
      </c>
      <c r="B397" t="s">
        <v>5584</v>
      </c>
      <c r="C397" t="s">
        <v>7350</v>
      </c>
      <c r="D397">
        <v>0</v>
      </c>
      <c r="E397">
        <v>0.43794261549904501</v>
      </c>
      <c r="F397">
        <v>0</v>
      </c>
      <c r="H397" t="e">
        <f>VLOOKUP(A397,virulence_MAGE!A$2:T$817,9,FALSE)</f>
        <v>#N/A</v>
      </c>
      <c r="I397" t="e">
        <f>VLOOKUP(A397,virulence_MAGE!A$2:U$817,12,FALSE)</f>
        <v>#N/A</v>
      </c>
      <c r="J397" t="e">
        <f>VLOOKUP(A397,virulence_MAGE!A$2:V$817,8,FALSE)</f>
        <v>#N/A</v>
      </c>
      <c r="K397" s="4"/>
    </row>
    <row r="398" spans="1:11" x14ac:dyDescent="0.25">
      <c r="A398" t="s">
        <v>94</v>
      </c>
      <c r="B398" t="s">
        <v>3094</v>
      </c>
      <c r="C398" t="s">
        <v>6227</v>
      </c>
      <c r="D398">
        <v>-0.57166929454957804</v>
      </c>
      <c r="E398">
        <v>0</v>
      </c>
      <c r="F398">
        <v>0</v>
      </c>
      <c r="H398" t="e">
        <f>VLOOKUP(A398,virulence_MAGE!A$2:T$817,9,FALSE)</f>
        <v>#N/A</v>
      </c>
      <c r="I398" t="e">
        <f>VLOOKUP(A398,virulence_MAGE!A$2:U$817,12,FALSE)</f>
        <v>#N/A</v>
      </c>
      <c r="J398" t="e">
        <f>VLOOKUP(A398,virulence_MAGE!A$2:V$817,8,FALSE)</f>
        <v>#N/A</v>
      </c>
      <c r="K398" s="4"/>
    </row>
    <row r="399" spans="1:11" x14ac:dyDescent="0.25">
      <c r="A399" t="s">
        <v>1247</v>
      </c>
      <c r="B399" t="s">
        <v>4247</v>
      </c>
      <c r="C399" t="s">
        <v>6228</v>
      </c>
      <c r="D399">
        <v>0</v>
      </c>
      <c r="E399">
        <v>-0.62752489434868797</v>
      </c>
      <c r="F399">
        <v>-0.25367086064268801</v>
      </c>
      <c r="H399" t="e">
        <f>VLOOKUP(A399,virulence_MAGE!A$2:T$817,9,FALSE)</f>
        <v>#N/A</v>
      </c>
      <c r="I399" t="e">
        <f>VLOOKUP(A399,virulence_MAGE!A$2:U$817,12,FALSE)</f>
        <v>#N/A</v>
      </c>
      <c r="J399" t="e">
        <f>VLOOKUP(A399,virulence_MAGE!A$2:V$817,8,FALSE)</f>
        <v>#N/A</v>
      </c>
      <c r="K399" s="4"/>
    </row>
    <row r="400" spans="1:11" x14ac:dyDescent="0.25">
      <c r="A400" t="s">
        <v>1159</v>
      </c>
      <c r="B400" t="s">
        <v>4159</v>
      </c>
      <c r="C400" t="s">
        <v>6229</v>
      </c>
      <c r="D400">
        <v>0</v>
      </c>
      <c r="E400">
        <v>-0.93744317183524395</v>
      </c>
      <c r="F400">
        <v>0</v>
      </c>
      <c r="H400" t="e">
        <f>VLOOKUP(A400,virulence_MAGE!A$2:T$817,9,FALSE)</f>
        <v>#N/A</v>
      </c>
      <c r="I400" t="e">
        <f>VLOOKUP(A400,virulence_MAGE!A$2:U$817,12,FALSE)</f>
        <v>#N/A</v>
      </c>
      <c r="J400" t="e">
        <f>VLOOKUP(A400,virulence_MAGE!A$2:V$817,8,FALSE)</f>
        <v>#N/A</v>
      </c>
      <c r="K400" s="4"/>
    </row>
    <row r="401" spans="1:11" x14ac:dyDescent="0.25">
      <c r="A401" t="s">
        <v>621</v>
      </c>
      <c r="B401" t="s">
        <v>3621</v>
      </c>
      <c r="C401" t="s">
        <v>6230</v>
      </c>
      <c r="D401">
        <v>-1.16749967122843</v>
      </c>
      <c r="E401">
        <v>-0.91816645916920403</v>
      </c>
      <c r="F401">
        <v>-0.39381600462572702</v>
      </c>
      <c r="H401" t="e">
        <f>VLOOKUP(A401,virulence_MAGE!A$2:T$817,9,FALSE)</f>
        <v>#N/A</v>
      </c>
      <c r="I401" t="e">
        <f>VLOOKUP(A401,virulence_MAGE!A$2:U$817,12,FALSE)</f>
        <v>#N/A</v>
      </c>
      <c r="J401" t="e">
        <f>VLOOKUP(A401,virulence_MAGE!A$2:V$817,8,FALSE)</f>
        <v>#N/A</v>
      </c>
      <c r="K401" s="4"/>
    </row>
    <row r="402" spans="1:11" x14ac:dyDescent="0.25">
      <c r="A402" t="s">
        <v>1203</v>
      </c>
      <c r="B402" t="s">
        <v>4203</v>
      </c>
      <c r="C402" t="s">
        <v>6231</v>
      </c>
      <c r="D402">
        <v>0</v>
      </c>
      <c r="E402">
        <v>-0.75974821742833398</v>
      </c>
      <c r="F402">
        <v>0</v>
      </c>
      <c r="H402" t="e">
        <f>VLOOKUP(A402,virulence_MAGE!A$2:T$817,9,FALSE)</f>
        <v>#N/A</v>
      </c>
      <c r="I402" t="e">
        <f>VLOOKUP(A402,virulence_MAGE!A$2:U$817,12,FALSE)</f>
        <v>#N/A</v>
      </c>
      <c r="J402" t="e">
        <f>VLOOKUP(A402,virulence_MAGE!A$2:V$817,8,FALSE)</f>
        <v>#N/A</v>
      </c>
      <c r="K402" s="4"/>
    </row>
    <row r="403" spans="1:11" x14ac:dyDescent="0.25">
      <c r="A403" t="s">
        <v>1313</v>
      </c>
      <c r="B403" t="s">
        <v>4313</v>
      </c>
      <c r="C403" t="s">
        <v>6232</v>
      </c>
      <c r="D403">
        <v>0.52603952671320398</v>
      </c>
      <c r="E403">
        <v>-0.72170563634009099</v>
      </c>
      <c r="F403">
        <v>0</v>
      </c>
      <c r="H403" t="e">
        <f>VLOOKUP(A403,virulence_MAGE!A$2:T$817,9,FALSE)</f>
        <v>#N/A</v>
      </c>
      <c r="I403" t="e">
        <f>VLOOKUP(A403,virulence_MAGE!A$2:U$817,12,FALSE)</f>
        <v>#N/A</v>
      </c>
      <c r="J403" t="e">
        <f>VLOOKUP(A403,virulence_MAGE!A$2:V$817,8,FALSE)</f>
        <v>#N/A</v>
      </c>
      <c r="K403" s="4"/>
    </row>
    <row r="404" spans="1:11" x14ac:dyDescent="0.25">
      <c r="A404" t="s">
        <v>1999</v>
      </c>
      <c r="B404" t="s">
        <v>4999</v>
      </c>
      <c r="C404" t="s">
        <v>6233</v>
      </c>
      <c r="D404">
        <v>1.2266645425131899</v>
      </c>
      <c r="E404">
        <v>0</v>
      </c>
      <c r="F404">
        <v>0</v>
      </c>
      <c r="H404" t="e">
        <f>VLOOKUP(A404,virulence_MAGE!A$2:T$817,9,FALSE)</f>
        <v>#N/A</v>
      </c>
      <c r="I404" t="e">
        <f>VLOOKUP(A404,virulence_MAGE!A$2:U$817,12,FALSE)</f>
        <v>#N/A</v>
      </c>
      <c r="J404" t="e">
        <f>VLOOKUP(A404,virulence_MAGE!A$2:V$817,8,FALSE)</f>
        <v>#N/A</v>
      </c>
      <c r="K404" s="4"/>
    </row>
    <row r="405" spans="1:11" x14ac:dyDescent="0.25">
      <c r="A405" t="s">
        <v>2035</v>
      </c>
      <c r="B405" t="s">
        <v>5035</v>
      </c>
      <c r="C405" t="s">
        <v>6234</v>
      </c>
      <c r="D405">
        <v>1.07077655104998</v>
      </c>
      <c r="E405">
        <v>0</v>
      </c>
      <c r="F405">
        <v>0</v>
      </c>
      <c r="H405" t="e">
        <f>VLOOKUP(A405,virulence_MAGE!A$2:T$817,9,FALSE)</f>
        <v>#N/A</v>
      </c>
      <c r="I405" t="e">
        <f>VLOOKUP(A405,virulence_MAGE!A$2:U$817,12,FALSE)</f>
        <v>#N/A</v>
      </c>
      <c r="J405" t="e">
        <f>VLOOKUP(A405,virulence_MAGE!A$2:V$817,8,FALSE)</f>
        <v>#N/A</v>
      </c>
      <c r="K405" s="4"/>
    </row>
    <row r="406" spans="1:11" x14ac:dyDescent="0.25">
      <c r="A406" t="s">
        <v>2919</v>
      </c>
      <c r="B406" t="s">
        <v>5919</v>
      </c>
      <c r="C406" t="s">
        <v>6235</v>
      </c>
      <c r="D406">
        <v>1.06490383597366</v>
      </c>
      <c r="E406">
        <v>0.40344893447754399</v>
      </c>
      <c r="F406">
        <v>0</v>
      </c>
      <c r="H406" t="e">
        <f>VLOOKUP(A406,virulence_MAGE!A$2:T$817,9,FALSE)</f>
        <v>#N/A</v>
      </c>
      <c r="I406" t="e">
        <f>VLOOKUP(A406,virulence_MAGE!A$2:U$817,12,FALSE)</f>
        <v>#N/A</v>
      </c>
      <c r="J406" t="e">
        <f>VLOOKUP(A406,virulence_MAGE!A$2:V$817,8,FALSE)</f>
        <v>#N/A</v>
      </c>
      <c r="K406" s="4"/>
    </row>
    <row r="407" spans="1:11" x14ac:dyDescent="0.25">
      <c r="A407" t="s">
        <v>1629</v>
      </c>
      <c r="B407" t="s">
        <v>4629</v>
      </c>
      <c r="C407" t="s">
        <v>6236</v>
      </c>
      <c r="D407">
        <v>0.79409015340235001</v>
      </c>
      <c r="E407">
        <v>0</v>
      </c>
      <c r="F407">
        <v>0</v>
      </c>
      <c r="H407" t="e">
        <f>VLOOKUP(A407,virulence_MAGE!A$2:T$817,9,FALSE)</f>
        <v>#N/A</v>
      </c>
      <c r="I407" t="e">
        <f>VLOOKUP(A407,virulence_MAGE!A$2:U$817,12,FALSE)</f>
        <v>#N/A</v>
      </c>
      <c r="J407" t="e">
        <f>VLOOKUP(A407,virulence_MAGE!A$2:V$817,8,FALSE)</f>
        <v>#N/A</v>
      </c>
      <c r="K407" s="4"/>
    </row>
    <row r="408" spans="1:11" x14ac:dyDescent="0.25">
      <c r="A408" s="1" t="s">
        <v>1261</v>
      </c>
      <c r="B408" t="s">
        <v>4261</v>
      </c>
      <c r="C408" t="s">
        <v>6237</v>
      </c>
      <c r="D408">
        <v>0</v>
      </c>
      <c r="E408">
        <v>-0.73083989924373405</v>
      </c>
      <c r="F408">
        <v>-0.71652998184697403</v>
      </c>
      <c r="H408" s="1" t="str">
        <f>VLOOKUP(A408,virulence_MAGE!A$2:T$817,9,FALSE)</f>
        <v>cylA</v>
      </c>
      <c r="I408" s="5">
        <f>VLOOKUP(A408,virulence_MAGE!A$2:U$817,12,FALSE)</f>
        <v>0</v>
      </c>
      <c r="J408" t="str">
        <f>VLOOKUP(A408,virulence_MAGE!A$2:V$817,8,FALSE)</f>
        <v>Streptococcus agalactiae 2603V/R</v>
      </c>
      <c r="K408" s="4"/>
    </row>
    <row r="409" spans="1:11" x14ac:dyDescent="0.25">
      <c r="A409" t="s">
        <v>315</v>
      </c>
      <c r="B409" t="s">
        <v>3315</v>
      </c>
      <c r="C409" t="s">
        <v>6238</v>
      </c>
      <c r="D409">
        <v>0</v>
      </c>
      <c r="E409">
        <v>-0.52659969358089798</v>
      </c>
      <c r="F409">
        <v>0</v>
      </c>
      <c r="H409" t="e">
        <f>VLOOKUP(A409,virulence_MAGE!A$2:T$817,9,FALSE)</f>
        <v>#N/A</v>
      </c>
      <c r="I409" t="e">
        <f>VLOOKUP(A409,virulence_MAGE!A$2:U$817,12,FALSE)</f>
        <v>#N/A</v>
      </c>
      <c r="J409" t="e">
        <f>VLOOKUP(A409,virulence_MAGE!A$2:V$817,8,FALSE)</f>
        <v>#N/A</v>
      </c>
      <c r="K409" s="4"/>
    </row>
    <row r="410" spans="1:11" x14ac:dyDescent="0.25">
      <c r="A410" t="s">
        <v>1648</v>
      </c>
      <c r="B410" t="s">
        <v>4648</v>
      </c>
      <c r="C410" t="s">
        <v>6239</v>
      </c>
      <c r="D410">
        <v>0.77165760800761796</v>
      </c>
      <c r="E410">
        <v>0</v>
      </c>
      <c r="F410">
        <v>0</v>
      </c>
      <c r="H410" t="e">
        <f>VLOOKUP(A410,virulence_MAGE!A$2:T$817,9,FALSE)</f>
        <v>#N/A</v>
      </c>
      <c r="I410" t="e">
        <f>VLOOKUP(A410,virulence_MAGE!A$2:U$817,12,FALSE)</f>
        <v>#N/A</v>
      </c>
      <c r="J410" t="e">
        <f>VLOOKUP(A410,virulence_MAGE!A$2:V$817,8,FALSE)</f>
        <v>#N/A</v>
      </c>
      <c r="K410" s="4"/>
    </row>
    <row r="411" spans="1:11" x14ac:dyDescent="0.25">
      <c r="A411" t="s">
        <v>1659</v>
      </c>
      <c r="B411" t="s">
        <v>4659</v>
      </c>
      <c r="C411" t="s">
        <v>6240</v>
      </c>
      <c r="D411">
        <v>0.76100179993397099</v>
      </c>
      <c r="E411">
        <v>0</v>
      </c>
      <c r="F411">
        <v>0</v>
      </c>
      <c r="H411" t="e">
        <f>VLOOKUP(A411,virulence_MAGE!A$2:T$817,9,FALSE)</f>
        <v>#N/A</v>
      </c>
      <c r="I411" t="e">
        <f>VLOOKUP(A411,virulence_MAGE!A$2:U$817,12,FALSE)</f>
        <v>#N/A</v>
      </c>
      <c r="J411" t="e">
        <f>VLOOKUP(A411,virulence_MAGE!A$2:V$817,8,FALSE)</f>
        <v>#N/A</v>
      </c>
      <c r="K411" s="4"/>
    </row>
    <row r="412" spans="1:11" x14ac:dyDescent="0.25">
      <c r="A412" t="s">
        <v>1463</v>
      </c>
      <c r="B412" t="s">
        <v>4463</v>
      </c>
      <c r="C412" t="s">
        <v>6241</v>
      </c>
      <c r="D412">
        <v>0.30194864664725901</v>
      </c>
      <c r="E412">
        <v>0</v>
      </c>
      <c r="F412">
        <v>0</v>
      </c>
      <c r="H412" t="e">
        <f>VLOOKUP(A412,virulence_MAGE!A$2:T$817,9,FALSE)</f>
        <v>#N/A</v>
      </c>
      <c r="I412" t="e">
        <f>VLOOKUP(A412,virulence_MAGE!A$2:U$817,12,FALSE)</f>
        <v>#N/A</v>
      </c>
      <c r="J412" t="e">
        <f>VLOOKUP(A412,virulence_MAGE!A$2:V$817,8,FALSE)</f>
        <v>#N/A</v>
      </c>
      <c r="K412" s="4"/>
    </row>
    <row r="413" spans="1:11" x14ac:dyDescent="0.25">
      <c r="A413" t="s">
        <v>1048</v>
      </c>
      <c r="B413" t="s">
        <v>4048</v>
      </c>
      <c r="C413" t="s">
        <v>6242</v>
      </c>
      <c r="D413">
        <v>-0.94998314859685196</v>
      </c>
      <c r="E413">
        <v>1.1137367989526199</v>
      </c>
      <c r="F413">
        <v>0.62226572761411003</v>
      </c>
      <c r="H413" t="e">
        <f>VLOOKUP(A413,virulence_MAGE!A$2:T$817,9,FALSE)</f>
        <v>#N/A</v>
      </c>
      <c r="I413" t="e">
        <f>VLOOKUP(A413,virulence_MAGE!A$2:U$817,12,FALSE)</f>
        <v>#N/A</v>
      </c>
      <c r="J413" t="e">
        <f>VLOOKUP(A413,virulence_MAGE!A$2:V$817,8,FALSE)</f>
        <v>#N/A</v>
      </c>
      <c r="K413" s="4"/>
    </row>
    <row r="414" spans="1:11" x14ac:dyDescent="0.25">
      <c r="A414" t="s">
        <v>1268</v>
      </c>
      <c r="B414" t="s">
        <v>4268</v>
      </c>
      <c r="C414" t="s">
        <v>6243</v>
      </c>
      <c r="D414">
        <v>0</v>
      </c>
      <c r="E414">
        <v>-0.80690350011565604</v>
      </c>
      <c r="F414">
        <v>-0.57104434816789795</v>
      </c>
      <c r="H414" t="e">
        <f>VLOOKUP(A414,virulence_MAGE!A$2:T$817,9,FALSE)</f>
        <v>#N/A</v>
      </c>
      <c r="I414" t="e">
        <f>VLOOKUP(A414,virulence_MAGE!A$2:U$817,12,FALSE)</f>
        <v>#N/A</v>
      </c>
      <c r="J414" t="e">
        <f>VLOOKUP(A414,virulence_MAGE!A$2:V$817,8,FALSE)</f>
        <v>#N/A</v>
      </c>
      <c r="K414" s="4"/>
    </row>
    <row r="415" spans="1:11" x14ac:dyDescent="0.25">
      <c r="A415" t="s">
        <v>350</v>
      </c>
      <c r="B415" t="s">
        <v>3350</v>
      </c>
      <c r="C415" t="s">
        <v>7249</v>
      </c>
      <c r="D415">
        <v>0</v>
      </c>
      <c r="E415">
        <v>-0.33660109009035799</v>
      </c>
      <c r="F415">
        <v>0</v>
      </c>
      <c r="H415" t="e">
        <f>VLOOKUP(A415,virulence_MAGE!A$2:T$817,9,FALSE)</f>
        <v>#N/A</v>
      </c>
      <c r="I415" t="e">
        <f>VLOOKUP(A415,virulence_MAGE!A$2:U$817,12,FALSE)</f>
        <v>#N/A</v>
      </c>
      <c r="J415" t="e">
        <f>VLOOKUP(A415,virulence_MAGE!A$2:V$817,8,FALSE)</f>
        <v>#N/A</v>
      </c>
      <c r="K415" s="4"/>
    </row>
    <row r="416" spans="1:11" x14ac:dyDescent="0.25">
      <c r="A416" t="s">
        <v>2527</v>
      </c>
      <c r="B416" t="s">
        <v>5527</v>
      </c>
      <c r="D416">
        <v>0</v>
      </c>
      <c r="E416">
        <v>0.31348919055796598</v>
      </c>
      <c r="F416">
        <v>0.30895671130901198</v>
      </c>
      <c r="H416" t="e">
        <f>VLOOKUP(A416,virulence_MAGE!A$2:T$817,9,FALSE)</f>
        <v>#N/A</v>
      </c>
      <c r="I416" t="e">
        <f>VLOOKUP(A416,virulence_MAGE!A$2:U$817,12,FALSE)</f>
        <v>#N/A</v>
      </c>
      <c r="J416" t="e">
        <f>VLOOKUP(A416,virulence_MAGE!A$2:V$817,8,FALSE)</f>
        <v>#N/A</v>
      </c>
      <c r="K416" s="4"/>
    </row>
    <row r="417" spans="1:11" x14ac:dyDescent="0.25">
      <c r="A417" t="s">
        <v>2052</v>
      </c>
      <c r="B417" t="s">
        <v>5052</v>
      </c>
      <c r="C417" t="s">
        <v>6244</v>
      </c>
      <c r="D417">
        <v>0.89541735764344699</v>
      </c>
      <c r="E417">
        <v>0</v>
      </c>
      <c r="F417">
        <v>0</v>
      </c>
      <c r="H417" t="e">
        <f>VLOOKUP(A417,virulence_MAGE!A$2:T$817,9,FALSE)</f>
        <v>#N/A</v>
      </c>
      <c r="I417" t="e">
        <f>VLOOKUP(A417,virulence_MAGE!A$2:U$817,12,FALSE)</f>
        <v>#N/A</v>
      </c>
      <c r="J417" t="e">
        <f>VLOOKUP(A417,virulence_MAGE!A$2:V$817,8,FALSE)</f>
        <v>#N/A</v>
      </c>
      <c r="K417" s="4"/>
    </row>
    <row r="418" spans="1:11" x14ac:dyDescent="0.25">
      <c r="A418" t="s">
        <v>1191</v>
      </c>
      <c r="B418" t="s">
        <v>4191</v>
      </c>
      <c r="C418" t="s">
        <v>6245</v>
      </c>
      <c r="D418">
        <v>0</v>
      </c>
      <c r="E418">
        <v>-1.1042053216636301</v>
      </c>
      <c r="F418">
        <v>0</v>
      </c>
      <c r="H418" t="e">
        <f>VLOOKUP(A418,virulence_MAGE!A$2:T$817,9,FALSE)</f>
        <v>#N/A</v>
      </c>
      <c r="I418" t="e">
        <f>VLOOKUP(A418,virulence_MAGE!A$2:U$817,12,FALSE)</f>
        <v>#N/A</v>
      </c>
      <c r="J418" t="e">
        <f>VLOOKUP(A418,virulence_MAGE!A$2:V$817,8,FALSE)</f>
        <v>#N/A</v>
      </c>
      <c r="K418" s="4"/>
    </row>
    <row r="419" spans="1:11" x14ac:dyDescent="0.25">
      <c r="A419" t="s">
        <v>1185</v>
      </c>
      <c r="B419" t="s">
        <v>4185</v>
      </c>
      <c r="D419">
        <v>0</v>
      </c>
      <c r="E419">
        <v>-1.1308576356622</v>
      </c>
      <c r="F419">
        <v>0</v>
      </c>
      <c r="H419" t="e">
        <f>VLOOKUP(A419,virulence_MAGE!A$2:T$817,9,FALSE)</f>
        <v>#N/A</v>
      </c>
      <c r="I419" t="e">
        <f>VLOOKUP(A419,virulence_MAGE!A$2:U$817,12,FALSE)</f>
        <v>#N/A</v>
      </c>
      <c r="J419" t="e">
        <f>VLOOKUP(A419,virulence_MAGE!A$2:V$817,8,FALSE)</f>
        <v>#N/A</v>
      </c>
      <c r="K419" s="4"/>
    </row>
    <row r="420" spans="1:11" x14ac:dyDescent="0.25">
      <c r="A420" t="s">
        <v>431</v>
      </c>
      <c r="B420" t="s">
        <v>3431</v>
      </c>
      <c r="C420" t="s">
        <v>6246</v>
      </c>
      <c r="D420">
        <v>-0.937822093913249</v>
      </c>
      <c r="E420">
        <v>0</v>
      </c>
      <c r="F420">
        <v>0</v>
      </c>
      <c r="H420" t="e">
        <f>VLOOKUP(A420,virulence_MAGE!A$2:T$817,9,FALSE)</f>
        <v>#N/A</v>
      </c>
      <c r="I420" t="e">
        <f>VLOOKUP(A420,virulence_MAGE!A$2:U$817,12,FALSE)</f>
        <v>#N/A</v>
      </c>
      <c r="J420" t="e">
        <f>VLOOKUP(A420,virulence_MAGE!A$2:V$817,8,FALSE)</f>
        <v>#N/A</v>
      </c>
      <c r="K420" s="4"/>
    </row>
    <row r="421" spans="1:11" x14ac:dyDescent="0.25">
      <c r="A421" t="s">
        <v>706</v>
      </c>
      <c r="B421" t="s">
        <v>3706</v>
      </c>
      <c r="C421" t="s">
        <v>6247</v>
      </c>
      <c r="D421">
        <v>-1.3370993792444099</v>
      </c>
      <c r="E421">
        <v>0</v>
      </c>
      <c r="F421">
        <v>-1.3407405871679701</v>
      </c>
      <c r="H421" t="e">
        <f>VLOOKUP(A421,virulence_MAGE!A$2:T$817,9,FALSE)</f>
        <v>#N/A</v>
      </c>
      <c r="I421" t="e">
        <f>VLOOKUP(A421,virulence_MAGE!A$2:U$817,12,FALSE)</f>
        <v>#N/A</v>
      </c>
      <c r="J421" t="e">
        <f>VLOOKUP(A421,virulence_MAGE!A$2:V$817,8,FALSE)</f>
        <v>#N/A</v>
      </c>
      <c r="K421" s="4"/>
    </row>
    <row r="422" spans="1:11" x14ac:dyDescent="0.25">
      <c r="A422" t="s">
        <v>102</v>
      </c>
      <c r="B422" t="s">
        <v>3102</v>
      </c>
      <c r="D422">
        <v>-0.62972911143851296</v>
      </c>
      <c r="E422">
        <v>0</v>
      </c>
      <c r="F422">
        <v>0</v>
      </c>
      <c r="H422" t="e">
        <f>VLOOKUP(A422,virulence_MAGE!A$2:T$817,9,FALSE)</f>
        <v>#N/A</v>
      </c>
      <c r="I422" t="e">
        <f>VLOOKUP(A422,virulence_MAGE!A$2:U$817,12,FALSE)</f>
        <v>#N/A</v>
      </c>
      <c r="J422" t="e">
        <f>VLOOKUP(A422,virulence_MAGE!A$2:V$817,8,FALSE)</f>
        <v>#N/A</v>
      </c>
      <c r="K422" s="4"/>
    </row>
    <row r="423" spans="1:11" x14ac:dyDescent="0.25">
      <c r="A423" t="s">
        <v>2178</v>
      </c>
      <c r="B423" t="s">
        <v>5178</v>
      </c>
      <c r="D423">
        <v>0</v>
      </c>
      <c r="E423">
        <v>0</v>
      </c>
      <c r="F423">
        <v>0.67056449666364104</v>
      </c>
      <c r="H423" t="e">
        <f>VLOOKUP(A423,virulence_MAGE!A$2:T$817,9,FALSE)</f>
        <v>#N/A</v>
      </c>
      <c r="I423" t="e">
        <f>VLOOKUP(A423,virulence_MAGE!A$2:U$817,12,FALSE)</f>
        <v>#N/A</v>
      </c>
      <c r="J423" t="e">
        <f>VLOOKUP(A423,virulence_MAGE!A$2:V$817,8,FALSE)</f>
        <v>#N/A</v>
      </c>
      <c r="K423" s="4"/>
    </row>
    <row r="424" spans="1:11" x14ac:dyDescent="0.25">
      <c r="A424" s="1" t="s">
        <v>2154</v>
      </c>
      <c r="B424" t="s">
        <v>5154</v>
      </c>
      <c r="D424">
        <v>0</v>
      </c>
      <c r="E424">
        <v>0</v>
      </c>
      <c r="F424">
        <v>0.56839118289025303</v>
      </c>
      <c r="H424" s="1" t="str">
        <f>VLOOKUP(A424,virulence_MAGE!A$2:T$817,9,FALSE)</f>
        <v>hitC</v>
      </c>
      <c r="I424" t="str">
        <f>VLOOKUP(A424,virulence_MAGE!A$2:U$817,12,FALSE)</f>
        <v>ABC transporter,Iron uptake system,Nonspecific virulence factors</v>
      </c>
      <c r="J424" t="str">
        <f>VLOOKUP(A424,virulence_MAGE!A$2:V$817,8,FALSE)</f>
        <v>Haemophilus influenzae Rd KW20</v>
      </c>
      <c r="K424" s="4"/>
    </row>
    <row r="425" spans="1:11" x14ac:dyDescent="0.25">
      <c r="A425" t="s">
        <v>1608</v>
      </c>
      <c r="B425" t="s">
        <v>4608</v>
      </c>
      <c r="D425">
        <v>0.82798762255748803</v>
      </c>
      <c r="E425">
        <v>0</v>
      </c>
      <c r="F425">
        <v>0</v>
      </c>
      <c r="H425" t="e">
        <f>VLOOKUP(A425,virulence_MAGE!A$2:T$817,9,FALSE)</f>
        <v>#N/A</v>
      </c>
      <c r="I425" t="e">
        <f>VLOOKUP(A425,virulence_MAGE!A$2:U$817,12,FALSE)</f>
        <v>#N/A</v>
      </c>
      <c r="J425" t="e">
        <f>VLOOKUP(A425,virulence_MAGE!A$2:V$817,8,FALSE)</f>
        <v>#N/A</v>
      </c>
      <c r="K425" s="4"/>
    </row>
    <row r="426" spans="1:11" x14ac:dyDescent="0.25">
      <c r="A426" t="s">
        <v>1979</v>
      </c>
      <c r="B426" t="s">
        <v>4979</v>
      </c>
      <c r="C426" t="s">
        <v>6248</v>
      </c>
      <c r="D426">
        <v>1.35291411934534</v>
      </c>
      <c r="E426">
        <v>0</v>
      </c>
      <c r="F426">
        <v>0.42967461428600601</v>
      </c>
      <c r="H426" t="e">
        <f>VLOOKUP(A426,virulence_MAGE!A$2:T$817,9,FALSE)</f>
        <v>#N/A</v>
      </c>
      <c r="I426" t="e">
        <f>VLOOKUP(A426,virulence_MAGE!A$2:U$817,12,FALSE)</f>
        <v>#N/A</v>
      </c>
      <c r="J426" t="e">
        <f>VLOOKUP(A426,virulence_MAGE!A$2:V$817,8,FALSE)</f>
        <v>#N/A</v>
      </c>
      <c r="K426" s="4"/>
    </row>
    <row r="427" spans="1:11" x14ac:dyDescent="0.25">
      <c r="A427" t="s">
        <v>2359</v>
      </c>
      <c r="B427" t="s">
        <v>5359</v>
      </c>
      <c r="C427" t="s">
        <v>6249</v>
      </c>
      <c r="D427">
        <v>0.30960320374998301</v>
      </c>
      <c r="E427">
        <v>0</v>
      </c>
      <c r="F427">
        <v>0.55250875817148404</v>
      </c>
      <c r="H427" t="e">
        <f>VLOOKUP(A427,virulence_MAGE!A$2:T$817,9,FALSE)</f>
        <v>#N/A</v>
      </c>
      <c r="I427" t="e">
        <f>VLOOKUP(A427,virulence_MAGE!A$2:U$817,12,FALSE)</f>
        <v>#N/A</v>
      </c>
      <c r="J427" t="e">
        <f>VLOOKUP(A427,virulence_MAGE!A$2:V$817,8,FALSE)</f>
        <v>#N/A</v>
      </c>
      <c r="K427" s="4"/>
    </row>
    <row r="428" spans="1:11" x14ac:dyDescent="0.25">
      <c r="A428" t="s">
        <v>2168</v>
      </c>
      <c r="B428" t="s">
        <v>5168</v>
      </c>
      <c r="C428" t="s">
        <v>6250</v>
      </c>
      <c r="D428">
        <v>0</v>
      </c>
      <c r="E428">
        <v>0</v>
      </c>
      <c r="F428">
        <v>0.48892931221068803</v>
      </c>
      <c r="H428" t="e">
        <f>VLOOKUP(A428,virulence_MAGE!A$2:T$817,9,FALSE)</f>
        <v>#N/A</v>
      </c>
      <c r="I428" t="e">
        <f>VLOOKUP(A428,virulence_MAGE!A$2:U$817,12,FALSE)</f>
        <v>#N/A</v>
      </c>
      <c r="J428" t="e">
        <f>VLOOKUP(A428,virulence_MAGE!A$2:V$817,8,FALSE)</f>
        <v>#N/A</v>
      </c>
      <c r="K428" s="4"/>
    </row>
    <row r="429" spans="1:11" x14ac:dyDescent="0.25">
      <c r="A429" t="s">
        <v>2146</v>
      </c>
      <c r="B429" t="s">
        <v>5146</v>
      </c>
      <c r="C429" t="s">
        <v>6251</v>
      </c>
      <c r="D429">
        <v>0</v>
      </c>
      <c r="E429">
        <v>0</v>
      </c>
      <c r="F429">
        <v>0.43373058184077101</v>
      </c>
      <c r="H429" t="e">
        <f>VLOOKUP(A429,virulence_MAGE!A$2:T$817,9,FALSE)</f>
        <v>#N/A</v>
      </c>
      <c r="I429" t="e">
        <f>VLOOKUP(A429,virulence_MAGE!A$2:U$817,12,FALSE)</f>
        <v>#N/A</v>
      </c>
      <c r="J429" t="e">
        <f>VLOOKUP(A429,virulence_MAGE!A$2:V$817,8,FALSE)</f>
        <v>#N/A</v>
      </c>
      <c r="K429" s="4"/>
    </row>
    <row r="430" spans="1:11" x14ac:dyDescent="0.25">
      <c r="A430" t="s">
        <v>80</v>
      </c>
      <c r="B430" t="s">
        <v>3080</v>
      </c>
      <c r="C430" t="s">
        <v>6252</v>
      </c>
      <c r="D430">
        <v>-0.59927160663333401</v>
      </c>
      <c r="E430">
        <v>0</v>
      </c>
      <c r="F430">
        <v>0</v>
      </c>
      <c r="H430" t="e">
        <f>VLOOKUP(A430,virulence_MAGE!A$2:T$817,9,FALSE)</f>
        <v>#N/A</v>
      </c>
      <c r="I430" t="e">
        <f>VLOOKUP(A430,virulence_MAGE!A$2:U$817,12,FALSE)</f>
        <v>#N/A</v>
      </c>
      <c r="J430" t="e">
        <f>VLOOKUP(A430,virulence_MAGE!A$2:V$817,8,FALSE)</f>
        <v>#N/A</v>
      </c>
      <c r="K430" s="4"/>
    </row>
    <row r="431" spans="1:11" x14ac:dyDescent="0.25">
      <c r="A431" t="s">
        <v>190</v>
      </c>
      <c r="B431" t="s">
        <v>3190</v>
      </c>
      <c r="D431">
        <v>-0.459550127409383</v>
      </c>
      <c r="E431">
        <v>0</v>
      </c>
      <c r="F431">
        <v>0</v>
      </c>
      <c r="H431" t="e">
        <f>VLOOKUP(A431,virulence_MAGE!A$2:T$817,9,FALSE)</f>
        <v>#N/A</v>
      </c>
      <c r="I431" t="e">
        <f>VLOOKUP(A431,virulence_MAGE!A$2:U$817,12,FALSE)</f>
        <v>#N/A</v>
      </c>
      <c r="J431" t="e">
        <f>VLOOKUP(A431,virulence_MAGE!A$2:V$817,8,FALSE)</f>
        <v>#N/A</v>
      </c>
      <c r="K431" s="4"/>
    </row>
    <row r="432" spans="1:11" x14ac:dyDescent="0.25">
      <c r="A432" t="s">
        <v>1615</v>
      </c>
      <c r="B432" t="s">
        <v>4615</v>
      </c>
      <c r="D432">
        <v>0.87020897436739297</v>
      </c>
      <c r="E432">
        <v>0</v>
      </c>
      <c r="F432">
        <v>0</v>
      </c>
      <c r="H432" t="e">
        <f>VLOOKUP(A432,virulence_MAGE!A$2:T$817,9,FALSE)</f>
        <v>#N/A</v>
      </c>
      <c r="I432" t="e">
        <f>VLOOKUP(A432,virulence_MAGE!A$2:U$817,12,FALSE)</f>
        <v>#N/A</v>
      </c>
      <c r="J432" t="e">
        <f>VLOOKUP(A432,virulence_MAGE!A$2:V$817,8,FALSE)</f>
        <v>#N/A</v>
      </c>
      <c r="K432" s="4"/>
    </row>
    <row r="433" spans="1:11" x14ac:dyDescent="0.25">
      <c r="A433" s="1" t="s">
        <v>404</v>
      </c>
      <c r="B433" t="s">
        <v>3404</v>
      </c>
      <c r="D433">
        <v>-0.317733335877526</v>
      </c>
      <c r="E433">
        <v>-0.40416697759523401</v>
      </c>
      <c r="F433">
        <v>0</v>
      </c>
      <c r="H433" s="1" t="str">
        <f>VLOOKUP(A433,virulence_MAGE!A$2:T$817,9,FALSE)</f>
        <v>pilH</v>
      </c>
      <c r="I433" t="str">
        <f>VLOOKUP(A433,virulence_MAGE!A$2:U$817,12,FALSE)</f>
        <v>Adherence,Offensive virulence factors,Twitching motility</v>
      </c>
      <c r="J433" t="str">
        <f>VLOOKUP(A433,virulence_MAGE!A$2:V$817,8,FALSE)</f>
        <v>Pseudomonas aeruginosa PAO1</v>
      </c>
      <c r="K433" s="4"/>
    </row>
    <row r="434" spans="1:11" x14ac:dyDescent="0.25">
      <c r="A434" t="s">
        <v>2697</v>
      </c>
      <c r="B434" t="s">
        <v>5697</v>
      </c>
      <c r="D434">
        <v>0.50972698467422295</v>
      </c>
      <c r="E434">
        <v>1.0074637064354</v>
      </c>
      <c r="F434">
        <v>0.62704328345747895</v>
      </c>
      <c r="H434" t="e">
        <f>VLOOKUP(A434,virulence_MAGE!A$2:T$817,9,FALSE)</f>
        <v>#N/A</v>
      </c>
      <c r="I434" t="e">
        <f>VLOOKUP(A434,virulence_MAGE!A$2:U$817,12,FALSE)</f>
        <v>#N/A</v>
      </c>
      <c r="J434" t="e">
        <f>VLOOKUP(A434,virulence_MAGE!A$2:V$817,8,FALSE)</f>
        <v>#N/A</v>
      </c>
      <c r="K434" s="4"/>
    </row>
    <row r="435" spans="1:11" x14ac:dyDescent="0.25">
      <c r="A435" t="s">
        <v>2076</v>
      </c>
      <c r="B435" t="s">
        <v>5076</v>
      </c>
      <c r="C435" t="s">
        <v>6253</v>
      </c>
      <c r="D435">
        <v>0.97843488840667503</v>
      </c>
      <c r="E435">
        <v>0</v>
      </c>
      <c r="F435">
        <v>0</v>
      </c>
      <c r="H435" t="e">
        <f>VLOOKUP(A435,virulence_MAGE!A$2:T$817,9,FALSE)</f>
        <v>#N/A</v>
      </c>
      <c r="I435" t="e">
        <f>VLOOKUP(A435,virulence_MAGE!A$2:U$817,12,FALSE)</f>
        <v>#N/A</v>
      </c>
      <c r="J435" t="e">
        <f>VLOOKUP(A435,virulence_MAGE!A$2:V$817,8,FALSE)</f>
        <v>#N/A</v>
      </c>
      <c r="K435" s="4"/>
    </row>
    <row r="436" spans="1:11" x14ac:dyDescent="0.25">
      <c r="A436" t="s">
        <v>1756</v>
      </c>
      <c r="B436" t="s">
        <v>4756</v>
      </c>
      <c r="C436" t="s">
        <v>7321</v>
      </c>
      <c r="D436">
        <v>0.62363029853227103</v>
      </c>
      <c r="E436">
        <v>0</v>
      </c>
      <c r="F436">
        <v>0</v>
      </c>
      <c r="H436" t="e">
        <f>VLOOKUP(A436,virulence_MAGE!A$2:T$817,9,FALSE)</f>
        <v>#N/A</v>
      </c>
      <c r="I436" t="e">
        <f>VLOOKUP(A436,virulence_MAGE!A$2:U$817,12,FALSE)</f>
        <v>#N/A</v>
      </c>
      <c r="J436" t="e">
        <f>VLOOKUP(A436,virulence_MAGE!A$2:V$817,8,FALSE)</f>
        <v>#N/A</v>
      </c>
      <c r="K436" s="4"/>
    </row>
    <row r="437" spans="1:11" x14ac:dyDescent="0.25">
      <c r="A437" s="1" t="s">
        <v>1431</v>
      </c>
      <c r="B437" t="s">
        <v>4431</v>
      </c>
      <c r="D437">
        <v>0.54203248546072202</v>
      </c>
      <c r="E437">
        <v>0.229609789373448</v>
      </c>
      <c r="F437">
        <v>0</v>
      </c>
      <c r="G437" s="1" t="s">
        <v>10211</v>
      </c>
      <c r="H437" t="e">
        <f>VLOOKUP(A437,virulence_MAGE!A$2:T$817,9,FALSE)</f>
        <v>#N/A</v>
      </c>
      <c r="I437" t="e">
        <f>VLOOKUP(A437,virulence_MAGE!A$2:U$817,12,FALSE)</f>
        <v>#N/A</v>
      </c>
      <c r="J437" t="e">
        <f>VLOOKUP(A437,virulence_MAGE!A$2:V$817,8,FALSE)</f>
        <v>#N/A</v>
      </c>
      <c r="K437" s="4"/>
    </row>
    <row r="438" spans="1:11" x14ac:dyDescent="0.25">
      <c r="A438" t="s">
        <v>2385</v>
      </c>
      <c r="B438" t="s">
        <v>5385</v>
      </c>
      <c r="D438">
        <v>0.80001601580478199</v>
      </c>
      <c r="E438">
        <v>0</v>
      </c>
      <c r="F438">
        <v>0.50066817099709904</v>
      </c>
      <c r="H438" t="e">
        <f>VLOOKUP(A438,virulence_MAGE!A$2:T$817,9,FALSE)</f>
        <v>#N/A</v>
      </c>
      <c r="I438" t="e">
        <f>VLOOKUP(A438,virulence_MAGE!A$2:U$817,12,FALSE)</f>
        <v>#N/A</v>
      </c>
      <c r="J438" t="e">
        <f>VLOOKUP(A438,virulence_MAGE!A$2:V$817,8,FALSE)</f>
        <v>#N/A</v>
      </c>
      <c r="K438" s="4"/>
    </row>
    <row r="439" spans="1:11" x14ac:dyDescent="0.25">
      <c r="A439" t="s">
        <v>2011</v>
      </c>
      <c r="B439" t="s">
        <v>5011</v>
      </c>
      <c r="C439" t="s">
        <v>6254</v>
      </c>
      <c r="D439">
        <v>1.0384114664526101</v>
      </c>
      <c r="E439">
        <v>0</v>
      </c>
      <c r="F439">
        <v>0</v>
      </c>
      <c r="H439" t="e">
        <f>VLOOKUP(A439,virulence_MAGE!A$2:T$817,9,FALSE)</f>
        <v>#N/A</v>
      </c>
      <c r="I439" t="e">
        <f>VLOOKUP(A439,virulence_MAGE!A$2:U$817,12,FALSE)</f>
        <v>#N/A</v>
      </c>
      <c r="J439" t="e">
        <f>VLOOKUP(A439,virulence_MAGE!A$2:V$817,8,FALSE)</f>
        <v>#N/A</v>
      </c>
      <c r="K439" s="4"/>
    </row>
    <row r="440" spans="1:11" x14ac:dyDescent="0.25">
      <c r="A440" t="s">
        <v>48</v>
      </c>
      <c r="B440" t="s">
        <v>3048</v>
      </c>
      <c r="D440">
        <v>-0.69506932518767495</v>
      </c>
      <c r="E440">
        <v>0</v>
      </c>
      <c r="F440">
        <v>0</v>
      </c>
      <c r="H440" t="e">
        <f>VLOOKUP(A440,virulence_MAGE!A$2:T$817,9,FALSE)</f>
        <v>#N/A</v>
      </c>
      <c r="I440" t="e">
        <f>VLOOKUP(A440,virulence_MAGE!A$2:U$817,12,FALSE)</f>
        <v>#N/A</v>
      </c>
      <c r="J440" t="e">
        <f>VLOOKUP(A440,virulence_MAGE!A$2:V$817,8,FALSE)</f>
        <v>#N/A</v>
      </c>
      <c r="K440" s="4"/>
    </row>
    <row r="441" spans="1:11" x14ac:dyDescent="0.25">
      <c r="A441" t="s">
        <v>391</v>
      </c>
      <c r="B441" t="s">
        <v>3391</v>
      </c>
      <c r="D441">
        <v>-0.60088064041496003</v>
      </c>
      <c r="E441">
        <v>-0.53510266721137101</v>
      </c>
      <c r="F441">
        <v>0</v>
      </c>
      <c r="H441" t="e">
        <f>VLOOKUP(A441,virulence_MAGE!A$2:T$817,9,FALSE)</f>
        <v>#N/A</v>
      </c>
      <c r="I441" t="e">
        <f>VLOOKUP(A441,virulence_MAGE!A$2:U$817,12,FALSE)</f>
        <v>#N/A</v>
      </c>
      <c r="J441" t="e">
        <f>VLOOKUP(A441,virulence_MAGE!A$2:V$817,8,FALSE)</f>
        <v>#N/A</v>
      </c>
      <c r="K441" s="4"/>
    </row>
    <row r="442" spans="1:11" x14ac:dyDescent="0.25">
      <c r="A442" s="1" t="s">
        <v>2082</v>
      </c>
      <c r="B442" t="s">
        <v>5082</v>
      </c>
      <c r="C442" s="1" t="s">
        <v>6255</v>
      </c>
      <c r="D442">
        <v>0.98975482501321699</v>
      </c>
      <c r="E442">
        <v>0</v>
      </c>
      <c r="F442">
        <v>0</v>
      </c>
      <c r="H442" s="1" t="str">
        <f>VLOOKUP(A442,virulence_MAGE!A$2:T$817,9,FALSE)</f>
        <v>ompU</v>
      </c>
      <c r="I442" t="str">
        <f>VLOOKUP(A442,virulence_MAGE!A$2:U$817,12,FALSE)</f>
        <v>Adherence,Offensive virulence factors</v>
      </c>
      <c r="J442" t="str">
        <f>VLOOKUP(A442,virulence_MAGE!A$2:V$817,8,FALSE)</f>
        <v>Vibrio vulnificus CMCP6</v>
      </c>
      <c r="K442" s="4"/>
    </row>
    <row r="443" spans="1:11" x14ac:dyDescent="0.25">
      <c r="A443" t="s">
        <v>2079</v>
      </c>
      <c r="B443" t="s">
        <v>5079</v>
      </c>
      <c r="C443" t="s">
        <v>6256</v>
      </c>
      <c r="D443">
        <v>0.975917385090041</v>
      </c>
      <c r="E443">
        <v>0</v>
      </c>
      <c r="F443">
        <v>0</v>
      </c>
      <c r="H443" t="e">
        <f>VLOOKUP(A443,virulence_MAGE!A$2:T$817,9,FALSE)</f>
        <v>#N/A</v>
      </c>
      <c r="I443" t="e">
        <f>VLOOKUP(A443,virulence_MAGE!A$2:U$817,12,FALSE)</f>
        <v>#N/A</v>
      </c>
      <c r="J443" t="e">
        <f>VLOOKUP(A443,virulence_MAGE!A$2:V$817,8,FALSE)</f>
        <v>#N/A</v>
      </c>
      <c r="K443" s="4"/>
    </row>
    <row r="444" spans="1:11" x14ac:dyDescent="0.25">
      <c r="A444" t="s">
        <v>2607</v>
      </c>
      <c r="B444" t="s">
        <v>5607</v>
      </c>
      <c r="C444" t="s">
        <v>7356</v>
      </c>
      <c r="D444">
        <v>0</v>
      </c>
      <c r="E444">
        <v>0.58690152447536104</v>
      </c>
      <c r="F444">
        <v>0</v>
      </c>
      <c r="H444" t="e">
        <f>VLOOKUP(A444,virulence_MAGE!A$2:T$817,9,FALSE)</f>
        <v>#N/A</v>
      </c>
      <c r="I444" t="e">
        <f>VLOOKUP(A444,virulence_MAGE!A$2:U$817,12,FALSE)</f>
        <v>#N/A</v>
      </c>
      <c r="J444" t="e">
        <f>VLOOKUP(A444,virulence_MAGE!A$2:V$817,8,FALSE)</f>
        <v>#N/A</v>
      </c>
      <c r="K444" s="4"/>
    </row>
    <row r="445" spans="1:11" x14ac:dyDescent="0.25">
      <c r="A445" t="s">
        <v>1516</v>
      </c>
      <c r="B445" t="s">
        <v>4516</v>
      </c>
      <c r="C445" t="s">
        <v>6257</v>
      </c>
      <c r="D445">
        <v>0.43619570000985303</v>
      </c>
      <c r="E445">
        <v>0</v>
      </c>
      <c r="F445">
        <v>0</v>
      </c>
      <c r="H445" t="e">
        <f>VLOOKUP(A445,virulence_MAGE!A$2:T$817,9,FALSE)</f>
        <v>#N/A</v>
      </c>
      <c r="I445" t="e">
        <f>VLOOKUP(A445,virulence_MAGE!A$2:U$817,12,FALSE)</f>
        <v>#N/A</v>
      </c>
      <c r="J445" t="e">
        <f>VLOOKUP(A445,virulence_MAGE!A$2:V$817,8,FALSE)</f>
        <v>#N/A</v>
      </c>
      <c r="K445" s="4"/>
    </row>
    <row r="446" spans="1:11" x14ac:dyDescent="0.25">
      <c r="A446" t="s">
        <v>1241</v>
      </c>
      <c r="B446" t="s">
        <v>4241</v>
      </c>
      <c r="C446" t="s">
        <v>6258</v>
      </c>
      <c r="D446">
        <v>0</v>
      </c>
      <c r="E446">
        <v>-0.691689074152679</v>
      </c>
      <c r="F446">
        <v>0</v>
      </c>
      <c r="H446" t="e">
        <f>VLOOKUP(A446,virulence_MAGE!A$2:T$817,9,FALSE)</f>
        <v>#N/A</v>
      </c>
      <c r="I446" t="e">
        <f>VLOOKUP(A446,virulence_MAGE!A$2:U$817,12,FALSE)</f>
        <v>#N/A</v>
      </c>
      <c r="J446" t="e">
        <f>VLOOKUP(A446,virulence_MAGE!A$2:V$817,8,FALSE)</f>
        <v>#N/A</v>
      </c>
      <c r="K446" s="4"/>
    </row>
    <row r="447" spans="1:11" x14ac:dyDescent="0.25">
      <c r="A447" t="s">
        <v>1365</v>
      </c>
      <c r="B447" t="s">
        <v>4365</v>
      </c>
      <c r="C447" t="s">
        <v>6259</v>
      </c>
      <c r="D447">
        <v>1.00939219809</v>
      </c>
      <c r="E447">
        <v>-0.41283542430144199</v>
      </c>
      <c r="F447">
        <v>0</v>
      </c>
      <c r="H447" t="e">
        <f>VLOOKUP(A447,virulence_MAGE!A$2:T$817,9,FALSE)</f>
        <v>#N/A</v>
      </c>
      <c r="I447" t="e">
        <f>VLOOKUP(A447,virulence_MAGE!A$2:U$817,12,FALSE)</f>
        <v>#N/A</v>
      </c>
      <c r="J447" t="e">
        <f>VLOOKUP(A447,virulence_MAGE!A$2:V$817,8,FALSE)</f>
        <v>#N/A</v>
      </c>
      <c r="K447" s="4"/>
    </row>
    <row r="448" spans="1:11" x14ac:dyDescent="0.25">
      <c r="A448" t="s">
        <v>1246</v>
      </c>
      <c r="B448" t="s">
        <v>4246</v>
      </c>
      <c r="C448" t="s">
        <v>6260</v>
      </c>
      <c r="D448">
        <v>0</v>
      </c>
      <c r="E448">
        <v>-0.66864558976655897</v>
      </c>
      <c r="F448">
        <v>0</v>
      </c>
      <c r="H448" t="e">
        <f>VLOOKUP(A448,virulence_MAGE!A$2:T$817,9,FALSE)</f>
        <v>#N/A</v>
      </c>
      <c r="I448" t="e">
        <f>VLOOKUP(A448,virulence_MAGE!A$2:U$817,12,FALSE)</f>
        <v>#N/A</v>
      </c>
      <c r="J448" t="e">
        <f>VLOOKUP(A448,virulence_MAGE!A$2:V$817,8,FALSE)</f>
        <v>#N/A</v>
      </c>
      <c r="K448" s="4"/>
    </row>
    <row r="449" spans="1:11" x14ac:dyDescent="0.25">
      <c r="A449" t="s">
        <v>1852</v>
      </c>
      <c r="B449" t="s">
        <v>4852</v>
      </c>
      <c r="C449" t="s">
        <v>6261</v>
      </c>
      <c r="D449">
        <v>0.67413266298587904</v>
      </c>
      <c r="E449">
        <v>-0.68777786777111205</v>
      </c>
      <c r="F449">
        <v>-0.54009046841194897</v>
      </c>
      <c r="H449" t="e">
        <f>VLOOKUP(A449,virulence_MAGE!A$2:T$817,9,FALSE)</f>
        <v>#N/A</v>
      </c>
      <c r="I449" t="e">
        <f>VLOOKUP(A449,virulence_MAGE!A$2:U$817,12,FALSE)</f>
        <v>#N/A</v>
      </c>
      <c r="J449" t="e">
        <f>VLOOKUP(A449,virulence_MAGE!A$2:V$817,8,FALSE)</f>
        <v>#N/A</v>
      </c>
      <c r="K449" s="4"/>
    </row>
    <row r="450" spans="1:11" x14ac:dyDescent="0.25">
      <c r="A450" t="s">
        <v>1359</v>
      </c>
      <c r="B450" t="s">
        <v>4359</v>
      </c>
      <c r="C450" t="s">
        <v>6262</v>
      </c>
      <c r="D450">
        <v>0.81902422075217596</v>
      </c>
      <c r="E450">
        <v>-0.69765085440751096</v>
      </c>
      <c r="F450">
        <v>0</v>
      </c>
      <c r="H450" t="e">
        <f>VLOOKUP(A450,virulence_MAGE!A$2:T$817,9,FALSE)</f>
        <v>#N/A</v>
      </c>
      <c r="I450" t="e">
        <f>VLOOKUP(A450,virulence_MAGE!A$2:U$817,12,FALSE)</f>
        <v>#N/A</v>
      </c>
      <c r="J450" t="e">
        <f>VLOOKUP(A450,virulence_MAGE!A$2:V$817,8,FALSE)</f>
        <v>#N/A</v>
      </c>
      <c r="K450" s="4"/>
    </row>
    <row r="451" spans="1:11" x14ac:dyDescent="0.25">
      <c r="A451" t="s">
        <v>1706</v>
      </c>
      <c r="B451" t="s">
        <v>4706</v>
      </c>
      <c r="C451" t="s">
        <v>6263</v>
      </c>
      <c r="D451">
        <v>0.71405018909137496</v>
      </c>
      <c r="E451">
        <v>0</v>
      </c>
      <c r="F451">
        <v>0</v>
      </c>
      <c r="H451" t="e">
        <f>VLOOKUP(A451,virulence_MAGE!A$2:T$817,9,FALSE)</f>
        <v>#N/A</v>
      </c>
      <c r="I451" t="e">
        <f>VLOOKUP(A451,virulence_MAGE!A$2:U$817,12,FALSE)</f>
        <v>#N/A</v>
      </c>
      <c r="J451" t="e">
        <f>VLOOKUP(A451,virulence_MAGE!A$2:V$817,8,FALSE)</f>
        <v>#N/A</v>
      </c>
      <c r="K451" s="4"/>
    </row>
    <row r="452" spans="1:11" x14ac:dyDescent="0.25">
      <c r="A452" t="s">
        <v>1307</v>
      </c>
      <c r="B452" t="s">
        <v>4307</v>
      </c>
      <c r="C452" t="s">
        <v>6264</v>
      </c>
      <c r="D452">
        <v>0.43150289742231701</v>
      </c>
      <c r="E452">
        <v>-0.48911090501417698</v>
      </c>
      <c r="F452">
        <v>0</v>
      </c>
      <c r="H452" t="e">
        <f>VLOOKUP(A452,virulence_MAGE!A$2:T$817,9,FALSE)</f>
        <v>#N/A</v>
      </c>
      <c r="I452" t="e">
        <f>VLOOKUP(A452,virulence_MAGE!A$2:U$817,12,FALSE)</f>
        <v>#N/A</v>
      </c>
      <c r="J452" t="e">
        <f>VLOOKUP(A452,virulence_MAGE!A$2:V$817,8,FALSE)</f>
        <v>#N/A</v>
      </c>
      <c r="K452" s="4"/>
    </row>
    <row r="453" spans="1:11" x14ac:dyDescent="0.25">
      <c r="A453" t="s">
        <v>1824</v>
      </c>
      <c r="B453" t="s">
        <v>4824</v>
      </c>
      <c r="C453" t="s">
        <v>6265</v>
      </c>
      <c r="D453">
        <v>0</v>
      </c>
      <c r="E453">
        <v>-1.45421297478574</v>
      </c>
      <c r="F453">
        <v>0</v>
      </c>
      <c r="H453" t="e">
        <f>VLOOKUP(A453,virulence_MAGE!A$2:T$817,9,FALSE)</f>
        <v>#N/A</v>
      </c>
      <c r="I453" t="e">
        <f>VLOOKUP(A453,virulence_MAGE!A$2:U$817,12,FALSE)</f>
        <v>#N/A</v>
      </c>
      <c r="J453" t="e">
        <f>VLOOKUP(A453,virulence_MAGE!A$2:V$817,8,FALSE)</f>
        <v>#N/A</v>
      </c>
      <c r="K453" s="4"/>
    </row>
    <row r="454" spans="1:11" x14ac:dyDescent="0.25">
      <c r="A454" t="s">
        <v>1367</v>
      </c>
      <c r="B454" t="s">
        <v>4367</v>
      </c>
      <c r="C454" t="s">
        <v>6266</v>
      </c>
      <c r="D454">
        <v>0.89708367206213702</v>
      </c>
      <c r="E454">
        <v>-0.429819016181963</v>
      </c>
      <c r="F454">
        <v>0</v>
      </c>
      <c r="H454" t="e">
        <f>VLOOKUP(A454,virulence_MAGE!A$2:T$817,9,FALSE)</f>
        <v>#N/A</v>
      </c>
      <c r="I454" t="e">
        <f>VLOOKUP(A454,virulence_MAGE!A$2:U$817,12,FALSE)</f>
        <v>#N/A</v>
      </c>
      <c r="J454" t="e">
        <f>VLOOKUP(A454,virulence_MAGE!A$2:V$817,8,FALSE)</f>
        <v>#N/A</v>
      </c>
      <c r="K454" s="4"/>
    </row>
    <row r="455" spans="1:11" x14ac:dyDescent="0.25">
      <c r="A455" t="s">
        <v>1444</v>
      </c>
      <c r="B455" t="s">
        <v>4444</v>
      </c>
      <c r="C455" t="s">
        <v>6267</v>
      </c>
      <c r="D455">
        <v>0.26615503426638498</v>
      </c>
      <c r="E455">
        <v>0</v>
      </c>
      <c r="F455">
        <v>0</v>
      </c>
      <c r="H455" t="e">
        <f>VLOOKUP(A455,virulence_MAGE!A$2:T$817,9,FALSE)</f>
        <v>#N/A</v>
      </c>
      <c r="I455" t="e">
        <f>VLOOKUP(A455,virulence_MAGE!A$2:U$817,12,FALSE)</f>
        <v>#N/A</v>
      </c>
      <c r="J455" t="e">
        <f>VLOOKUP(A455,virulence_MAGE!A$2:V$817,8,FALSE)</f>
        <v>#N/A</v>
      </c>
      <c r="K455" s="4"/>
    </row>
    <row r="456" spans="1:11" x14ac:dyDescent="0.25">
      <c r="A456" t="s">
        <v>269</v>
      </c>
      <c r="B456" t="s">
        <v>3269</v>
      </c>
      <c r="D456">
        <v>-0.35807561105546898</v>
      </c>
      <c r="E456">
        <v>0</v>
      </c>
      <c r="F456">
        <v>0</v>
      </c>
      <c r="H456" t="e">
        <f>VLOOKUP(A456,virulence_MAGE!A$2:T$817,9,FALSE)</f>
        <v>#N/A</v>
      </c>
      <c r="I456" t="e">
        <f>VLOOKUP(A456,virulence_MAGE!A$2:U$817,12,FALSE)</f>
        <v>#N/A</v>
      </c>
      <c r="J456" t="e">
        <f>VLOOKUP(A456,virulence_MAGE!A$2:V$817,8,FALSE)</f>
        <v>#N/A</v>
      </c>
      <c r="K456" s="4"/>
    </row>
    <row r="457" spans="1:11" x14ac:dyDescent="0.25">
      <c r="A457" t="s">
        <v>1027</v>
      </c>
      <c r="B457" t="s">
        <v>4027</v>
      </c>
      <c r="D457">
        <v>-0.49082350958586102</v>
      </c>
      <c r="E457">
        <v>0.80402299925383003</v>
      </c>
      <c r="F457">
        <v>0.56918393161797498</v>
      </c>
      <c r="H457" t="e">
        <f>VLOOKUP(A457,virulence_MAGE!A$2:T$817,9,FALSE)</f>
        <v>#N/A</v>
      </c>
      <c r="I457" t="e">
        <f>VLOOKUP(A457,virulence_MAGE!A$2:U$817,12,FALSE)</f>
        <v>#N/A</v>
      </c>
      <c r="J457" t="e">
        <f>VLOOKUP(A457,virulence_MAGE!A$2:V$817,8,FALSE)</f>
        <v>#N/A</v>
      </c>
      <c r="K457" s="4"/>
    </row>
    <row r="458" spans="1:11" x14ac:dyDescent="0.25">
      <c r="A458" t="s">
        <v>1424</v>
      </c>
      <c r="B458" t="s">
        <v>4424</v>
      </c>
      <c r="C458" t="s">
        <v>6268</v>
      </c>
      <c r="D458">
        <v>0.59810103469500797</v>
      </c>
      <c r="E458">
        <v>0</v>
      </c>
      <c r="F458">
        <v>-0.54280875641716197</v>
      </c>
      <c r="H458" t="e">
        <f>VLOOKUP(A458,virulence_MAGE!A$2:T$817,9,FALSE)</f>
        <v>#N/A</v>
      </c>
      <c r="I458" t="e">
        <f>VLOOKUP(A458,virulence_MAGE!A$2:U$817,12,FALSE)</f>
        <v>#N/A</v>
      </c>
      <c r="J458" t="e">
        <f>VLOOKUP(A458,virulence_MAGE!A$2:V$817,8,FALSE)</f>
        <v>#N/A</v>
      </c>
      <c r="K458" s="4"/>
    </row>
    <row r="459" spans="1:11" x14ac:dyDescent="0.25">
      <c r="A459" t="s">
        <v>301</v>
      </c>
      <c r="B459" t="s">
        <v>3301</v>
      </c>
      <c r="D459">
        <v>0</v>
      </c>
      <c r="E459">
        <v>-0.57815792908452501</v>
      </c>
      <c r="F459">
        <v>0</v>
      </c>
      <c r="H459" t="e">
        <f>VLOOKUP(A459,virulence_MAGE!A$2:T$817,9,FALSE)</f>
        <v>#N/A</v>
      </c>
      <c r="I459" t="e">
        <f>VLOOKUP(A459,virulence_MAGE!A$2:U$817,12,FALSE)</f>
        <v>#N/A</v>
      </c>
      <c r="J459" t="e">
        <f>VLOOKUP(A459,virulence_MAGE!A$2:V$817,8,FALSE)</f>
        <v>#N/A</v>
      </c>
      <c r="K459" s="4"/>
    </row>
    <row r="460" spans="1:11" x14ac:dyDescent="0.25">
      <c r="A460" t="s">
        <v>1211</v>
      </c>
      <c r="B460" t="s">
        <v>4211</v>
      </c>
      <c r="C460" t="s">
        <v>7287</v>
      </c>
      <c r="D460">
        <v>0</v>
      </c>
      <c r="E460">
        <v>-0.72435036079119097</v>
      </c>
      <c r="F460">
        <v>0</v>
      </c>
      <c r="H460" t="e">
        <f>VLOOKUP(A460,virulence_MAGE!A$2:T$817,9,FALSE)</f>
        <v>#N/A</v>
      </c>
      <c r="I460" t="e">
        <f>VLOOKUP(A460,virulence_MAGE!A$2:U$817,12,FALSE)</f>
        <v>#N/A</v>
      </c>
      <c r="J460" t="e">
        <f>VLOOKUP(A460,virulence_MAGE!A$2:V$817,8,FALSE)</f>
        <v>#N/A</v>
      </c>
      <c r="K460" s="4"/>
    </row>
    <row r="461" spans="1:11" x14ac:dyDescent="0.25">
      <c r="A461" t="s">
        <v>2825</v>
      </c>
      <c r="B461" t="s">
        <v>5825</v>
      </c>
      <c r="D461">
        <v>0</v>
      </c>
      <c r="E461">
        <v>1.8571041525811001</v>
      </c>
      <c r="F461">
        <v>1.56536545478744</v>
      </c>
      <c r="H461" t="e">
        <f>VLOOKUP(A461,virulence_MAGE!A$2:T$817,9,FALSE)</f>
        <v>#N/A</v>
      </c>
      <c r="I461" t="e">
        <f>VLOOKUP(A461,virulence_MAGE!A$2:U$817,12,FALSE)</f>
        <v>#N/A</v>
      </c>
      <c r="J461" t="e">
        <f>VLOOKUP(A461,virulence_MAGE!A$2:V$817,8,FALSE)</f>
        <v>#N/A</v>
      </c>
      <c r="K461" s="4"/>
    </row>
    <row r="462" spans="1:11" x14ac:dyDescent="0.25">
      <c r="A462" t="s">
        <v>1640</v>
      </c>
      <c r="B462" t="s">
        <v>4640</v>
      </c>
      <c r="C462" t="s">
        <v>6269</v>
      </c>
      <c r="D462">
        <v>0.81975357959962003</v>
      </c>
      <c r="E462">
        <v>0</v>
      </c>
      <c r="F462">
        <v>0</v>
      </c>
      <c r="H462" t="e">
        <f>VLOOKUP(A462,virulence_MAGE!A$2:T$817,9,FALSE)</f>
        <v>#N/A</v>
      </c>
      <c r="I462" t="e">
        <f>VLOOKUP(A462,virulence_MAGE!A$2:U$817,12,FALSE)</f>
        <v>#N/A</v>
      </c>
      <c r="J462" t="e">
        <f>VLOOKUP(A462,virulence_MAGE!A$2:V$817,8,FALSE)</f>
        <v>#N/A</v>
      </c>
      <c r="K462" s="4"/>
    </row>
    <row r="463" spans="1:11" x14ac:dyDescent="0.25">
      <c r="A463" t="s">
        <v>1716</v>
      </c>
      <c r="B463" t="s">
        <v>4716</v>
      </c>
      <c r="C463" t="s">
        <v>6270</v>
      </c>
      <c r="D463">
        <v>0.696928441587787</v>
      </c>
      <c r="E463">
        <v>0</v>
      </c>
      <c r="F463">
        <v>0</v>
      </c>
      <c r="H463" t="e">
        <f>VLOOKUP(A463,virulence_MAGE!A$2:T$817,9,FALSE)</f>
        <v>#N/A</v>
      </c>
      <c r="I463" t="e">
        <f>VLOOKUP(A463,virulence_MAGE!A$2:U$817,12,FALSE)</f>
        <v>#N/A</v>
      </c>
      <c r="J463" t="e">
        <f>VLOOKUP(A463,virulence_MAGE!A$2:V$817,8,FALSE)</f>
        <v>#N/A</v>
      </c>
      <c r="K463" s="4"/>
    </row>
    <row r="464" spans="1:11" x14ac:dyDescent="0.25">
      <c r="A464" t="s">
        <v>88</v>
      </c>
      <c r="B464" t="s">
        <v>3088</v>
      </c>
      <c r="C464" t="s">
        <v>6271</v>
      </c>
      <c r="D464">
        <v>-0.57500565714938801</v>
      </c>
      <c r="E464">
        <v>0</v>
      </c>
      <c r="F464">
        <v>0</v>
      </c>
      <c r="H464" t="e">
        <f>VLOOKUP(A464,virulence_MAGE!A$2:T$817,9,FALSE)</f>
        <v>#N/A</v>
      </c>
      <c r="I464" t="e">
        <f>VLOOKUP(A464,virulence_MAGE!A$2:U$817,12,FALSE)</f>
        <v>#N/A</v>
      </c>
      <c r="J464" t="e">
        <f>VLOOKUP(A464,virulence_MAGE!A$2:V$817,8,FALSE)</f>
        <v>#N/A</v>
      </c>
      <c r="K464" s="4"/>
    </row>
    <row r="465" spans="1:11" x14ac:dyDescent="0.25">
      <c r="A465" t="s">
        <v>594</v>
      </c>
      <c r="B465" t="s">
        <v>3594</v>
      </c>
      <c r="C465" t="s">
        <v>6272</v>
      </c>
      <c r="D465">
        <v>-0.87593446975737999</v>
      </c>
      <c r="E465">
        <v>-0.456550572926261</v>
      </c>
      <c r="F465">
        <v>-0.71388489697042501</v>
      </c>
      <c r="H465" t="e">
        <f>VLOOKUP(A465,virulence_MAGE!A$2:T$817,9,FALSE)</f>
        <v>#N/A</v>
      </c>
      <c r="I465" t="e">
        <f>VLOOKUP(A465,virulence_MAGE!A$2:U$817,12,FALSE)</f>
        <v>#N/A</v>
      </c>
      <c r="J465" t="e">
        <f>VLOOKUP(A465,virulence_MAGE!A$2:V$817,8,FALSE)</f>
        <v>#N/A</v>
      </c>
      <c r="K465" s="4"/>
    </row>
    <row r="466" spans="1:11" x14ac:dyDescent="0.25">
      <c r="A466" t="s">
        <v>1745</v>
      </c>
      <c r="B466" t="s">
        <v>4745</v>
      </c>
      <c r="C466" t="s">
        <v>6273</v>
      </c>
      <c r="D466">
        <v>0.56749143793781598</v>
      </c>
      <c r="E466">
        <v>0</v>
      </c>
      <c r="F466">
        <v>0</v>
      </c>
      <c r="H466" t="e">
        <f>VLOOKUP(A466,virulence_MAGE!A$2:T$817,9,FALSE)</f>
        <v>#N/A</v>
      </c>
      <c r="I466" t="e">
        <f>VLOOKUP(A466,virulence_MAGE!A$2:U$817,12,FALSE)</f>
        <v>#N/A</v>
      </c>
      <c r="J466" t="e">
        <f>VLOOKUP(A466,virulence_MAGE!A$2:V$817,8,FALSE)</f>
        <v>#N/A</v>
      </c>
      <c r="K466" s="4"/>
    </row>
    <row r="467" spans="1:11" x14ac:dyDescent="0.25">
      <c r="A467" t="s">
        <v>2023</v>
      </c>
      <c r="B467" t="s">
        <v>5023</v>
      </c>
      <c r="C467" t="s">
        <v>6274</v>
      </c>
      <c r="D467">
        <v>1.0963895844515501</v>
      </c>
      <c r="E467">
        <v>0</v>
      </c>
      <c r="F467">
        <v>0</v>
      </c>
      <c r="H467" t="e">
        <f>VLOOKUP(A467,virulence_MAGE!A$2:T$817,9,FALSE)</f>
        <v>#N/A</v>
      </c>
      <c r="I467" t="e">
        <f>VLOOKUP(A467,virulence_MAGE!A$2:U$817,12,FALSE)</f>
        <v>#N/A</v>
      </c>
      <c r="J467" t="e">
        <f>VLOOKUP(A467,virulence_MAGE!A$2:V$817,8,FALSE)</f>
        <v>#N/A</v>
      </c>
      <c r="K467" s="4"/>
    </row>
    <row r="468" spans="1:11" x14ac:dyDescent="0.25">
      <c r="A468" s="1" t="s">
        <v>2221</v>
      </c>
      <c r="B468" t="s">
        <v>5221</v>
      </c>
      <c r="D468">
        <v>0</v>
      </c>
      <c r="E468">
        <v>1.1503953095474899</v>
      </c>
      <c r="F468">
        <v>0</v>
      </c>
      <c r="H468" s="1" t="str">
        <f>VLOOKUP(A468,virulence_MAGE!A$2:T$817,9,FALSE)</f>
        <v>pilR</v>
      </c>
      <c r="I468" t="str">
        <f>VLOOKUP(A468,virulence_MAGE!A$2:U$817,12,FALSE)</f>
        <v>Adherence,Offensive virulence factors,Twitching motility</v>
      </c>
      <c r="J468" t="str">
        <f>VLOOKUP(A468,virulence_MAGE!A$2:V$817,8,FALSE)</f>
        <v>Pseudomonas aeruginosa PAO1</v>
      </c>
      <c r="K468" s="4"/>
    </row>
    <row r="469" spans="1:11" x14ac:dyDescent="0.25">
      <c r="A469" t="s">
        <v>2512</v>
      </c>
      <c r="B469" t="s">
        <v>5512</v>
      </c>
      <c r="C469" t="s">
        <v>6275</v>
      </c>
      <c r="D469">
        <v>0</v>
      </c>
      <c r="E469">
        <v>0.61666868140115105</v>
      </c>
      <c r="F469">
        <v>0.40786740764394902</v>
      </c>
      <c r="H469" t="e">
        <f>VLOOKUP(A469,virulence_MAGE!A$2:T$817,9,FALSE)</f>
        <v>#N/A</v>
      </c>
      <c r="I469" t="e">
        <f>VLOOKUP(A469,virulence_MAGE!A$2:U$817,12,FALSE)</f>
        <v>#N/A</v>
      </c>
      <c r="J469" t="e">
        <f>VLOOKUP(A469,virulence_MAGE!A$2:V$817,8,FALSE)</f>
        <v>#N/A</v>
      </c>
      <c r="K469" s="4"/>
    </row>
    <row r="470" spans="1:11" x14ac:dyDescent="0.25">
      <c r="A470" t="s">
        <v>206</v>
      </c>
      <c r="B470" t="s">
        <v>3206</v>
      </c>
      <c r="C470" t="s">
        <v>6276</v>
      </c>
      <c r="D470">
        <v>-0.48228687383222502</v>
      </c>
      <c r="E470">
        <v>0</v>
      </c>
      <c r="F470">
        <v>0</v>
      </c>
      <c r="H470" t="e">
        <f>VLOOKUP(A470,virulence_MAGE!A$2:T$817,9,FALSE)</f>
        <v>#N/A</v>
      </c>
      <c r="I470" t="e">
        <f>VLOOKUP(A470,virulence_MAGE!A$2:U$817,12,FALSE)</f>
        <v>#N/A</v>
      </c>
      <c r="J470" t="e">
        <f>VLOOKUP(A470,virulence_MAGE!A$2:V$817,8,FALSE)</f>
        <v>#N/A</v>
      </c>
      <c r="K470" s="4"/>
    </row>
    <row r="471" spans="1:11" x14ac:dyDescent="0.25">
      <c r="A471" t="s">
        <v>165</v>
      </c>
      <c r="B471" t="s">
        <v>3165</v>
      </c>
      <c r="C471" t="s">
        <v>6277</v>
      </c>
      <c r="D471">
        <v>-0.51965899718193498</v>
      </c>
      <c r="E471">
        <v>0</v>
      </c>
      <c r="F471">
        <v>0</v>
      </c>
      <c r="H471" t="e">
        <f>VLOOKUP(A471,virulence_MAGE!A$2:T$817,9,FALSE)</f>
        <v>#N/A</v>
      </c>
      <c r="I471" t="e">
        <f>VLOOKUP(A471,virulence_MAGE!A$2:U$817,12,FALSE)</f>
        <v>#N/A</v>
      </c>
      <c r="J471" t="e">
        <f>VLOOKUP(A471,virulence_MAGE!A$2:V$817,8,FALSE)</f>
        <v>#N/A</v>
      </c>
      <c r="K471" s="4"/>
    </row>
    <row r="472" spans="1:11" x14ac:dyDescent="0.25">
      <c r="A472" t="s">
        <v>10</v>
      </c>
      <c r="B472" t="s">
        <v>3010</v>
      </c>
      <c r="C472" t="s">
        <v>6278</v>
      </c>
      <c r="D472">
        <v>-0.722558131023462</v>
      </c>
      <c r="E472">
        <v>0</v>
      </c>
      <c r="F472">
        <v>0</v>
      </c>
      <c r="H472" t="e">
        <f>VLOOKUP(A472,virulence_MAGE!A$2:T$817,9,FALSE)</f>
        <v>#N/A</v>
      </c>
      <c r="I472" t="e">
        <f>VLOOKUP(A472,virulence_MAGE!A$2:U$817,12,FALSE)</f>
        <v>#N/A</v>
      </c>
      <c r="J472" t="e">
        <f>VLOOKUP(A472,virulence_MAGE!A$2:V$817,8,FALSE)</f>
        <v>#N/A</v>
      </c>
      <c r="K472" s="4"/>
    </row>
    <row r="473" spans="1:11" x14ac:dyDescent="0.25">
      <c r="A473" t="s">
        <v>174</v>
      </c>
      <c r="B473" t="s">
        <v>3174</v>
      </c>
      <c r="D473">
        <v>-0.836838328678296</v>
      </c>
      <c r="E473">
        <v>-0.43273658777680102</v>
      </c>
      <c r="F473">
        <v>0</v>
      </c>
      <c r="H473" t="e">
        <f>VLOOKUP(A473,virulence_MAGE!A$2:T$817,9,FALSE)</f>
        <v>#N/A</v>
      </c>
      <c r="I473" t="e">
        <f>VLOOKUP(A473,virulence_MAGE!A$2:U$817,12,FALSE)</f>
        <v>#N/A</v>
      </c>
      <c r="J473" t="e">
        <f>VLOOKUP(A473,virulence_MAGE!A$2:V$817,8,FALSE)</f>
        <v>#N/A</v>
      </c>
      <c r="K473" s="4"/>
    </row>
    <row r="474" spans="1:11" x14ac:dyDescent="0.25">
      <c r="A474" t="s">
        <v>1569</v>
      </c>
      <c r="B474" t="s">
        <v>4569</v>
      </c>
      <c r="C474" t="s">
        <v>6279</v>
      </c>
      <c r="D474">
        <v>0.55547778529460201</v>
      </c>
      <c r="E474">
        <v>0</v>
      </c>
      <c r="F474">
        <v>0</v>
      </c>
      <c r="H474" t="e">
        <f>VLOOKUP(A474,virulence_MAGE!A$2:T$817,9,FALSE)</f>
        <v>#N/A</v>
      </c>
      <c r="I474" t="e">
        <f>VLOOKUP(A474,virulence_MAGE!A$2:U$817,12,FALSE)</f>
        <v>#N/A</v>
      </c>
      <c r="J474" t="e">
        <f>VLOOKUP(A474,virulence_MAGE!A$2:V$817,8,FALSE)</f>
        <v>#N/A</v>
      </c>
      <c r="K474" s="4"/>
    </row>
    <row r="475" spans="1:11" x14ac:dyDescent="0.25">
      <c r="A475" t="s">
        <v>1233</v>
      </c>
      <c r="B475" t="s">
        <v>4233</v>
      </c>
      <c r="C475" t="s">
        <v>7295</v>
      </c>
      <c r="D475">
        <v>0</v>
      </c>
      <c r="E475">
        <v>-0.62367531308882196</v>
      </c>
      <c r="F475">
        <v>0</v>
      </c>
      <c r="H475" t="e">
        <f>VLOOKUP(A475,virulence_MAGE!A$2:T$817,9,FALSE)</f>
        <v>#N/A</v>
      </c>
      <c r="I475" t="e">
        <f>VLOOKUP(A475,virulence_MAGE!A$2:U$817,12,FALSE)</f>
        <v>#N/A</v>
      </c>
      <c r="J475" t="e">
        <f>VLOOKUP(A475,virulence_MAGE!A$2:V$817,8,FALSE)</f>
        <v>#N/A</v>
      </c>
      <c r="K475" s="4"/>
    </row>
    <row r="476" spans="1:11" x14ac:dyDescent="0.25">
      <c r="A476" t="s">
        <v>388</v>
      </c>
      <c r="B476" t="s">
        <v>3388</v>
      </c>
      <c r="D476">
        <v>-0.55293460724806698</v>
      </c>
      <c r="E476">
        <v>-0.49911542441723</v>
      </c>
      <c r="F476">
        <v>0</v>
      </c>
      <c r="H476" t="e">
        <f>VLOOKUP(A476,virulence_MAGE!A$2:T$817,9,FALSE)</f>
        <v>#N/A</v>
      </c>
      <c r="I476" t="e">
        <f>VLOOKUP(A476,virulence_MAGE!A$2:U$817,12,FALSE)</f>
        <v>#N/A</v>
      </c>
      <c r="J476" t="e">
        <f>VLOOKUP(A476,virulence_MAGE!A$2:V$817,8,FALSE)</f>
        <v>#N/A</v>
      </c>
      <c r="K476" s="4"/>
    </row>
    <row r="477" spans="1:11" x14ac:dyDescent="0.25">
      <c r="A477" t="s">
        <v>155</v>
      </c>
      <c r="B477" t="s">
        <v>3155</v>
      </c>
      <c r="C477" t="s">
        <v>6280</v>
      </c>
      <c r="D477">
        <v>-0.491807723083798</v>
      </c>
      <c r="E477">
        <v>0</v>
      </c>
      <c r="F477">
        <v>0</v>
      </c>
      <c r="H477" t="e">
        <f>VLOOKUP(A477,virulence_MAGE!A$2:T$817,9,FALSE)</f>
        <v>#N/A</v>
      </c>
      <c r="I477" t="e">
        <f>VLOOKUP(A477,virulence_MAGE!A$2:U$817,12,FALSE)</f>
        <v>#N/A</v>
      </c>
      <c r="J477" t="e">
        <f>VLOOKUP(A477,virulence_MAGE!A$2:V$817,8,FALSE)</f>
        <v>#N/A</v>
      </c>
      <c r="K477" s="4"/>
    </row>
    <row r="478" spans="1:11" x14ac:dyDescent="0.25">
      <c r="A478" t="s">
        <v>1702</v>
      </c>
      <c r="B478" t="s">
        <v>4702</v>
      </c>
      <c r="C478" t="s">
        <v>6281</v>
      </c>
      <c r="D478">
        <v>0.70699888208305595</v>
      </c>
      <c r="E478">
        <v>0</v>
      </c>
      <c r="F478">
        <v>0</v>
      </c>
      <c r="H478" t="e">
        <f>VLOOKUP(A478,virulence_MAGE!A$2:T$817,9,FALSE)</f>
        <v>#N/A</v>
      </c>
      <c r="I478" t="e">
        <f>VLOOKUP(A478,virulence_MAGE!A$2:U$817,12,FALSE)</f>
        <v>#N/A</v>
      </c>
      <c r="J478" t="e">
        <f>VLOOKUP(A478,virulence_MAGE!A$2:V$817,8,FALSE)</f>
        <v>#N/A</v>
      </c>
      <c r="K478" s="4"/>
    </row>
    <row r="479" spans="1:11" x14ac:dyDescent="0.25">
      <c r="A479" t="s">
        <v>1084</v>
      </c>
      <c r="B479" t="s">
        <v>4084</v>
      </c>
      <c r="C479" t="s">
        <v>6283</v>
      </c>
      <c r="D479">
        <v>-0.50143123953465496</v>
      </c>
      <c r="E479">
        <v>-0.50312263104178201</v>
      </c>
      <c r="F479">
        <v>-0.407352842025822</v>
      </c>
      <c r="H479" t="e">
        <f>VLOOKUP(A479,virulence_MAGE!A$2:T$817,9,FALSE)</f>
        <v>#N/A</v>
      </c>
      <c r="I479" t="e">
        <f>VLOOKUP(A479,virulence_MAGE!A$2:U$817,12,FALSE)</f>
        <v>#N/A</v>
      </c>
      <c r="J479" t="e">
        <f>VLOOKUP(A479,virulence_MAGE!A$2:V$817,8,FALSE)</f>
        <v>#N/A</v>
      </c>
      <c r="K479" s="4"/>
    </row>
    <row r="480" spans="1:11" x14ac:dyDescent="0.25">
      <c r="A480" t="s">
        <v>1704</v>
      </c>
      <c r="B480" t="s">
        <v>4704</v>
      </c>
      <c r="C480" t="s">
        <v>6284</v>
      </c>
      <c r="D480">
        <v>0.72092516732191103</v>
      </c>
      <c r="E480">
        <v>0</v>
      </c>
      <c r="F480">
        <v>0</v>
      </c>
      <c r="H480" t="e">
        <f>VLOOKUP(A480,virulence_MAGE!A$2:T$817,9,FALSE)</f>
        <v>#N/A</v>
      </c>
      <c r="I480" t="e">
        <f>VLOOKUP(A480,virulence_MAGE!A$2:U$817,12,FALSE)</f>
        <v>#N/A</v>
      </c>
      <c r="J480" t="e">
        <f>VLOOKUP(A480,virulence_MAGE!A$2:V$817,8,FALSE)</f>
        <v>#N/A</v>
      </c>
      <c r="K480" s="4"/>
    </row>
    <row r="481" spans="1:11" x14ac:dyDescent="0.25">
      <c r="A481" s="1" t="s">
        <v>1288</v>
      </c>
      <c r="B481" t="s">
        <v>4288</v>
      </c>
      <c r="C481" t="s">
        <v>6285</v>
      </c>
      <c r="D481">
        <v>0</v>
      </c>
      <c r="E481">
        <v>-1.2389905811753501</v>
      </c>
      <c r="F481">
        <v>-0.84059034874084104</v>
      </c>
      <c r="G481" s="1" t="s">
        <v>10209</v>
      </c>
      <c r="H481" s="1" t="str">
        <f>VLOOKUP(A481,virulence_MAGE!A$2:T$817,9,FALSE)</f>
        <v>lspA</v>
      </c>
      <c r="I481" t="str">
        <f>VLOOKUP(A481,virulence_MAGE!A$2:U$817,12,FALSE)</f>
        <v>Enzyme,Nonspecific virulence factors,Peptidase</v>
      </c>
      <c r="J481" t="str">
        <f>VLOOKUP(A481,virulence_MAGE!A$2:V$817,8,FALSE)</f>
        <v>Listeria monocytogenes EGD-e</v>
      </c>
      <c r="K481" s="4"/>
    </row>
    <row r="482" spans="1:11" x14ac:dyDescent="0.25">
      <c r="A482" t="s">
        <v>1214</v>
      </c>
      <c r="B482" t="s">
        <v>4214</v>
      </c>
      <c r="C482" t="s">
        <v>7290</v>
      </c>
      <c r="D482">
        <v>0</v>
      </c>
      <c r="E482">
        <v>-0.83004105513884097</v>
      </c>
      <c r="F482">
        <v>0</v>
      </c>
      <c r="H482" t="e">
        <f>VLOOKUP(A482,virulence_MAGE!A$2:T$817,9,FALSE)</f>
        <v>#N/A</v>
      </c>
      <c r="I482" t="e">
        <f>VLOOKUP(A482,virulence_MAGE!A$2:U$817,12,FALSE)</f>
        <v>#N/A</v>
      </c>
      <c r="J482" t="e">
        <f>VLOOKUP(A482,virulence_MAGE!A$2:V$817,8,FALSE)</f>
        <v>#N/A</v>
      </c>
      <c r="K482" s="4"/>
    </row>
    <row r="483" spans="1:11" x14ac:dyDescent="0.25">
      <c r="A483" t="s">
        <v>724</v>
      </c>
      <c r="B483" t="s">
        <v>3724</v>
      </c>
      <c r="D483">
        <v>-1.87937479950061</v>
      </c>
      <c r="E483">
        <v>-0.63038969457013705</v>
      </c>
      <c r="F483">
        <v>0</v>
      </c>
      <c r="H483" t="e">
        <f>VLOOKUP(A483,virulence_MAGE!A$2:T$817,9,FALSE)</f>
        <v>#N/A</v>
      </c>
      <c r="I483" t="e">
        <f>VLOOKUP(A483,virulence_MAGE!A$2:U$817,12,FALSE)</f>
        <v>#N/A</v>
      </c>
      <c r="J483" t="e">
        <f>VLOOKUP(A483,virulence_MAGE!A$2:V$817,8,FALSE)</f>
        <v>#N/A</v>
      </c>
      <c r="K483" s="4"/>
    </row>
    <row r="484" spans="1:11" x14ac:dyDescent="0.25">
      <c r="A484" t="s">
        <v>1220</v>
      </c>
      <c r="B484" t="s">
        <v>4220</v>
      </c>
      <c r="C484" t="s">
        <v>6286</v>
      </c>
      <c r="D484">
        <v>0</v>
      </c>
      <c r="E484">
        <v>-0.79786017094371398</v>
      </c>
      <c r="F484">
        <v>0</v>
      </c>
      <c r="H484" t="e">
        <f>VLOOKUP(A484,virulence_MAGE!A$2:T$817,9,FALSE)</f>
        <v>#N/A</v>
      </c>
      <c r="I484" t="e">
        <f>VLOOKUP(A484,virulence_MAGE!A$2:U$817,12,FALSE)</f>
        <v>#N/A</v>
      </c>
      <c r="J484" t="e">
        <f>VLOOKUP(A484,virulence_MAGE!A$2:V$817,8,FALSE)</f>
        <v>#N/A</v>
      </c>
      <c r="K484" s="4"/>
    </row>
    <row r="485" spans="1:11" x14ac:dyDescent="0.25">
      <c r="A485" t="s">
        <v>2102</v>
      </c>
      <c r="B485" t="s">
        <v>5102</v>
      </c>
      <c r="D485">
        <v>0</v>
      </c>
      <c r="E485">
        <v>0</v>
      </c>
      <c r="F485">
        <v>1.42312687130813</v>
      </c>
      <c r="H485" t="e">
        <f>VLOOKUP(A485,virulence_MAGE!A$2:T$817,9,FALSE)</f>
        <v>#N/A</v>
      </c>
      <c r="I485" t="e">
        <f>VLOOKUP(A485,virulence_MAGE!A$2:U$817,12,FALSE)</f>
        <v>#N/A</v>
      </c>
      <c r="J485" t="e">
        <f>VLOOKUP(A485,virulence_MAGE!A$2:V$817,8,FALSE)</f>
        <v>#N/A</v>
      </c>
      <c r="K485" s="4"/>
    </row>
    <row r="486" spans="1:11" x14ac:dyDescent="0.25">
      <c r="A486" t="s">
        <v>2815</v>
      </c>
      <c r="B486" t="s">
        <v>5815</v>
      </c>
      <c r="D486">
        <v>0</v>
      </c>
      <c r="E486">
        <v>1.1400836467737501</v>
      </c>
      <c r="F486">
        <v>1.0324126456924001</v>
      </c>
      <c r="H486" t="e">
        <f>VLOOKUP(A486,virulence_MAGE!A$2:T$817,9,FALSE)</f>
        <v>#N/A</v>
      </c>
      <c r="I486" t="e">
        <f>VLOOKUP(A486,virulence_MAGE!A$2:U$817,12,FALSE)</f>
        <v>#N/A</v>
      </c>
      <c r="J486" t="e">
        <f>VLOOKUP(A486,virulence_MAGE!A$2:V$817,8,FALSE)</f>
        <v>#N/A</v>
      </c>
      <c r="K486" s="4"/>
    </row>
    <row r="487" spans="1:11" x14ac:dyDescent="0.25">
      <c r="A487" t="s">
        <v>2278</v>
      </c>
      <c r="B487" t="s">
        <v>5278</v>
      </c>
      <c r="D487">
        <v>0</v>
      </c>
      <c r="E487">
        <v>0.67222932841545502</v>
      </c>
      <c r="F487">
        <v>0.62608906073520598</v>
      </c>
      <c r="H487" t="e">
        <f>VLOOKUP(A487,virulence_MAGE!A$2:T$817,9,FALSE)</f>
        <v>#N/A</v>
      </c>
      <c r="I487" t="e">
        <f>VLOOKUP(A487,virulence_MAGE!A$2:U$817,12,FALSE)</f>
        <v>#N/A</v>
      </c>
      <c r="J487" t="e">
        <f>VLOOKUP(A487,virulence_MAGE!A$2:V$817,8,FALSE)</f>
        <v>#N/A</v>
      </c>
      <c r="K487" s="4"/>
    </row>
    <row r="488" spans="1:11" x14ac:dyDescent="0.25">
      <c r="A488" t="s">
        <v>1760</v>
      </c>
      <c r="B488" t="s">
        <v>4760</v>
      </c>
      <c r="D488">
        <v>0.62943042194616405</v>
      </c>
      <c r="E488">
        <v>0</v>
      </c>
      <c r="F488">
        <v>0</v>
      </c>
      <c r="H488" t="e">
        <f>VLOOKUP(A488,virulence_MAGE!A$2:T$817,9,FALSE)</f>
        <v>#N/A</v>
      </c>
      <c r="I488" t="e">
        <f>VLOOKUP(A488,virulence_MAGE!A$2:U$817,12,FALSE)</f>
        <v>#N/A</v>
      </c>
      <c r="J488" t="e">
        <f>VLOOKUP(A488,virulence_MAGE!A$2:V$817,8,FALSE)</f>
        <v>#N/A</v>
      </c>
      <c r="K488" s="4"/>
    </row>
    <row r="489" spans="1:11" x14ac:dyDescent="0.25">
      <c r="A489" t="s">
        <v>2664</v>
      </c>
      <c r="B489" t="s">
        <v>5664</v>
      </c>
      <c r="C489" t="s">
        <v>6287</v>
      </c>
      <c r="D489">
        <v>0.62099370981483504</v>
      </c>
      <c r="E489">
        <v>0.52693420449454997</v>
      </c>
      <c r="F489">
        <v>0</v>
      </c>
      <c r="H489" t="e">
        <f>VLOOKUP(A489,virulence_MAGE!A$2:T$817,9,FALSE)</f>
        <v>#N/A</v>
      </c>
      <c r="I489" t="e">
        <f>VLOOKUP(A489,virulence_MAGE!A$2:U$817,12,FALSE)</f>
        <v>#N/A</v>
      </c>
      <c r="J489" t="e">
        <f>VLOOKUP(A489,virulence_MAGE!A$2:V$817,8,FALSE)</f>
        <v>#N/A</v>
      </c>
      <c r="K489" s="4"/>
    </row>
    <row r="490" spans="1:11" x14ac:dyDescent="0.25">
      <c r="A490" t="s">
        <v>1594</v>
      </c>
      <c r="B490" t="s">
        <v>4594</v>
      </c>
      <c r="C490" t="s">
        <v>6288</v>
      </c>
      <c r="D490">
        <v>0.63525655898892897</v>
      </c>
      <c r="E490">
        <v>0</v>
      </c>
      <c r="F490">
        <v>-0.379580339280779</v>
      </c>
      <c r="H490" t="e">
        <f>VLOOKUP(A490,virulence_MAGE!A$2:T$817,9,FALSE)</f>
        <v>#N/A</v>
      </c>
      <c r="I490" t="e">
        <f>VLOOKUP(A490,virulence_MAGE!A$2:U$817,12,FALSE)</f>
        <v>#N/A</v>
      </c>
      <c r="J490" t="e">
        <f>VLOOKUP(A490,virulence_MAGE!A$2:V$817,8,FALSE)</f>
        <v>#N/A</v>
      </c>
      <c r="K490" s="4"/>
    </row>
    <row r="491" spans="1:11" x14ac:dyDescent="0.25">
      <c r="A491" s="1" t="s">
        <v>2984</v>
      </c>
      <c r="B491" t="s">
        <v>5984</v>
      </c>
      <c r="C491" t="s">
        <v>6289</v>
      </c>
      <c r="D491">
        <v>0.84151705601409199</v>
      </c>
      <c r="E491">
        <v>1.3586899427816299</v>
      </c>
      <c r="F491">
        <v>1.0383250018916399</v>
      </c>
      <c r="H491" s="1" t="str">
        <f>VLOOKUP(A491,virulence_MAGE!A$2:T$817,9,FALSE)</f>
        <v>pilH</v>
      </c>
      <c r="I491" t="str">
        <f>VLOOKUP(A491,virulence_MAGE!A$2:U$817,12,FALSE)</f>
        <v>Adherence,Offensive virulence factors,Twitching motility</v>
      </c>
      <c r="J491" t="str">
        <f>VLOOKUP(A491,virulence_MAGE!A$2:V$817,8,FALSE)</f>
        <v>Pseudomonas aeruginosa PAO1</v>
      </c>
      <c r="K491" s="4"/>
    </row>
    <row r="492" spans="1:11" x14ac:dyDescent="0.25">
      <c r="A492" t="s">
        <v>2294</v>
      </c>
      <c r="B492" t="s">
        <v>5294</v>
      </c>
      <c r="C492" t="s">
        <v>6290</v>
      </c>
      <c r="D492">
        <v>0</v>
      </c>
      <c r="E492">
        <v>0.84192238847621803</v>
      </c>
      <c r="F492">
        <v>0.45908141972993399</v>
      </c>
      <c r="H492" t="e">
        <f>VLOOKUP(A492,virulence_MAGE!A$2:T$817,9,FALSE)</f>
        <v>#N/A</v>
      </c>
      <c r="I492" t="e">
        <f>VLOOKUP(A492,virulence_MAGE!A$2:U$817,12,FALSE)</f>
        <v>#N/A</v>
      </c>
      <c r="J492" t="e">
        <f>VLOOKUP(A492,virulence_MAGE!A$2:V$817,8,FALSE)</f>
        <v>#N/A</v>
      </c>
      <c r="K492" s="4"/>
    </row>
    <row r="493" spans="1:11" x14ac:dyDescent="0.25">
      <c r="A493" t="s">
        <v>2566</v>
      </c>
      <c r="B493" t="s">
        <v>5566</v>
      </c>
      <c r="C493" t="s">
        <v>6291</v>
      </c>
      <c r="D493">
        <v>0</v>
      </c>
      <c r="E493">
        <v>0.37816158703666802</v>
      </c>
      <c r="F493">
        <v>0</v>
      </c>
      <c r="H493" t="e">
        <f>VLOOKUP(A493,virulence_MAGE!A$2:T$817,9,FALSE)</f>
        <v>#N/A</v>
      </c>
      <c r="I493" t="e">
        <f>VLOOKUP(A493,virulence_MAGE!A$2:U$817,12,FALSE)</f>
        <v>#N/A</v>
      </c>
      <c r="J493" t="e">
        <f>VLOOKUP(A493,virulence_MAGE!A$2:V$817,8,FALSE)</f>
        <v>#N/A</v>
      </c>
      <c r="K493" s="4"/>
    </row>
    <row r="494" spans="1:11" x14ac:dyDescent="0.25">
      <c r="A494" t="s">
        <v>2826</v>
      </c>
      <c r="B494" t="s">
        <v>5826</v>
      </c>
      <c r="D494">
        <v>0</v>
      </c>
      <c r="E494">
        <v>1.8700167411013799</v>
      </c>
      <c r="F494">
        <v>1.3942013616283999</v>
      </c>
      <c r="H494" t="e">
        <f>VLOOKUP(A494,virulence_MAGE!A$2:T$817,9,FALSE)</f>
        <v>#N/A</v>
      </c>
      <c r="I494" t="e">
        <f>VLOOKUP(A494,virulence_MAGE!A$2:U$817,12,FALSE)</f>
        <v>#N/A</v>
      </c>
      <c r="J494" t="e">
        <f>VLOOKUP(A494,virulence_MAGE!A$2:V$817,8,FALSE)</f>
        <v>#N/A</v>
      </c>
      <c r="K494" s="4"/>
    </row>
    <row r="495" spans="1:11" x14ac:dyDescent="0.25">
      <c r="A495" s="1" t="s">
        <v>1953</v>
      </c>
      <c r="B495" t="s">
        <v>4953</v>
      </c>
      <c r="C495" t="s">
        <v>6292</v>
      </c>
      <c r="D495">
        <v>1.30437009325052</v>
      </c>
      <c r="E495">
        <v>0</v>
      </c>
      <c r="F495">
        <v>0</v>
      </c>
      <c r="H495" s="1" t="str">
        <f>VLOOKUP(A495,virulence_MAGE!A$2:T$817,9,FALSE)</f>
        <v>shuV</v>
      </c>
      <c r="I495" t="str">
        <f>VLOOKUP(A495,virulence_MAGE!A$2:U$817,12,FALSE)</f>
        <v>Heme uptake,Iron uptake system,Nonspecific virulence factors</v>
      </c>
      <c r="J495" t="str">
        <f>VLOOKUP(A495,virulence_MAGE!A$2:V$817,8,FALSE)</f>
        <v>Shigella dysenteriae Sd197</v>
      </c>
      <c r="K495" s="4"/>
    </row>
    <row r="496" spans="1:11" x14ac:dyDescent="0.25">
      <c r="A496" t="s">
        <v>2321</v>
      </c>
      <c r="B496" t="s">
        <v>5321</v>
      </c>
      <c r="D496">
        <v>0</v>
      </c>
      <c r="E496">
        <v>1.00811091406498</v>
      </c>
      <c r="F496">
        <v>0.830938441738444</v>
      </c>
      <c r="H496" t="e">
        <f>VLOOKUP(A496,virulence_MAGE!A$2:T$817,9,FALSE)</f>
        <v>#N/A</v>
      </c>
      <c r="I496" t="e">
        <f>VLOOKUP(A496,virulence_MAGE!A$2:U$817,12,FALSE)</f>
        <v>#N/A</v>
      </c>
      <c r="J496" t="e">
        <f>VLOOKUP(A496,virulence_MAGE!A$2:V$817,8,FALSE)</f>
        <v>#N/A</v>
      </c>
      <c r="K496" s="4"/>
    </row>
    <row r="497" spans="1:11" x14ac:dyDescent="0.25">
      <c r="A497" t="s">
        <v>1612</v>
      </c>
      <c r="B497" t="s">
        <v>4612</v>
      </c>
      <c r="C497" t="s">
        <v>6293</v>
      </c>
      <c r="D497">
        <v>0.86192106380237599</v>
      </c>
      <c r="E497">
        <v>0</v>
      </c>
      <c r="F497">
        <v>0</v>
      </c>
      <c r="H497" t="e">
        <f>VLOOKUP(A497,virulence_MAGE!A$2:T$817,9,FALSE)</f>
        <v>#N/A</v>
      </c>
      <c r="I497" t="e">
        <f>VLOOKUP(A497,virulence_MAGE!A$2:U$817,12,FALSE)</f>
        <v>#N/A</v>
      </c>
      <c r="J497" t="e">
        <f>VLOOKUP(A497,virulence_MAGE!A$2:V$817,8,FALSE)</f>
        <v>#N/A</v>
      </c>
      <c r="K497" s="4"/>
    </row>
    <row r="498" spans="1:11" x14ac:dyDescent="0.25">
      <c r="A498" t="s">
        <v>471</v>
      </c>
      <c r="B498" t="s">
        <v>3471</v>
      </c>
      <c r="C498" t="s">
        <v>6294</v>
      </c>
      <c r="D498">
        <v>-0.86020943976707998</v>
      </c>
      <c r="E498">
        <v>0</v>
      </c>
      <c r="F498">
        <v>0</v>
      </c>
      <c r="H498" t="e">
        <f>VLOOKUP(A498,virulence_MAGE!A$2:T$817,9,FALSE)</f>
        <v>#N/A</v>
      </c>
      <c r="I498" t="e">
        <f>VLOOKUP(A498,virulence_MAGE!A$2:U$817,12,FALSE)</f>
        <v>#N/A</v>
      </c>
      <c r="J498" t="e">
        <f>VLOOKUP(A498,virulence_MAGE!A$2:V$817,8,FALSE)</f>
        <v>#N/A</v>
      </c>
      <c r="K498" s="4"/>
    </row>
    <row r="499" spans="1:11" x14ac:dyDescent="0.25">
      <c r="A499" t="s">
        <v>561</v>
      </c>
      <c r="B499" t="s">
        <v>3561</v>
      </c>
      <c r="D499">
        <v>-1.36774054797082</v>
      </c>
      <c r="E499">
        <v>0</v>
      </c>
      <c r="F499">
        <v>0</v>
      </c>
      <c r="H499" t="e">
        <f>VLOOKUP(A499,virulence_MAGE!A$2:T$817,9,FALSE)</f>
        <v>#N/A</v>
      </c>
      <c r="I499" t="e">
        <f>VLOOKUP(A499,virulence_MAGE!A$2:U$817,12,FALSE)</f>
        <v>#N/A</v>
      </c>
      <c r="J499" t="e">
        <f>VLOOKUP(A499,virulence_MAGE!A$2:V$817,8,FALSE)</f>
        <v>#N/A</v>
      </c>
      <c r="K499" s="4"/>
    </row>
    <row r="500" spans="1:11" x14ac:dyDescent="0.25">
      <c r="A500" t="s">
        <v>1217</v>
      </c>
      <c r="B500" t="s">
        <v>4217</v>
      </c>
      <c r="D500">
        <v>0</v>
      </c>
      <c r="E500">
        <v>-0.82298000483213596</v>
      </c>
      <c r="F500">
        <v>0</v>
      </c>
      <c r="H500" t="e">
        <f>VLOOKUP(A500,virulence_MAGE!A$2:T$817,9,FALSE)</f>
        <v>#N/A</v>
      </c>
      <c r="I500" t="e">
        <f>VLOOKUP(A500,virulence_MAGE!A$2:U$817,12,FALSE)</f>
        <v>#N/A</v>
      </c>
      <c r="J500" t="e">
        <f>VLOOKUP(A500,virulence_MAGE!A$2:V$817,8,FALSE)</f>
        <v>#N/A</v>
      </c>
      <c r="K500" s="4"/>
    </row>
    <row r="501" spans="1:11" x14ac:dyDescent="0.25">
      <c r="A501" t="s">
        <v>1478</v>
      </c>
      <c r="B501" t="s">
        <v>4478</v>
      </c>
      <c r="C501" t="s">
        <v>6295</v>
      </c>
      <c r="D501">
        <v>0.36791160942353701</v>
      </c>
      <c r="E501">
        <v>0</v>
      </c>
      <c r="F501">
        <v>0</v>
      </c>
      <c r="H501" t="e">
        <f>VLOOKUP(A501,virulence_MAGE!A$2:T$817,9,FALSE)</f>
        <v>#N/A</v>
      </c>
      <c r="I501" t="e">
        <f>VLOOKUP(A501,virulence_MAGE!A$2:U$817,12,FALSE)</f>
        <v>#N/A</v>
      </c>
      <c r="J501" t="e">
        <f>VLOOKUP(A501,virulence_MAGE!A$2:V$817,8,FALSE)</f>
        <v>#N/A</v>
      </c>
      <c r="K501" s="4"/>
    </row>
    <row r="502" spans="1:11" x14ac:dyDescent="0.25">
      <c r="A502" t="s">
        <v>2955</v>
      </c>
      <c r="B502" t="s">
        <v>5955</v>
      </c>
      <c r="C502" t="s">
        <v>6296</v>
      </c>
      <c r="D502">
        <v>1.0995472303362399</v>
      </c>
      <c r="E502">
        <v>0.92925989418846</v>
      </c>
      <c r="F502">
        <v>0</v>
      </c>
      <c r="H502" t="e">
        <f>VLOOKUP(A502,virulence_MAGE!A$2:T$817,9,FALSE)</f>
        <v>#N/A</v>
      </c>
      <c r="I502" t="e">
        <f>VLOOKUP(A502,virulence_MAGE!A$2:U$817,12,FALSE)</f>
        <v>#N/A</v>
      </c>
      <c r="J502" t="e">
        <f>VLOOKUP(A502,virulence_MAGE!A$2:V$817,8,FALSE)</f>
        <v>#N/A</v>
      </c>
      <c r="K502" s="4"/>
    </row>
    <row r="503" spans="1:11" x14ac:dyDescent="0.25">
      <c r="A503" t="s">
        <v>1456</v>
      </c>
      <c r="B503" t="s">
        <v>4456</v>
      </c>
      <c r="C503" t="s">
        <v>6297</v>
      </c>
      <c r="D503">
        <v>0.28408539380877901</v>
      </c>
      <c r="E503">
        <v>0</v>
      </c>
      <c r="F503">
        <v>0</v>
      </c>
      <c r="H503" t="e">
        <f>VLOOKUP(A503,virulence_MAGE!A$2:T$817,9,FALSE)</f>
        <v>#N/A</v>
      </c>
      <c r="I503" t="e">
        <f>VLOOKUP(A503,virulence_MAGE!A$2:U$817,12,FALSE)</f>
        <v>#N/A</v>
      </c>
      <c r="J503" t="e">
        <f>VLOOKUP(A503,virulence_MAGE!A$2:V$817,8,FALSE)</f>
        <v>#N/A</v>
      </c>
      <c r="K503" s="4"/>
    </row>
    <row r="504" spans="1:11" x14ac:dyDescent="0.25">
      <c r="A504" s="1" t="s">
        <v>1793</v>
      </c>
      <c r="B504" t="s">
        <v>4793</v>
      </c>
      <c r="C504" s="1" t="s">
        <v>6298</v>
      </c>
      <c r="D504">
        <v>0</v>
      </c>
      <c r="E504">
        <v>-2.0177137714306901</v>
      </c>
      <c r="F504">
        <v>-0.99102560091027203</v>
      </c>
      <c r="G504" s="1" t="s">
        <v>10209</v>
      </c>
      <c r="H504" s="1" t="str">
        <f>VLOOKUP(A504,virulence_MAGE!A$2:T$817,9,FALSE)</f>
        <v>clpC</v>
      </c>
      <c r="I504" t="str">
        <f>VLOOKUP(A504,virulence_MAGE!A$2:U$817,12,FALSE)</f>
        <v>Defensive virulence factors,Stress protein</v>
      </c>
      <c r="J504" t="str">
        <f>VLOOKUP(A504,virulence_MAGE!A$2:V$817,8,FALSE)</f>
        <v>Listeria monocytogenes EGD-e</v>
      </c>
      <c r="K504" s="4"/>
    </row>
    <row r="505" spans="1:11" x14ac:dyDescent="0.25">
      <c r="A505" t="s">
        <v>733</v>
      </c>
      <c r="B505" t="s">
        <v>3733</v>
      </c>
      <c r="D505">
        <v>-1.25289133797243</v>
      </c>
      <c r="E505">
        <v>-1.3116544408858699</v>
      </c>
      <c r="F505">
        <v>0</v>
      </c>
      <c r="H505" t="e">
        <f>VLOOKUP(A505,virulence_MAGE!A$2:T$817,9,FALSE)</f>
        <v>#N/A</v>
      </c>
      <c r="I505" t="e">
        <f>VLOOKUP(A505,virulence_MAGE!A$2:U$817,12,FALSE)</f>
        <v>#N/A</v>
      </c>
      <c r="J505" t="e">
        <f>VLOOKUP(A505,virulence_MAGE!A$2:V$817,8,FALSE)</f>
        <v>#N/A</v>
      </c>
      <c r="K505" s="4"/>
    </row>
    <row r="506" spans="1:11" x14ac:dyDescent="0.25">
      <c r="A506" t="s">
        <v>659</v>
      </c>
      <c r="B506" t="s">
        <v>3659</v>
      </c>
      <c r="D506">
        <v>-1.2332612371764999</v>
      </c>
      <c r="E506">
        <v>-0.76029118071704804</v>
      </c>
      <c r="F506">
        <v>0</v>
      </c>
      <c r="H506" t="e">
        <f>VLOOKUP(A506,virulence_MAGE!A$2:T$817,9,FALSE)</f>
        <v>#N/A</v>
      </c>
      <c r="I506" t="e">
        <f>VLOOKUP(A506,virulence_MAGE!A$2:U$817,12,FALSE)</f>
        <v>#N/A</v>
      </c>
      <c r="J506" t="e">
        <f>VLOOKUP(A506,virulence_MAGE!A$2:V$817,8,FALSE)</f>
        <v>#N/A</v>
      </c>
      <c r="K506" s="4"/>
    </row>
    <row r="507" spans="1:11" x14ac:dyDescent="0.25">
      <c r="A507" t="s">
        <v>716</v>
      </c>
      <c r="B507" t="s">
        <v>3716</v>
      </c>
      <c r="D507">
        <v>-1.9682132076293499</v>
      </c>
      <c r="E507">
        <v>-1.0317063732420799</v>
      </c>
      <c r="F507">
        <v>-0.59994254485758203</v>
      </c>
      <c r="H507" t="e">
        <f>VLOOKUP(A507,virulence_MAGE!A$2:T$817,9,FALSE)</f>
        <v>#N/A</v>
      </c>
      <c r="I507" t="e">
        <f>VLOOKUP(A507,virulence_MAGE!A$2:U$817,12,FALSE)</f>
        <v>#N/A</v>
      </c>
      <c r="J507" t="e">
        <f>VLOOKUP(A507,virulence_MAGE!A$2:V$817,8,FALSE)</f>
        <v>#N/A</v>
      </c>
      <c r="K507" s="4"/>
    </row>
    <row r="508" spans="1:11" x14ac:dyDescent="0.25">
      <c r="A508" t="s">
        <v>435</v>
      </c>
      <c r="B508" t="s">
        <v>3435</v>
      </c>
      <c r="D508">
        <v>-0.88204885167118596</v>
      </c>
      <c r="E508">
        <v>0</v>
      </c>
      <c r="F508">
        <v>0</v>
      </c>
      <c r="H508" t="e">
        <f>VLOOKUP(A508,virulence_MAGE!A$2:T$817,9,FALSE)</f>
        <v>#N/A</v>
      </c>
      <c r="I508" t="e">
        <f>VLOOKUP(A508,virulence_MAGE!A$2:U$817,12,FALSE)</f>
        <v>#N/A</v>
      </c>
      <c r="J508" t="e">
        <f>VLOOKUP(A508,virulence_MAGE!A$2:V$817,8,FALSE)</f>
        <v>#N/A</v>
      </c>
      <c r="K508" s="4"/>
    </row>
    <row r="509" spans="1:11" x14ac:dyDescent="0.25">
      <c r="A509" s="1" t="s">
        <v>619</v>
      </c>
      <c r="B509" t="s">
        <v>3619</v>
      </c>
      <c r="C509" t="s">
        <v>6299</v>
      </c>
      <c r="D509">
        <v>-0.98856993744081301</v>
      </c>
      <c r="E509">
        <v>-0.74091388175221495</v>
      </c>
      <c r="F509">
        <v>-0.47605816502599801</v>
      </c>
      <c r="H509" s="1" t="str">
        <f>VLOOKUP(A509,virulence_MAGE!A$2:T$817,9,FALSE)</f>
        <v>gluP</v>
      </c>
      <c r="I509" t="str">
        <f>VLOOKUP(A509,virulence_MAGE!A$2:U$817,12,FALSE)</f>
        <v>Adherence,Defensive virulence factors,Endotoxin,Offensive virulence factors</v>
      </c>
      <c r="J509" t="str">
        <f>VLOOKUP(A509,virulence_MAGE!A$2:V$817,8,FALSE)</f>
        <v>Helicobacter pylori 26695</v>
      </c>
      <c r="K509" s="4"/>
    </row>
    <row r="510" spans="1:11" x14ac:dyDescent="0.25">
      <c r="A510" t="s">
        <v>1266</v>
      </c>
      <c r="B510" t="s">
        <v>4266</v>
      </c>
      <c r="C510" t="s">
        <v>6300</v>
      </c>
      <c r="D510">
        <v>0</v>
      </c>
      <c r="E510">
        <v>-0.85461374624268804</v>
      </c>
      <c r="F510">
        <v>-0.64005793675951195</v>
      </c>
      <c r="H510" t="e">
        <f>VLOOKUP(A510,virulence_MAGE!A$2:T$817,9,FALSE)</f>
        <v>#N/A</v>
      </c>
      <c r="I510" t="e">
        <f>VLOOKUP(A510,virulence_MAGE!A$2:U$817,12,FALSE)</f>
        <v>#N/A</v>
      </c>
      <c r="J510" t="e">
        <f>VLOOKUP(A510,virulence_MAGE!A$2:V$817,8,FALSE)</f>
        <v>#N/A</v>
      </c>
      <c r="K510" s="4"/>
    </row>
    <row r="511" spans="1:11" x14ac:dyDescent="0.25">
      <c r="A511" t="s">
        <v>700</v>
      </c>
      <c r="B511" t="s">
        <v>3700</v>
      </c>
      <c r="D511">
        <v>-0.76687336717452403</v>
      </c>
      <c r="E511">
        <v>-0.30478965456901003</v>
      </c>
      <c r="F511">
        <v>-0.36433222632475798</v>
      </c>
      <c r="H511" t="e">
        <f>VLOOKUP(A511,virulence_MAGE!A$2:T$817,9,FALSE)</f>
        <v>#N/A</v>
      </c>
      <c r="I511" t="e">
        <f>VLOOKUP(A511,virulence_MAGE!A$2:U$817,12,FALSE)</f>
        <v>#N/A</v>
      </c>
      <c r="J511" t="e">
        <f>VLOOKUP(A511,virulence_MAGE!A$2:V$817,8,FALSE)</f>
        <v>#N/A</v>
      </c>
      <c r="K511" s="4"/>
    </row>
    <row r="512" spans="1:11" x14ac:dyDescent="0.25">
      <c r="A512" t="s">
        <v>538</v>
      </c>
      <c r="B512" t="s">
        <v>3538</v>
      </c>
      <c r="D512">
        <v>-1.2079997553088799</v>
      </c>
      <c r="E512">
        <v>0</v>
      </c>
      <c r="F512">
        <v>0</v>
      </c>
      <c r="H512" t="e">
        <f>VLOOKUP(A512,virulence_MAGE!A$2:T$817,9,FALSE)</f>
        <v>#N/A</v>
      </c>
      <c r="I512" t="e">
        <f>VLOOKUP(A512,virulence_MAGE!A$2:U$817,12,FALSE)</f>
        <v>#N/A</v>
      </c>
      <c r="J512" t="e">
        <f>VLOOKUP(A512,virulence_MAGE!A$2:V$817,8,FALSE)</f>
        <v>#N/A</v>
      </c>
      <c r="K512" s="4"/>
    </row>
    <row r="513" spans="1:11" x14ac:dyDescent="0.25">
      <c r="A513" t="s">
        <v>529</v>
      </c>
      <c r="B513" t="s">
        <v>3529</v>
      </c>
      <c r="D513">
        <v>-1.0088233034841201</v>
      </c>
      <c r="E513">
        <v>0</v>
      </c>
      <c r="F513">
        <v>0</v>
      </c>
      <c r="H513" t="e">
        <f>VLOOKUP(A513,virulence_MAGE!A$2:T$817,9,FALSE)</f>
        <v>#N/A</v>
      </c>
      <c r="I513" t="e">
        <f>VLOOKUP(A513,virulence_MAGE!A$2:U$817,12,FALSE)</f>
        <v>#N/A</v>
      </c>
      <c r="J513" t="e">
        <f>VLOOKUP(A513,virulence_MAGE!A$2:V$817,8,FALSE)</f>
        <v>#N/A</v>
      </c>
      <c r="K513" s="4"/>
    </row>
    <row r="514" spans="1:11" x14ac:dyDescent="0.25">
      <c r="A514" t="s">
        <v>2507</v>
      </c>
      <c r="B514" t="s">
        <v>5507</v>
      </c>
      <c r="D514">
        <v>0</v>
      </c>
      <c r="E514">
        <v>0.65706118398906399</v>
      </c>
      <c r="F514">
        <v>0.36418708895886798</v>
      </c>
      <c r="H514" t="e">
        <f>VLOOKUP(A514,virulence_MAGE!A$2:T$817,9,FALSE)</f>
        <v>#N/A</v>
      </c>
      <c r="I514" t="e">
        <f>VLOOKUP(A514,virulence_MAGE!A$2:U$817,12,FALSE)</f>
        <v>#N/A</v>
      </c>
      <c r="J514" t="e">
        <f>VLOOKUP(A514,virulence_MAGE!A$2:V$817,8,FALSE)</f>
        <v>#N/A</v>
      </c>
      <c r="K514" s="4"/>
    </row>
    <row r="515" spans="1:11" x14ac:dyDescent="0.25">
      <c r="A515" t="s">
        <v>2526</v>
      </c>
      <c r="B515" t="s">
        <v>5526</v>
      </c>
      <c r="C515" t="s">
        <v>6301</v>
      </c>
      <c r="D515">
        <v>0</v>
      </c>
      <c r="E515">
        <v>0.34565863724420698</v>
      </c>
      <c r="F515">
        <v>0.292380801671832</v>
      </c>
      <c r="H515" t="e">
        <f>VLOOKUP(A515,virulence_MAGE!A$2:T$817,9,FALSE)</f>
        <v>#N/A</v>
      </c>
      <c r="I515" t="e">
        <f>VLOOKUP(A515,virulence_MAGE!A$2:U$817,12,FALSE)</f>
        <v>#N/A</v>
      </c>
      <c r="J515" t="e">
        <f>VLOOKUP(A515,virulence_MAGE!A$2:V$817,8,FALSE)</f>
        <v>#N/A</v>
      </c>
      <c r="K515" s="4"/>
    </row>
    <row r="516" spans="1:11" x14ac:dyDescent="0.25">
      <c r="A516" t="s">
        <v>1154</v>
      </c>
      <c r="B516" t="s">
        <v>4154</v>
      </c>
      <c r="C516" t="s">
        <v>6302</v>
      </c>
      <c r="D516">
        <v>0</v>
      </c>
      <c r="E516">
        <v>-0.95718329102430499</v>
      </c>
      <c r="F516">
        <v>0</v>
      </c>
      <c r="H516" t="e">
        <f>VLOOKUP(A516,virulence_MAGE!A$2:T$817,9,FALSE)</f>
        <v>#N/A</v>
      </c>
      <c r="I516" t="e">
        <f>VLOOKUP(A516,virulence_MAGE!A$2:U$817,12,FALSE)</f>
        <v>#N/A</v>
      </c>
      <c r="J516" t="e">
        <f>VLOOKUP(A516,virulence_MAGE!A$2:V$817,8,FALSE)</f>
        <v>#N/A</v>
      </c>
      <c r="K516" s="4"/>
    </row>
    <row r="517" spans="1:11" x14ac:dyDescent="0.25">
      <c r="A517" t="s">
        <v>1925</v>
      </c>
      <c r="B517" t="s">
        <v>4925</v>
      </c>
      <c r="C517" t="s">
        <v>6303</v>
      </c>
      <c r="D517">
        <v>1.3080945758900699</v>
      </c>
      <c r="E517">
        <v>-0.91956292372542103</v>
      </c>
      <c r="F517">
        <v>0</v>
      </c>
      <c r="H517" t="e">
        <f>VLOOKUP(A517,virulence_MAGE!A$2:T$817,9,FALSE)</f>
        <v>#N/A</v>
      </c>
      <c r="I517" t="e">
        <f>VLOOKUP(A517,virulence_MAGE!A$2:U$817,12,FALSE)</f>
        <v>#N/A</v>
      </c>
      <c r="J517" t="e">
        <f>VLOOKUP(A517,virulence_MAGE!A$2:V$817,8,FALSE)</f>
        <v>#N/A</v>
      </c>
      <c r="K517" s="4"/>
    </row>
    <row r="518" spans="1:11" x14ac:dyDescent="0.25">
      <c r="A518" t="s">
        <v>1670</v>
      </c>
      <c r="B518" t="s">
        <v>4670</v>
      </c>
      <c r="C518" t="s">
        <v>6304</v>
      </c>
      <c r="D518">
        <v>0.75234225491992501</v>
      </c>
      <c r="E518">
        <v>0</v>
      </c>
      <c r="F518">
        <v>0</v>
      </c>
      <c r="H518" t="e">
        <f>VLOOKUP(A518,virulence_MAGE!A$2:T$817,9,FALSE)</f>
        <v>#N/A</v>
      </c>
      <c r="I518" t="e">
        <f>VLOOKUP(A518,virulence_MAGE!A$2:U$817,12,FALSE)</f>
        <v>#N/A</v>
      </c>
      <c r="J518" t="e">
        <f>VLOOKUP(A518,virulence_MAGE!A$2:V$817,8,FALSE)</f>
        <v>#N/A</v>
      </c>
      <c r="K518" s="4"/>
    </row>
    <row r="519" spans="1:11" x14ac:dyDescent="0.25">
      <c r="A519" s="1" t="s">
        <v>2543</v>
      </c>
      <c r="B519" t="s">
        <v>5543</v>
      </c>
      <c r="C519" t="s">
        <v>6305</v>
      </c>
      <c r="D519">
        <v>0.23878564238126301</v>
      </c>
      <c r="E519">
        <v>0.39890778473767302</v>
      </c>
      <c r="F519">
        <v>0</v>
      </c>
      <c r="G519" s="1" t="s">
        <v>10209</v>
      </c>
      <c r="H519" s="1" t="str">
        <f>VLOOKUP(A519,virulence_MAGE!A$2:T$817,9,FALSE)</f>
        <v>pilH</v>
      </c>
      <c r="I519" t="str">
        <f>VLOOKUP(A519,virulence_MAGE!A$2:U$817,12,FALSE)</f>
        <v>Adherence,Offensive virulence factors,Twitching motility</v>
      </c>
      <c r="J519" t="str">
        <f>VLOOKUP(A519,virulence_MAGE!A$2:V$817,8,FALSE)</f>
        <v>Pseudomonas aeruginosa PAO1</v>
      </c>
      <c r="K519" s="4"/>
    </row>
    <row r="520" spans="1:11" x14ac:dyDescent="0.25">
      <c r="A520" t="s">
        <v>2576</v>
      </c>
      <c r="B520" t="s">
        <v>5576</v>
      </c>
      <c r="D520">
        <v>0</v>
      </c>
      <c r="E520">
        <v>0.42500908597866699</v>
      </c>
      <c r="F520">
        <v>0</v>
      </c>
      <c r="H520" t="e">
        <f>VLOOKUP(A520,virulence_MAGE!A$2:T$817,9,FALSE)</f>
        <v>#N/A</v>
      </c>
      <c r="I520" t="e">
        <f>VLOOKUP(A520,virulence_MAGE!A$2:U$817,12,FALSE)</f>
        <v>#N/A</v>
      </c>
      <c r="J520" t="e">
        <f>VLOOKUP(A520,virulence_MAGE!A$2:V$817,8,FALSE)</f>
        <v>#N/A</v>
      </c>
      <c r="K520" s="4"/>
    </row>
    <row r="521" spans="1:11" x14ac:dyDescent="0.25">
      <c r="A521" t="s">
        <v>999</v>
      </c>
      <c r="B521" t="s">
        <v>3999</v>
      </c>
      <c r="D521">
        <v>-0.53111552636651105</v>
      </c>
      <c r="E521">
        <v>0.27607838465380602</v>
      </c>
      <c r="F521">
        <v>0</v>
      </c>
      <c r="H521" t="e">
        <f>VLOOKUP(A521,virulence_MAGE!A$2:T$817,9,FALSE)</f>
        <v>#N/A</v>
      </c>
      <c r="I521" t="e">
        <f>VLOOKUP(A521,virulence_MAGE!A$2:U$817,12,FALSE)</f>
        <v>#N/A</v>
      </c>
      <c r="J521" t="e">
        <f>VLOOKUP(A521,virulence_MAGE!A$2:V$817,8,FALSE)</f>
        <v>#N/A</v>
      </c>
      <c r="K521" s="4"/>
    </row>
    <row r="522" spans="1:11" x14ac:dyDescent="0.25">
      <c r="A522" s="1" t="s">
        <v>2725</v>
      </c>
      <c r="B522" t="s">
        <v>5725</v>
      </c>
      <c r="C522" t="s">
        <v>6306</v>
      </c>
      <c r="D522">
        <v>0.44412972762772301</v>
      </c>
      <c r="E522">
        <v>0.36967229226380499</v>
      </c>
      <c r="F522">
        <v>0.31420009783397601</v>
      </c>
      <c r="G522" s="1" t="s">
        <v>10209</v>
      </c>
      <c r="H522" s="1" t="str">
        <f>VLOOKUP(A522,virulence_MAGE!A$2:T$817,9,FALSE)</f>
        <v>cyaB</v>
      </c>
      <c r="I522" t="str">
        <f>VLOOKUP(A522,virulence_MAGE!A$2:U$817,12,FALSE)</f>
        <v>Adenylate cyclase,Intracellular toxin,Membrane-damaging,Offensive virulence factors,Pore-forming,RTX toxin,Toxin</v>
      </c>
      <c r="J522" t="str">
        <f>VLOOKUP(A522,virulence_MAGE!A$2:V$817,8,FALSE)</f>
        <v>Bordetella pertussis Tohama I</v>
      </c>
      <c r="K522" s="4"/>
    </row>
    <row r="523" spans="1:11" x14ac:dyDescent="0.25">
      <c r="A523" t="s">
        <v>230</v>
      </c>
      <c r="B523" t="s">
        <v>3230</v>
      </c>
      <c r="C523" t="s">
        <v>6307</v>
      </c>
      <c r="D523">
        <v>-0.40456781110422602</v>
      </c>
      <c r="E523">
        <v>0</v>
      </c>
      <c r="F523">
        <v>0</v>
      </c>
      <c r="H523" t="e">
        <f>VLOOKUP(A523,virulence_MAGE!A$2:T$817,9,FALSE)</f>
        <v>#N/A</v>
      </c>
      <c r="I523" t="e">
        <f>VLOOKUP(A523,virulence_MAGE!A$2:U$817,12,FALSE)</f>
        <v>#N/A</v>
      </c>
      <c r="J523" t="e">
        <f>VLOOKUP(A523,virulence_MAGE!A$2:V$817,8,FALSE)</f>
        <v>#N/A</v>
      </c>
      <c r="K523" s="4"/>
    </row>
    <row r="524" spans="1:11" x14ac:dyDescent="0.25">
      <c r="A524" t="s">
        <v>1759</v>
      </c>
      <c r="B524" t="s">
        <v>4759</v>
      </c>
      <c r="C524" t="s">
        <v>6308</v>
      </c>
      <c r="D524">
        <v>0.62634108072087602</v>
      </c>
      <c r="E524">
        <v>0</v>
      </c>
      <c r="F524">
        <v>0</v>
      </c>
      <c r="H524" t="e">
        <f>VLOOKUP(A524,virulence_MAGE!A$2:T$817,9,FALSE)</f>
        <v>#N/A</v>
      </c>
      <c r="I524" t="e">
        <f>VLOOKUP(A524,virulence_MAGE!A$2:U$817,12,FALSE)</f>
        <v>#N/A</v>
      </c>
      <c r="J524" t="e">
        <f>VLOOKUP(A524,virulence_MAGE!A$2:V$817,8,FALSE)</f>
        <v>#N/A</v>
      </c>
      <c r="K524" s="4"/>
    </row>
    <row r="525" spans="1:11" x14ac:dyDescent="0.25">
      <c r="A525" t="s">
        <v>2929</v>
      </c>
      <c r="B525" t="s">
        <v>5929</v>
      </c>
      <c r="D525">
        <v>1.1085997505219001</v>
      </c>
      <c r="E525">
        <v>0.70645769070220599</v>
      </c>
      <c r="F525">
        <v>0.80817282511672295</v>
      </c>
      <c r="H525" t="e">
        <f>VLOOKUP(A525,virulence_MAGE!A$2:T$817,9,FALSE)</f>
        <v>#N/A</v>
      </c>
      <c r="I525" t="e">
        <f>VLOOKUP(A525,virulence_MAGE!A$2:U$817,12,FALSE)</f>
        <v>#N/A</v>
      </c>
      <c r="J525" t="e">
        <f>VLOOKUP(A525,virulence_MAGE!A$2:V$817,8,FALSE)</f>
        <v>#N/A</v>
      </c>
      <c r="K525" s="4"/>
    </row>
    <row r="526" spans="1:11" x14ac:dyDescent="0.25">
      <c r="A526" t="s">
        <v>2503</v>
      </c>
      <c r="B526" t="s">
        <v>5503</v>
      </c>
      <c r="D526">
        <v>0</v>
      </c>
      <c r="E526">
        <v>0.65301981913179497</v>
      </c>
      <c r="F526">
        <v>0</v>
      </c>
      <c r="H526" t="e">
        <f>VLOOKUP(A526,virulence_MAGE!A$2:T$817,9,FALSE)</f>
        <v>#N/A</v>
      </c>
      <c r="I526" t="e">
        <f>VLOOKUP(A526,virulence_MAGE!A$2:U$817,12,FALSE)</f>
        <v>#N/A</v>
      </c>
      <c r="J526" t="e">
        <f>VLOOKUP(A526,virulence_MAGE!A$2:V$817,8,FALSE)</f>
        <v>#N/A</v>
      </c>
      <c r="K526" s="4"/>
    </row>
    <row r="527" spans="1:11" x14ac:dyDescent="0.25">
      <c r="A527" t="s">
        <v>493</v>
      </c>
      <c r="B527" t="s">
        <v>3493</v>
      </c>
      <c r="C527" t="s">
        <v>6309</v>
      </c>
      <c r="D527">
        <v>-1.1100672790823101</v>
      </c>
      <c r="E527">
        <v>0</v>
      </c>
      <c r="F527">
        <v>0</v>
      </c>
      <c r="H527" t="e">
        <f>VLOOKUP(A527,virulence_MAGE!A$2:T$817,9,FALSE)</f>
        <v>#N/A</v>
      </c>
      <c r="I527" t="e">
        <f>VLOOKUP(A527,virulence_MAGE!A$2:U$817,12,FALSE)</f>
        <v>#N/A</v>
      </c>
      <c r="J527" t="e">
        <f>VLOOKUP(A527,virulence_MAGE!A$2:V$817,8,FALSE)</f>
        <v>#N/A</v>
      </c>
      <c r="K527" s="4"/>
    </row>
    <row r="528" spans="1:11" x14ac:dyDescent="0.25">
      <c r="A528" s="1" t="s">
        <v>136</v>
      </c>
      <c r="B528" t="s">
        <v>3136</v>
      </c>
      <c r="C528" t="s">
        <v>6310</v>
      </c>
      <c r="D528">
        <v>-0.53990646005891496</v>
      </c>
      <c r="E528">
        <v>0</v>
      </c>
      <c r="F528">
        <v>0</v>
      </c>
      <c r="H528" s="1" t="str">
        <f>VLOOKUP(A528,virulence_MAGE!A$2:T$817,9,FALSE)</f>
        <v>icl</v>
      </c>
      <c r="I528" t="str">
        <f>VLOOKUP(A528,virulence_MAGE!A$2:U$817,12,FALSE)</f>
        <v>Cellular metabolism,Nonspecific virulence factors</v>
      </c>
      <c r="J528" t="str">
        <f>VLOOKUP(A528,virulence_MAGE!A$2:V$817,8,FALSE)</f>
        <v>Mycobacterium tuberculosis H37Rv</v>
      </c>
      <c r="K528" s="4"/>
    </row>
    <row r="529" spans="1:11" x14ac:dyDescent="0.25">
      <c r="A529" t="s">
        <v>2856</v>
      </c>
      <c r="B529" t="s">
        <v>5856</v>
      </c>
      <c r="D529">
        <v>0</v>
      </c>
      <c r="E529">
        <v>1.6897928505228801</v>
      </c>
      <c r="F529">
        <v>1.16058705906889</v>
      </c>
      <c r="H529" t="e">
        <f>VLOOKUP(A529,virulence_MAGE!A$2:T$817,9,FALSE)</f>
        <v>#N/A</v>
      </c>
      <c r="I529" t="e">
        <f>VLOOKUP(A529,virulence_MAGE!A$2:U$817,12,FALSE)</f>
        <v>#N/A</v>
      </c>
      <c r="J529" t="e">
        <f>VLOOKUP(A529,virulence_MAGE!A$2:V$817,8,FALSE)</f>
        <v>#N/A</v>
      </c>
      <c r="K529" s="4"/>
    </row>
    <row r="530" spans="1:11" x14ac:dyDescent="0.25">
      <c r="A530" t="s">
        <v>1205</v>
      </c>
      <c r="B530" t="s">
        <v>4205</v>
      </c>
      <c r="C530" t="s">
        <v>6311</v>
      </c>
      <c r="D530">
        <v>0</v>
      </c>
      <c r="E530">
        <v>-0.73837306346842502</v>
      </c>
      <c r="F530">
        <v>0</v>
      </c>
      <c r="H530" t="e">
        <f>VLOOKUP(A530,virulence_MAGE!A$2:T$817,9,FALSE)</f>
        <v>#N/A</v>
      </c>
      <c r="I530" t="e">
        <f>VLOOKUP(A530,virulence_MAGE!A$2:U$817,12,FALSE)</f>
        <v>#N/A</v>
      </c>
      <c r="J530" t="e">
        <f>VLOOKUP(A530,virulence_MAGE!A$2:V$817,8,FALSE)</f>
        <v>#N/A</v>
      </c>
      <c r="K530" s="4"/>
    </row>
    <row r="531" spans="1:11" x14ac:dyDescent="0.25">
      <c r="A531" t="s">
        <v>1346</v>
      </c>
      <c r="B531" t="s">
        <v>4346</v>
      </c>
      <c r="C531" t="s">
        <v>6312</v>
      </c>
      <c r="D531">
        <v>0.68227583546349502</v>
      </c>
      <c r="E531">
        <v>-0.77574813142414101</v>
      </c>
      <c r="F531">
        <v>0</v>
      </c>
      <c r="H531" t="e">
        <f>VLOOKUP(A531,virulence_MAGE!A$2:T$817,9,FALSE)</f>
        <v>#N/A</v>
      </c>
      <c r="I531" t="e">
        <f>VLOOKUP(A531,virulence_MAGE!A$2:U$817,12,FALSE)</f>
        <v>#N/A</v>
      </c>
      <c r="J531" t="e">
        <f>VLOOKUP(A531,virulence_MAGE!A$2:V$817,8,FALSE)</f>
        <v>#N/A</v>
      </c>
      <c r="K531" s="4"/>
    </row>
    <row r="532" spans="1:11" x14ac:dyDescent="0.25">
      <c r="A532" t="s">
        <v>1290</v>
      </c>
      <c r="B532" t="s">
        <v>4290</v>
      </c>
      <c r="C532" t="s">
        <v>6313</v>
      </c>
      <c r="D532">
        <v>0</v>
      </c>
      <c r="E532">
        <v>-1.26890744577063</v>
      </c>
      <c r="F532">
        <v>-0.74464777609585697</v>
      </c>
      <c r="H532" t="e">
        <f>VLOOKUP(A532,virulence_MAGE!A$2:T$817,9,FALSE)</f>
        <v>#N/A</v>
      </c>
      <c r="I532" t="e">
        <f>VLOOKUP(A532,virulence_MAGE!A$2:U$817,12,FALSE)</f>
        <v>#N/A</v>
      </c>
      <c r="J532" t="e">
        <f>VLOOKUP(A532,virulence_MAGE!A$2:V$817,8,FALSE)</f>
        <v>#N/A</v>
      </c>
      <c r="K532" s="4"/>
    </row>
    <row r="533" spans="1:11" x14ac:dyDescent="0.25">
      <c r="A533" t="s">
        <v>1148</v>
      </c>
      <c r="B533" t="s">
        <v>4148</v>
      </c>
      <c r="C533" t="s">
        <v>6314</v>
      </c>
      <c r="D533">
        <v>0</v>
      </c>
      <c r="E533">
        <v>-1.0588732863663799</v>
      </c>
      <c r="F533">
        <v>0</v>
      </c>
      <c r="H533" t="e">
        <f>VLOOKUP(A533,virulence_MAGE!A$2:T$817,9,FALSE)</f>
        <v>#N/A</v>
      </c>
      <c r="I533" t="e">
        <f>VLOOKUP(A533,virulence_MAGE!A$2:U$817,12,FALSE)</f>
        <v>#N/A</v>
      </c>
      <c r="J533" t="e">
        <f>VLOOKUP(A533,virulence_MAGE!A$2:V$817,8,FALSE)</f>
        <v>#N/A</v>
      </c>
      <c r="K533" s="4"/>
    </row>
    <row r="534" spans="1:11" x14ac:dyDescent="0.25">
      <c r="A534" t="s">
        <v>1886</v>
      </c>
      <c r="B534" t="s">
        <v>4886</v>
      </c>
      <c r="C534" t="s">
        <v>6315</v>
      </c>
      <c r="D534">
        <v>0.50722012193828403</v>
      </c>
      <c r="E534">
        <v>-1.1696614794739799</v>
      </c>
      <c r="F534">
        <v>0</v>
      </c>
      <c r="H534" t="e">
        <f>VLOOKUP(A534,virulence_MAGE!A$2:T$817,9,FALSE)</f>
        <v>#N/A</v>
      </c>
      <c r="I534" t="e">
        <f>VLOOKUP(A534,virulence_MAGE!A$2:U$817,12,FALSE)</f>
        <v>#N/A</v>
      </c>
      <c r="J534" t="e">
        <f>VLOOKUP(A534,virulence_MAGE!A$2:V$817,8,FALSE)</f>
        <v>#N/A</v>
      </c>
      <c r="K534" s="4"/>
    </row>
    <row r="535" spans="1:11" x14ac:dyDescent="0.25">
      <c r="A535" t="s">
        <v>1803</v>
      </c>
      <c r="B535" t="s">
        <v>4803</v>
      </c>
      <c r="C535" t="s">
        <v>6316</v>
      </c>
      <c r="D535">
        <v>0</v>
      </c>
      <c r="E535">
        <v>-1.8626869065754601</v>
      </c>
      <c r="F535">
        <v>-1.35872053527448</v>
      </c>
      <c r="H535" t="e">
        <f>VLOOKUP(A535,virulence_MAGE!A$2:T$817,9,FALSE)</f>
        <v>#N/A</v>
      </c>
      <c r="I535" t="e">
        <f>VLOOKUP(A535,virulence_MAGE!A$2:U$817,12,FALSE)</f>
        <v>#N/A</v>
      </c>
      <c r="J535" t="e">
        <f>VLOOKUP(A535,virulence_MAGE!A$2:V$817,8,FALSE)</f>
        <v>#N/A</v>
      </c>
      <c r="K535" s="4"/>
    </row>
    <row r="536" spans="1:11" x14ac:dyDescent="0.25">
      <c r="A536" t="s">
        <v>400</v>
      </c>
      <c r="B536" t="s">
        <v>3400</v>
      </c>
      <c r="C536" t="s">
        <v>6317</v>
      </c>
      <c r="D536">
        <v>-0.37043960599603998</v>
      </c>
      <c r="E536">
        <v>-0.632101573075186</v>
      </c>
      <c r="F536">
        <v>0</v>
      </c>
      <c r="H536" t="e">
        <f>VLOOKUP(A536,virulence_MAGE!A$2:T$817,9,FALSE)</f>
        <v>#N/A</v>
      </c>
      <c r="I536" t="e">
        <f>VLOOKUP(A536,virulence_MAGE!A$2:U$817,12,FALSE)</f>
        <v>#N/A</v>
      </c>
      <c r="J536" t="e">
        <f>VLOOKUP(A536,virulence_MAGE!A$2:V$817,8,FALSE)</f>
        <v>#N/A</v>
      </c>
      <c r="K536" s="4"/>
    </row>
    <row r="537" spans="1:11" x14ac:dyDescent="0.25">
      <c r="A537" t="s">
        <v>777</v>
      </c>
      <c r="B537" t="s">
        <v>3777</v>
      </c>
      <c r="C537" t="s">
        <v>6318</v>
      </c>
      <c r="D537">
        <v>-0.94316691345509596</v>
      </c>
      <c r="E537">
        <v>-1.94791289973019</v>
      </c>
      <c r="F537">
        <v>-0.92721380836359402</v>
      </c>
      <c r="H537" t="e">
        <f>VLOOKUP(A537,virulence_MAGE!A$2:T$817,9,FALSE)</f>
        <v>#N/A</v>
      </c>
      <c r="I537" t="e">
        <f>VLOOKUP(A537,virulence_MAGE!A$2:U$817,12,FALSE)</f>
        <v>#N/A</v>
      </c>
      <c r="J537" t="e">
        <f>VLOOKUP(A537,virulence_MAGE!A$2:V$817,8,FALSE)</f>
        <v>#N/A</v>
      </c>
      <c r="K537" s="4"/>
    </row>
    <row r="538" spans="1:11" x14ac:dyDescent="0.25">
      <c r="A538" t="s">
        <v>1791</v>
      </c>
      <c r="B538" t="s">
        <v>4791</v>
      </c>
      <c r="C538" t="s">
        <v>6319</v>
      </c>
      <c r="D538">
        <v>0</v>
      </c>
      <c r="E538">
        <v>-1.69837644331187</v>
      </c>
      <c r="F538">
        <v>-0.73010742070008505</v>
      </c>
      <c r="H538" t="e">
        <f>VLOOKUP(A538,virulence_MAGE!A$2:T$817,9,FALSE)</f>
        <v>#N/A</v>
      </c>
      <c r="I538" t="e">
        <f>VLOOKUP(A538,virulence_MAGE!A$2:U$817,12,FALSE)</f>
        <v>#N/A</v>
      </c>
      <c r="J538" t="e">
        <f>VLOOKUP(A538,virulence_MAGE!A$2:V$817,8,FALSE)</f>
        <v>#N/A</v>
      </c>
      <c r="K538" s="4"/>
    </row>
    <row r="539" spans="1:11" x14ac:dyDescent="0.25">
      <c r="A539" t="s">
        <v>1820</v>
      </c>
      <c r="B539" t="s">
        <v>4820</v>
      </c>
      <c r="C539" t="s">
        <v>6320</v>
      </c>
      <c r="D539">
        <v>0</v>
      </c>
      <c r="E539">
        <v>-1.4793659252561799</v>
      </c>
      <c r="F539">
        <v>0</v>
      </c>
      <c r="H539" t="e">
        <f>VLOOKUP(A539,virulence_MAGE!A$2:T$817,9,FALSE)</f>
        <v>#N/A</v>
      </c>
      <c r="I539" t="e">
        <f>VLOOKUP(A539,virulence_MAGE!A$2:U$817,12,FALSE)</f>
        <v>#N/A</v>
      </c>
      <c r="J539" t="e">
        <f>VLOOKUP(A539,virulence_MAGE!A$2:V$817,8,FALSE)</f>
        <v>#N/A</v>
      </c>
      <c r="K539" s="4"/>
    </row>
    <row r="540" spans="1:11" x14ac:dyDescent="0.25">
      <c r="A540" t="s">
        <v>1305</v>
      </c>
      <c r="B540" t="s">
        <v>4305</v>
      </c>
      <c r="C540" t="s">
        <v>6321</v>
      </c>
      <c r="D540">
        <v>0</v>
      </c>
      <c r="E540">
        <v>-1.51968851382115</v>
      </c>
      <c r="F540">
        <v>-0.47018343045153199</v>
      </c>
      <c r="H540" t="e">
        <f>VLOOKUP(A540,virulence_MAGE!A$2:T$817,9,FALSE)</f>
        <v>#N/A</v>
      </c>
      <c r="I540" t="e">
        <f>VLOOKUP(A540,virulence_MAGE!A$2:U$817,12,FALSE)</f>
        <v>#N/A</v>
      </c>
      <c r="J540" t="e">
        <f>VLOOKUP(A540,virulence_MAGE!A$2:V$817,8,FALSE)</f>
        <v>#N/A</v>
      </c>
      <c r="K540" s="4"/>
    </row>
    <row r="541" spans="1:11" x14ac:dyDescent="0.25">
      <c r="A541" t="s">
        <v>1832</v>
      </c>
      <c r="B541" t="s">
        <v>4832</v>
      </c>
      <c r="C541" t="s">
        <v>6322</v>
      </c>
      <c r="D541">
        <v>0</v>
      </c>
      <c r="E541">
        <v>-1.34021005632873</v>
      </c>
      <c r="F541">
        <v>0</v>
      </c>
      <c r="H541" t="e">
        <f>VLOOKUP(A541,virulence_MAGE!A$2:T$817,9,FALSE)</f>
        <v>#N/A</v>
      </c>
      <c r="I541" t="e">
        <f>VLOOKUP(A541,virulence_MAGE!A$2:U$817,12,FALSE)</f>
        <v>#N/A</v>
      </c>
      <c r="J541" t="e">
        <f>VLOOKUP(A541,virulence_MAGE!A$2:V$817,8,FALSE)</f>
        <v>#N/A</v>
      </c>
      <c r="K541" s="4"/>
    </row>
    <row r="542" spans="1:11" x14ac:dyDescent="0.25">
      <c r="A542" t="s">
        <v>320</v>
      </c>
      <c r="B542" t="s">
        <v>3320</v>
      </c>
      <c r="C542" t="s">
        <v>6323</v>
      </c>
      <c r="D542">
        <v>0</v>
      </c>
      <c r="E542">
        <v>-0.54064041972046395</v>
      </c>
      <c r="F542">
        <v>0</v>
      </c>
      <c r="H542" t="e">
        <f>VLOOKUP(A542,virulence_MAGE!A$2:T$817,9,FALSE)</f>
        <v>#N/A</v>
      </c>
      <c r="I542" t="e">
        <f>VLOOKUP(A542,virulence_MAGE!A$2:U$817,12,FALSE)</f>
        <v>#N/A</v>
      </c>
      <c r="J542" t="e">
        <f>VLOOKUP(A542,virulence_MAGE!A$2:V$817,8,FALSE)</f>
        <v>#N/A</v>
      </c>
      <c r="K542" s="4"/>
    </row>
    <row r="543" spans="1:11" x14ac:dyDescent="0.25">
      <c r="A543" t="s">
        <v>1351</v>
      </c>
      <c r="B543" t="s">
        <v>4351</v>
      </c>
      <c r="C543" t="s">
        <v>6324</v>
      </c>
      <c r="D543">
        <v>0.66681927894043302</v>
      </c>
      <c r="E543">
        <v>-0.70185037551296003</v>
      </c>
      <c r="F543">
        <v>0</v>
      </c>
      <c r="H543" t="e">
        <f>VLOOKUP(A543,virulence_MAGE!A$2:T$817,9,FALSE)</f>
        <v>#N/A</v>
      </c>
      <c r="I543" t="e">
        <f>VLOOKUP(A543,virulence_MAGE!A$2:U$817,12,FALSE)</f>
        <v>#N/A</v>
      </c>
      <c r="J543" t="e">
        <f>VLOOKUP(A543,virulence_MAGE!A$2:V$817,8,FALSE)</f>
        <v>#N/A</v>
      </c>
      <c r="K543" s="4"/>
    </row>
    <row r="544" spans="1:11" x14ac:dyDescent="0.25">
      <c r="A544" t="s">
        <v>1143</v>
      </c>
      <c r="B544" t="s">
        <v>4143</v>
      </c>
      <c r="C544" t="s">
        <v>6325</v>
      </c>
      <c r="D544">
        <v>0</v>
      </c>
      <c r="E544">
        <v>-0.99005102886269103</v>
      </c>
      <c r="F544">
        <v>0</v>
      </c>
      <c r="H544" t="e">
        <f>VLOOKUP(A544,virulence_MAGE!A$2:T$817,9,FALSE)</f>
        <v>#N/A</v>
      </c>
      <c r="I544" t="e">
        <f>VLOOKUP(A544,virulence_MAGE!A$2:U$817,12,FALSE)</f>
        <v>#N/A</v>
      </c>
      <c r="J544" t="e">
        <f>VLOOKUP(A544,virulence_MAGE!A$2:V$817,8,FALSE)</f>
        <v>#N/A</v>
      </c>
      <c r="K544" s="4"/>
    </row>
    <row r="545" spans="1:11" x14ac:dyDescent="0.25">
      <c r="A545" t="s">
        <v>1613</v>
      </c>
      <c r="B545" t="s">
        <v>4613</v>
      </c>
      <c r="C545" t="s">
        <v>6326</v>
      </c>
      <c r="D545">
        <v>0.86300262266044803</v>
      </c>
      <c r="E545">
        <v>0</v>
      </c>
      <c r="F545">
        <v>0</v>
      </c>
      <c r="H545" t="e">
        <f>VLOOKUP(A545,virulence_MAGE!A$2:T$817,9,FALSE)</f>
        <v>#N/A</v>
      </c>
      <c r="I545" t="e">
        <f>VLOOKUP(A545,virulence_MAGE!A$2:U$817,12,FALSE)</f>
        <v>#N/A</v>
      </c>
      <c r="J545" t="e">
        <f>VLOOKUP(A545,virulence_MAGE!A$2:V$817,8,FALSE)</f>
        <v>#N/A</v>
      </c>
      <c r="K545" s="4"/>
    </row>
    <row r="546" spans="1:11" x14ac:dyDescent="0.25">
      <c r="A546" t="s">
        <v>1562</v>
      </c>
      <c r="B546" t="s">
        <v>4562</v>
      </c>
      <c r="C546" t="s">
        <v>6327</v>
      </c>
      <c r="D546">
        <v>0.507654521050939</v>
      </c>
      <c r="E546">
        <v>0</v>
      </c>
      <c r="F546">
        <v>0</v>
      </c>
      <c r="H546" t="e">
        <f>VLOOKUP(A546,virulence_MAGE!A$2:T$817,9,FALSE)</f>
        <v>#N/A</v>
      </c>
      <c r="I546" t="e">
        <f>VLOOKUP(A546,virulence_MAGE!A$2:U$817,12,FALSE)</f>
        <v>#N/A</v>
      </c>
      <c r="J546" t="e">
        <f>VLOOKUP(A546,virulence_MAGE!A$2:V$817,8,FALSE)</f>
        <v>#N/A</v>
      </c>
      <c r="K546" s="4"/>
    </row>
    <row r="547" spans="1:11" x14ac:dyDescent="0.25">
      <c r="A547" t="s">
        <v>1287</v>
      </c>
      <c r="B547" t="s">
        <v>4287</v>
      </c>
      <c r="C547" t="s">
        <v>6328</v>
      </c>
      <c r="D547">
        <v>0</v>
      </c>
      <c r="E547">
        <v>-1.2589610883113</v>
      </c>
      <c r="F547">
        <v>-0.840643949524431</v>
      </c>
      <c r="H547" t="e">
        <f>VLOOKUP(A547,virulence_MAGE!A$2:T$817,9,FALSE)</f>
        <v>#N/A</v>
      </c>
      <c r="I547" t="e">
        <f>VLOOKUP(A547,virulence_MAGE!A$2:U$817,12,FALSE)</f>
        <v>#N/A</v>
      </c>
      <c r="J547" t="e">
        <f>VLOOKUP(A547,virulence_MAGE!A$2:V$817,8,FALSE)</f>
        <v>#N/A</v>
      </c>
      <c r="K547" s="4"/>
    </row>
    <row r="548" spans="1:11" x14ac:dyDescent="0.25">
      <c r="A548" t="s">
        <v>1434</v>
      </c>
      <c r="B548" t="s">
        <v>4434</v>
      </c>
      <c r="D548">
        <v>0.49095217356755499</v>
      </c>
      <c r="E548">
        <v>0.28933907291830502</v>
      </c>
      <c r="F548">
        <v>0</v>
      </c>
      <c r="H548" t="e">
        <f>VLOOKUP(A548,virulence_MAGE!A$2:T$817,9,FALSE)</f>
        <v>#N/A</v>
      </c>
      <c r="I548" t="e">
        <f>VLOOKUP(A548,virulence_MAGE!A$2:U$817,12,FALSE)</f>
        <v>#N/A</v>
      </c>
      <c r="J548" t="e">
        <f>VLOOKUP(A548,virulence_MAGE!A$2:V$817,8,FALSE)</f>
        <v>#N/A</v>
      </c>
      <c r="K548" s="4"/>
    </row>
    <row r="549" spans="1:11" x14ac:dyDescent="0.25">
      <c r="A549" t="s">
        <v>1579</v>
      </c>
      <c r="B549" t="s">
        <v>4579</v>
      </c>
      <c r="C549" t="s">
        <v>6329</v>
      </c>
      <c r="D549">
        <v>0.53432081398498499</v>
      </c>
      <c r="E549">
        <v>0</v>
      </c>
      <c r="F549">
        <v>0</v>
      </c>
      <c r="H549" t="e">
        <f>VLOOKUP(A549,virulence_MAGE!A$2:T$817,9,FALSE)</f>
        <v>#N/A</v>
      </c>
      <c r="I549" t="e">
        <f>VLOOKUP(A549,virulence_MAGE!A$2:U$817,12,FALSE)</f>
        <v>#N/A</v>
      </c>
      <c r="J549" t="e">
        <f>VLOOKUP(A549,virulence_MAGE!A$2:V$817,8,FALSE)</f>
        <v>#N/A</v>
      </c>
      <c r="K549" s="4"/>
    </row>
    <row r="550" spans="1:11" x14ac:dyDescent="0.25">
      <c r="A550" t="s">
        <v>1661</v>
      </c>
      <c r="B550" t="s">
        <v>4661</v>
      </c>
      <c r="C550" t="s">
        <v>6330</v>
      </c>
      <c r="D550">
        <v>0.73935413220804402</v>
      </c>
      <c r="E550">
        <v>0</v>
      </c>
      <c r="F550">
        <v>0</v>
      </c>
      <c r="H550" t="e">
        <f>VLOOKUP(A550,virulence_MAGE!A$2:T$817,9,FALSE)</f>
        <v>#N/A</v>
      </c>
      <c r="I550" t="e">
        <f>VLOOKUP(A550,virulence_MAGE!A$2:U$817,12,FALSE)</f>
        <v>#N/A</v>
      </c>
      <c r="J550" t="e">
        <f>VLOOKUP(A550,virulence_MAGE!A$2:V$817,8,FALSE)</f>
        <v>#N/A</v>
      </c>
      <c r="K550" s="4"/>
    </row>
    <row r="551" spans="1:11" x14ac:dyDescent="0.25">
      <c r="A551" t="s">
        <v>1341</v>
      </c>
      <c r="B551" t="s">
        <v>4341</v>
      </c>
      <c r="D551">
        <v>0.50452234662730799</v>
      </c>
      <c r="E551">
        <v>-0.394841346448286</v>
      </c>
      <c r="F551">
        <v>0</v>
      </c>
      <c r="H551" t="e">
        <f>VLOOKUP(A551,virulence_MAGE!A$2:T$817,9,FALSE)</f>
        <v>#N/A</v>
      </c>
      <c r="I551" t="e">
        <f>VLOOKUP(A551,virulence_MAGE!A$2:U$817,12,FALSE)</f>
        <v>#N/A</v>
      </c>
      <c r="J551" t="e">
        <f>VLOOKUP(A551,virulence_MAGE!A$2:V$817,8,FALSE)</f>
        <v>#N/A</v>
      </c>
      <c r="K551" s="4"/>
    </row>
    <row r="552" spans="1:11" x14ac:dyDescent="0.25">
      <c r="A552" t="s">
        <v>1326</v>
      </c>
      <c r="B552" t="s">
        <v>4326</v>
      </c>
      <c r="C552" t="s">
        <v>6331</v>
      </c>
      <c r="D552">
        <v>0.536642243727534</v>
      </c>
      <c r="E552">
        <v>-0.48977583694128701</v>
      </c>
      <c r="F552">
        <v>0</v>
      </c>
      <c r="H552" t="e">
        <f>VLOOKUP(A552,virulence_MAGE!A$2:T$817,9,FALSE)</f>
        <v>#N/A</v>
      </c>
      <c r="I552" t="e">
        <f>VLOOKUP(A552,virulence_MAGE!A$2:U$817,12,FALSE)</f>
        <v>#N/A</v>
      </c>
      <c r="J552" t="e">
        <f>VLOOKUP(A552,virulence_MAGE!A$2:V$817,8,FALSE)</f>
        <v>#N/A</v>
      </c>
      <c r="K552" s="4"/>
    </row>
    <row r="553" spans="1:11" x14ac:dyDescent="0.25">
      <c r="A553" t="s">
        <v>1330</v>
      </c>
      <c r="B553" t="s">
        <v>4330</v>
      </c>
      <c r="C553" t="s">
        <v>6332</v>
      </c>
      <c r="D553">
        <v>0.247530544926476</v>
      </c>
      <c r="E553">
        <v>-0.35399403510066102</v>
      </c>
      <c r="F553">
        <v>0</v>
      </c>
      <c r="H553" t="e">
        <f>VLOOKUP(A553,virulence_MAGE!A$2:T$817,9,FALSE)</f>
        <v>#N/A</v>
      </c>
      <c r="I553" t="e">
        <f>VLOOKUP(A553,virulence_MAGE!A$2:U$817,12,FALSE)</f>
        <v>#N/A</v>
      </c>
      <c r="J553" t="e">
        <f>VLOOKUP(A553,virulence_MAGE!A$2:V$817,8,FALSE)</f>
        <v>#N/A</v>
      </c>
      <c r="K553" s="4"/>
    </row>
    <row r="554" spans="1:11" x14ac:dyDescent="0.25">
      <c r="A554" t="s">
        <v>753</v>
      </c>
      <c r="B554" t="s">
        <v>3753</v>
      </c>
      <c r="C554" t="s">
        <v>6333</v>
      </c>
      <c r="D554">
        <v>-1.6018176840449001</v>
      </c>
      <c r="E554">
        <v>-1.4309352763231999</v>
      </c>
      <c r="F554">
        <v>-0.96166954672525895</v>
      </c>
      <c r="H554" t="e">
        <f>VLOOKUP(A554,virulence_MAGE!A$2:T$817,9,FALSE)</f>
        <v>#N/A</v>
      </c>
      <c r="I554" t="e">
        <f>VLOOKUP(A554,virulence_MAGE!A$2:U$817,12,FALSE)</f>
        <v>#N/A</v>
      </c>
      <c r="J554" t="e">
        <f>VLOOKUP(A554,virulence_MAGE!A$2:V$817,8,FALSE)</f>
        <v>#N/A</v>
      </c>
      <c r="K554" s="4"/>
    </row>
    <row r="555" spans="1:11" x14ac:dyDescent="0.25">
      <c r="A555" t="s">
        <v>1293</v>
      </c>
      <c r="B555" t="s">
        <v>4293</v>
      </c>
      <c r="C555" t="s">
        <v>6334</v>
      </c>
      <c r="D555">
        <v>0</v>
      </c>
      <c r="E555">
        <v>-1.1423637832709399</v>
      </c>
      <c r="F555">
        <v>-0.73206988104799497</v>
      </c>
      <c r="H555" t="e">
        <f>VLOOKUP(A555,virulence_MAGE!A$2:T$817,9,FALSE)</f>
        <v>#N/A</v>
      </c>
      <c r="I555" t="e">
        <f>VLOOKUP(A555,virulence_MAGE!A$2:U$817,12,FALSE)</f>
        <v>#N/A</v>
      </c>
      <c r="J555" t="e">
        <f>VLOOKUP(A555,virulence_MAGE!A$2:V$817,8,FALSE)</f>
        <v>#N/A</v>
      </c>
      <c r="K555" s="4"/>
    </row>
    <row r="556" spans="1:11" x14ac:dyDescent="0.25">
      <c r="A556" t="s">
        <v>1152</v>
      </c>
      <c r="B556" t="s">
        <v>4152</v>
      </c>
      <c r="C556" t="s">
        <v>6335</v>
      </c>
      <c r="D556">
        <v>0</v>
      </c>
      <c r="E556">
        <v>-1.03895642666805</v>
      </c>
      <c r="F556">
        <v>0</v>
      </c>
      <c r="H556" t="e">
        <f>VLOOKUP(A556,virulence_MAGE!A$2:T$817,9,FALSE)</f>
        <v>#N/A</v>
      </c>
      <c r="I556" t="e">
        <f>VLOOKUP(A556,virulence_MAGE!A$2:U$817,12,FALSE)</f>
        <v>#N/A</v>
      </c>
      <c r="J556" t="e">
        <f>VLOOKUP(A556,virulence_MAGE!A$2:V$817,8,FALSE)</f>
        <v>#N/A</v>
      </c>
      <c r="K556" s="4"/>
    </row>
    <row r="557" spans="1:11" x14ac:dyDescent="0.25">
      <c r="A557" t="s">
        <v>878</v>
      </c>
      <c r="B557" t="s">
        <v>3878</v>
      </c>
      <c r="D557">
        <v>-1.65461533787714</v>
      </c>
      <c r="E557">
        <v>0</v>
      </c>
      <c r="F557">
        <v>0</v>
      </c>
      <c r="H557" t="e">
        <f>VLOOKUP(A557,virulence_MAGE!A$2:T$817,9,FALSE)</f>
        <v>#N/A</v>
      </c>
      <c r="I557" t="e">
        <f>VLOOKUP(A557,virulence_MAGE!A$2:U$817,12,FALSE)</f>
        <v>#N/A</v>
      </c>
      <c r="J557" t="e">
        <f>VLOOKUP(A557,virulence_MAGE!A$2:V$817,8,FALSE)</f>
        <v>#N/A</v>
      </c>
      <c r="K557" s="4"/>
    </row>
    <row r="558" spans="1:11" x14ac:dyDescent="0.25">
      <c r="A558" t="s">
        <v>489</v>
      </c>
      <c r="B558" t="s">
        <v>3489</v>
      </c>
      <c r="D558">
        <v>-1.06707705813166</v>
      </c>
      <c r="E558">
        <v>0</v>
      </c>
      <c r="F558">
        <v>0</v>
      </c>
      <c r="H558" t="e">
        <f>VLOOKUP(A558,virulence_MAGE!A$2:T$817,9,FALSE)</f>
        <v>#N/A</v>
      </c>
      <c r="I558" t="e">
        <f>VLOOKUP(A558,virulence_MAGE!A$2:U$817,12,FALSE)</f>
        <v>#N/A</v>
      </c>
      <c r="J558" t="e">
        <f>VLOOKUP(A558,virulence_MAGE!A$2:V$817,8,FALSE)</f>
        <v>#N/A</v>
      </c>
      <c r="K558" s="4"/>
    </row>
    <row r="559" spans="1:11" x14ac:dyDescent="0.25">
      <c r="A559" t="s">
        <v>2778</v>
      </c>
      <c r="B559" t="s">
        <v>5778</v>
      </c>
      <c r="C559" t="s">
        <v>6336</v>
      </c>
      <c r="D559">
        <v>0</v>
      </c>
      <c r="E559">
        <v>2.1083497321746898</v>
      </c>
      <c r="F559">
        <v>1.43187612164665</v>
      </c>
      <c r="H559" t="e">
        <f>VLOOKUP(A559,virulence_MAGE!A$2:T$817,9,FALSE)</f>
        <v>#N/A</v>
      </c>
      <c r="I559" t="e">
        <f>VLOOKUP(A559,virulence_MAGE!A$2:U$817,12,FALSE)</f>
        <v>#N/A</v>
      </c>
      <c r="J559" t="e">
        <f>VLOOKUP(A559,virulence_MAGE!A$2:V$817,8,FALSE)</f>
        <v>#N/A</v>
      </c>
      <c r="K559" s="4"/>
    </row>
    <row r="560" spans="1:11" x14ac:dyDescent="0.25">
      <c r="A560" s="1" t="s">
        <v>2883</v>
      </c>
      <c r="B560" t="s">
        <v>5883</v>
      </c>
      <c r="C560" t="s">
        <v>6337</v>
      </c>
      <c r="D560">
        <v>1.9832601947978299</v>
      </c>
      <c r="E560">
        <v>1.77776156856983</v>
      </c>
      <c r="F560">
        <v>1.5285901441282499</v>
      </c>
      <c r="G560" s="1" t="s">
        <v>10209</v>
      </c>
      <c r="H560" s="1" t="str">
        <f>VLOOKUP(A560,virulence_MAGE!A$2:T$817,9,FALSE)</f>
        <v>katB</v>
      </c>
      <c r="I560" t="str">
        <f>VLOOKUP(A560,virulence_MAGE!A$2:U$817,12,FALSE)</f>
        <v>Defensive virulence factors,Stress protein</v>
      </c>
      <c r="J560" t="str">
        <f>VLOOKUP(A560,virulence_MAGE!A$2:V$817,8,FALSE)</f>
        <v>Legionella pneumophila subsp. pneumophila str. Philadelphia 1</v>
      </c>
      <c r="K560" s="4"/>
    </row>
    <row r="561" spans="1:11" x14ac:dyDescent="0.25">
      <c r="A561" t="s">
        <v>2567</v>
      </c>
      <c r="B561" t="s">
        <v>5567</v>
      </c>
      <c r="D561">
        <v>0</v>
      </c>
      <c r="E561">
        <v>0.38346062025537497</v>
      </c>
      <c r="F561">
        <v>0</v>
      </c>
      <c r="H561" t="e">
        <f>VLOOKUP(A561,virulence_MAGE!A$2:T$817,9,FALSE)</f>
        <v>#N/A</v>
      </c>
      <c r="I561" t="e">
        <f>VLOOKUP(A561,virulence_MAGE!A$2:U$817,12,FALSE)</f>
        <v>#N/A</v>
      </c>
      <c r="J561" t="e">
        <f>VLOOKUP(A561,virulence_MAGE!A$2:V$817,8,FALSE)</f>
        <v>#N/A</v>
      </c>
      <c r="K561" s="4"/>
    </row>
    <row r="562" spans="1:11" x14ac:dyDescent="0.25">
      <c r="A562" t="s">
        <v>739</v>
      </c>
      <c r="B562" t="s">
        <v>3739</v>
      </c>
      <c r="D562">
        <v>-1.6261651529774801</v>
      </c>
      <c r="E562">
        <v>-1.70101561183629</v>
      </c>
      <c r="F562">
        <v>0</v>
      </c>
      <c r="H562" t="e">
        <f>VLOOKUP(A562,virulence_MAGE!A$2:T$817,9,FALSE)</f>
        <v>#N/A</v>
      </c>
      <c r="I562" t="e">
        <f>VLOOKUP(A562,virulence_MAGE!A$2:U$817,12,FALSE)</f>
        <v>#N/A</v>
      </c>
      <c r="J562" t="e">
        <f>VLOOKUP(A562,virulence_MAGE!A$2:V$817,8,FALSE)</f>
        <v>#N/A</v>
      </c>
      <c r="K562" s="4"/>
    </row>
    <row r="563" spans="1:11" x14ac:dyDescent="0.25">
      <c r="A563" t="s">
        <v>4</v>
      </c>
      <c r="B563" t="s">
        <v>3004</v>
      </c>
      <c r="D563">
        <v>-0.728252877201503</v>
      </c>
      <c r="E563">
        <v>0</v>
      </c>
      <c r="F563">
        <v>0</v>
      </c>
      <c r="H563" t="e">
        <f>VLOOKUP(A563,virulence_MAGE!A$2:T$817,9,FALSE)</f>
        <v>#N/A</v>
      </c>
      <c r="I563" t="e">
        <f>VLOOKUP(A563,virulence_MAGE!A$2:U$817,12,FALSE)</f>
        <v>#N/A</v>
      </c>
      <c r="J563" t="e">
        <f>VLOOKUP(A563,virulence_MAGE!A$2:V$817,8,FALSE)</f>
        <v>#N/A</v>
      </c>
      <c r="K563" s="4"/>
    </row>
    <row r="564" spans="1:11" x14ac:dyDescent="0.25">
      <c r="A564" t="s">
        <v>210</v>
      </c>
      <c r="B564" t="s">
        <v>3210</v>
      </c>
      <c r="D564">
        <v>-0.44666459091300698</v>
      </c>
      <c r="E564">
        <v>0</v>
      </c>
      <c r="F564">
        <v>0</v>
      </c>
      <c r="H564" t="e">
        <f>VLOOKUP(A564,virulence_MAGE!A$2:T$817,9,FALSE)</f>
        <v>#N/A</v>
      </c>
      <c r="I564" t="e">
        <f>VLOOKUP(A564,virulence_MAGE!A$2:U$817,12,FALSE)</f>
        <v>#N/A</v>
      </c>
      <c r="J564" t="e">
        <f>VLOOKUP(A564,virulence_MAGE!A$2:V$817,8,FALSE)</f>
        <v>#N/A</v>
      </c>
      <c r="K564" s="4"/>
    </row>
    <row r="565" spans="1:11" x14ac:dyDescent="0.25">
      <c r="A565" t="s">
        <v>37</v>
      </c>
      <c r="B565" t="s">
        <v>3037</v>
      </c>
      <c r="D565">
        <v>-0.75864964753309605</v>
      </c>
      <c r="E565">
        <v>0</v>
      </c>
      <c r="F565">
        <v>0</v>
      </c>
      <c r="H565" t="e">
        <f>VLOOKUP(A565,virulence_MAGE!A$2:T$817,9,FALSE)</f>
        <v>#N/A</v>
      </c>
      <c r="I565" t="e">
        <f>VLOOKUP(A565,virulence_MAGE!A$2:U$817,12,FALSE)</f>
        <v>#N/A</v>
      </c>
      <c r="J565" t="e">
        <f>VLOOKUP(A565,virulence_MAGE!A$2:V$817,8,FALSE)</f>
        <v>#N/A</v>
      </c>
      <c r="K565" s="4"/>
    </row>
    <row r="566" spans="1:11" x14ac:dyDescent="0.25">
      <c r="A566" t="s">
        <v>857</v>
      </c>
      <c r="B566" t="s">
        <v>3857</v>
      </c>
      <c r="D566">
        <v>-1.73756733773677</v>
      </c>
      <c r="E566">
        <v>0</v>
      </c>
      <c r="F566">
        <v>0</v>
      </c>
      <c r="H566" t="e">
        <f>VLOOKUP(A566,virulence_MAGE!A$2:T$817,9,FALSE)</f>
        <v>#N/A</v>
      </c>
      <c r="I566" t="e">
        <f>VLOOKUP(A566,virulence_MAGE!A$2:U$817,12,FALSE)</f>
        <v>#N/A</v>
      </c>
      <c r="J566" t="e">
        <f>VLOOKUP(A566,virulence_MAGE!A$2:V$817,8,FALSE)</f>
        <v>#N/A</v>
      </c>
      <c r="K566" s="4"/>
    </row>
    <row r="567" spans="1:11" x14ac:dyDescent="0.25">
      <c r="A567" t="s">
        <v>913</v>
      </c>
      <c r="B567" t="s">
        <v>3913</v>
      </c>
      <c r="D567">
        <v>-1.98624527213511</v>
      </c>
      <c r="E567">
        <v>0</v>
      </c>
      <c r="F567">
        <v>0</v>
      </c>
      <c r="H567" t="e">
        <f>VLOOKUP(A567,virulence_MAGE!A$2:T$817,9,FALSE)</f>
        <v>#N/A</v>
      </c>
      <c r="I567" t="e">
        <f>VLOOKUP(A567,virulence_MAGE!A$2:U$817,12,FALSE)</f>
        <v>#N/A</v>
      </c>
      <c r="J567" t="e">
        <f>VLOOKUP(A567,virulence_MAGE!A$2:V$817,8,FALSE)</f>
        <v>#N/A</v>
      </c>
      <c r="K567" s="4"/>
    </row>
    <row r="568" spans="1:11" x14ac:dyDescent="0.25">
      <c r="A568" t="s">
        <v>365</v>
      </c>
      <c r="B568" t="s">
        <v>3365</v>
      </c>
      <c r="D568">
        <v>0</v>
      </c>
      <c r="E568">
        <v>-0.237270473751752</v>
      </c>
      <c r="F568">
        <v>0</v>
      </c>
      <c r="H568" t="e">
        <f>VLOOKUP(A568,virulence_MAGE!A$2:T$817,9,FALSE)</f>
        <v>#N/A</v>
      </c>
      <c r="I568" t="e">
        <f>VLOOKUP(A568,virulence_MAGE!A$2:U$817,12,FALSE)</f>
        <v>#N/A</v>
      </c>
      <c r="J568" t="e">
        <f>VLOOKUP(A568,virulence_MAGE!A$2:V$817,8,FALSE)</f>
        <v>#N/A</v>
      </c>
      <c r="K568" s="4"/>
    </row>
    <row r="569" spans="1:11" x14ac:dyDescent="0.25">
      <c r="A569" t="s">
        <v>1006</v>
      </c>
      <c r="B569" t="s">
        <v>4006</v>
      </c>
      <c r="D569">
        <v>-0.36830543221718898</v>
      </c>
      <c r="E569">
        <v>0.42575609789001501</v>
      </c>
      <c r="F569">
        <v>0</v>
      </c>
      <c r="H569" t="e">
        <f>VLOOKUP(A569,virulence_MAGE!A$2:T$817,9,FALSE)</f>
        <v>#N/A</v>
      </c>
      <c r="I569" t="e">
        <f>VLOOKUP(A569,virulence_MAGE!A$2:U$817,12,FALSE)</f>
        <v>#N/A</v>
      </c>
      <c r="J569" t="e">
        <f>VLOOKUP(A569,virulence_MAGE!A$2:V$817,8,FALSE)</f>
        <v>#N/A</v>
      </c>
      <c r="K569" s="4"/>
    </row>
    <row r="570" spans="1:11" x14ac:dyDescent="0.25">
      <c r="A570" t="s">
        <v>2654</v>
      </c>
      <c r="B570" t="s">
        <v>5654</v>
      </c>
      <c r="C570" t="s">
        <v>7362</v>
      </c>
      <c r="D570">
        <v>0.66058689431098405</v>
      </c>
      <c r="E570">
        <v>0.76755094037171401</v>
      </c>
      <c r="F570">
        <v>0</v>
      </c>
      <c r="H570" t="e">
        <f>VLOOKUP(A570,virulence_MAGE!A$2:T$817,9,FALSE)</f>
        <v>#N/A</v>
      </c>
      <c r="I570" t="e">
        <f>VLOOKUP(A570,virulence_MAGE!A$2:U$817,12,FALSE)</f>
        <v>#N/A</v>
      </c>
      <c r="J570" t="e">
        <f>VLOOKUP(A570,virulence_MAGE!A$2:V$817,8,FALSE)</f>
        <v>#N/A</v>
      </c>
      <c r="K570" s="4"/>
    </row>
    <row r="571" spans="1:11" x14ac:dyDescent="0.25">
      <c r="A571" t="s">
        <v>1472</v>
      </c>
      <c r="B571" t="s">
        <v>4472</v>
      </c>
      <c r="C571" t="s">
        <v>6338</v>
      </c>
      <c r="D571">
        <v>0.38498439464555401</v>
      </c>
      <c r="E571">
        <v>0</v>
      </c>
      <c r="F571">
        <v>0</v>
      </c>
      <c r="H571" t="e">
        <f>VLOOKUP(A571,virulence_MAGE!A$2:T$817,9,FALSE)</f>
        <v>#N/A</v>
      </c>
      <c r="I571" t="e">
        <f>VLOOKUP(A571,virulence_MAGE!A$2:U$817,12,FALSE)</f>
        <v>#N/A</v>
      </c>
      <c r="J571" t="e">
        <f>VLOOKUP(A571,virulence_MAGE!A$2:V$817,8,FALSE)</f>
        <v>#N/A</v>
      </c>
      <c r="K571" s="4"/>
    </row>
    <row r="572" spans="1:11" x14ac:dyDescent="0.25">
      <c r="A572" t="s">
        <v>1064</v>
      </c>
      <c r="B572" t="s">
        <v>4064</v>
      </c>
      <c r="C572" t="s">
        <v>6339</v>
      </c>
      <c r="D572">
        <v>-0.77127164350868405</v>
      </c>
      <c r="E572">
        <v>-0.52615091205750197</v>
      </c>
      <c r="F572">
        <v>-0.44984597246946001</v>
      </c>
      <c r="H572" t="e">
        <f>VLOOKUP(A572,virulence_MAGE!A$2:T$817,9,FALSE)</f>
        <v>#N/A</v>
      </c>
      <c r="I572" t="e">
        <f>VLOOKUP(A572,virulence_MAGE!A$2:U$817,12,FALSE)</f>
        <v>#N/A</v>
      </c>
      <c r="J572" t="e">
        <f>VLOOKUP(A572,virulence_MAGE!A$2:V$817,8,FALSE)</f>
        <v>#N/A</v>
      </c>
      <c r="K572" s="4"/>
    </row>
    <row r="573" spans="1:11" x14ac:dyDescent="0.25">
      <c r="A573" t="s">
        <v>860</v>
      </c>
      <c r="B573" t="s">
        <v>3860</v>
      </c>
      <c r="D573">
        <v>-1.72505972389728</v>
      </c>
      <c r="E573">
        <v>0</v>
      </c>
      <c r="F573">
        <v>0</v>
      </c>
      <c r="H573" t="e">
        <f>VLOOKUP(A573,virulence_MAGE!A$2:T$817,9,FALSE)</f>
        <v>#N/A</v>
      </c>
      <c r="I573" t="e">
        <f>VLOOKUP(A573,virulence_MAGE!A$2:U$817,12,FALSE)</f>
        <v>#N/A</v>
      </c>
      <c r="J573" t="e">
        <f>VLOOKUP(A573,virulence_MAGE!A$2:V$817,8,FALSE)</f>
        <v>#N/A</v>
      </c>
      <c r="K573" s="4"/>
    </row>
    <row r="574" spans="1:11" x14ac:dyDescent="0.25">
      <c r="A574" s="1" t="s">
        <v>2470</v>
      </c>
      <c r="B574" t="s">
        <v>5470</v>
      </c>
      <c r="C574" t="s">
        <v>6340</v>
      </c>
      <c r="D574">
        <v>0</v>
      </c>
      <c r="E574">
        <v>0.79269143930936303</v>
      </c>
      <c r="F574">
        <v>0</v>
      </c>
      <c r="H574" s="1" t="str">
        <f>VLOOKUP(A574,virulence_MAGE!A$2:T$817,9,FALSE)</f>
        <v>recN</v>
      </c>
      <c r="I574" t="str">
        <f>VLOOKUP(A574,virulence_MAGE!A$2:U$817,12,FALSE)</f>
        <v>Defensive virulence factors,Stress protein</v>
      </c>
      <c r="J574" t="str">
        <f>VLOOKUP(A574,virulence_MAGE!A$2:V$817,8,FALSE)</f>
        <v>Neisseria meningitidis MC58</v>
      </c>
      <c r="K574" s="4"/>
    </row>
    <row r="575" spans="1:11" x14ac:dyDescent="0.25">
      <c r="A575" t="s">
        <v>2518</v>
      </c>
      <c r="B575" t="s">
        <v>5518</v>
      </c>
      <c r="C575" t="s">
        <v>6341</v>
      </c>
      <c r="D575">
        <v>0</v>
      </c>
      <c r="E575">
        <v>0.48997386376831598</v>
      </c>
      <c r="F575">
        <v>0.215482701642985</v>
      </c>
      <c r="H575" t="e">
        <f>VLOOKUP(A575,virulence_MAGE!A$2:T$817,9,FALSE)</f>
        <v>#N/A</v>
      </c>
      <c r="I575" t="e">
        <f>VLOOKUP(A575,virulence_MAGE!A$2:U$817,12,FALSE)</f>
        <v>#N/A</v>
      </c>
      <c r="J575" t="e">
        <f>VLOOKUP(A575,virulence_MAGE!A$2:V$817,8,FALSE)</f>
        <v>#N/A</v>
      </c>
      <c r="K575" s="4"/>
    </row>
    <row r="576" spans="1:11" x14ac:dyDescent="0.25">
      <c r="A576" t="s">
        <v>780</v>
      </c>
      <c r="B576" t="s">
        <v>3780</v>
      </c>
      <c r="C576" t="s">
        <v>6342</v>
      </c>
      <c r="D576">
        <v>-0.65501202037355999</v>
      </c>
      <c r="E576">
        <v>-2.1512958253316499</v>
      </c>
      <c r="F576">
        <v>-1.29953310227671</v>
      </c>
      <c r="H576" t="e">
        <f>VLOOKUP(A576,virulence_MAGE!A$2:T$817,9,FALSE)</f>
        <v>#N/A</v>
      </c>
      <c r="I576" t="e">
        <f>VLOOKUP(A576,virulence_MAGE!A$2:U$817,12,FALSE)</f>
        <v>#N/A</v>
      </c>
      <c r="J576" t="e">
        <f>VLOOKUP(A576,virulence_MAGE!A$2:V$817,8,FALSE)</f>
        <v>#N/A</v>
      </c>
      <c r="K576" s="4"/>
    </row>
    <row r="577" spans="1:11" x14ac:dyDescent="0.25">
      <c r="A577" t="s">
        <v>842</v>
      </c>
      <c r="B577" t="s">
        <v>3842</v>
      </c>
      <c r="C577" t="s">
        <v>6343</v>
      </c>
      <c r="D577">
        <v>0</v>
      </c>
      <c r="E577">
        <v>-3.4405507427534801</v>
      </c>
      <c r="F577">
        <v>-1.36144049321495</v>
      </c>
      <c r="H577" t="e">
        <f>VLOOKUP(A577,virulence_MAGE!A$2:T$817,9,FALSE)</f>
        <v>#N/A</v>
      </c>
      <c r="I577" t="e">
        <f>VLOOKUP(A577,virulence_MAGE!A$2:U$817,12,FALSE)</f>
        <v>#N/A</v>
      </c>
      <c r="J577" t="e">
        <f>VLOOKUP(A577,virulence_MAGE!A$2:V$817,8,FALSE)</f>
        <v>#N/A</v>
      </c>
      <c r="K577" s="4"/>
    </row>
    <row r="578" spans="1:11" x14ac:dyDescent="0.25">
      <c r="A578" t="s">
        <v>1792</v>
      </c>
      <c r="B578" t="s">
        <v>4792</v>
      </c>
      <c r="C578" t="s">
        <v>6344</v>
      </c>
      <c r="D578">
        <v>0</v>
      </c>
      <c r="E578">
        <v>-2.0312457268700399</v>
      </c>
      <c r="F578">
        <v>-1.01399751839041</v>
      </c>
      <c r="H578" t="e">
        <f>VLOOKUP(A578,virulence_MAGE!A$2:T$817,9,FALSE)</f>
        <v>#N/A</v>
      </c>
      <c r="I578" t="e">
        <f>VLOOKUP(A578,virulence_MAGE!A$2:U$817,12,FALSE)</f>
        <v>#N/A</v>
      </c>
      <c r="J578" t="e">
        <f>VLOOKUP(A578,virulence_MAGE!A$2:V$817,8,FALSE)</f>
        <v>#N/A</v>
      </c>
      <c r="K578" s="4"/>
    </row>
    <row r="579" spans="1:11" x14ac:dyDescent="0.25">
      <c r="A579" t="s">
        <v>1385</v>
      </c>
      <c r="B579" t="s">
        <v>4385</v>
      </c>
      <c r="D579">
        <v>0</v>
      </c>
      <c r="E579">
        <v>0</v>
      </c>
      <c r="F579">
        <v>-0.65119287861407404</v>
      </c>
      <c r="H579" t="e">
        <f>VLOOKUP(A579,virulence_MAGE!A$2:T$817,9,FALSE)</f>
        <v>#N/A</v>
      </c>
      <c r="I579" t="e">
        <f>VLOOKUP(A579,virulence_MAGE!A$2:U$817,12,FALSE)</f>
        <v>#N/A</v>
      </c>
      <c r="J579" t="e">
        <f>VLOOKUP(A579,virulence_MAGE!A$2:V$817,8,FALSE)</f>
        <v>#N/A</v>
      </c>
      <c r="K579" s="4"/>
    </row>
    <row r="580" spans="1:11" x14ac:dyDescent="0.25">
      <c r="A580" t="s">
        <v>0</v>
      </c>
      <c r="B580" t="s">
        <v>3000</v>
      </c>
      <c r="D580">
        <v>-0.73132687836530497</v>
      </c>
      <c r="E580">
        <v>0</v>
      </c>
      <c r="F580">
        <v>0</v>
      </c>
      <c r="H580" t="e">
        <f>VLOOKUP(A580,virulence_MAGE!A$2:T$817,9,FALSE)</f>
        <v>#N/A</v>
      </c>
      <c r="I580" t="e">
        <f>VLOOKUP(A580,virulence_MAGE!A$2:U$817,12,FALSE)</f>
        <v>#N/A</v>
      </c>
      <c r="J580" t="e">
        <f>VLOOKUP(A580,virulence_MAGE!A$2:V$817,8,FALSE)</f>
        <v>#N/A</v>
      </c>
      <c r="K580" s="4"/>
    </row>
    <row r="581" spans="1:11" x14ac:dyDescent="0.25">
      <c r="A581" t="s">
        <v>472</v>
      </c>
      <c r="B581" t="s">
        <v>3472</v>
      </c>
      <c r="D581">
        <v>-0.85993557785822305</v>
      </c>
      <c r="E581">
        <v>0</v>
      </c>
      <c r="F581">
        <v>0</v>
      </c>
      <c r="H581" t="e">
        <f>VLOOKUP(A581,virulence_MAGE!A$2:T$817,9,FALSE)</f>
        <v>#N/A</v>
      </c>
      <c r="I581" t="e">
        <f>VLOOKUP(A581,virulence_MAGE!A$2:U$817,12,FALSE)</f>
        <v>#N/A</v>
      </c>
      <c r="J581" t="e">
        <f>VLOOKUP(A581,virulence_MAGE!A$2:V$817,8,FALSE)</f>
        <v>#N/A</v>
      </c>
      <c r="K581" s="4"/>
    </row>
    <row r="582" spans="1:11" x14ac:dyDescent="0.25">
      <c r="A582" t="s">
        <v>17</v>
      </c>
      <c r="B582" t="s">
        <v>3017</v>
      </c>
      <c r="D582">
        <v>-0.75002968336916898</v>
      </c>
      <c r="E582">
        <v>0</v>
      </c>
      <c r="F582">
        <v>0</v>
      </c>
      <c r="H582" t="e">
        <f>VLOOKUP(A582,virulence_MAGE!A$2:T$817,9,FALSE)</f>
        <v>#N/A</v>
      </c>
      <c r="I582" t="e">
        <f>VLOOKUP(A582,virulence_MAGE!A$2:U$817,12,FALSE)</f>
        <v>#N/A</v>
      </c>
      <c r="J582" t="e">
        <f>VLOOKUP(A582,virulence_MAGE!A$2:V$817,8,FALSE)</f>
        <v>#N/A</v>
      </c>
      <c r="K582" s="4"/>
    </row>
    <row r="583" spans="1:11" x14ac:dyDescent="0.25">
      <c r="A583" t="s">
        <v>434</v>
      </c>
      <c r="B583" t="s">
        <v>3434</v>
      </c>
      <c r="D583">
        <v>-0.87924963785468502</v>
      </c>
      <c r="E583">
        <v>0</v>
      </c>
      <c r="F583">
        <v>0</v>
      </c>
      <c r="H583" t="e">
        <f>VLOOKUP(A583,virulence_MAGE!A$2:T$817,9,FALSE)</f>
        <v>#N/A</v>
      </c>
      <c r="I583" t="e">
        <f>VLOOKUP(A583,virulence_MAGE!A$2:U$817,12,FALSE)</f>
        <v>#N/A</v>
      </c>
      <c r="J583" t="e">
        <f>VLOOKUP(A583,virulence_MAGE!A$2:V$817,8,FALSE)</f>
        <v>#N/A</v>
      </c>
      <c r="K583" s="4"/>
    </row>
    <row r="584" spans="1:11" x14ac:dyDescent="0.25">
      <c r="A584" t="s">
        <v>2264</v>
      </c>
      <c r="B584" t="s">
        <v>5264</v>
      </c>
      <c r="C584" t="s">
        <v>6345</v>
      </c>
      <c r="D584">
        <v>0</v>
      </c>
      <c r="E584">
        <v>0.63491886578219903</v>
      </c>
      <c r="F584">
        <v>0.62282884937079097</v>
      </c>
      <c r="H584" t="e">
        <f>VLOOKUP(A584,virulence_MAGE!A$2:T$817,9,FALSE)</f>
        <v>#N/A</v>
      </c>
      <c r="I584" t="e">
        <f>VLOOKUP(A584,virulence_MAGE!A$2:U$817,12,FALSE)</f>
        <v>#N/A</v>
      </c>
      <c r="J584" t="e">
        <f>VLOOKUP(A584,virulence_MAGE!A$2:V$817,8,FALSE)</f>
        <v>#N/A</v>
      </c>
      <c r="K584" s="4"/>
    </row>
    <row r="585" spans="1:11" x14ac:dyDescent="0.25">
      <c r="A585" t="s">
        <v>2497</v>
      </c>
      <c r="B585" t="s">
        <v>5497</v>
      </c>
      <c r="C585" t="s">
        <v>7334</v>
      </c>
      <c r="D585">
        <v>0</v>
      </c>
      <c r="E585">
        <v>0.66882094633950695</v>
      </c>
      <c r="F585">
        <v>0</v>
      </c>
      <c r="H585" t="e">
        <f>VLOOKUP(A585,virulence_MAGE!A$2:T$817,9,FALSE)</f>
        <v>#N/A</v>
      </c>
      <c r="I585" t="e">
        <f>VLOOKUP(A585,virulence_MAGE!A$2:U$817,12,FALSE)</f>
        <v>#N/A</v>
      </c>
      <c r="J585" t="e">
        <f>VLOOKUP(A585,virulence_MAGE!A$2:V$817,8,FALSE)</f>
        <v>#N/A</v>
      </c>
      <c r="K585" s="4"/>
    </row>
    <row r="586" spans="1:11" x14ac:dyDescent="0.25">
      <c r="A586" s="1" t="s">
        <v>453</v>
      </c>
      <c r="B586" t="s">
        <v>3453</v>
      </c>
      <c r="D586">
        <v>-0.82499095986165905</v>
      </c>
      <c r="E586">
        <v>0</v>
      </c>
      <c r="F586">
        <v>0</v>
      </c>
      <c r="H586" s="1" t="str">
        <f>VLOOKUP(A586,virulence_MAGE!A$2:T$817,9,FALSE)</f>
        <v>ptxR</v>
      </c>
      <c r="I586" s="5">
        <f>VLOOKUP(A586,virulence_MAGE!A$2:U$817,12,FALSE)</f>
        <v>0</v>
      </c>
      <c r="J586" t="str">
        <f>VLOOKUP(A586,virulence_MAGE!A$2:V$817,8,FALSE)</f>
        <v>Pseudomonas aeruginosa PAO1</v>
      </c>
      <c r="K586" s="4"/>
    </row>
    <row r="587" spans="1:11" x14ac:dyDescent="0.25">
      <c r="A587" t="s">
        <v>97</v>
      </c>
      <c r="B587" t="s">
        <v>3097</v>
      </c>
      <c r="C587" t="s">
        <v>6346</v>
      </c>
      <c r="D587">
        <v>-0.56504815953264598</v>
      </c>
      <c r="E587">
        <v>0</v>
      </c>
      <c r="F587">
        <v>0</v>
      </c>
      <c r="H587" t="e">
        <f>VLOOKUP(A587,virulence_MAGE!A$2:T$817,9,FALSE)</f>
        <v>#N/A</v>
      </c>
      <c r="I587" t="e">
        <f>VLOOKUP(A587,virulence_MAGE!A$2:U$817,12,FALSE)</f>
        <v>#N/A</v>
      </c>
      <c r="J587" t="e">
        <f>VLOOKUP(A587,virulence_MAGE!A$2:V$817,8,FALSE)</f>
        <v>#N/A</v>
      </c>
      <c r="K587" s="4"/>
    </row>
    <row r="588" spans="1:11" x14ac:dyDescent="0.25">
      <c r="A588" t="s">
        <v>2748</v>
      </c>
      <c r="B588" t="s">
        <v>5748</v>
      </c>
      <c r="C588" t="s">
        <v>6347</v>
      </c>
      <c r="D588">
        <v>0.520444223224104</v>
      </c>
      <c r="E588">
        <v>0.59024330912006195</v>
      </c>
      <c r="F588">
        <v>0.50644557405892099</v>
      </c>
      <c r="H588" t="e">
        <f>VLOOKUP(A588,virulence_MAGE!A$2:T$817,9,FALSE)</f>
        <v>#N/A</v>
      </c>
      <c r="I588" t="e">
        <f>VLOOKUP(A588,virulence_MAGE!A$2:U$817,12,FALSE)</f>
        <v>#N/A</v>
      </c>
      <c r="J588" t="e">
        <f>VLOOKUP(A588,virulence_MAGE!A$2:V$817,8,FALSE)</f>
        <v>#N/A</v>
      </c>
      <c r="K588" s="4"/>
    </row>
    <row r="589" spans="1:11" x14ac:dyDescent="0.25">
      <c r="A589" t="s">
        <v>1319</v>
      </c>
      <c r="B589" t="s">
        <v>4319</v>
      </c>
      <c r="C589" t="s">
        <v>6348</v>
      </c>
      <c r="D589">
        <v>0.56716308041701102</v>
      </c>
      <c r="E589">
        <v>-0.54578445566772804</v>
      </c>
      <c r="F589">
        <v>0</v>
      </c>
      <c r="H589" t="e">
        <f>VLOOKUP(A589,virulence_MAGE!A$2:T$817,9,FALSE)</f>
        <v>#N/A</v>
      </c>
      <c r="I589" t="e">
        <f>VLOOKUP(A589,virulence_MAGE!A$2:U$817,12,FALSE)</f>
        <v>#N/A</v>
      </c>
      <c r="J589" t="e">
        <f>VLOOKUP(A589,virulence_MAGE!A$2:V$817,8,FALSE)</f>
        <v>#N/A</v>
      </c>
      <c r="K589" s="4"/>
    </row>
    <row r="590" spans="1:11" x14ac:dyDescent="0.25">
      <c r="A590" t="s">
        <v>1933</v>
      </c>
      <c r="B590" t="s">
        <v>4933</v>
      </c>
      <c r="D590">
        <v>0.92984423557256601</v>
      </c>
      <c r="E590">
        <v>-0.733855990952063</v>
      </c>
      <c r="F590">
        <v>0</v>
      </c>
      <c r="H590" t="e">
        <f>VLOOKUP(A590,virulence_MAGE!A$2:T$817,9,FALSE)</f>
        <v>#N/A</v>
      </c>
      <c r="I590" t="e">
        <f>VLOOKUP(A590,virulence_MAGE!A$2:U$817,12,FALSE)</f>
        <v>#N/A</v>
      </c>
      <c r="J590" t="e">
        <f>VLOOKUP(A590,virulence_MAGE!A$2:V$817,8,FALSE)</f>
        <v>#N/A</v>
      </c>
      <c r="K590" s="4"/>
    </row>
    <row r="591" spans="1:11" x14ac:dyDescent="0.25">
      <c r="A591" t="s">
        <v>641</v>
      </c>
      <c r="B591" t="s">
        <v>3641</v>
      </c>
      <c r="D591">
        <v>-0.66218112930906203</v>
      </c>
      <c r="E591">
        <v>-0.83772931797158501</v>
      </c>
      <c r="F591">
        <v>0</v>
      </c>
      <c r="H591" t="e">
        <f>VLOOKUP(A591,virulence_MAGE!A$2:T$817,9,FALSE)</f>
        <v>#N/A</v>
      </c>
      <c r="I591" t="e">
        <f>VLOOKUP(A591,virulence_MAGE!A$2:U$817,12,FALSE)</f>
        <v>#N/A</v>
      </c>
      <c r="J591" t="e">
        <f>VLOOKUP(A591,virulence_MAGE!A$2:V$817,8,FALSE)</f>
        <v>#N/A</v>
      </c>
      <c r="K591" s="4"/>
    </row>
    <row r="592" spans="1:11" x14ac:dyDescent="0.25">
      <c r="A592" t="s">
        <v>717</v>
      </c>
      <c r="B592" t="s">
        <v>3717</v>
      </c>
      <c r="C592" t="s">
        <v>6349</v>
      </c>
      <c r="D592">
        <v>-1.8505588304035701</v>
      </c>
      <c r="E592">
        <v>-1.00579282252295</v>
      </c>
      <c r="F592">
        <v>-0.66854110486166196</v>
      </c>
      <c r="H592" t="e">
        <f>VLOOKUP(A592,virulence_MAGE!A$2:T$817,9,FALSE)</f>
        <v>#N/A</v>
      </c>
      <c r="I592" t="e">
        <f>VLOOKUP(A592,virulence_MAGE!A$2:U$817,12,FALSE)</f>
        <v>#N/A</v>
      </c>
      <c r="J592" t="e">
        <f>VLOOKUP(A592,virulence_MAGE!A$2:V$817,8,FALSE)</f>
        <v>#N/A</v>
      </c>
      <c r="K592" s="4"/>
    </row>
    <row r="593" spans="1:11" x14ac:dyDescent="0.25">
      <c r="A593" t="s">
        <v>719</v>
      </c>
      <c r="B593" t="s">
        <v>3719</v>
      </c>
      <c r="D593">
        <v>-1.7685551099621299</v>
      </c>
      <c r="E593">
        <v>-1.1474855946354701</v>
      </c>
      <c r="F593">
        <v>-0.61952054612160801</v>
      </c>
      <c r="H593" t="e">
        <f>VLOOKUP(A593,virulence_MAGE!A$2:T$817,9,FALSE)</f>
        <v>#N/A</v>
      </c>
      <c r="I593" t="e">
        <f>VLOOKUP(A593,virulence_MAGE!A$2:U$817,12,FALSE)</f>
        <v>#N/A</v>
      </c>
      <c r="J593" t="e">
        <f>VLOOKUP(A593,virulence_MAGE!A$2:V$817,8,FALSE)</f>
        <v>#N/A</v>
      </c>
      <c r="K593" s="4"/>
    </row>
    <row r="594" spans="1:11" x14ac:dyDescent="0.25">
      <c r="A594" t="s">
        <v>2050</v>
      </c>
      <c r="B594" t="s">
        <v>5050</v>
      </c>
      <c r="C594" t="s">
        <v>6350</v>
      </c>
      <c r="D594">
        <v>0.91000194049419503</v>
      </c>
      <c r="E594">
        <v>0</v>
      </c>
      <c r="F594">
        <v>0</v>
      </c>
      <c r="H594" t="e">
        <f>VLOOKUP(A594,virulence_MAGE!A$2:T$817,9,FALSE)</f>
        <v>#N/A</v>
      </c>
      <c r="I594" t="e">
        <f>VLOOKUP(A594,virulence_MAGE!A$2:U$817,12,FALSE)</f>
        <v>#N/A</v>
      </c>
      <c r="J594" t="e">
        <f>VLOOKUP(A594,virulence_MAGE!A$2:V$817,8,FALSE)</f>
        <v>#N/A</v>
      </c>
      <c r="K594" s="4"/>
    </row>
    <row r="595" spans="1:11" x14ac:dyDescent="0.25">
      <c r="A595" t="s">
        <v>2351</v>
      </c>
      <c r="B595" t="s">
        <v>5351</v>
      </c>
      <c r="C595" t="s">
        <v>6351</v>
      </c>
      <c r="D595">
        <v>0.30403179821104898</v>
      </c>
      <c r="E595">
        <v>0</v>
      </c>
      <c r="F595">
        <v>0.43736655778459199</v>
      </c>
      <c r="H595" t="e">
        <f>VLOOKUP(A595,virulence_MAGE!A$2:T$817,9,FALSE)</f>
        <v>#N/A</v>
      </c>
      <c r="I595" t="e">
        <f>VLOOKUP(A595,virulence_MAGE!A$2:U$817,12,FALSE)</f>
        <v>#N/A</v>
      </c>
      <c r="J595" t="e">
        <f>VLOOKUP(A595,virulence_MAGE!A$2:V$817,8,FALSE)</f>
        <v>#N/A</v>
      </c>
      <c r="K595" s="4"/>
    </row>
    <row r="596" spans="1:11" x14ac:dyDescent="0.25">
      <c r="A596" t="s">
        <v>2447</v>
      </c>
      <c r="B596" t="s">
        <v>5447</v>
      </c>
      <c r="C596" t="s">
        <v>6352</v>
      </c>
      <c r="D596">
        <v>0</v>
      </c>
      <c r="E596">
        <v>0.881292585196495</v>
      </c>
      <c r="F596">
        <v>0</v>
      </c>
      <c r="H596" t="e">
        <f>VLOOKUP(A596,virulence_MAGE!A$2:T$817,9,FALSE)</f>
        <v>#N/A</v>
      </c>
      <c r="I596" t="e">
        <f>VLOOKUP(A596,virulence_MAGE!A$2:U$817,12,FALSE)</f>
        <v>#N/A</v>
      </c>
      <c r="J596" t="e">
        <f>VLOOKUP(A596,virulence_MAGE!A$2:V$817,8,FALSE)</f>
        <v>#N/A</v>
      </c>
      <c r="K596" s="4"/>
    </row>
    <row r="597" spans="1:11" x14ac:dyDescent="0.25">
      <c r="A597" t="s">
        <v>872</v>
      </c>
      <c r="B597" t="s">
        <v>3872</v>
      </c>
      <c r="D597">
        <v>-1.6877563713714501</v>
      </c>
      <c r="E597">
        <v>0</v>
      </c>
      <c r="F597">
        <v>0</v>
      </c>
      <c r="H597" t="e">
        <f>VLOOKUP(A597,virulence_MAGE!A$2:T$817,9,FALSE)</f>
        <v>#N/A</v>
      </c>
      <c r="I597" t="e">
        <f>VLOOKUP(A597,virulence_MAGE!A$2:U$817,12,FALSE)</f>
        <v>#N/A</v>
      </c>
      <c r="J597" t="e">
        <f>VLOOKUP(A597,virulence_MAGE!A$2:V$817,8,FALSE)</f>
        <v>#N/A</v>
      </c>
      <c r="K597" s="4"/>
    </row>
    <row r="598" spans="1:11" x14ac:dyDescent="0.25">
      <c r="A598" t="s">
        <v>1774</v>
      </c>
      <c r="B598" t="s">
        <v>4774</v>
      </c>
      <c r="C598" t="s">
        <v>6353</v>
      </c>
      <c r="D598">
        <v>0.61123234665784898</v>
      </c>
      <c r="E598">
        <v>0</v>
      </c>
      <c r="F598">
        <v>0</v>
      </c>
      <c r="H598" t="e">
        <f>VLOOKUP(A598,virulence_MAGE!A$2:T$817,9,FALSE)</f>
        <v>#N/A</v>
      </c>
      <c r="I598" t="e">
        <f>VLOOKUP(A598,virulence_MAGE!A$2:U$817,12,FALSE)</f>
        <v>#N/A</v>
      </c>
      <c r="J598" t="e">
        <f>VLOOKUP(A598,virulence_MAGE!A$2:V$817,8,FALSE)</f>
        <v>#N/A</v>
      </c>
      <c r="K598" s="4"/>
    </row>
    <row r="599" spans="1:11" x14ac:dyDescent="0.25">
      <c r="A599" t="s">
        <v>1592</v>
      </c>
      <c r="B599" t="s">
        <v>4592</v>
      </c>
      <c r="D599">
        <v>0.62182206150493102</v>
      </c>
      <c r="E599">
        <v>0</v>
      </c>
      <c r="F599">
        <v>-0.43172077557108202</v>
      </c>
      <c r="H599" t="e">
        <f>VLOOKUP(A599,virulence_MAGE!A$2:T$817,9,FALSE)</f>
        <v>#N/A</v>
      </c>
      <c r="I599" t="e">
        <f>VLOOKUP(A599,virulence_MAGE!A$2:U$817,12,FALSE)</f>
        <v>#N/A</v>
      </c>
      <c r="J599" t="e">
        <f>VLOOKUP(A599,virulence_MAGE!A$2:V$817,8,FALSE)</f>
        <v>#N/A</v>
      </c>
      <c r="K599" s="4"/>
    </row>
    <row r="600" spans="1:11" x14ac:dyDescent="0.25">
      <c r="A600" t="s">
        <v>907</v>
      </c>
      <c r="B600" t="s">
        <v>3907</v>
      </c>
      <c r="D600">
        <v>-1.9072795541993299</v>
      </c>
      <c r="E600">
        <v>0</v>
      </c>
      <c r="F600">
        <v>0</v>
      </c>
      <c r="H600" t="e">
        <f>VLOOKUP(A600,virulence_MAGE!A$2:T$817,9,FALSE)</f>
        <v>#N/A</v>
      </c>
      <c r="I600" t="e">
        <f>VLOOKUP(A600,virulence_MAGE!A$2:U$817,12,FALSE)</f>
        <v>#N/A</v>
      </c>
      <c r="J600" t="e">
        <f>VLOOKUP(A600,virulence_MAGE!A$2:V$817,8,FALSE)</f>
        <v>#N/A</v>
      </c>
      <c r="K600" s="4"/>
    </row>
    <row r="601" spans="1:11" x14ac:dyDescent="0.25">
      <c r="A601" t="s">
        <v>1790</v>
      </c>
      <c r="B601" t="s">
        <v>4790</v>
      </c>
      <c r="D601">
        <v>0</v>
      </c>
      <c r="E601">
        <v>-1.8758426511395601</v>
      </c>
      <c r="F601">
        <v>-0.83924200316480202</v>
      </c>
      <c r="H601" t="e">
        <f>VLOOKUP(A601,virulence_MAGE!A$2:T$817,9,FALSE)</f>
        <v>#N/A</v>
      </c>
      <c r="I601" t="e">
        <f>VLOOKUP(A601,virulence_MAGE!A$2:U$817,12,FALSE)</f>
        <v>#N/A</v>
      </c>
      <c r="J601" t="e">
        <f>VLOOKUP(A601,virulence_MAGE!A$2:V$817,8,FALSE)</f>
        <v>#N/A</v>
      </c>
      <c r="K601" s="4"/>
    </row>
    <row r="602" spans="1:11" x14ac:dyDescent="0.25">
      <c r="A602" t="s">
        <v>779</v>
      </c>
      <c r="B602" t="s">
        <v>3779</v>
      </c>
      <c r="D602">
        <v>-1.04301480841802</v>
      </c>
      <c r="E602">
        <v>-2.2866572235601699</v>
      </c>
      <c r="F602">
        <v>-1.07852365223351</v>
      </c>
      <c r="H602" t="e">
        <f>VLOOKUP(A602,virulence_MAGE!A$2:T$817,9,FALSE)</f>
        <v>#N/A</v>
      </c>
      <c r="I602" t="e">
        <f>VLOOKUP(A602,virulence_MAGE!A$2:U$817,12,FALSE)</f>
        <v>#N/A</v>
      </c>
      <c r="J602" t="e">
        <f>VLOOKUP(A602,virulence_MAGE!A$2:V$817,8,FALSE)</f>
        <v>#N/A</v>
      </c>
      <c r="K602" s="4"/>
    </row>
    <row r="603" spans="1:11" x14ac:dyDescent="0.25">
      <c r="A603" t="s">
        <v>265</v>
      </c>
      <c r="B603" t="s">
        <v>3265</v>
      </c>
      <c r="D603">
        <v>-0.32923211451272899</v>
      </c>
      <c r="E603">
        <v>0</v>
      </c>
      <c r="F603">
        <v>0</v>
      </c>
      <c r="H603" t="e">
        <f>VLOOKUP(A603,virulence_MAGE!A$2:T$817,9,FALSE)</f>
        <v>#N/A</v>
      </c>
      <c r="I603" t="e">
        <f>VLOOKUP(A603,virulence_MAGE!A$2:U$817,12,FALSE)</f>
        <v>#N/A</v>
      </c>
      <c r="J603" t="e">
        <f>VLOOKUP(A603,virulence_MAGE!A$2:V$817,8,FALSE)</f>
        <v>#N/A</v>
      </c>
      <c r="K603" s="4"/>
    </row>
    <row r="604" spans="1:11" x14ac:dyDescent="0.25">
      <c r="A604" t="s">
        <v>1535</v>
      </c>
      <c r="B604" t="s">
        <v>4535</v>
      </c>
      <c r="C604" t="s">
        <v>6354</v>
      </c>
      <c r="D604">
        <v>0.46393524689313098</v>
      </c>
      <c r="E604">
        <v>0</v>
      </c>
      <c r="F604">
        <v>0</v>
      </c>
      <c r="H604" t="e">
        <f>VLOOKUP(A604,virulence_MAGE!A$2:T$817,9,FALSE)</f>
        <v>#N/A</v>
      </c>
      <c r="I604" t="e">
        <f>VLOOKUP(A604,virulence_MAGE!A$2:U$817,12,FALSE)</f>
        <v>#N/A</v>
      </c>
      <c r="J604" t="e">
        <f>VLOOKUP(A604,virulence_MAGE!A$2:V$817,8,FALSE)</f>
        <v>#N/A</v>
      </c>
      <c r="K604" s="4"/>
    </row>
    <row r="605" spans="1:11" x14ac:dyDescent="0.25">
      <c r="A605" t="s">
        <v>390</v>
      </c>
      <c r="B605" t="s">
        <v>3390</v>
      </c>
      <c r="C605" t="s">
        <v>7257</v>
      </c>
      <c r="D605">
        <v>-0.61244014740855601</v>
      </c>
      <c r="E605">
        <v>-0.54520972204155405</v>
      </c>
      <c r="F605">
        <v>0</v>
      </c>
      <c r="H605" t="e">
        <f>VLOOKUP(A605,virulence_MAGE!A$2:T$817,9,FALSE)</f>
        <v>#N/A</v>
      </c>
      <c r="I605" t="e">
        <f>VLOOKUP(A605,virulence_MAGE!A$2:U$817,12,FALSE)</f>
        <v>#N/A</v>
      </c>
      <c r="J605" t="e">
        <f>VLOOKUP(A605,virulence_MAGE!A$2:V$817,8,FALSE)</f>
        <v>#N/A</v>
      </c>
      <c r="K605" s="4"/>
    </row>
    <row r="606" spans="1:11" x14ac:dyDescent="0.25">
      <c r="A606" t="s">
        <v>1299</v>
      </c>
      <c r="B606" t="s">
        <v>4299</v>
      </c>
      <c r="C606" t="s">
        <v>6355</v>
      </c>
      <c r="D606">
        <v>0</v>
      </c>
      <c r="E606">
        <v>-1.2259836199065399</v>
      </c>
      <c r="F606">
        <v>-1.09326018652669</v>
      </c>
      <c r="H606" t="e">
        <f>VLOOKUP(A606,virulence_MAGE!A$2:T$817,9,FALSE)</f>
        <v>#N/A</v>
      </c>
      <c r="I606" t="e">
        <f>VLOOKUP(A606,virulence_MAGE!A$2:U$817,12,FALSE)</f>
        <v>#N/A</v>
      </c>
      <c r="J606" t="e">
        <f>VLOOKUP(A606,virulence_MAGE!A$2:V$817,8,FALSE)</f>
        <v>#N/A</v>
      </c>
      <c r="K606" s="4"/>
    </row>
    <row r="607" spans="1:11" x14ac:dyDescent="0.25">
      <c r="A607" t="s">
        <v>1085</v>
      </c>
      <c r="B607" t="s">
        <v>4085</v>
      </c>
      <c r="C607" t="s">
        <v>6356</v>
      </c>
      <c r="D607">
        <v>-0.48594201980215002</v>
      </c>
      <c r="E607">
        <v>-0.51140102164532597</v>
      </c>
      <c r="F607">
        <v>-0.36148645605370899</v>
      </c>
      <c r="H607" t="e">
        <f>VLOOKUP(A607,virulence_MAGE!A$2:T$817,9,FALSE)</f>
        <v>#N/A</v>
      </c>
      <c r="I607" t="e">
        <f>VLOOKUP(A607,virulence_MAGE!A$2:U$817,12,FALSE)</f>
        <v>#N/A</v>
      </c>
      <c r="J607" t="e">
        <f>VLOOKUP(A607,virulence_MAGE!A$2:V$817,8,FALSE)</f>
        <v>#N/A</v>
      </c>
      <c r="K607" s="4"/>
    </row>
    <row r="608" spans="1:11" x14ac:dyDescent="0.25">
      <c r="A608" t="s">
        <v>1070</v>
      </c>
      <c r="B608" t="s">
        <v>4070</v>
      </c>
      <c r="D608">
        <v>-0.80497506224167903</v>
      </c>
      <c r="E608">
        <v>-0.68810125115273502</v>
      </c>
      <c r="F608">
        <v>-0.51059950045276103</v>
      </c>
      <c r="H608" t="e">
        <f>VLOOKUP(A608,virulence_MAGE!A$2:T$817,9,FALSE)</f>
        <v>#N/A</v>
      </c>
      <c r="I608" t="e">
        <f>VLOOKUP(A608,virulence_MAGE!A$2:U$817,12,FALSE)</f>
        <v>#N/A</v>
      </c>
      <c r="J608" t="e">
        <f>VLOOKUP(A608,virulence_MAGE!A$2:V$817,8,FALSE)</f>
        <v>#N/A</v>
      </c>
      <c r="K608" s="4"/>
    </row>
    <row r="609" spans="1:11" x14ac:dyDescent="0.25">
      <c r="A609" t="s">
        <v>1074</v>
      </c>
      <c r="B609" t="s">
        <v>4074</v>
      </c>
      <c r="D609">
        <v>-0.646488421088386</v>
      </c>
      <c r="E609">
        <v>-0.80791268957496598</v>
      </c>
      <c r="F609">
        <v>-0.35865263297760502</v>
      </c>
      <c r="H609" t="e">
        <f>VLOOKUP(A609,virulence_MAGE!A$2:T$817,9,FALSE)</f>
        <v>#N/A</v>
      </c>
      <c r="I609" t="e">
        <f>VLOOKUP(A609,virulence_MAGE!A$2:U$817,12,FALSE)</f>
        <v>#N/A</v>
      </c>
      <c r="J609" t="e">
        <f>VLOOKUP(A609,virulence_MAGE!A$2:V$817,8,FALSE)</f>
        <v>#N/A</v>
      </c>
      <c r="K609" s="4"/>
    </row>
    <row r="610" spans="1:11" x14ac:dyDescent="0.25">
      <c r="A610" t="s">
        <v>398</v>
      </c>
      <c r="B610" t="s">
        <v>3398</v>
      </c>
      <c r="C610" t="s">
        <v>6357</v>
      </c>
      <c r="D610">
        <v>-0.29569852930471702</v>
      </c>
      <c r="E610">
        <v>-0.58154129357740203</v>
      </c>
      <c r="F610">
        <v>0</v>
      </c>
      <c r="H610" t="e">
        <f>VLOOKUP(A610,virulence_MAGE!A$2:T$817,9,FALSE)</f>
        <v>#N/A</v>
      </c>
      <c r="I610" t="e">
        <f>VLOOKUP(A610,virulence_MAGE!A$2:U$817,12,FALSE)</f>
        <v>#N/A</v>
      </c>
      <c r="J610" t="e">
        <f>VLOOKUP(A610,virulence_MAGE!A$2:V$817,8,FALSE)</f>
        <v>#N/A</v>
      </c>
      <c r="K610" s="4"/>
    </row>
    <row r="611" spans="1:11" x14ac:dyDescent="0.25">
      <c r="A611" t="s">
        <v>373</v>
      </c>
      <c r="B611" t="s">
        <v>3373</v>
      </c>
      <c r="C611" t="s">
        <v>7253</v>
      </c>
      <c r="D611">
        <v>-0.50237307464404701</v>
      </c>
      <c r="E611">
        <v>-0.55257881669241105</v>
      </c>
      <c r="F611">
        <v>0</v>
      </c>
      <c r="H611" t="e">
        <f>VLOOKUP(A611,virulence_MAGE!A$2:T$817,9,FALSE)</f>
        <v>#N/A</v>
      </c>
      <c r="I611" t="e">
        <f>VLOOKUP(A611,virulence_MAGE!A$2:U$817,12,FALSE)</f>
        <v>#N/A</v>
      </c>
      <c r="J611" t="e">
        <f>VLOOKUP(A611,virulence_MAGE!A$2:V$817,8,FALSE)</f>
        <v>#N/A</v>
      </c>
      <c r="K611" s="4"/>
    </row>
    <row r="612" spans="1:11" x14ac:dyDescent="0.25">
      <c r="A612" t="s">
        <v>2813</v>
      </c>
      <c r="B612" t="s">
        <v>5813</v>
      </c>
      <c r="C612" t="s">
        <v>6358</v>
      </c>
      <c r="D612">
        <v>0</v>
      </c>
      <c r="E612">
        <v>1.17994283219197</v>
      </c>
      <c r="F612">
        <v>0.94687263579139902</v>
      </c>
      <c r="H612" t="e">
        <f>VLOOKUP(A612,virulence_MAGE!A$2:T$817,9,FALSE)</f>
        <v>#N/A</v>
      </c>
      <c r="I612" t="e">
        <f>VLOOKUP(A612,virulence_MAGE!A$2:U$817,12,FALSE)</f>
        <v>#N/A</v>
      </c>
      <c r="J612" t="e">
        <f>VLOOKUP(A612,virulence_MAGE!A$2:V$817,8,FALSE)</f>
        <v>#N/A</v>
      </c>
      <c r="K612" s="4"/>
    </row>
    <row r="613" spans="1:11" x14ac:dyDescent="0.25">
      <c r="A613" t="s">
        <v>1032</v>
      </c>
      <c r="B613" t="s">
        <v>4032</v>
      </c>
      <c r="D613">
        <v>-1.05918271325256</v>
      </c>
      <c r="E613">
        <v>0.62387814081181303</v>
      </c>
      <c r="F613">
        <v>0.60571914531197102</v>
      </c>
      <c r="H613" t="e">
        <f>VLOOKUP(A613,virulence_MAGE!A$2:T$817,9,FALSE)</f>
        <v>#N/A</v>
      </c>
      <c r="I613" t="e">
        <f>VLOOKUP(A613,virulence_MAGE!A$2:U$817,12,FALSE)</f>
        <v>#N/A</v>
      </c>
      <c r="J613" t="e">
        <f>VLOOKUP(A613,virulence_MAGE!A$2:V$817,8,FALSE)</f>
        <v>#N/A</v>
      </c>
      <c r="K613" s="4"/>
    </row>
    <row r="614" spans="1:11" x14ac:dyDescent="0.25">
      <c r="A614" t="s">
        <v>2532</v>
      </c>
      <c r="B614" t="s">
        <v>5532</v>
      </c>
      <c r="D614">
        <v>0</v>
      </c>
      <c r="E614">
        <v>0.46169888483840998</v>
      </c>
      <c r="F614">
        <v>0.49516615713977102</v>
      </c>
      <c r="H614" t="e">
        <f>VLOOKUP(A614,virulence_MAGE!A$2:T$817,9,FALSE)</f>
        <v>#N/A</v>
      </c>
      <c r="I614" t="e">
        <f>VLOOKUP(A614,virulence_MAGE!A$2:U$817,12,FALSE)</f>
        <v>#N/A</v>
      </c>
      <c r="J614" t="e">
        <f>VLOOKUP(A614,virulence_MAGE!A$2:V$817,8,FALSE)</f>
        <v>#N/A</v>
      </c>
      <c r="K614" s="4"/>
    </row>
    <row r="615" spans="1:11" x14ac:dyDescent="0.25">
      <c r="A615" t="s">
        <v>2683</v>
      </c>
      <c r="B615" t="s">
        <v>5683</v>
      </c>
      <c r="C615" t="s">
        <v>6359</v>
      </c>
      <c r="D615">
        <v>0.55598589466557502</v>
      </c>
      <c r="E615">
        <v>0.42628643666556498</v>
      </c>
      <c r="F615">
        <v>0</v>
      </c>
      <c r="H615" t="e">
        <f>VLOOKUP(A615,virulence_MAGE!A$2:T$817,9,FALSE)</f>
        <v>#N/A</v>
      </c>
      <c r="I615" t="e">
        <f>VLOOKUP(A615,virulence_MAGE!A$2:U$817,12,FALSE)</f>
        <v>#N/A</v>
      </c>
      <c r="J615" t="e">
        <f>VLOOKUP(A615,virulence_MAGE!A$2:V$817,8,FALSE)</f>
        <v>#N/A</v>
      </c>
      <c r="K615" s="4"/>
    </row>
    <row r="616" spans="1:11" x14ac:dyDescent="0.25">
      <c r="A616" t="s">
        <v>1515</v>
      </c>
      <c r="B616" t="s">
        <v>4515</v>
      </c>
      <c r="D616">
        <v>0.43617861823149801</v>
      </c>
      <c r="E616">
        <v>0</v>
      </c>
      <c r="F616">
        <v>0</v>
      </c>
      <c r="H616" t="e">
        <f>VLOOKUP(A616,virulence_MAGE!A$2:T$817,9,FALSE)</f>
        <v>#N/A</v>
      </c>
      <c r="I616" t="e">
        <f>VLOOKUP(A616,virulence_MAGE!A$2:U$817,12,FALSE)</f>
        <v>#N/A</v>
      </c>
      <c r="J616" t="e">
        <f>VLOOKUP(A616,virulence_MAGE!A$2:V$817,8,FALSE)</f>
        <v>#N/A</v>
      </c>
      <c r="K616" s="4"/>
    </row>
    <row r="617" spans="1:11" x14ac:dyDescent="0.25">
      <c r="A617" s="1" t="s">
        <v>1618</v>
      </c>
      <c r="B617" t="s">
        <v>4618</v>
      </c>
      <c r="C617" t="s">
        <v>6360</v>
      </c>
      <c r="D617">
        <v>0.87466234972301404</v>
      </c>
      <c r="E617">
        <v>0</v>
      </c>
      <c r="F617">
        <v>0</v>
      </c>
      <c r="H617" s="1" t="str">
        <f>VLOOKUP(A617,virulence_MAGE!A$2:T$817,9,FALSE)</f>
        <v>IlpA</v>
      </c>
      <c r="I617" t="str">
        <f>VLOOKUP(A617,virulence_MAGE!A$2:U$817,12,FALSE)</f>
        <v>Adherence,Offensive virulence factors</v>
      </c>
      <c r="J617" t="str">
        <f>VLOOKUP(A617,virulence_MAGE!A$2:V$817,8,FALSE)</f>
        <v>Vibrio vulnificus YJ016</v>
      </c>
      <c r="K617" s="4"/>
    </row>
    <row r="618" spans="1:11" x14ac:dyDescent="0.25">
      <c r="A618" s="1" t="s">
        <v>109</v>
      </c>
      <c r="B618" t="s">
        <v>3109</v>
      </c>
      <c r="C618" t="s">
        <v>7217</v>
      </c>
      <c r="D618">
        <v>-0.60668878867419596</v>
      </c>
      <c r="E618">
        <v>0</v>
      </c>
      <c r="F618">
        <v>0</v>
      </c>
      <c r="H618" s="1" t="str">
        <f>VLOOKUP(A618,virulence_MAGE!A$2:T$817,9,FALSE)</f>
        <v>tagT</v>
      </c>
      <c r="I618" t="str">
        <f>VLOOKUP(A618,virulence_MAGE!A$2:U$817,12,FALSE)</f>
        <v>Offensive virulence factors,Secretion system,Type VI secretion system</v>
      </c>
      <c r="J618" t="str">
        <f>VLOOKUP(A618,virulence_MAGE!A$2:V$817,8,FALSE)</f>
        <v>Pseudomonas aeruginosa PAO1</v>
      </c>
      <c r="K618" s="4"/>
    </row>
    <row r="619" spans="1:11" x14ac:dyDescent="0.25">
      <c r="A619" t="s">
        <v>119</v>
      </c>
      <c r="B619" t="s">
        <v>3119</v>
      </c>
      <c r="D619">
        <v>-0.63937465576101205</v>
      </c>
      <c r="E619">
        <v>0</v>
      </c>
      <c r="F619">
        <v>0</v>
      </c>
      <c r="H619" t="e">
        <f>VLOOKUP(A619,virulence_MAGE!A$2:T$817,9,FALSE)</f>
        <v>#N/A</v>
      </c>
      <c r="I619" t="e">
        <f>VLOOKUP(A619,virulence_MAGE!A$2:U$817,12,FALSE)</f>
        <v>#N/A</v>
      </c>
      <c r="J619" t="e">
        <f>VLOOKUP(A619,virulence_MAGE!A$2:V$817,8,FALSE)</f>
        <v>#N/A</v>
      </c>
      <c r="K619" s="4"/>
    </row>
    <row r="620" spans="1:11" x14ac:dyDescent="0.25">
      <c r="A620" s="1" t="s">
        <v>1765</v>
      </c>
      <c r="B620" t="s">
        <v>4765</v>
      </c>
      <c r="C620" t="s">
        <v>6361</v>
      </c>
      <c r="D620">
        <v>0.63483024761075502</v>
      </c>
      <c r="E620">
        <v>0</v>
      </c>
      <c r="F620">
        <v>0</v>
      </c>
      <c r="H620" s="1" t="str">
        <f>VLOOKUP(A620,virulence_MAGE!A$2:T$817,9,FALSE)</f>
        <v>wcbN</v>
      </c>
      <c r="I620" t="str">
        <f>VLOOKUP(A620,virulence_MAGE!A$2:U$817,12,FALSE)</f>
        <v>Antiphagocytosis,Defensive virulence factors</v>
      </c>
      <c r="J620" t="str">
        <f>VLOOKUP(A620,virulence_MAGE!A$2:V$817,8,FALSE)</f>
        <v>Burkholderia pseudomallei K96243</v>
      </c>
      <c r="K620" s="4"/>
    </row>
    <row r="621" spans="1:11" x14ac:dyDescent="0.25">
      <c r="A621" t="s">
        <v>198</v>
      </c>
      <c r="B621" t="s">
        <v>3198</v>
      </c>
      <c r="D621">
        <v>-0.46716416249313603</v>
      </c>
      <c r="E621">
        <v>0</v>
      </c>
      <c r="F621">
        <v>0</v>
      </c>
      <c r="H621" t="e">
        <f>VLOOKUP(A621,virulence_MAGE!A$2:T$817,9,FALSE)</f>
        <v>#N/A</v>
      </c>
      <c r="I621" t="e">
        <f>VLOOKUP(A621,virulence_MAGE!A$2:U$817,12,FALSE)</f>
        <v>#N/A</v>
      </c>
      <c r="J621" t="e">
        <f>VLOOKUP(A621,virulence_MAGE!A$2:V$817,8,FALSE)</f>
        <v>#N/A</v>
      </c>
      <c r="K621" s="4"/>
    </row>
    <row r="622" spans="1:11" x14ac:dyDescent="0.25">
      <c r="A622" t="s">
        <v>103</v>
      </c>
      <c r="B622" t="s">
        <v>3103</v>
      </c>
      <c r="C622" t="s">
        <v>6362</v>
      </c>
      <c r="D622">
        <v>-0.62603883968749596</v>
      </c>
      <c r="E622">
        <v>0</v>
      </c>
      <c r="F622">
        <v>0</v>
      </c>
      <c r="H622" t="e">
        <f>VLOOKUP(A622,virulence_MAGE!A$2:T$817,9,FALSE)</f>
        <v>#N/A</v>
      </c>
      <c r="I622" t="e">
        <f>VLOOKUP(A622,virulence_MAGE!A$2:U$817,12,FALSE)</f>
        <v>#N/A</v>
      </c>
      <c r="J622" t="e">
        <f>VLOOKUP(A622,virulence_MAGE!A$2:V$817,8,FALSE)</f>
        <v>#N/A</v>
      </c>
      <c r="K622" s="4"/>
    </row>
    <row r="623" spans="1:11" x14ac:dyDescent="0.25">
      <c r="A623" t="s">
        <v>804</v>
      </c>
      <c r="B623" t="s">
        <v>3804</v>
      </c>
      <c r="D623">
        <v>-4.6112378372121796</v>
      </c>
      <c r="E623">
        <v>0</v>
      </c>
      <c r="F623">
        <v>0</v>
      </c>
      <c r="H623" t="e">
        <f>VLOOKUP(A623,virulence_MAGE!A$2:T$817,9,FALSE)</f>
        <v>#N/A</v>
      </c>
      <c r="I623" t="e">
        <f>VLOOKUP(A623,virulence_MAGE!A$2:U$817,12,FALSE)</f>
        <v>#N/A</v>
      </c>
      <c r="J623" t="e">
        <f>VLOOKUP(A623,virulence_MAGE!A$2:V$817,8,FALSE)</f>
        <v>#N/A</v>
      </c>
      <c r="K623" s="4"/>
    </row>
    <row r="624" spans="1:11" x14ac:dyDescent="0.25">
      <c r="A624" s="1" t="s">
        <v>2407</v>
      </c>
      <c r="B624" t="s">
        <v>5407</v>
      </c>
      <c r="D624">
        <v>0.73936989229918404</v>
      </c>
      <c r="E624">
        <v>0.31997349784062701</v>
      </c>
      <c r="F624">
        <v>0</v>
      </c>
      <c r="G624" s="1" t="s">
        <v>10211</v>
      </c>
      <c r="H624" t="e">
        <f>VLOOKUP(A624,virulence_MAGE!A$2:T$817,9,FALSE)</f>
        <v>#N/A</v>
      </c>
      <c r="I624" t="e">
        <f>VLOOKUP(A624,virulence_MAGE!A$2:U$817,12,FALSE)</f>
        <v>#N/A</v>
      </c>
      <c r="J624" t="e">
        <f>VLOOKUP(A624,virulence_MAGE!A$2:V$817,8,FALSE)</f>
        <v>#N/A</v>
      </c>
      <c r="K624" s="4"/>
    </row>
    <row r="625" spans="1:11" x14ac:dyDescent="0.25">
      <c r="A625" t="s">
        <v>1523</v>
      </c>
      <c r="B625" t="s">
        <v>4523</v>
      </c>
      <c r="D625">
        <v>0.44054458464125201</v>
      </c>
      <c r="E625">
        <v>0</v>
      </c>
      <c r="F625">
        <v>0</v>
      </c>
      <c r="H625" t="e">
        <f>VLOOKUP(A625,virulence_MAGE!A$2:T$817,9,FALSE)</f>
        <v>#N/A</v>
      </c>
      <c r="I625" t="e">
        <f>VLOOKUP(A625,virulence_MAGE!A$2:U$817,12,FALSE)</f>
        <v>#N/A</v>
      </c>
      <c r="J625" t="e">
        <f>VLOOKUP(A625,virulence_MAGE!A$2:V$817,8,FALSE)</f>
        <v>#N/A</v>
      </c>
      <c r="K625" s="4"/>
    </row>
    <row r="626" spans="1:11" x14ac:dyDescent="0.25">
      <c r="A626" t="s">
        <v>452</v>
      </c>
      <c r="B626" t="s">
        <v>3452</v>
      </c>
      <c r="D626">
        <v>-0.91104693838175599</v>
      </c>
      <c r="E626">
        <v>0</v>
      </c>
      <c r="F626">
        <v>0</v>
      </c>
      <c r="H626" t="e">
        <f>VLOOKUP(A626,virulence_MAGE!A$2:T$817,9,FALSE)</f>
        <v>#N/A</v>
      </c>
      <c r="I626" t="e">
        <f>VLOOKUP(A626,virulence_MAGE!A$2:U$817,12,FALSE)</f>
        <v>#N/A</v>
      </c>
      <c r="J626" t="e">
        <f>VLOOKUP(A626,virulence_MAGE!A$2:V$817,8,FALSE)</f>
        <v>#N/A</v>
      </c>
      <c r="K626" s="4"/>
    </row>
    <row r="627" spans="1:11" x14ac:dyDescent="0.25">
      <c r="A627" t="s">
        <v>2040</v>
      </c>
      <c r="B627" t="s">
        <v>5040</v>
      </c>
      <c r="C627" t="s">
        <v>6363</v>
      </c>
      <c r="D627">
        <v>0.934393662081906</v>
      </c>
      <c r="E627">
        <v>0</v>
      </c>
      <c r="F627">
        <v>0</v>
      </c>
      <c r="H627" t="e">
        <f>VLOOKUP(A627,virulence_MAGE!A$2:T$817,9,FALSE)</f>
        <v>#N/A</v>
      </c>
      <c r="I627" t="e">
        <f>VLOOKUP(A627,virulence_MAGE!A$2:U$817,12,FALSE)</f>
        <v>#N/A</v>
      </c>
      <c r="J627" t="e">
        <f>VLOOKUP(A627,virulence_MAGE!A$2:V$817,8,FALSE)</f>
        <v>#N/A</v>
      </c>
      <c r="K627" s="4"/>
    </row>
    <row r="628" spans="1:11" x14ac:dyDescent="0.25">
      <c r="A628" t="s">
        <v>418</v>
      </c>
      <c r="B628" t="s">
        <v>3418</v>
      </c>
      <c r="D628">
        <v>-0.97585915805394496</v>
      </c>
      <c r="E628">
        <v>0</v>
      </c>
      <c r="F628">
        <v>0</v>
      </c>
      <c r="H628" t="e">
        <f>VLOOKUP(A628,virulence_MAGE!A$2:T$817,9,FALSE)</f>
        <v>#N/A</v>
      </c>
      <c r="I628" t="e">
        <f>VLOOKUP(A628,virulence_MAGE!A$2:U$817,12,FALSE)</f>
        <v>#N/A</v>
      </c>
      <c r="J628" t="e">
        <f>VLOOKUP(A628,virulence_MAGE!A$2:V$817,8,FALSE)</f>
        <v>#N/A</v>
      </c>
      <c r="K628" s="4"/>
    </row>
    <row r="629" spans="1:11" x14ac:dyDescent="0.25">
      <c r="A629" t="s">
        <v>1541</v>
      </c>
      <c r="B629" t="s">
        <v>4541</v>
      </c>
      <c r="C629" t="s">
        <v>6364</v>
      </c>
      <c r="D629">
        <v>0.47444495936887698</v>
      </c>
      <c r="E629">
        <v>0</v>
      </c>
      <c r="F629">
        <v>0</v>
      </c>
      <c r="H629" t="e">
        <f>VLOOKUP(A629,virulence_MAGE!A$2:T$817,9,FALSE)</f>
        <v>#N/A</v>
      </c>
      <c r="I629" t="e">
        <f>VLOOKUP(A629,virulence_MAGE!A$2:U$817,12,FALSE)</f>
        <v>#N/A</v>
      </c>
      <c r="J629" t="e">
        <f>VLOOKUP(A629,virulence_MAGE!A$2:V$817,8,FALSE)</f>
        <v>#N/A</v>
      </c>
      <c r="K629" s="4"/>
    </row>
    <row r="630" spans="1:11" x14ac:dyDescent="0.25">
      <c r="A630" t="s">
        <v>237</v>
      </c>
      <c r="B630" t="s">
        <v>3237</v>
      </c>
      <c r="C630" t="s">
        <v>6365</v>
      </c>
      <c r="D630">
        <v>-0.379488946544008</v>
      </c>
      <c r="E630">
        <v>0</v>
      </c>
      <c r="F630">
        <v>0</v>
      </c>
      <c r="H630" t="e">
        <f>VLOOKUP(A630,virulence_MAGE!A$2:T$817,9,FALSE)</f>
        <v>#N/A</v>
      </c>
      <c r="I630" t="e">
        <f>VLOOKUP(A630,virulence_MAGE!A$2:U$817,12,FALSE)</f>
        <v>#N/A</v>
      </c>
      <c r="J630" t="e">
        <f>VLOOKUP(A630,virulence_MAGE!A$2:V$817,8,FALSE)</f>
        <v>#N/A</v>
      </c>
      <c r="K630" s="4"/>
    </row>
    <row r="631" spans="1:11" x14ac:dyDescent="0.25">
      <c r="A631" t="s">
        <v>323</v>
      </c>
      <c r="B631" t="s">
        <v>3323</v>
      </c>
      <c r="C631" t="s">
        <v>6366</v>
      </c>
      <c r="D631">
        <v>0</v>
      </c>
      <c r="E631">
        <v>-0.49379695351834801</v>
      </c>
      <c r="F631">
        <v>0</v>
      </c>
      <c r="H631" t="e">
        <f>VLOOKUP(A631,virulence_MAGE!A$2:T$817,9,FALSE)</f>
        <v>#N/A</v>
      </c>
      <c r="I631" t="e">
        <f>VLOOKUP(A631,virulence_MAGE!A$2:U$817,12,FALSE)</f>
        <v>#N/A</v>
      </c>
      <c r="J631" t="e">
        <f>VLOOKUP(A631,virulence_MAGE!A$2:V$817,8,FALSE)</f>
        <v>#N/A</v>
      </c>
      <c r="K631" s="4"/>
    </row>
    <row r="632" spans="1:11" x14ac:dyDescent="0.25">
      <c r="A632" t="s">
        <v>1309</v>
      </c>
      <c r="B632" t="s">
        <v>4309</v>
      </c>
      <c r="C632" t="s">
        <v>6367</v>
      </c>
      <c r="D632">
        <v>0.37440402472067602</v>
      </c>
      <c r="E632">
        <v>-0.48650361323882801</v>
      </c>
      <c r="F632">
        <v>0</v>
      </c>
      <c r="H632" t="e">
        <f>VLOOKUP(A632,virulence_MAGE!A$2:T$817,9,FALSE)</f>
        <v>#N/A</v>
      </c>
      <c r="I632" t="e">
        <f>VLOOKUP(A632,virulence_MAGE!A$2:U$817,12,FALSE)</f>
        <v>#N/A</v>
      </c>
      <c r="J632" t="e">
        <f>VLOOKUP(A632,virulence_MAGE!A$2:V$817,8,FALSE)</f>
        <v>#N/A</v>
      </c>
      <c r="K632" s="4"/>
    </row>
    <row r="633" spans="1:11" x14ac:dyDescent="0.25">
      <c r="A633" t="s">
        <v>1322</v>
      </c>
      <c r="B633" t="s">
        <v>4322</v>
      </c>
      <c r="C633" t="s">
        <v>6368</v>
      </c>
      <c r="D633">
        <v>0.63122798922181</v>
      </c>
      <c r="E633">
        <v>-0.35852457039532398</v>
      </c>
      <c r="F633">
        <v>0</v>
      </c>
      <c r="H633" t="e">
        <f>VLOOKUP(A633,virulence_MAGE!A$2:T$817,9,FALSE)</f>
        <v>#N/A</v>
      </c>
      <c r="I633" t="e">
        <f>VLOOKUP(A633,virulence_MAGE!A$2:U$817,12,FALSE)</f>
        <v>#N/A</v>
      </c>
      <c r="J633" t="e">
        <f>VLOOKUP(A633,virulence_MAGE!A$2:V$817,8,FALSE)</f>
        <v>#N/A</v>
      </c>
      <c r="K633" s="4"/>
    </row>
    <row r="634" spans="1:11" x14ac:dyDescent="0.25">
      <c r="A634" t="s">
        <v>1782</v>
      </c>
      <c r="B634" t="s">
        <v>4782</v>
      </c>
      <c r="C634" t="s">
        <v>6369</v>
      </c>
      <c r="D634">
        <v>0.60593914537511695</v>
      </c>
      <c r="E634">
        <v>0</v>
      </c>
      <c r="F634">
        <v>0</v>
      </c>
      <c r="H634" t="e">
        <f>VLOOKUP(A634,virulence_MAGE!A$2:T$817,9,FALSE)</f>
        <v>#N/A</v>
      </c>
      <c r="I634" t="e">
        <f>VLOOKUP(A634,virulence_MAGE!A$2:U$817,12,FALSE)</f>
        <v>#N/A</v>
      </c>
      <c r="J634" t="e">
        <f>VLOOKUP(A634,virulence_MAGE!A$2:V$817,8,FALSE)</f>
        <v>#N/A</v>
      </c>
      <c r="K634" s="4"/>
    </row>
    <row r="635" spans="1:11" x14ac:dyDescent="0.25">
      <c r="A635" t="s">
        <v>2058</v>
      </c>
      <c r="B635" t="s">
        <v>5058</v>
      </c>
      <c r="D635">
        <v>0.900277783479704</v>
      </c>
      <c r="E635">
        <v>0</v>
      </c>
      <c r="F635">
        <v>0</v>
      </c>
      <c r="H635" t="e">
        <f>VLOOKUP(A635,virulence_MAGE!A$2:T$817,9,FALSE)</f>
        <v>#N/A</v>
      </c>
      <c r="I635" t="e">
        <f>VLOOKUP(A635,virulence_MAGE!A$2:U$817,12,FALSE)</f>
        <v>#N/A</v>
      </c>
      <c r="J635" t="e">
        <f>VLOOKUP(A635,virulence_MAGE!A$2:V$817,8,FALSE)</f>
        <v>#N/A</v>
      </c>
      <c r="K635" s="4"/>
    </row>
    <row r="636" spans="1:11" x14ac:dyDescent="0.25">
      <c r="A636" t="s">
        <v>1633</v>
      </c>
      <c r="B636" t="s">
        <v>4633</v>
      </c>
      <c r="C636" t="s">
        <v>6370</v>
      </c>
      <c r="D636">
        <v>0.78812903005174695</v>
      </c>
      <c r="E636">
        <v>0</v>
      </c>
      <c r="F636">
        <v>0</v>
      </c>
      <c r="H636" t="e">
        <f>VLOOKUP(A636,virulence_MAGE!A$2:T$817,9,FALSE)</f>
        <v>#N/A</v>
      </c>
      <c r="I636" t="e">
        <f>VLOOKUP(A636,virulence_MAGE!A$2:U$817,12,FALSE)</f>
        <v>#N/A</v>
      </c>
      <c r="J636" t="e">
        <f>VLOOKUP(A636,virulence_MAGE!A$2:V$817,8,FALSE)</f>
        <v>#N/A</v>
      </c>
      <c r="K636" s="4"/>
    </row>
    <row r="637" spans="1:11" x14ac:dyDescent="0.25">
      <c r="A637" t="s">
        <v>2627</v>
      </c>
      <c r="B637" t="s">
        <v>5627</v>
      </c>
      <c r="D637">
        <v>0.82906757275501597</v>
      </c>
      <c r="E637">
        <v>1.00598239036316</v>
      </c>
      <c r="F637">
        <v>0</v>
      </c>
      <c r="H637" t="e">
        <f>VLOOKUP(A637,virulence_MAGE!A$2:T$817,9,FALSE)</f>
        <v>#N/A</v>
      </c>
      <c r="I637" t="e">
        <f>VLOOKUP(A637,virulence_MAGE!A$2:U$817,12,FALSE)</f>
        <v>#N/A</v>
      </c>
      <c r="J637" t="e">
        <f>VLOOKUP(A637,virulence_MAGE!A$2:V$817,8,FALSE)</f>
        <v>#N/A</v>
      </c>
      <c r="K637" s="4"/>
    </row>
    <row r="638" spans="1:11" x14ac:dyDescent="0.25">
      <c r="A638" t="s">
        <v>1483</v>
      </c>
      <c r="B638" t="s">
        <v>4483</v>
      </c>
      <c r="C638" t="s">
        <v>6371</v>
      </c>
      <c r="D638">
        <v>0.37358408262420201</v>
      </c>
      <c r="E638">
        <v>0</v>
      </c>
      <c r="F638">
        <v>0</v>
      </c>
      <c r="H638" t="e">
        <f>VLOOKUP(A638,virulence_MAGE!A$2:T$817,9,FALSE)</f>
        <v>#N/A</v>
      </c>
      <c r="I638" t="e">
        <f>VLOOKUP(A638,virulence_MAGE!A$2:U$817,12,FALSE)</f>
        <v>#N/A</v>
      </c>
      <c r="J638" t="e">
        <f>VLOOKUP(A638,virulence_MAGE!A$2:V$817,8,FALSE)</f>
        <v>#N/A</v>
      </c>
      <c r="K638" s="4"/>
    </row>
    <row r="639" spans="1:11" x14ac:dyDescent="0.25">
      <c r="A639" t="s">
        <v>1719</v>
      </c>
      <c r="B639" t="s">
        <v>4719</v>
      </c>
      <c r="C639" t="s">
        <v>6372</v>
      </c>
      <c r="D639">
        <v>0.683953233410314</v>
      </c>
      <c r="E639">
        <v>0</v>
      </c>
      <c r="F639">
        <v>0</v>
      </c>
      <c r="H639" t="e">
        <f>VLOOKUP(A639,virulence_MAGE!A$2:T$817,9,FALSE)</f>
        <v>#N/A</v>
      </c>
      <c r="I639" t="e">
        <f>VLOOKUP(A639,virulence_MAGE!A$2:U$817,12,FALSE)</f>
        <v>#N/A</v>
      </c>
      <c r="J639" t="e">
        <f>VLOOKUP(A639,virulence_MAGE!A$2:V$817,8,FALSE)</f>
        <v>#N/A</v>
      </c>
      <c r="K639" s="4"/>
    </row>
    <row r="640" spans="1:11" x14ac:dyDescent="0.25">
      <c r="A640" t="s">
        <v>1356</v>
      </c>
      <c r="B640" t="s">
        <v>4356</v>
      </c>
      <c r="C640" t="s">
        <v>6373</v>
      </c>
      <c r="D640">
        <v>0.767953327518346</v>
      </c>
      <c r="E640">
        <v>-0.62110650226962605</v>
      </c>
      <c r="F640">
        <v>0</v>
      </c>
      <c r="H640" t="e">
        <f>VLOOKUP(A640,virulence_MAGE!A$2:T$817,9,FALSE)</f>
        <v>#N/A</v>
      </c>
      <c r="I640" t="e">
        <f>VLOOKUP(A640,virulence_MAGE!A$2:U$817,12,FALSE)</f>
        <v>#N/A</v>
      </c>
      <c r="J640" t="e">
        <f>VLOOKUP(A640,virulence_MAGE!A$2:V$817,8,FALSE)</f>
        <v>#N/A</v>
      </c>
      <c r="K640" s="4"/>
    </row>
    <row r="641" spans="1:11" x14ac:dyDescent="0.25">
      <c r="A641" t="s">
        <v>1502</v>
      </c>
      <c r="B641" t="s">
        <v>4502</v>
      </c>
      <c r="C641" t="s">
        <v>6374</v>
      </c>
      <c r="D641">
        <v>0.42667076063878501</v>
      </c>
      <c r="E641">
        <v>0</v>
      </c>
      <c r="F641">
        <v>0</v>
      </c>
      <c r="H641" t="e">
        <f>VLOOKUP(A641,virulence_MAGE!A$2:T$817,9,FALSE)</f>
        <v>#N/A</v>
      </c>
      <c r="I641" t="e">
        <f>VLOOKUP(A641,virulence_MAGE!A$2:U$817,12,FALSE)</f>
        <v>#N/A</v>
      </c>
      <c r="J641" t="e">
        <f>VLOOKUP(A641,virulence_MAGE!A$2:V$817,8,FALSE)</f>
        <v>#N/A</v>
      </c>
      <c r="K641" s="4"/>
    </row>
    <row r="642" spans="1:11" x14ac:dyDescent="0.25">
      <c r="A642" t="s">
        <v>2910</v>
      </c>
      <c r="B642" t="s">
        <v>5910</v>
      </c>
      <c r="C642" t="s">
        <v>6375</v>
      </c>
      <c r="D642">
        <v>1.2852010294421401</v>
      </c>
      <c r="E642">
        <v>0.38493962670973297</v>
      </c>
      <c r="F642">
        <v>0</v>
      </c>
      <c r="H642" t="e">
        <f>VLOOKUP(A642,virulence_MAGE!A$2:T$817,9,FALSE)</f>
        <v>#N/A</v>
      </c>
      <c r="I642" t="e">
        <f>VLOOKUP(A642,virulence_MAGE!A$2:U$817,12,FALSE)</f>
        <v>#N/A</v>
      </c>
      <c r="J642" t="e">
        <f>VLOOKUP(A642,virulence_MAGE!A$2:V$817,8,FALSE)</f>
        <v>#N/A</v>
      </c>
      <c r="K642" s="4"/>
    </row>
    <row r="643" spans="1:11" x14ac:dyDescent="0.25">
      <c r="A643" t="s">
        <v>2688</v>
      </c>
      <c r="B643" t="s">
        <v>5688</v>
      </c>
      <c r="C643" t="s">
        <v>7368</v>
      </c>
      <c r="D643">
        <v>0.44478876837196901</v>
      </c>
      <c r="E643">
        <v>0.39491296309438301</v>
      </c>
      <c r="F643">
        <v>0</v>
      </c>
      <c r="H643" t="e">
        <f>VLOOKUP(A643,virulence_MAGE!A$2:T$817,9,FALSE)</f>
        <v>#N/A</v>
      </c>
      <c r="I643" t="e">
        <f>VLOOKUP(A643,virulence_MAGE!A$2:U$817,12,FALSE)</f>
        <v>#N/A</v>
      </c>
      <c r="J643" t="e">
        <f>VLOOKUP(A643,virulence_MAGE!A$2:V$817,8,FALSE)</f>
        <v>#N/A</v>
      </c>
      <c r="K643" s="4"/>
    </row>
    <row r="644" spans="1:11" x14ac:dyDescent="0.25">
      <c r="A644" t="s">
        <v>833</v>
      </c>
      <c r="B644" t="s">
        <v>3833</v>
      </c>
      <c r="C644" t="s">
        <v>6376</v>
      </c>
      <c r="D644">
        <v>0</v>
      </c>
      <c r="E644">
        <v>-2.69304045538918</v>
      </c>
      <c r="F644">
        <v>-1.7610227429981899</v>
      </c>
      <c r="H644" t="e">
        <f>VLOOKUP(A644,virulence_MAGE!A$2:T$817,9,FALSE)</f>
        <v>#N/A</v>
      </c>
      <c r="I644" t="e">
        <f>VLOOKUP(A644,virulence_MAGE!A$2:U$817,12,FALSE)</f>
        <v>#N/A</v>
      </c>
      <c r="J644" t="e">
        <f>VLOOKUP(A644,virulence_MAGE!A$2:V$817,8,FALSE)</f>
        <v>#N/A</v>
      </c>
      <c r="K644" s="4"/>
    </row>
    <row r="645" spans="1:11" x14ac:dyDescent="0.25">
      <c r="A645" t="s">
        <v>276</v>
      </c>
      <c r="B645" t="s">
        <v>3276</v>
      </c>
      <c r="C645" t="s">
        <v>7234</v>
      </c>
      <c r="D645">
        <v>-0.21486227185182699</v>
      </c>
      <c r="E645">
        <v>0</v>
      </c>
      <c r="F645">
        <v>0</v>
      </c>
      <c r="H645" t="e">
        <f>VLOOKUP(A645,virulence_MAGE!A$2:T$817,9,FALSE)</f>
        <v>#N/A</v>
      </c>
      <c r="I645" t="e">
        <f>VLOOKUP(A645,virulence_MAGE!A$2:U$817,12,FALSE)</f>
        <v>#N/A</v>
      </c>
      <c r="J645" t="e">
        <f>VLOOKUP(A645,virulence_MAGE!A$2:V$817,8,FALSE)</f>
        <v>#N/A</v>
      </c>
      <c r="K645" s="4"/>
    </row>
    <row r="646" spans="1:11" x14ac:dyDescent="0.25">
      <c r="A646" t="s">
        <v>290</v>
      </c>
      <c r="B646" t="s">
        <v>3290</v>
      </c>
      <c r="C646" t="s">
        <v>6377</v>
      </c>
      <c r="D646">
        <v>0</v>
      </c>
      <c r="E646">
        <v>-0.59861022377790596</v>
      </c>
      <c r="F646">
        <v>0</v>
      </c>
      <c r="H646" t="e">
        <f>VLOOKUP(A646,virulence_MAGE!A$2:T$817,9,FALSE)</f>
        <v>#N/A</v>
      </c>
      <c r="I646" t="e">
        <f>VLOOKUP(A646,virulence_MAGE!A$2:U$817,12,FALSE)</f>
        <v>#N/A</v>
      </c>
      <c r="J646" t="e">
        <f>VLOOKUP(A646,virulence_MAGE!A$2:V$817,8,FALSE)</f>
        <v>#N/A</v>
      </c>
      <c r="K646" s="4"/>
    </row>
    <row r="647" spans="1:11" x14ac:dyDescent="0.25">
      <c r="A647" t="s">
        <v>714</v>
      </c>
      <c r="B647" t="s">
        <v>3714</v>
      </c>
      <c r="C647" t="s">
        <v>6378</v>
      </c>
      <c r="D647">
        <v>-1.44864238208035</v>
      </c>
      <c r="E647">
        <v>-0.61770850559436197</v>
      </c>
      <c r="F647">
        <v>-0.75111459631421995</v>
      </c>
      <c r="H647" t="e">
        <f>VLOOKUP(A647,virulence_MAGE!A$2:T$817,9,FALSE)</f>
        <v>#N/A</v>
      </c>
      <c r="I647" t="e">
        <f>VLOOKUP(A647,virulence_MAGE!A$2:U$817,12,FALSE)</f>
        <v>#N/A</v>
      </c>
      <c r="J647" t="e">
        <f>VLOOKUP(A647,virulence_MAGE!A$2:V$817,8,FALSE)</f>
        <v>#N/A</v>
      </c>
      <c r="K647" s="4"/>
    </row>
    <row r="648" spans="1:11" x14ac:dyDescent="0.25">
      <c r="A648" t="s">
        <v>389</v>
      </c>
      <c r="B648" t="s">
        <v>3389</v>
      </c>
      <c r="D648">
        <v>-0.55660132352255198</v>
      </c>
      <c r="E648">
        <v>-0.53492035385791703</v>
      </c>
      <c r="F648">
        <v>0</v>
      </c>
      <c r="H648" t="e">
        <f>VLOOKUP(A648,virulence_MAGE!A$2:T$817,9,FALSE)</f>
        <v>#N/A</v>
      </c>
      <c r="I648" t="e">
        <f>VLOOKUP(A648,virulence_MAGE!A$2:U$817,12,FALSE)</f>
        <v>#N/A</v>
      </c>
      <c r="J648" t="e">
        <f>VLOOKUP(A648,virulence_MAGE!A$2:V$817,8,FALSE)</f>
        <v>#N/A</v>
      </c>
      <c r="K648" s="4"/>
    </row>
    <row r="649" spans="1:11" x14ac:dyDescent="0.25">
      <c r="A649" t="s">
        <v>168</v>
      </c>
      <c r="B649" t="s">
        <v>3168</v>
      </c>
      <c r="C649" s="1" t="s">
        <v>6379</v>
      </c>
      <c r="D649">
        <v>-0.67068154252634304</v>
      </c>
      <c r="E649">
        <v>-0.47551825989429802</v>
      </c>
      <c r="F649">
        <v>0</v>
      </c>
      <c r="H649" t="e">
        <f>VLOOKUP(A649,virulence_MAGE!A$2:T$817,9,FALSE)</f>
        <v>#N/A</v>
      </c>
      <c r="I649" t="e">
        <f>VLOOKUP(A649,virulence_MAGE!A$2:U$817,12,FALSE)</f>
        <v>#N/A</v>
      </c>
      <c r="J649" t="e">
        <f>VLOOKUP(A649,virulence_MAGE!A$2:V$817,8,FALSE)</f>
        <v>#N/A</v>
      </c>
      <c r="K649" s="4"/>
    </row>
    <row r="650" spans="1:11" x14ac:dyDescent="0.25">
      <c r="A650" t="s">
        <v>2562</v>
      </c>
      <c r="B650" t="s">
        <v>5562</v>
      </c>
      <c r="D650">
        <v>0</v>
      </c>
      <c r="E650">
        <v>0.333880246928144</v>
      </c>
      <c r="F650">
        <v>0</v>
      </c>
      <c r="H650" t="e">
        <f>VLOOKUP(A650,virulence_MAGE!A$2:T$817,9,FALSE)</f>
        <v>#N/A</v>
      </c>
      <c r="I650" t="e">
        <f>VLOOKUP(A650,virulence_MAGE!A$2:U$817,12,FALSE)</f>
        <v>#N/A</v>
      </c>
      <c r="J650" t="e">
        <f>VLOOKUP(A650,virulence_MAGE!A$2:V$817,8,FALSE)</f>
        <v>#N/A</v>
      </c>
      <c r="K650" s="4"/>
    </row>
    <row r="651" spans="1:11" x14ac:dyDescent="0.25">
      <c r="A651" t="s">
        <v>2915</v>
      </c>
      <c r="B651" t="s">
        <v>5915</v>
      </c>
      <c r="C651" t="s">
        <v>6380</v>
      </c>
      <c r="D651">
        <v>0.98145450928528899</v>
      </c>
      <c r="E651">
        <v>0.65093520309122399</v>
      </c>
      <c r="F651">
        <v>0</v>
      </c>
      <c r="H651" t="e">
        <f>VLOOKUP(A651,virulence_MAGE!A$2:T$817,9,FALSE)</f>
        <v>#N/A</v>
      </c>
      <c r="I651" t="e">
        <f>VLOOKUP(A651,virulence_MAGE!A$2:U$817,12,FALSE)</f>
        <v>#N/A</v>
      </c>
      <c r="J651" t="e">
        <f>VLOOKUP(A651,virulence_MAGE!A$2:V$817,8,FALSE)</f>
        <v>#N/A</v>
      </c>
      <c r="K651" s="4"/>
    </row>
    <row r="652" spans="1:11" x14ac:dyDescent="0.25">
      <c r="A652" t="s">
        <v>826</v>
      </c>
      <c r="B652" t="s">
        <v>3826</v>
      </c>
      <c r="C652" t="s">
        <v>6381</v>
      </c>
      <c r="D652">
        <v>-2.0223173200078199</v>
      </c>
      <c r="E652">
        <v>-3.79927387133873</v>
      </c>
      <c r="F652">
        <v>-1.8402293775101199</v>
      </c>
      <c r="H652" t="e">
        <f>VLOOKUP(A652,virulence_MAGE!A$2:T$817,9,FALSE)</f>
        <v>#N/A</v>
      </c>
      <c r="I652" t="e">
        <f>VLOOKUP(A652,virulence_MAGE!A$2:U$817,12,FALSE)</f>
        <v>#N/A</v>
      </c>
      <c r="J652" t="e">
        <f>VLOOKUP(A652,virulence_MAGE!A$2:V$817,8,FALSE)</f>
        <v>#N/A</v>
      </c>
      <c r="K652" s="4"/>
    </row>
    <row r="653" spans="1:11" x14ac:dyDescent="0.25">
      <c r="A653" t="s">
        <v>988</v>
      </c>
      <c r="B653" t="s">
        <v>3988</v>
      </c>
      <c r="C653" t="s">
        <v>6382</v>
      </c>
      <c r="D653">
        <v>-0.436629655051049</v>
      </c>
      <c r="E653">
        <v>0.57157843146880505</v>
      </c>
      <c r="F653">
        <v>0</v>
      </c>
      <c r="H653" t="e">
        <f>VLOOKUP(A653,virulence_MAGE!A$2:T$817,9,FALSE)</f>
        <v>#N/A</v>
      </c>
      <c r="I653" t="e">
        <f>VLOOKUP(A653,virulence_MAGE!A$2:U$817,12,FALSE)</f>
        <v>#N/A</v>
      </c>
      <c r="J653" t="e">
        <f>VLOOKUP(A653,virulence_MAGE!A$2:V$817,8,FALSE)</f>
        <v>#N/A</v>
      </c>
      <c r="K653" s="4"/>
    </row>
    <row r="654" spans="1:11" x14ac:dyDescent="0.25">
      <c r="A654" t="s">
        <v>1051</v>
      </c>
      <c r="B654" t="s">
        <v>4051</v>
      </c>
      <c r="C654" t="s">
        <v>6383</v>
      </c>
      <c r="D654">
        <v>-0.889458849621374</v>
      </c>
      <c r="E654">
        <v>0.80056381840147295</v>
      </c>
      <c r="F654">
        <v>0.51181931021976501</v>
      </c>
      <c r="H654" t="e">
        <f>VLOOKUP(A654,virulence_MAGE!A$2:T$817,9,FALSE)</f>
        <v>#N/A</v>
      </c>
      <c r="I654" t="e">
        <f>VLOOKUP(A654,virulence_MAGE!A$2:U$817,12,FALSE)</f>
        <v>#N/A</v>
      </c>
      <c r="J654" t="e">
        <f>VLOOKUP(A654,virulence_MAGE!A$2:V$817,8,FALSE)</f>
        <v>#N/A</v>
      </c>
      <c r="K654" s="4"/>
    </row>
    <row r="655" spans="1:11" x14ac:dyDescent="0.25">
      <c r="A655" t="s">
        <v>902</v>
      </c>
      <c r="B655" t="s">
        <v>3902</v>
      </c>
      <c r="C655" t="s">
        <v>6384</v>
      </c>
      <c r="D655">
        <v>-1.8635104617762901</v>
      </c>
      <c r="E655">
        <v>0</v>
      </c>
      <c r="F655">
        <v>0</v>
      </c>
      <c r="H655" t="e">
        <f>VLOOKUP(A655,virulence_MAGE!A$2:T$817,9,FALSE)</f>
        <v>#N/A</v>
      </c>
      <c r="I655" t="e">
        <f>VLOOKUP(A655,virulence_MAGE!A$2:U$817,12,FALSE)</f>
        <v>#N/A</v>
      </c>
      <c r="J655" t="e">
        <f>VLOOKUP(A655,virulence_MAGE!A$2:V$817,8,FALSE)</f>
        <v>#N/A</v>
      </c>
      <c r="K655" s="4"/>
    </row>
    <row r="656" spans="1:11" x14ac:dyDescent="0.25">
      <c r="A656" t="s">
        <v>868</v>
      </c>
      <c r="B656" t="s">
        <v>3868</v>
      </c>
      <c r="C656" t="s">
        <v>6385</v>
      </c>
      <c r="D656">
        <v>-1.77507635130985</v>
      </c>
      <c r="E656">
        <v>0</v>
      </c>
      <c r="F656">
        <v>0</v>
      </c>
      <c r="H656" t="e">
        <f>VLOOKUP(A656,virulence_MAGE!A$2:T$817,9,FALSE)</f>
        <v>#N/A</v>
      </c>
      <c r="I656" t="e">
        <f>VLOOKUP(A656,virulence_MAGE!A$2:U$817,12,FALSE)</f>
        <v>#N/A</v>
      </c>
      <c r="J656" t="e">
        <f>VLOOKUP(A656,virulence_MAGE!A$2:V$817,8,FALSE)</f>
        <v>#N/A</v>
      </c>
      <c r="K656" s="4"/>
    </row>
    <row r="657" spans="1:11" x14ac:dyDescent="0.25">
      <c r="A657" t="s">
        <v>473</v>
      </c>
      <c r="B657" t="s">
        <v>3473</v>
      </c>
      <c r="D657">
        <v>-0.86349327599852399</v>
      </c>
      <c r="E657">
        <v>0</v>
      </c>
      <c r="F657">
        <v>0</v>
      </c>
      <c r="H657" t="e">
        <f>VLOOKUP(A657,virulence_MAGE!A$2:T$817,9,FALSE)</f>
        <v>#N/A</v>
      </c>
      <c r="I657" t="e">
        <f>VLOOKUP(A657,virulence_MAGE!A$2:U$817,12,FALSE)</f>
        <v>#N/A</v>
      </c>
      <c r="J657" t="e">
        <f>VLOOKUP(A657,virulence_MAGE!A$2:V$817,8,FALSE)</f>
        <v>#N/A</v>
      </c>
      <c r="K657" s="4"/>
    </row>
    <row r="658" spans="1:11" x14ac:dyDescent="0.25">
      <c r="A658" t="s">
        <v>256</v>
      </c>
      <c r="B658" t="s">
        <v>3256</v>
      </c>
      <c r="C658" t="s">
        <v>6386</v>
      </c>
      <c r="D658">
        <v>-0.30955734007220798</v>
      </c>
      <c r="E658">
        <v>0</v>
      </c>
      <c r="F658">
        <v>0</v>
      </c>
      <c r="H658" t="e">
        <f>VLOOKUP(A658,virulence_MAGE!A$2:T$817,9,FALSE)</f>
        <v>#N/A</v>
      </c>
      <c r="I658" t="e">
        <f>VLOOKUP(A658,virulence_MAGE!A$2:U$817,12,FALSE)</f>
        <v>#N/A</v>
      </c>
      <c r="J658" t="e">
        <f>VLOOKUP(A658,virulence_MAGE!A$2:V$817,8,FALSE)</f>
        <v>#N/A</v>
      </c>
      <c r="K658" s="4"/>
    </row>
    <row r="659" spans="1:11" x14ac:dyDescent="0.25">
      <c r="A659" t="s">
        <v>1753</v>
      </c>
      <c r="B659" t="s">
        <v>4753</v>
      </c>
      <c r="C659" t="s">
        <v>6387</v>
      </c>
      <c r="D659">
        <v>0.61920279313292004</v>
      </c>
      <c r="E659">
        <v>0</v>
      </c>
      <c r="F659">
        <v>0</v>
      </c>
      <c r="H659" t="e">
        <f>VLOOKUP(A659,virulence_MAGE!A$2:T$817,9,FALSE)</f>
        <v>#N/A</v>
      </c>
      <c r="I659" t="e">
        <f>VLOOKUP(A659,virulence_MAGE!A$2:U$817,12,FALSE)</f>
        <v>#N/A</v>
      </c>
      <c r="J659" t="e">
        <f>VLOOKUP(A659,virulence_MAGE!A$2:V$817,8,FALSE)</f>
        <v>#N/A</v>
      </c>
      <c r="K659" s="4"/>
    </row>
    <row r="660" spans="1:11" x14ac:dyDescent="0.25">
      <c r="A660" t="s">
        <v>1545</v>
      </c>
      <c r="B660" t="s">
        <v>4545</v>
      </c>
      <c r="C660" t="s">
        <v>6388</v>
      </c>
      <c r="D660">
        <v>0.47699414728790202</v>
      </c>
      <c r="E660">
        <v>0</v>
      </c>
      <c r="F660">
        <v>0</v>
      </c>
      <c r="H660" t="e">
        <f>VLOOKUP(A660,virulence_MAGE!A$2:T$817,9,FALSE)</f>
        <v>#N/A</v>
      </c>
      <c r="I660" t="e">
        <f>VLOOKUP(A660,virulence_MAGE!A$2:U$817,12,FALSE)</f>
        <v>#N/A</v>
      </c>
      <c r="J660" t="e">
        <f>VLOOKUP(A660,virulence_MAGE!A$2:V$817,8,FALSE)</f>
        <v>#N/A</v>
      </c>
      <c r="K660" s="4"/>
    </row>
    <row r="661" spans="1:11" x14ac:dyDescent="0.25">
      <c r="A661" t="s">
        <v>932</v>
      </c>
      <c r="B661" t="s">
        <v>3932</v>
      </c>
      <c r="D661">
        <v>-2.4490433567108099</v>
      </c>
      <c r="E661">
        <v>0</v>
      </c>
      <c r="F661">
        <v>0</v>
      </c>
      <c r="H661" t="e">
        <f>VLOOKUP(A661,virulence_MAGE!A$2:T$817,9,FALSE)</f>
        <v>#N/A</v>
      </c>
      <c r="I661" t="e">
        <f>VLOOKUP(A661,virulence_MAGE!A$2:U$817,12,FALSE)</f>
        <v>#N/A</v>
      </c>
      <c r="J661" t="e">
        <f>VLOOKUP(A661,virulence_MAGE!A$2:V$817,8,FALSE)</f>
        <v>#N/A</v>
      </c>
      <c r="K661" s="4"/>
    </row>
    <row r="662" spans="1:11" x14ac:dyDescent="0.25">
      <c r="A662" t="s">
        <v>843</v>
      </c>
      <c r="B662" t="s">
        <v>3843</v>
      </c>
      <c r="C662" t="s">
        <v>6389</v>
      </c>
      <c r="D662">
        <v>-0.98634122866924201</v>
      </c>
      <c r="E662">
        <v>-4.0393909682050904</v>
      </c>
      <c r="F662">
        <v>-1.51038706895759</v>
      </c>
      <c r="H662" t="e">
        <f>VLOOKUP(A662,virulence_MAGE!A$2:T$817,9,FALSE)</f>
        <v>#N/A</v>
      </c>
      <c r="I662" t="e">
        <f>VLOOKUP(A662,virulence_MAGE!A$2:U$817,12,FALSE)</f>
        <v>#N/A</v>
      </c>
      <c r="J662" t="e">
        <f>VLOOKUP(A662,virulence_MAGE!A$2:V$817,8,FALSE)</f>
        <v>#N/A</v>
      </c>
      <c r="K662" s="4"/>
    </row>
    <row r="663" spans="1:11" x14ac:dyDescent="0.25">
      <c r="A663" t="s">
        <v>1242</v>
      </c>
      <c r="B663" t="s">
        <v>4242</v>
      </c>
      <c r="C663" t="s">
        <v>6390</v>
      </c>
      <c r="D663">
        <v>0</v>
      </c>
      <c r="E663">
        <v>-0.68941497572778099</v>
      </c>
      <c r="F663">
        <v>0</v>
      </c>
      <c r="H663" t="e">
        <f>VLOOKUP(A663,virulence_MAGE!A$2:T$817,9,FALSE)</f>
        <v>#N/A</v>
      </c>
      <c r="I663" t="e">
        <f>VLOOKUP(A663,virulence_MAGE!A$2:U$817,12,FALSE)</f>
        <v>#N/A</v>
      </c>
      <c r="J663" t="e">
        <f>VLOOKUP(A663,virulence_MAGE!A$2:V$817,8,FALSE)</f>
        <v>#N/A</v>
      </c>
      <c r="K663" s="4"/>
    </row>
    <row r="664" spans="1:11" x14ac:dyDescent="0.25">
      <c r="A664" t="s">
        <v>2572</v>
      </c>
      <c r="B664" t="s">
        <v>5572</v>
      </c>
      <c r="C664" t="s">
        <v>6391</v>
      </c>
      <c r="D664">
        <v>0</v>
      </c>
      <c r="E664">
        <v>0.40440215353446402</v>
      </c>
      <c r="F664">
        <v>0</v>
      </c>
      <c r="H664" t="e">
        <f>VLOOKUP(A664,virulence_MAGE!A$2:T$817,9,FALSE)</f>
        <v>#N/A</v>
      </c>
      <c r="I664" t="e">
        <f>VLOOKUP(A664,virulence_MAGE!A$2:U$817,12,FALSE)</f>
        <v>#N/A</v>
      </c>
      <c r="J664" t="e">
        <f>VLOOKUP(A664,virulence_MAGE!A$2:V$817,8,FALSE)</f>
        <v>#N/A</v>
      </c>
      <c r="K664" s="4"/>
    </row>
    <row r="665" spans="1:11" x14ac:dyDescent="0.25">
      <c r="A665" t="s">
        <v>478</v>
      </c>
      <c r="B665" t="s">
        <v>3478</v>
      </c>
      <c r="D665">
        <v>-0.84203968163423204</v>
      </c>
      <c r="E665">
        <v>0</v>
      </c>
      <c r="F665">
        <v>0</v>
      </c>
      <c r="H665" t="e">
        <f>VLOOKUP(A665,virulence_MAGE!A$2:T$817,9,FALSE)</f>
        <v>#N/A</v>
      </c>
      <c r="I665" t="e">
        <f>VLOOKUP(A665,virulence_MAGE!A$2:U$817,12,FALSE)</f>
        <v>#N/A</v>
      </c>
      <c r="J665" t="e">
        <f>VLOOKUP(A665,virulence_MAGE!A$2:V$817,8,FALSE)</f>
        <v>#N/A</v>
      </c>
      <c r="K665" s="4"/>
    </row>
    <row r="666" spans="1:11" x14ac:dyDescent="0.25">
      <c r="A666" t="s">
        <v>2886</v>
      </c>
      <c r="B666" t="s">
        <v>5886</v>
      </c>
      <c r="C666" t="s">
        <v>6392</v>
      </c>
      <c r="D666">
        <v>2.1024348894413998</v>
      </c>
      <c r="E666">
        <v>0.87800721895285305</v>
      </c>
      <c r="F666">
        <v>1.13435589499009</v>
      </c>
      <c r="H666" t="e">
        <f>VLOOKUP(A666,virulence_MAGE!A$2:T$817,9,FALSE)</f>
        <v>#N/A</v>
      </c>
      <c r="I666" t="e">
        <f>VLOOKUP(A666,virulence_MAGE!A$2:U$817,12,FALSE)</f>
        <v>#N/A</v>
      </c>
      <c r="J666" t="e">
        <f>VLOOKUP(A666,virulence_MAGE!A$2:V$817,8,FALSE)</f>
        <v>#N/A</v>
      </c>
      <c r="K666" s="4"/>
    </row>
    <row r="667" spans="1:11" x14ac:dyDescent="0.25">
      <c r="A667" t="s">
        <v>1684</v>
      </c>
      <c r="B667" t="s">
        <v>4684</v>
      </c>
      <c r="D667">
        <v>0.64294179757984105</v>
      </c>
      <c r="E667">
        <v>0</v>
      </c>
      <c r="F667">
        <v>0</v>
      </c>
      <c r="H667" t="e">
        <f>VLOOKUP(A667,virulence_MAGE!A$2:T$817,9,FALSE)</f>
        <v>#N/A</v>
      </c>
      <c r="I667" t="e">
        <f>VLOOKUP(A667,virulence_MAGE!A$2:U$817,12,FALSE)</f>
        <v>#N/A</v>
      </c>
      <c r="J667" t="e">
        <f>VLOOKUP(A667,virulence_MAGE!A$2:V$817,8,FALSE)</f>
        <v>#N/A</v>
      </c>
      <c r="K667" s="4"/>
    </row>
    <row r="668" spans="1:11" x14ac:dyDescent="0.25">
      <c r="A668" t="s">
        <v>353</v>
      </c>
      <c r="B668" t="s">
        <v>3353</v>
      </c>
      <c r="C668" t="s">
        <v>6393</v>
      </c>
      <c r="D668">
        <v>0</v>
      </c>
      <c r="E668">
        <v>-0.34422070685565098</v>
      </c>
      <c r="F668">
        <v>0</v>
      </c>
      <c r="H668" t="e">
        <f>VLOOKUP(A668,virulence_MAGE!A$2:T$817,9,FALSE)</f>
        <v>#N/A</v>
      </c>
      <c r="I668" t="e">
        <f>VLOOKUP(A668,virulence_MAGE!A$2:U$817,12,FALSE)</f>
        <v>#N/A</v>
      </c>
      <c r="J668" t="e">
        <f>VLOOKUP(A668,virulence_MAGE!A$2:V$817,8,FALSE)</f>
        <v>#N/A</v>
      </c>
      <c r="K668" s="4"/>
    </row>
    <row r="669" spans="1:11" x14ac:dyDescent="0.25">
      <c r="A669" t="s">
        <v>2975</v>
      </c>
      <c r="B669" t="s">
        <v>5975</v>
      </c>
      <c r="D669">
        <v>1.2338256418901401</v>
      </c>
      <c r="E669">
        <v>0.95505887691714197</v>
      </c>
      <c r="F669">
        <v>0.95083523176899998</v>
      </c>
      <c r="H669" t="e">
        <f>VLOOKUP(A669,virulence_MAGE!A$2:T$817,9,FALSE)</f>
        <v>#N/A</v>
      </c>
      <c r="I669" t="e">
        <f>VLOOKUP(A669,virulence_MAGE!A$2:U$817,12,FALSE)</f>
        <v>#N/A</v>
      </c>
      <c r="J669" t="e">
        <f>VLOOKUP(A669,virulence_MAGE!A$2:V$817,8,FALSE)</f>
        <v>#N/A</v>
      </c>
      <c r="K669" s="4"/>
    </row>
    <row r="670" spans="1:11" x14ac:dyDescent="0.25">
      <c r="A670" t="s">
        <v>1591</v>
      </c>
      <c r="B670" t="s">
        <v>4591</v>
      </c>
      <c r="C670" t="s">
        <v>6394</v>
      </c>
      <c r="D670">
        <v>0.53408326660857797</v>
      </c>
      <c r="E670">
        <v>0</v>
      </c>
      <c r="F670">
        <v>-0.27017697347358599</v>
      </c>
      <c r="H670" t="e">
        <f>VLOOKUP(A670,virulence_MAGE!A$2:T$817,9,FALSE)</f>
        <v>#N/A</v>
      </c>
      <c r="I670" t="e">
        <f>VLOOKUP(A670,virulence_MAGE!A$2:U$817,12,FALSE)</f>
        <v>#N/A</v>
      </c>
      <c r="J670" t="e">
        <f>VLOOKUP(A670,virulence_MAGE!A$2:V$817,8,FALSE)</f>
        <v>#N/A</v>
      </c>
      <c r="K670" s="4"/>
    </row>
    <row r="671" spans="1:11" x14ac:dyDescent="0.25">
      <c r="A671" t="s">
        <v>2521</v>
      </c>
      <c r="B671" t="s">
        <v>5521</v>
      </c>
      <c r="D671">
        <v>0</v>
      </c>
      <c r="E671">
        <v>0.25386646728929302</v>
      </c>
      <c r="F671">
        <v>0.29054728607686198</v>
      </c>
      <c r="H671" t="e">
        <f>VLOOKUP(A671,virulence_MAGE!A$2:T$817,9,FALSE)</f>
        <v>#N/A</v>
      </c>
      <c r="I671" t="e">
        <f>VLOOKUP(A671,virulence_MAGE!A$2:U$817,12,FALSE)</f>
        <v>#N/A</v>
      </c>
      <c r="J671" t="e">
        <f>VLOOKUP(A671,virulence_MAGE!A$2:V$817,8,FALSE)</f>
        <v>#N/A</v>
      </c>
      <c r="K671" s="4"/>
    </row>
    <row r="672" spans="1:11" x14ac:dyDescent="0.25">
      <c r="A672" t="s">
        <v>1673</v>
      </c>
      <c r="B672" t="s">
        <v>4673</v>
      </c>
      <c r="C672" t="s">
        <v>6395</v>
      </c>
      <c r="D672">
        <v>0.74248039809765398</v>
      </c>
      <c r="E672">
        <v>0</v>
      </c>
      <c r="F672">
        <v>0</v>
      </c>
      <c r="H672" t="e">
        <f>VLOOKUP(A672,virulence_MAGE!A$2:T$817,9,FALSE)</f>
        <v>#N/A</v>
      </c>
      <c r="I672" t="e">
        <f>VLOOKUP(A672,virulence_MAGE!A$2:U$817,12,FALSE)</f>
        <v>#N/A</v>
      </c>
      <c r="J672" t="e">
        <f>VLOOKUP(A672,virulence_MAGE!A$2:V$817,8,FALSE)</f>
        <v>#N/A</v>
      </c>
      <c r="K672" s="4"/>
    </row>
    <row r="673" spans="1:11" x14ac:dyDescent="0.25">
      <c r="A673" t="s">
        <v>1447</v>
      </c>
      <c r="B673" t="s">
        <v>4447</v>
      </c>
      <c r="D673">
        <v>0.32107488838314502</v>
      </c>
      <c r="E673">
        <v>0</v>
      </c>
      <c r="F673">
        <v>0</v>
      </c>
      <c r="H673" t="e">
        <f>VLOOKUP(A673,virulence_MAGE!A$2:T$817,9,FALSE)</f>
        <v>#N/A</v>
      </c>
      <c r="I673" t="e">
        <f>VLOOKUP(A673,virulence_MAGE!A$2:U$817,12,FALSE)</f>
        <v>#N/A</v>
      </c>
      <c r="J673" t="e">
        <f>VLOOKUP(A673,virulence_MAGE!A$2:V$817,8,FALSE)</f>
        <v>#N/A</v>
      </c>
      <c r="K673" s="4"/>
    </row>
    <row r="674" spans="1:11" x14ac:dyDescent="0.25">
      <c r="A674" t="s">
        <v>1411</v>
      </c>
      <c r="B674" t="s">
        <v>4411</v>
      </c>
      <c r="C674" t="s">
        <v>6396</v>
      </c>
      <c r="D674">
        <v>0.34127064741463098</v>
      </c>
      <c r="E674">
        <v>-0.29594820783484999</v>
      </c>
      <c r="F674">
        <v>-0.30561103748905</v>
      </c>
      <c r="H674" t="e">
        <f>VLOOKUP(A674,virulence_MAGE!A$2:T$817,9,FALSE)</f>
        <v>#N/A</v>
      </c>
      <c r="I674" t="e">
        <f>VLOOKUP(A674,virulence_MAGE!A$2:U$817,12,FALSE)</f>
        <v>#N/A</v>
      </c>
      <c r="J674" t="e">
        <f>VLOOKUP(A674,virulence_MAGE!A$2:V$817,8,FALSE)</f>
        <v>#N/A</v>
      </c>
      <c r="K674" s="4"/>
    </row>
    <row r="675" spans="1:11" x14ac:dyDescent="0.25">
      <c r="A675" t="s">
        <v>1206</v>
      </c>
      <c r="B675" t="s">
        <v>4206</v>
      </c>
      <c r="D675">
        <v>0</v>
      </c>
      <c r="E675">
        <v>-0.73687672018157602</v>
      </c>
      <c r="F675">
        <v>0</v>
      </c>
      <c r="H675" t="e">
        <f>VLOOKUP(A675,virulence_MAGE!A$2:T$817,9,FALSE)</f>
        <v>#N/A</v>
      </c>
      <c r="I675" t="e">
        <f>VLOOKUP(A675,virulence_MAGE!A$2:U$817,12,FALSE)</f>
        <v>#N/A</v>
      </c>
      <c r="J675" t="e">
        <f>VLOOKUP(A675,virulence_MAGE!A$2:V$817,8,FALSE)</f>
        <v>#N/A</v>
      </c>
      <c r="K675" s="4"/>
    </row>
    <row r="676" spans="1:11" x14ac:dyDescent="0.25">
      <c r="A676" t="s">
        <v>1164</v>
      </c>
      <c r="B676" t="s">
        <v>4164</v>
      </c>
      <c r="C676" t="s">
        <v>6397</v>
      </c>
      <c r="D676">
        <v>0</v>
      </c>
      <c r="E676">
        <v>-0.88481495930660703</v>
      </c>
      <c r="F676">
        <v>0</v>
      </c>
      <c r="H676" t="e">
        <f>VLOOKUP(A676,virulence_MAGE!A$2:T$817,9,FALSE)</f>
        <v>#N/A</v>
      </c>
      <c r="I676" t="e">
        <f>VLOOKUP(A676,virulence_MAGE!A$2:U$817,12,FALSE)</f>
        <v>#N/A</v>
      </c>
      <c r="J676" t="e">
        <f>VLOOKUP(A676,virulence_MAGE!A$2:V$817,8,FALSE)</f>
        <v>#N/A</v>
      </c>
      <c r="K676" s="4"/>
    </row>
    <row r="677" spans="1:11" x14ac:dyDescent="0.25">
      <c r="A677" t="s">
        <v>589</v>
      </c>
      <c r="B677" t="s">
        <v>3589</v>
      </c>
      <c r="C677" t="s">
        <v>6398</v>
      </c>
      <c r="D677">
        <v>-0.71206408251133202</v>
      </c>
      <c r="E677">
        <v>-0.66251066618334098</v>
      </c>
      <c r="F677">
        <v>-0.92875888835328502</v>
      </c>
      <c r="H677" t="e">
        <f>VLOOKUP(A677,virulence_MAGE!A$2:T$817,9,FALSE)</f>
        <v>#N/A</v>
      </c>
      <c r="I677" t="e">
        <f>VLOOKUP(A677,virulence_MAGE!A$2:U$817,12,FALSE)</f>
        <v>#N/A</v>
      </c>
      <c r="J677" t="e">
        <f>VLOOKUP(A677,virulence_MAGE!A$2:V$817,8,FALSE)</f>
        <v>#N/A</v>
      </c>
      <c r="K677" s="4"/>
    </row>
    <row r="678" spans="1:11" x14ac:dyDescent="0.25">
      <c r="A678" t="s">
        <v>1973</v>
      </c>
      <c r="B678" t="s">
        <v>4973</v>
      </c>
      <c r="C678" t="s">
        <v>6399</v>
      </c>
      <c r="D678">
        <v>1.56582465243788</v>
      </c>
      <c r="E678">
        <v>-0.355222713745735</v>
      </c>
      <c r="F678">
        <v>0</v>
      </c>
      <c r="H678" t="e">
        <f>VLOOKUP(A678,virulence_MAGE!A$2:T$817,9,FALSE)</f>
        <v>#N/A</v>
      </c>
      <c r="I678" t="e">
        <f>VLOOKUP(A678,virulence_MAGE!A$2:U$817,12,FALSE)</f>
        <v>#N/A</v>
      </c>
      <c r="J678" t="e">
        <f>VLOOKUP(A678,virulence_MAGE!A$2:V$817,8,FALSE)</f>
        <v>#N/A</v>
      </c>
      <c r="K678" s="4"/>
    </row>
    <row r="679" spans="1:11" x14ac:dyDescent="0.25">
      <c r="A679" t="s">
        <v>1499</v>
      </c>
      <c r="B679" t="s">
        <v>4499</v>
      </c>
      <c r="C679" t="s">
        <v>7307</v>
      </c>
      <c r="D679">
        <v>0.42820726542257997</v>
      </c>
      <c r="E679">
        <v>0</v>
      </c>
      <c r="F679">
        <v>0</v>
      </c>
      <c r="H679" t="e">
        <f>VLOOKUP(A679,virulence_MAGE!A$2:T$817,9,FALSE)</f>
        <v>#N/A</v>
      </c>
      <c r="I679" t="e">
        <f>VLOOKUP(A679,virulence_MAGE!A$2:U$817,12,FALSE)</f>
        <v>#N/A</v>
      </c>
      <c r="J679" t="e">
        <f>VLOOKUP(A679,virulence_MAGE!A$2:V$817,8,FALSE)</f>
        <v>#N/A</v>
      </c>
      <c r="K679" s="4"/>
    </row>
    <row r="680" spans="1:11" x14ac:dyDescent="0.25">
      <c r="A680" t="s">
        <v>2372</v>
      </c>
      <c r="B680" t="s">
        <v>5372</v>
      </c>
      <c r="C680" t="s">
        <v>6400</v>
      </c>
      <c r="D680">
        <v>0.62296140560769997</v>
      </c>
      <c r="E680">
        <v>0</v>
      </c>
      <c r="F680">
        <v>0.315567914860098</v>
      </c>
      <c r="H680" t="e">
        <f>VLOOKUP(A680,virulence_MAGE!A$2:T$817,9,FALSE)</f>
        <v>#N/A</v>
      </c>
      <c r="I680" t="e">
        <f>VLOOKUP(A680,virulence_MAGE!A$2:U$817,12,FALSE)</f>
        <v>#N/A</v>
      </c>
      <c r="J680" t="e">
        <f>VLOOKUP(A680,virulence_MAGE!A$2:V$817,8,FALSE)</f>
        <v>#N/A</v>
      </c>
      <c r="K680" s="4"/>
    </row>
    <row r="681" spans="1:11" x14ac:dyDescent="0.25">
      <c r="A681" t="s">
        <v>1699</v>
      </c>
      <c r="B681" t="s">
        <v>4699</v>
      </c>
      <c r="C681" t="s">
        <v>6401</v>
      </c>
      <c r="D681">
        <v>0.70322107100730102</v>
      </c>
      <c r="E681">
        <v>0</v>
      </c>
      <c r="F681">
        <v>0</v>
      </c>
      <c r="H681" t="e">
        <f>VLOOKUP(A681,virulence_MAGE!A$2:T$817,9,FALSE)</f>
        <v>#N/A</v>
      </c>
      <c r="I681" t="e">
        <f>VLOOKUP(A681,virulence_MAGE!A$2:U$817,12,FALSE)</f>
        <v>#N/A</v>
      </c>
      <c r="J681" t="e">
        <f>VLOOKUP(A681,virulence_MAGE!A$2:V$817,8,FALSE)</f>
        <v>#N/A</v>
      </c>
      <c r="K681" s="4"/>
    </row>
    <row r="682" spans="1:11" x14ac:dyDescent="0.25">
      <c r="A682" t="s">
        <v>2384</v>
      </c>
      <c r="B682" t="s">
        <v>5384</v>
      </c>
      <c r="C682" t="s">
        <v>6402</v>
      </c>
      <c r="D682">
        <v>1.0500325411084099</v>
      </c>
      <c r="E682">
        <v>0</v>
      </c>
      <c r="F682">
        <v>0.50804908322186704</v>
      </c>
      <c r="H682" t="e">
        <f>VLOOKUP(A682,virulence_MAGE!A$2:T$817,9,FALSE)</f>
        <v>#N/A</v>
      </c>
      <c r="I682" t="e">
        <f>VLOOKUP(A682,virulence_MAGE!A$2:U$817,12,FALSE)</f>
        <v>#N/A</v>
      </c>
      <c r="J682" t="e">
        <f>VLOOKUP(A682,virulence_MAGE!A$2:V$817,8,FALSE)</f>
        <v>#N/A</v>
      </c>
      <c r="K682" s="4"/>
    </row>
    <row r="683" spans="1:11" x14ac:dyDescent="0.25">
      <c r="A683" t="s">
        <v>1610</v>
      </c>
      <c r="B683" t="s">
        <v>4610</v>
      </c>
      <c r="C683" t="s">
        <v>6403</v>
      </c>
      <c r="D683">
        <v>0.86042375043477204</v>
      </c>
      <c r="E683">
        <v>0</v>
      </c>
      <c r="F683">
        <v>0</v>
      </c>
      <c r="H683" t="e">
        <f>VLOOKUP(A683,virulence_MAGE!A$2:T$817,9,FALSE)</f>
        <v>#N/A</v>
      </c>
      <c r="I683" t="e">
        <f>VLOOKUP(A683,virulence_MAGE!A$2:U$817,12,FALSE)</f>
        <v>#N/A</v>
      </c>
      <c r="J683" t="e">
        <f>VLOOKUP(A683,virulence_MAGE!A$2:V$817,8,FALSE)</f>
        <v>#N/A</v>
      </c>
      <c r="K683" s="4"/>
    </row>
    <row r="684" spans="1:11" x14ac:dyDescent="0.25">
      <c r="A684" t="s">
        <v>1398</v>
      </c>
      <c r="B684" t="s">
        <v>4398</v>
      </c>
      <c r="C684" t="s">
        <v>6404</v>
      </c>
      <c r="D684">
        <v>0</v>
      </c>
      <c r="E684">
        <v>0</v>
      </c>
      <c r="F684">
        <v>-0.33792686882008799</v>
      </c>
      <c r="H684" t="e">
        <f>VLOOKUP(A684,virulence_MAGE!A$2:T$817,9,FALSE)</f>
        <v>#N/A</v>
      </c>
      <c r="I684" t="e">
        <f>VLOOKUP(A684,virulence_MAGE!A$2:U$817,12,FALSE)</f>
        <v>#N/A</v>
      </c>
      <c r="J684" t="e">
        <f>VLOOKUP(A684,virulence_MAGE!A$2:V$817,8,FALSE)</f>
        <v>#N/A</v>
      </c>
      <c r="K684" s="4"/>
    </row>
    <row r="685" spans="1:11" x14ac:dyDescent="0.25">
      <c r="A685" t="s">
        <v>2799</v>
      </c>
      <c r="B685" t="s">
        <v>5799</v>
      </c>
      <c r="D685">
        <v>0</v>
      </c>
      <c r="E685">
        <v>1.4246748397829601</v>
      </c>
      <c r="F685">
        <v>0.73398439428024198</v>
      </c>
      <c r="H685" t="e">
        <f>VLOOKUP(A685,virulence_MAGE!A$2:T$817,9,FALSE)</f>
        <v>#N/A</v>
      </c>
      <c r="I685" t="e">
        <f>VLOOKUP(A685,virulence_MAGE!A$2:U$817,12,FALSE)</f>
        <v>#N/A</v>
      </c>
      <c r="J685" t="e">
        <f>VLOOKUP(A685,virulence_MAGE!A$2:V$817,8,FALSE)</f>
        <v>#N/A</v>
      </c>
      <c r="K685" s="4"/>
    </row>
    <row r="686" spans="1:11" x14ac:dyDescent="0.25">
      <c r="A686" t="s">
        <v>2290</v>
      </c>
      <c r="B686" t="s">
        <v>5290</v>
      </c>
      <c r="D686">
        <v>0</v>
      </c>
      <c r="E686">
        <v>0.78429353325759699</v>
      </c>
      <c r="F686">
        <v>0.60314599397903101</v>
      </c>
      <c r="H686" t="e">
        <f>VLOOKUP(A686,virulence_MAGE!A$2:T$817,9,FALSE)</f>
        <v>#N/A</v>
      </c>
      <c r="I686" t="e">
        <f>VLOOKUP(A686,virulence_MAGE!A$2:U$817,12,FALSE)</f>
        <v>#N/A</v>
      </c>
      <c r="J686" t="e">
        <f>VLOOKUP(A686,virulence_MAGE!A$2:V$817,8,FALSE)</f>
        <v>#N/A</v>
      </c>
      <c r="K686" s="4"/>
    </row>
    <row r="687" spans="1:11" x14ac:dyDescent="0.25">
      <c r="A687" t="s">
        <v>662</v>
      </c>
      <c r="B687" t="s">
        <v>3662</v>
      </c>
      <c r="D687">
        <v>-1.42452493839484</v>
      </c>
      <c r="E687">
        <v>-0.78397884608190305</v>
      </c>
      <c r="F687">
        <v>0</v>
      </c>
      <c r="H687" t="e">
        <f>VLOOKUP(A687,virulence_MAGE!A$2:T$817,9,FALSE)</f>
        <v>#N/A</v>
      </c>
      <c r="I687" t="e">
        <f>VLOOKUP(A687,virulence_MAGE!A$2:U$817,12,FALSE)</f>
        <v>#N/A</v>
      </c>
      <c r="J687" t="e">
        <f>VLOOKUP(A687,virulence_MAGE!A$2:V$817,8,FALSE)</f>
        <v>#N/A</v>
      </c>
      <c r="K687" s="4"/>
    </row>
    <row r="688" spans="1:11" x14ac:dyDescent="0.25">
      <c r="A688" t="s">
        <v>661</v>
      </c>
      <c r="B688" t="s">
        <v>3661</v>
      </c>
      <c r="D688">
        <v>-1.2554776865162101</v>
      </c>
      <c r="E688">
        <v>-0.815880773037297</v>
      </c>
      <c r="F688">
        <v>0</v>
      </c>
      <c r="H688" t="e">
        <f>VLOOKUP(A688,virulence_MAGE!A$2:T$817,9,FALSE)</f>
        <v>#N/A</v>
      </c>
      <c r="I688" t="e">
        <f>VLOOKUP(A688,virulence_MAGE!A$2:U$817,12,FALSE)</f>
        <v>#N/A</v>
      </c>
      <c r="J688" t="e">
        <f>VLOOKUP(A688,virulence_MAGE!A$2:V$817,8,FALSE)</f>
        <v>#N/A</v>
      </c>
      <c r="K688" s="4"/>
    </row>
    <row r="689" spans="1:11" x14ac:dyDescent="0.25">
      <c r="A689" t="s">
        <v>552</v>
      </c>
      <c r="B689" t="s">
        <v>3552</v>
      </c>
      <c r="D689">
        <v>-1.26045107612042</v>
      </c>
      <c r="E689">
        <v>0</v>
      </c>
      <c r="F689">
        <v>0</v>
      </c>
      <c r="H689" t="e">
        <f>VLOOKUP(A689,virulence_MAGE!A$2:T$817,9,FALSE)</f>
        <v>#N/A</v>
      </c>
      <c r="I689" t="e">
        <f>VLOOKUP(A689,virulence_MAGE!A$2:U$817,12,FALSE)</f>
        <v>#N/A</v>
      </c>
      <c r="J689" t="e">
        <f>VLOOKUP(A689,virulence_MAGE!A$2:V$817,8,FALSE)</f>
        <v>#N/A</v>
      </c>
      <c r="K689" s="4"/>
    </row>
    <row r="690" spans="1:11" x14ac:dyDescent="0.25">
      <c r="A690" s="1" t="s">
        <v>123</v>
      </c>
      <c r="B690" t="s">
        <v>3123</v>
      </c>
      <c r="C690" t="s">
        <v>6405</v>
      </c>
      <c r="D690">
        <v>-0.547315051943561</v>
      </c>
      <c r="E690">
        <v>0</v>
      </c>
      <c r="F690">
        <v>0</v>
      </c>
      <c r="H690" s="1" t="str">
        <f>VLOOKUP(A690,virulence_MAGE!A$2:T$817,9,FALSE)</f>
        <v>cdpA</v>
      </c>
      <c r="I690" t="str">
        <f>VLOOKUP(A690,virulence_MAGE!A$2:U$817,12,FALSE)</f>
        <v>Regulation,Regulation of virulence-associated genes</v>
      </c>
      <c r="J690" t="str">
        <f>VLOOKUP(A690,virulence_MAGE!A$2:V$817,8,FALSE)</f>
        <v>Burkholderia pseudomallei K96243</v>
      </c>
      <c r="K690" s="4"/>
    </row>
    <row r="691" spans="1:11" x14ac:dyDescent="0.25">
      <c r="A691" t="s">
        <v>1002</v>
      </c>
      <c r="B691" t="s">
        <v>4002</v>
      </c>
      <c r="D691">
        <v>-0.38299068592430002</v>
      </c>
      <c r="E691">
        <v>0.36268426502235701</v>
      </c>
      <c r="F691">
        <v>0</v>
      </c>
      <c r="H691" t="e">
        <f>VLOOKUP(A691,virulence_MAGE!A$2:T$817,9,FALSE)</f>
        <v>#N/A</v>
      </c>
      <c r="I691" t="e">
        <f>VLOOKUP(A691,virulence_MAGE!A$2:U$817,12,FALSE)</f>
        <v>#N/A</v>
      </c>
      <c r="J691" t="e">
        <f>VLOOKUP(A691,virulence_MAGE!A$2:V$817,8,FALSE)</f>
        <v>#N/A</v>
      </c>
      <c r="K691" s="4"/>
    </row>
    <row r="692" spans="1:11" x14ac:dyDescent="0.25">
      <c r="A692" t="s">
        <v>1743</v>
      </c>
      <c r="B692" t="s">
        <v>4743</v>
      </c>
      <c r="D692">
        <v>0.57313905887698102</v>
      </c>
      <c r="E692">
        <v>0</v>
      </c>
      <c r="F692">
        <v>0</v>
      </c>
      <c r="H692" t="e">
        <f>VLOOKUP(A692,virulence_MAGE!A$2:T$817,9,FALSE)</f>
        <v>#N/A</v>
      </c>
      <c r="I692" t="e">
        <f>VLOOKUP(A692,virulence_MAGE!A$2:U$817,12,FALSE)</f>
        <v>#N/A</v>
      </c>
      <c r="J692" t="e">
        <f>VLOOKUP(A692,virulence_MAGE!A$2:V$817,8,FALSE)</f>
        <v>#N/A</v>
      </c>
      <c r="K692" s="4"/>
    </row>
    <row r="693" spans="1:11" x14ac:dyDescent="0.25">
      <c r="A693" t="s">
        <v>2763</v>
      </c>
      <c r="B693" t="s">
        <v>5763</v>
      </c>
      <c r="D693">
        <v>-1.1190300469672001</v>
      </c>
      <c r="E693">
        <v>1.1505606807222799</v>
      </c>
      <c r="F693">
        <v>1.3425018089662699</v>
      </c>
      <c r="H693" t="e">
        <f>VLOOKUP(A693,virulence_MAGE!A$2:T$817,9,FALSE)</f>
        <v>#N/A</v>
      </c>
      <c r="I693" t="e">
        <f>VLOOKUP(A693,virulence_MAGE!A$2:U$817,12,FALSE)</f>
        <v>#N/A</v>
      </c>
      <c r="J693" t="e">
        <f>VLOOKUP(A693,virulence_MAGE!A$2:V$817,8,FALSE)</f>
        <v>#N/A</v>
      </c>
      <c r="K693" s="4"/>
    </row>
    <row r="694" spans="1:11" x14ac:dyDescent="0.25">
      <c r="A694" t="s">
        <v>466</v>
      </c>
      <c r="B694" t="s">
        <v>3466</v>
      </c>
      <c r="D694">
        <v>-0.80029831607152702</v>
      </c>
      <c r="E694">
        <v>0</v>
      </c>
      <c r="F694">
        <v>0</v>
      </c>
      <c r="H694" t="e">
        <f>VLOOKUP(A694,virulence_MAGE!A$2:T$817,9,FALSE)</f>
        <v>#N/A</v>
      </c>
      <c r="I694" t="e">
        <f>VLOOKUP(A694,virulence_MAGE!A$2:U$817,12,FALSE)</f>
        <v>#N/A</v>
      </c>
      <c r="J694" t="e">
        <f>VLOOKUP(A694,virulence_MAGE!A$2:V$817,8,FALSE)</f>
        <v>#N/A</v>
      </c>
      <c r="K694" s="4"/>
    </row>
    <row r="695" spans="1:11" x14ac:dyDescent="0.25">
      <c r="A695" t="s">
        <v>2674</v>
      </c>
      <c r="B695" t="s">
        <v>5674</v>
      </c>
      <c r="D695">
        <v>0.55864132472642503</v>
      </c>
      <c r="E695">
        <v>0.55692217753960105</v>
      </c>
      <c r="F695">
        <v>0</v>
      </c>
      <c r="H695" t="e">
        <f>VLOOKUP(A695,virulence_MAGE!A$2:T$817,9,FALSE)</f>
        <v>#N/A</v>
      </c>
      <c r="I695" t="e">
        <f>VLOOKUP(A695,virulence_MAGE!A$2:U$817,12,FALSE)</f>
        <v>#N/A</v>
      </c>
      <c r="J695" t="e">
        <f>VLOOKUP(A695,virulence_MAGE!A$2:V$817,8,FALSE)</f>
        <v>#N/A</v>
      </c>
      <c r="K695" s="4"/>
    </row>
    <row r="696" spans="1:11" x14ac:dyDescent="0.25">
      <c r="A696" t="s">
        <v>1487</v>
      </c>
      <c r="B696" t="s">
        <v>4487</v>
      </c>
      <c r="D696">
        <v>0.41003231670585699</v>
      </c>
      <c r="E696">
        <v>0</v>
      </c>
      <c r="F696">
        <v>0</v>
      </c>
      <c r="H696" t="e">
        <f>VLOOKUP(A696,virulence_MAGE!A$2:T$817,9,FALSE)</f>
        <v>#N/A</v>
      </c>
      <c r="I696" t="e">
        <f>VLOOKUP(A696,virulence_MAGE!A$2:U$817,12,FALSE)</f>
        <v>#N/A</v>
      </c>
      <c r="J696" t="e">
        <f>VLOOKUP(A696,virulence_MAGE!A$2:V$817,8,FALSE)</f>
        <v>#N/A</v>
      </c>
      <c r="K696" s="4"/>
    </row>
    <row r="697" spans="1:11" x14ac:dyDescent="0.25">
      <c r="A697" t="s">
        <v>2531</v>
      </c>
      <c r="B697" t="s">
        <v>5531</v>
      </c>
      <c r="D697">
        <v>0</v>
      </c>
      <c r="E697">
        <v>0.44438214735628001</v>
      </c>
      <c r="F697">
        <v>0.36799702424101799</v>
      </c>
      <c r="H697" t="e">
        <f>VLOOKUP(A697,virulence_MAGE!A$2:T$817,9,FALSE)</f>
        <v>#N/A</v>
      </c>
      <c r="I697" t="e">
        <f>VLOOKUP(A697,virulence_MAGE!A$2:U$817,12,FALSE)</f>
        <v>#N/A</v>
      </c>
      <c r="J697" t="e">
        <f>VLOOKUP(A697,virulence_MAGE!A$2:V$817,8,FALSE)</f>
        <v>#N/A</v>
      </c>
      <c r="K697" s="4"/>
    </row>
    <row r="698" spans="1:11" x14ac:dyDescent="0.25">
      <c r="A698" t="s">
        <v>2500</v>
      </c>
      <c r="B698" t="s">
        <v>5500</v>
      </c>
      <c r="D698">
        <v>0</v>
      </c>
      <c r="E698">
        <v>0.66000555706334696</v>
      </c>
      <c r="F698">
        <v>0</v>
      </c>
      <c r="H698" t="e">
        <f>VLOOKUP(A698,virulence_MAGE!A$2:T$817,9,FALSE)</f>
        <v>#N/A</v>
      </c>
      <c r="I698" t="e">
        <f>VLOOKUP(A698,virulence_MAGE!A$2:U$817,12,FALSE)</f>
        <v>#N/A</v>
      </c>
      <c r="J698" t="e">
        <f>VLOOKUP(A698,virulence_MAGE!A$2:V$817,8,FALSE)</f>
        <v>#N/A</v>
      </c>
      <c r="K698" s="4"/>
    </row>
    <row r="699" spans="1:11" x14ac:dyDescent="0.25">
      <c r="A699" t="s">
        <v>751</v>
      </c>
      <c r="B699" t="s">
        <v>3751</v>
      </c>
      <c r="C699" t="s">
        <v>6018</v>
      </c>
      <c r="D699">
        <v>-1.5768181779998001</v>
      </c>
      <c r="E699">
        <v>-1.6171885422532499</v>
      </c>
      <c r="F699">
        <v>-0.85092277624625501</v>
      </c>
      <c r="H699" t="e">
        <f>VLOOKUP(A699,virulence_MAGE!A$2:T$817,9,FALSE)</f>
        <v>#N/A</v>
      </c>
      <c r="I699" t="e">
        <f>VLOOKUP(A699,virulence_MAGE!A$2:U$817,12,FALSE)</f>
        <v>#N/A</v>
      </c>
      <c r="J699" t="e">
        <f>VLOOKUP(A699,virulence_MAGE!A$2:V$817,8,FALSE)</f>
        <v>#N/A</v>
      </c>
      <c r="K699" s="4"/>
    </row>
    <row r="700" spans="1:11" x14ac:dyDescent="0.25">
      <c r="A700" t="s">
        <v>2565</v>
      </c>
      <c r="B700" t="s">
        <v>5565</v>
      </c>
      <c r="C700" t="s">
        <v>7345</v>
      </c>
      <c r="D700">
        <v>0</v>
      </c>
      <c r="E700">
        <v>0.374770016510725</v>
      </c>
      <c r="F700">
        <v>0</v>
      </c>
      <c r="H700" t="e">
        <f>VLOOKUP(A700,virulence_MAGE!A$2:T$817,9,FALSE)</f>
        <v>#N/A</v>
      </c>
      <c r="I700" t="e">
        <f>VLOOKUP(A700,virulence_MAGE!A$2:U$817,12,FALSE)</f>
        <v>#N/A</v>
      </c>
      <c r="J700" t="e">
        <f>VLOOKUP(A700,virulence_MAGE!A$2:V$817,8,FALSE)</f>
        <v>#N/A</v>
      </c>
      <c r="K700" s="4"/>
    </row>
    <row r="701" spans="1:11" x14ac:dyDescent="0.25">
      <c r="A701" s="1" t="s">
        <v>2622</v>
      </c>
      <c r="B701" t="s">
        <v>5622</v>
      </c>
      <c r="C701" t="s">
        <v>7130</v>
      </c>
      <c r="D701">
        <v>0</v>
      </c>
      <c r="E701">
        <v>0.55180215768574503</v>
      </c>
      <c r="F701">
        <v>0</v>
      </c>
      <c r="H701" s="1" t="str">
        <f>VLOOKUP(A701,virulence_MAGE!A$2:T$817,9,FALSE)</f>
        <v>fleR</v>
      </c>
      <c r="I701" t="str">
        <f>VLOOKUP(A701,virulence_MAGE!A$2:U$817,12,FALSE)</f>
        <v>Adherence,Motility,Nonspecific virulence factors,Offensive virulence factors</v>
      </c>
      <c r="J701" t="str">
        <f>VLOOKUP(A701,virulence_MAGE!A$2:V$817,8,FALSE)</f>
        <v>Pseudomonas aeruginosa PAO1</v>
      </c>
      <c r="K701" s="4"/>
    </row>
    <row r="702" spans="1:11" x14ac:dyDescent="0.25">
      <c r="A702" t="s">
        <v>2433</v>
      </c>
      <c r="B702" t="s">
        <v>5433</v>
      </c>
      <c r="C702" t="s">
        <v>6406</v>
      </c>
      <c r="D702">
        <v>0</v>
      </c>
      <c r="E702">
        <v>0.981692984872096</v>
      </c>
      <c r="F702">
        <v>0</v>
      </c>
      <c r="H702" t="e">
        <f>VLOOKUP(A702,virulence_MAGE!A$2:T$817,9,FALSE)</f>
        <v>#N/A</v>
      </c>
      <c r="I702" t="e">
        <f>VLOOKUP(A702,virulence_MAGE!A$2:U$817,12,FALSE)</f>
        <v>#N/A</v>
      </c>
      <c r="J702" t="e">
        <f>VLOOKUP(A702,virulence_MAGE!A$2:V$817,8,FALSE)</f>
        <v>#N/A</v>
      </c>
      <c r="K702" s="4"/>
    </row>
    <row r="703" spans="1:11" x14ac:dyDescent="0.25">
      <c r="A703" t="s">
        <v>2642</v>
      </c>
      <c r="B703" t="s">
        <v>5642</v>
      </c>
      <c r="C703" t="s">
        <v>6407</v>
      </c>
      <c r="D703">
        <v>0.76375024213902698</v>
      </c>
      <c r="E703">
        <v>0.710204225084339</v>
      </c>
      <c r="F703">
        <v>0</v>
      </c>
      <c r="H703" t="e">
        <f>VLOOKUP(A703,virulence_MAGE!A$2:T$817,9,FALSE)</f>
        <v>#N/A</v>
      </c>
      <c r="I703" t="e">
        <f>VLOOKUP(A703,virulence_MAGE!A$2:U$817,12,FALSE)</f>
        <v>#N/A</v>
      </c>
      <c r="J703" t="e">
        <f>VLOOKUP(A703,virulence_MAGE!A$2:V$817,8,FALSE)</f>
        <v>#N/A</v>
      </c>
      <c r="K703" s="4"/>
    </row>
    <row r="704" spans="1:11" x14ac:dyDescent="0.25">
      <c r="A704" t="s">
        <v>558</v>
      </c>
      <c r="B704" t="s">
        <v>3558</v>
      </c>
      <c r="C704" t="s">
        <v>6408</v>
      </c>
      <c r="D704">
        <v>-1.29427751894941</v>
      </c>
      <c r="E704">
        <v>0</v>
      </c>
      <c r="F704">
        <v>0</v>
      </c>
      <c r="H704" t="e">
        <f>VLOOKUP(A704,virulence_MAGE!A$2:T$817,9,FALSE)</f>
        <v>#N/A</v>
      </c>
      <c r="I704" t="e">
        <f>VLOOKUP(A704,virulence_MAGE!A$2:U$817,12,FALSE)</f>
        <v>#N/A</v>
      </c>
      <c r="J704" t="e">
        <f>VLOOKUP(A704,virulence_MAGE!A$2:V$817,8,FALSE)</f>
        <v>#N/A</v>
      </c>
      <c r="K704" s="4"/>
    </row>
    <row r="705" spans="1:11" x14ac:dyDescent="0.25">
      <c r="A705" t="s">
        <v>1576</v>
      </c>
      <c r="B705" t="s">
        <v>4576</v>
      </c>
      <c r="C705" t="s">
        <v>6409</v>
      </c>
      <c r="D705">
        <v>0.53320551414498896</v>
      </c>
      <c r="E705">
        <v>0</v>
      </c>
      <c r="F705">
        <v>0</v>
      </c>
      <c r="H705" t="e">
        <f>VLOOKUP(A705,virulence_MAGE!A$2:T$817,9,FALSE)</f>
        <v>#N/A</v>
      </c>
      <c r="I705" t="e">
        <f>VLOOKUP(A705,virulence_MAGE!A$2:U$817,12,FALSE)</f>
        <v>#N/A</v>
      </c>
      <c r="J705" t="e">
        <f>VLOOKUP(A705,virulence_MAGE!A$2:V$817,8,FALSE)</f>
        <v>#N/A</v>
      </c>
      <c r="K705" s="4"/>
    </row>
    <row r="706" spans="1:11" x14ac:dyDescent="0.25">
      <c r="A706" t="s">
        <v>2780</v>
      </c>
      <c r="B706" t="s">
        <v>5780</v>
      </c>
      <c r="D706">
        <v>0</v>
      </c>
      <c r="E706">
        <v>2.1790753360131498</v>
      </c>
      <c r="F706">
        <v>1.4015461723202001</v>
      </c>
      <c r="H706" t="e">
        <f>VLOOKUP(A706,virulence_MAGE!A$2:T$817,9,FALSE)</f>
        <v>#N/A</v>
      </c>
      <c r="I706" t="e">
        <f>VLOOKUP(A706,virulence_MAGE!A$2:U$817,12,FALSE)</f>
        <v>#N/A</v>
      </c>
      <c r="J706" t="e">
        <f>VLOOKUP(A706,virulence_MAGE!A$2:V$817,8,FALSE)</f>
        <v>#N/A</v>
      </c>
      <c r="K706" s="4"/>
    </row>
    <row r="707" spans="1:11" x14ac:dyDescent="0.25">
      <c r="A707" t="s">
        <v>2866</v>
      </c>
      <c r="B707" t="s">
        <v>5866</v>
      </c>
      <c r="D707">
        <v>1.30906353877648</v>
      </c>
      <c r="E707">
        <v>1.86017942839357</v>
      </c>
      <c r="F707">
        <v>1.1154894453005899</v>
      </c>
      <c r="H707" t="e">
        <f>VLOOKUP(A707,virulence_MAGE!A$2:T$817,9,FALSE)</f>
        <v>#N/A</v>
      </c>
      <c r="I707" t="e">
        <f>VLOOKUP(A707,virulence_MAGE!A$2:U$817,12,FALSE)</f>
        <v>#N/A</v>
      </c>
      <c r="J707" t="e">
        <f>VLOOKUP(A707,virulence_MAGE!A$2:V$817,8,FALSE)</f>
        <v>#N/A</v>
      </c>
      <c r="K707" s="4"/>
    </row>
    <row r="708" spans="1:11" x14ac:dyDescent="0.25">
      <c r="A708" t="s">
        <v>2362</v>
      </c>
      <c r="B708" t="s">
        <v>5362</v>
      </c>
      <c r="C708" t="s">
        <v>6410</v>
      </c>
      <c r="D708">
        <v>0.631186476136809</v>
      </c>
      <c r="E708">
        <v>0</v>
      </c>
      <c r="F708">
        <v>0.67688622156887301</v>
      </c>
      <c r="H708" t="e">
        <f>VLOOKUP(A708,virulence_MAGE!A$2:T$817,9,FALSE)</f>
        <v>#N/A</v>
      </c>
      <c r="I708" t="e">
        <f>VLOOKUP(A708,virulence_MAGE!A$2:U$817,12,FALSE)</f>
        <v>#N/A</v>
      </c>
      <c r="J708" t="e">
        <f>VLOOKUP(A708,virulence_MAGE!A$2:V$817,8,FALSE)</f>
        <v>#N/A</v>
      </c>
      <c r="K708" s="4"/>
    </row>
    <row r="709" spans="1:11" x14ac:dyDescent="0.25">
      <c r="A709" t="s">
        <v>2972</v>
      </c>
      <c r="B709" t="s">
        <v>5972</v>
      </c>
      <c r="C709" t="s">
        <v>6411</v>
      </c>
      <c r="D709">
        <v>1.1761947267022801</v>
      </c>
      <c r="E709">
        <v>0.959778033321525</v>
      </c>
      <c r="F709">
        <v>0.80553436022547298</v>
      </c>
      <c r="H709" t="e">
        <f>VLOOKUP(A709,virulence_MAGE!A$2:T$817,9,FALSE)</f>
        <v>#N/A</v>
      </c>
      <c r="I709" t="e">
        <f>VLOOKUP(A709,virulence_MAGE!A$2:U$817,12,FALSE)</f>
        <v>#N/A</v>
      </c>
      <c r="J709" t="e">
        <f>VLOOKUP(A709,virulence_MAGE!A$2:V$817,8,FALSE)</f>
        <v>#N/A</v>
      </c>
      <c r="K709" s="4"/>
    </row>
    <row r="710" spans="1:11" x14ac:dyDescent="0.25">
      <c r="A710" t="s">
        <v>1028</v>
      </c>
      <c r="B710" t="s">
        <v>4028</v>
      </c>
      <c r="D710">
        <v>-0.49379735192454999</v>
      </c>
      <c r="E710">
        <v>0.83836112020888298</v>
      </c>
      <c r="F710">
        <v>0.59841289550210297</v>
      </c>
      <c r="H710" t="e">
        <f>VLOOKUP(A710,virulence_MAGE!A$2:T$817,9,FALSE)</f>
        <v>#N/A</v>
      </c>
      <c r="I710" t="e">
        <f>VLOOKUP(A710,virulence_MAGE!A$2:U$817,12,FALSE)</f>
        <v>#N/A</v>
      </c>
      <c r="J710" t="e">
        <f>VLOOKUP(A710,virulence_MAGE!A$2:V$817,8,FALSE)</f>
        <v>#N/A</v>
      </c>
      <c r="K710" s="4"/>
    </row>
    <row r="711" spans="1:11" x14ac:dyDescent="0.25">
      <c r="A711" t="s">
        <v>444</v>
      </c>
      <c r="B711" t="s">
        <v>3444</v>
      </c>
      <c r="D711">
        <v>-0.89111731031227603</v>
      </c>
      <c r="E711">
        <v>0</v>
      </c>
      <c r="F711">
        <v>0</v>
      </c>
      <c r="H711" t="e">
        <f>VLOOKUP(A711,virulence_MAGE!A$2:T$817,9,FALSE)</f>
        <v>#N/A</v>
      </c>
      <c r="I711" t="e">
        <f>VLOOKUP(A711,virulence_MAGE!A$2:U$817,12,FALSE)</f>
        <v>#N/A</v>
      </c>
      <c r="J711" t="e">
        <f>VLOOKUP(A711,virulence_MAGE!A$2:V$817,8,FALSE)</f>
        <v>#N/A</v>
      </c>
      <c r="K711" s="4"/>
    </row>
    <row r="712" spans="1:11" x14ac:dyDescent="0.25">
      <c r="A712" t="s">
        <v>1761</v>
      </c>
      <c r="B712" t="s">
        <v>4761</v>
      </c>
      <c r="C712" t="s">
        <v>6412</v>
      </c>
      <c r="D712">
        <v>0.62787238417421498</v>
      </c>
      <c r="E712">
        <v>0</v>
      </c>
      <c r="F712">
        <v>0</v>
      </c>
      <c r="H712" t="e">
        <f>VLOOKUP(A712,virulence_MAGE!A$2:T$817,9,FALSE)</f>
        <v>#N/A</v>
      </c>
      <c r="I712" t="e">
        <f>VLOOKUP(A712,virulence_MAGE!A$2:U$817,12,FALSE)</f>
        <v>#N/A</v>
      </c>
      <c r="J712" t="e">
        <f>VLOOKUP(A712,virulence_MAGE!A$2:V$817,8,FALSE)</f>
        <v>#N/A</v>
      </c>
      <c r="K712" s="4"/>
    </row>
    <row r="713" spans="1:11" x14ac:dyDescent="0.25">
      <c r="A713" t="s">
        <v>1748</v>
      </c>
      <c r="B713" t="s">
        <v>4748</v>
      </c>
      <c r="C713" t="s">
        <v>6413</v>
      </c>
      <c r="D713">
        <v>0.56820658777472899</v>
      </c>
      <c r="E713">
        <v>0</v>
      </c>
      <c r="F713">
        <v>0</v>
      </c>
      <c r="H713" t="e">
        <f>VLOOKUP(A713,virulence_MAGE!A$2:T$817,9,FALSE)</f>
        <v>#N/A</v>
      </c>
      <c r="I713" t="e">
        <f>VLOOKUP(A713,virulence_MAGE!A$2:U$817,12,FALSE)</f>
        <v>#N/A</v>
      </c>
      <c r="J713" t="e">
        <f>VLOOKUP(A713,virulence_MAGE!A$2:V$817,8,FALSE)</f>
        <v>#N/A</v>
      </c>
      <c r="K713" s="4"/>
    </row>
    <row r="714" spans="1:11" x14ac:dyDescent="0.25">
      <c r="A714" t="s">
        <v>2969</v>
      </c>
      <c r="B714" t="s">
        <v>5969</v>
      </c>
      <c r="D714">
        <v>1.2209986010785101</v>
      </c>
      <c r="E714">
        <v>1.0315569005691201</v>
      </c>
      <c r="F714">
        <v>0.59455113167278095</v>
      </c>
      <c r="H714" t="e">
        <f>VLOOKUP(A714,virulence_MAGE!A$2:T$817,9,FALSE)</f>
        <v>#N/A</v>
      </c>
      <c r="I714" t="e">
        <f>VLOOKUP(A714,virulence_MAGE!A$2:U$817,12,FALSE)</f>
        <v>#N/A</v>
      </c>
      <c r="J714" t="e">
        <f>VLOOKUP(A714,virulence_MAGE!A$2:V$817,8,FALSE)</f>
        <v>#N/A</v>
      </c>
      <c r="K714" s="4"/>
    </row>
    <row r="715" spans="1:11" x14ac:dyDescent="0.25">
      <c r="A715" t="s">
        <v>2036</v>
      </c>
      <c r="B715" t="s">
        <v>5036</v>
      </c>
      <c r="C715" t="s">
        <v>6414</v>
      </c>
      <c r="D715">
        <v>1.0712935607438001</v>
      </c>
      <c r="E715">
        <v>0</v>
      </c>
      <c r="F715">
        <v>0</v>
      </c>
      <c r="H715" t="e">
        <f>VLOOKUP(A715,virulence_MAGE!A$2:T$817,9,FALSE)</f>
        <v>#N/A</v>
      </c>
      <c r="I715" t="e">
        <f>VLOOKUP(A715,virulence_MAGE!A$2:U$817,12,FALSE)</f>
        <v>#N/A</v>
      </c>
      <c r="J715" t="e">
        <f>VLOOKUP(A715,virulence_MAGE!A$2:V$817,8,FALSE)</f>
        <v>#N/A</v>
      </c>
      <c r="K715" s="4"/>
    </row>
    <row r="716" spans="1:11" x14ac:dyDescent="0.25">
      <c r="A716" t="s">
        <v>746</v>
      </c>
      <c r="B716" t="s">
        <v>3746</v>
      </c>
      <c r="D716">
        <v>-1.0663160111438801</v>
      </c>
      <c r="E716">
        <v>-1.50509597105332</v>
      </c>
      <c r="F716">
        <v>-0.88647881252419003</v>
      </c>
      <c r="H716" t="e">
        <f>VLOOKUP(A716,virulence_MAGE!A$2:T$817,9,FALSE)</f>
        <v>#N/A</v>
      </c>
      <c r="I716" t="e">
        <f>VLOOKUP(A716,virulence_MAGE!A$2:U$817,12,FALSE)</f>
        <v>#N/A</v>
      </c>
      <c r="J716" t="e">
        <f>VLOOKUP(A716,virulence_MAGE!A$2:V$817,8,FALSE)</f>
        <v>#N/A</v>
      </c>
      <c r="K716" s="4"/>
    </row>
    <row r="717" spans="1:11" x14ac:dyDescent="0.25">
      <c r="A717" t="s">
        <v>861</v>
      </c>
      <c r="B717" t="s">
        <v>3861</v>
      </c>
      <c r="D717">
        <v>-1.7195886180328199</v>
      </c>
      <c r="E717">
        <v>0</v>
      </c>
      <c r="F717">
        <v>0</v>
      </c>
      <c r="H717" t="e">
        <f>VLOOKUP(A717,virulence_MAGE!A$2:T$817,9,FALSE)</f>
        <v>#N/A</v>
      </c>
      <c r="I717" t="e">
        <f>VLOOKUP(A717,virulence_MAGE!A$2:U$817,12,FALSE)</f>
        <v>#N/A</v>
      </c>
      <c r="J717" t="e">
        <f>VLOOKUP(A717,virulence_MAGE!A$2:V$817,8,FALSE)</f>
        <v>#N/A</v>
      </c>
      <c r="K717" s="4"/>
    </row>
    <row r="718" spans="1:11" x14ac:dyDescent="0.25">
      <c r="A718" t="s">
        <v>1983</v>
      </c>
      <c r="B718" t="s">
        <v>4983</v>
      </c>
      <c r="C718" t="s">
        <v>6415</v>
      </c>
      <c r="D718">
        <v>1.2764268118686199</v>
      </c>
      <c r="E718">
        <v>0</v>
      </c>
      <c r="F718">
        <v>0</v>
      </c>
      <c r="H718" t="e">
        <f>VLOOKUP(A718,virulence_MAGE!A$2:T$817,9,FALSE)</f>
        <v>#N/A</v>
      </c>
      <c r="I718" t="e">
        <f>VLOOKUP(A718,virulence_MAGE!A$2:U$817,12,FALSE)</f>
        <v>#N/A</v>
      </c>
      <c r="J718" t="e">
        <f>VLOOKUP(A718,virulence_MAGE!A$2:V$817,8,FALSE)</f>
        <v>#N/A</v>
      </c>
      <c r="K718" s="4"/>
    </row>
    <row r="719" spans="1:11" x14ac:dyDescent="0.25">
      <c r="A719" t="s">
        <v>794</v>
      </c>
      <c r="B719" t="s">
        <v>3794</v>
      </c>
      <c r="D719">
        <v>-3.9438157708198598</v>
      </c>
      <c r="E719">
        <v>0</v>
      </c>
      <c r="F719">
        <v>0</v>
      </c>
      <c r="H719" t="e">
        <f>VLOOKUP(A719,virulence_MAGE!A$2:T$817,9,FALSE)</f>
        <v>#N/A</v>
      </c>
      <c r="I719" t="e">
        <f>VLOOKUP(A719,virulence_MAGE!A$2:U$817,12,FALSE)</f>
        <v>#N/A</v>
      </c>
      <c r="J719" t="e">
        <f>VLOOKUP(A719,virulence_MAGE!A$2:V$817,8,FALSE)</f>
        <v>#N/A</v>
      </c>
      <c r="K719" s="4"/>
    </row>
    <row r="720" spans="1:11" x14ac:dyDescent="0.25">
      <c r="A720" t="s">
        <v>1520</v>
      </c>
      <c r="B720" t="s">
        <v>4520</v>
      </c>
      <c r="D720">
        <v>0.44930557030587698</v>
      </c>
      <c r="E720">
        <v>0</v>
      </c>
      <c r="F720">
        <v>0</v>
      </c>
      <c r="H720" t="e">
        <f>VLOOKUP(A720,virulence_MAGE!A$2:T$817,9,FALSE)</f>
        <v>#N/A</v>
      </c>
      <c r="I720" t="e">
        <f>VLOOKUP(A720,virulence_MAGE!A$2:U$817,12,FALSE)</f>
        <v>#N/A</v>
      </c>
      <c r="J720" t="e">
        <f>VLOOKUP(A720,virulence_MAGE!A$2:V$817,8,FALSE)</f>
        <v>#N/A</v>
      </c>
      <c r="K720" s="4"/>
    </row>
    <row r="721" spans="1:11" x14ac:dyDescent="0.25">
      <c r="A721" t="s">
        <v>1710</v>
      </c>
      <c r="B721" t="s">
        <v>4710</v>
      </c>
      <c r="D721">
        <v>0.71302535611732798</v>
      </c>
      <c r="E721">
        <v>0</v>
      </c>
      <c r="F721">
        <v>0</v>
      </c>
      <c r="H721" t="e">
        <f>VLOOKUP(A721,virulence_MAGE!A$2:T$817,9,FALSE)</f>
        <v>#N/A</v>
      </c>
      <c r="I721" t="e">
        <f>VLOOKUP(A721,virulence_MAGE!A$2:U$817,12,FALSE)</f>
        <v>#N/A</v>
      </c>
      <c r="J721" t="e">
        <f>VLOOKUP(A721,virulence_MAGE!A$2:V$817,8,FALSE)</f>
        <v>#N/A</v>
      </c>
      <c r="K721" s="4"/>
    </row>
    <row r="722" spans="1:11" x14ac:dyDescent="0.25">
      <c r="A722" t="s">
        <v>1275</v>
      </c>
      <c r="B722" t="s">
        <v>4275</v>
      </c>
      <c r="C722" t="s">
        <v>6416</v>
      </c>
      <c r="D722">
        <v>0</v>
      </c>
      <c r="E722">
        <v>-0.72085442791160503</v>
      </c>
      <c r="F722">
        <v>-0.518425048772576</v>
      </c>
      <c r="H722" t="e">
        <f>VLOOKUP(A722,virulence_MAGE!A$2:T$817,9,FALSE)</f>
        <v>#N/A</v>
      </c>
      <c r="I722" t="e">
        <f>VLOOKUP(A722,virulence_MAGE!A$2:U$817,12,FALSE)</f>
        <v>#N/A</v>
      </c>
      <c r="J722" t="e">
        <f>VLOOKUP(A722,virulence_MAGE!A$2:V$817,8,FALSE)</f>
        <v>#N/A</v>
      </c>
      <c r="K722" s="4"/>
    </row>
    <row r="723" spans="1:11" x14ac:dyDescent="0.25">
      <c r="A723" t="s">
        <v>1226</v>
      </c>
      <c r="B723" t="s">
        <v>4226</v>
      </c>
      <c r="C723" t="s">
        <v>7293</v>
      </c>
      <c r="D723">
        <v>0</v>
      </c>
      <c r="E723">
        <v>-0.64709352435338097</v>
      </c>
      <c r="F723">
        <v>0</v>
      </c>
      <c r="H723" t="e">
        <f>VLOOKUP(A723,virulence_MAGE!A$2:T$817,9,FALSE)</f>
        <v>#N/A</v>
      </c>
      <c r="I723" t="e">
        <f>VLOOKUP(A723,virulence_MAGE!A$2:U$817,12,FALSE)</f>
        <v>#N/A</v>
      </c>
      <c r="J723" t="e">
        <f>VLOOKUP(A723,virulence_MAGE!A$2:V$817,8,FALSE)</f>
        <v>#N/A</v>
      </c>
      <c r="K723" s="4"/>
    </row>
    <row r="724" spans="1:11" x14ac:dyDescent="0.25">
      <c r="A724" t="s">
        <v>2926</v>
      </c>
      <c r="B724" t="s">
        <v>5926</v>
      </c>
      <c r="C724" t="s">
        <v>6417</v>
      </c>
      <c r="D724">
        <v>1.09342002769205</v>
      </c>
      <c r="E724">
        <v>0.81207129599366101</v>
      </c>
      <c r="F724">
        <v>0.79109923274631999</v>
      </c>
      <c r="H724" t="e">
        <f>VLOOKUP(A724,virulence_MAGE!A$2:T$817,9,FALSE)</f>
        <v>#N/A</v>
      </c>
      <c r="I724" t="e">
        <f>VLOOKUP(A724,virulence_MAGE!A$2:U$817,12,FALSE)</f>
        <v>#N/A</v>
      </c>
      <c r="J724" t="e">
        <f>VLOOKUP(A724,virulence_MAGE!A$2:V$817,8,FALSE)</f>
        <v>#N/A</v>
      </c>
      <c r="K724" s="4"/>
    </row>
    <row r="725" spans="1:11" x14ac:dyDescent="0.25">
      <c r="A725" t="s">
        <v>2477</v>
      </c>
      <c r="B725" t="s">
        <v>5477</v>
      </c>
      <c r="D725">
        <v>0</v>
      </c>
      <c r="E725">
        <v>0.717398725875386</v>
      </c>
      <c r="F725">
        <v>0</v>
      </c>
      <c r="H725" t="e">
        <f>VLOOKUP(A725,virulence_MAGE!A$2:T$817,9,FALSE)</f>
        <v>#N/A</v>
      </c>
      <c r="I725" t="e">
        <f>VLOOKUP(A725,virulence_MAGE!A$2:U$817,12,FALSE)</f>
        <v>#N/A</v>
      </c>
      <c r="J725" t="e">
        <f>VLOOKUP(A725,virulence_MAGE!A$2:V$817,8,FALSE)</f>
        <v>#N/A</v>
      </c>
      <c r="K725" s="4"/>
    </row>
    <row r="726" spans="1:11" x14ac:dyDescent="0.25">
      <c r="A726" s="1" t="s">
        <v>2187</v>
      </c>
      <c r="B726" t="s">
        <v>5187</v>
      </c>
      <c r="D726">
        <v>0</v>
      </c>
      <c r="E726">
        <v>1.6604586433672901</v>
      </c>
      <c r="F726">
        <v>0</v>
      </c>
      <c r="H726" s="1" t="str">
        <f>VLOOKUP(A726,virulence_MAGE!A$2:T$817,9,FALSE)</f>
        <v>pilH</v>
      </c>
      <c r="I726" t="str">
        <f>VLOOKUP(A726,virulence_MAGE!A$2:U$817,12,FALSE)</f>
        <v>Adherence,Offensive virulence factors,Twitching motility</v>
      </c>
      <c r="J726" t="str">
        <f>VLOOKUP(A726,virulence_MAGE!A$2:V$817,8,FALSE)</f>
        <v>Pseudomonas aeruginosa PAO1</v>
      </c>
      <c r="K726" s="4"/>
    </row>
    <row r="727" spans="1:11" x14ac:dyDescent="0.25">
      <c r="A727" t="s">
        <v>2336</v>
      </c>
      <c r="B727" t="s">
        <v>5336</v>
      </c>
      <c r="D727">
        <v>0</v>
      </c>
      <c r="E727">
        <v>1.15421629070834</v>
      </c>
      <c r="F727">
        <v>0.852555901092517</v>
      </c>
      <c r="H727" t="e">
        <f>VLOOKUP(A727,virulence_MAGE!A$2:T$817,9,FALSE)</f>
        <v>#N/A</v>
      </c>
      <c r="I727" t="e">
        <f>VLOOKUP(A727,virulence_MAGE!A$2:U$817,12,FALSE)</f>
        <v>#N/A</v>
      </c>
      <c r="J727" t="e">
        <f>VLOOKUP(A727,virulence_MAGE!A$2:V$817,8,FALSE)</f>
        <v>#N/A</v>
      </c>
      <c r="K727" s="4"/>
    </row>
    <row r="728" spans="1:11" x14ac:dyDescent="0.25">
      <c r="A728" t="s">
        <v>865</v>
      </c>
      <c r="B728" t="s">
        <v>3865</v>
      </c>
      <c r="D728">
        <v>-1.7003058221152301</v>
      </c>
      <c r="E728">
        <v>0</v>
      </c>
      <c r="F728">
        <v>0</v>
      </c>
      <c r="H728" t="e">
        <f>VLOOKUP(A728,virulence_MAGE!A$2:T$817,9,FALSE)</f>
        <v>#N/A</v>
      </c>
      <c r="I728" t="e">
        <f>VLOOKUP(A728,virulence_MAGE!A$2:U$817,12,FALSE)</f>
        <v>#N/A</v>
      </c>
      <c r="J728" t="e">
        <f>VLOOKUP(A728,virulence_MAGE!A$2:V$817,8,FALSE)</f>
        <v>#N/A</v>
      </c>
      <c r="K728" s="4"/>
    </row>
    <row r="729" spans="1:11" x14ac:dyDescent="0.25">
      <c r="A729" t="s">
        <v>2556</v>
      </c>
      <c r="B729" t="s">
        <v>5556</v>
      </c>
      <c r="C729" t="s">
        <v>7342</v>
      </c>
      <c r="D729">
        <v>0</v>
      </c>
      <c r="E729">
        <v>0.31187980905999602</v>
      </c>
      <c r="F729">
        <v>0</v>
      </c>
      <c r="H729" t="e">
        <f>VLOOKUP(A729,virulence_MAGE!A$2:T$817,9,FALSE)</f>
        <v>#N/A</v>
      </c>
      <c r="I729" t="e">
        <f>VLOOKUP(A729,virulence_MAGE!A$2:U$817,12,FALSE)</f>
        <v>#N/A</v>
      </c>
      <c r="J729" t="e">
        <f>VLOOKUP(A729,virulence_MAGE!A$2:V$817,8,FALSE)</f>
        <v>#N/A</v>
      </c>
      <c r="K729" s="4"/>
    </row>
    <row r="730" spans="1:11" x14ac:dyDescent="0.25">
      <c r="A730" t="s">
        <v>268</v>
      </c>
      <c r="B730" t="s">
        <v>3268</v>
      </c>
      <c r="C730" t="s">
        <v>6418</v>
      </c>
      <c r="D730">
        <v>-0.36235127450694599</v>
      </c>
      <c r="E730">
        <v>0</v>
      </c>
      <c r="F730">
        <v>0</v>
      </c>
      <c r="H730" t="e">
        <f>VLOOKUP(A730,virulence_MAGE!A$2:T$817,9,FALSE)</f>
        <v>#N/A</v>
      </c>
      <c r="I730" t="e">
        <f>VLOOKUP(A730,virulence_MAGE!A$2:U$817,12,FALSE)</f>
        <v>#N/A</v>
      </c>
      <c r="J730" t="e">
        <f>VLOOKUP(A730,virulence_MAGE!A$2:V$817,8,FALSE)</f>
        <v>#N/A</v>
      </c>
      <c r="K730" s="4"/>
    </row>
    <row r="731" spans="1:11" x14ac:dyDescent="0.25">
      <c r="A731" t="s">
        <v>1794</v>
      </c>
      <c r="B731" t="s">
        <v>4794</v>
      </c>
      <c r="C731" t="s">
        <v>6419</v>
      </c>
      <c r="D731">
        <v>0</v>
      </c>
      <c r="E731">
        <v>-1.8867228698373899</v>
      </c>
      <c r="F731">
        <v>-1.0468260871339199</v>
      </c>
      <c r="H731" t="e">
        <f>VLOOKUP(A731,virulence_MAGE!A$2:T$817,9,FALSE)</f>
        <v>#N/A</v>
      </c>
      <c r="I731" t="e">
        <f>VLOOKUP(A731,virulence_MAGE!A$2:U$817,12,FALSE)</f>
        <v>#N/A</v>
      </c>
      <c r="J731" t="e">
        <f>VLOOKUP(A731,virulence_MAGE!A$2:V$817,8,FALSE)</f>
        <v>#N/A</v>
      </c>
      <c r="K731" s="4"/>
    </row>
    <row r="732" spans="1:11" x14ac:dyDescent="0.25">
      <c r="A732" t="s">
        <v>1284</v>
      </c>
      <c r="B732" t="s">
        <v>4284</v>
      </c>
      <c r="C732" t="s">
        <v>6420</v>
      </c>
      <c r="D732">
        <v>0</v>
      </c>
      <c r="E732">
        <v>-1.3711182006237299</v>
      </c>
      <c r="F732">
        <v>-0.69875809975284797</v>
      </c>
      <c r="H732" t="e">
        <f>VLOOKUP(A732,virulence_MAGE!A$2:T$817,9,FALSE)</f>
        <v>#N/A</v>
      </c>
      <c r="I732" t="e">
        <f>VLOOKUP(A732,virulence_MAGE!A$2:U$817,12,FALSE)</f>
        <v>#N/A</v>
      </c>
      <c r="J732" t="e">
        <f>VLOOKUP(A732,virulence_MAGE!A$2:V$817,8,FALSE)</f>
        <v>#N/A</v>
      </c>
      <c r="K732" s="4"/>
    </row>
    <row r="733" spans="1:11" x14ac:dyDescent="0.25">
      <c r="A733" t="s">
        <v>1796</v>
      </c>
      <c r="B733" t="s">
        <v>4796</v>
      </c>
      <c r="C733" t="s">
        <v>6421</v>
      </c>
      <c r="D733">
        <v>0</v>
      </c>
      <c r="E733">
        <v>-1.71850456726596</v>
      </c>
      <c r="F733">
        <v>-1.1052801637432099</v>
      </c>
      <c r="H733" t="e">
        <f>VLOOKUP(A733,virulence_MAGE!A$2:T$817,9,FALSE)</f>
        <v>#N/A</v>
      </c>
      <c r="I733" t="e">
        <f>VLOOKUP(A733,virulence_MAGE!A$2:U$817,12,FALSE)</f>
        <v>#N/A</v>
      </c>
      <c r="J733" t="e">
        <f>VLOOKUP(A733,virulence_MAGE!A$2:V$817,8,FALSE)</f>
        <v>#N/A</v>
      </c>
      <c r="K733" s="4"/>
    </row>
    <row r="734" spans="1:11" x14ac:dyDescent="0.25">
      <c r="A734" t="s">
        <v>2461</v>
      </c>
      <c r="B734" t="s">
        <v>5461</v>
      </c>
      <c r="D734">
        <v>0</v>
      </c>
      <c r="E734">
        <v>0.80140882248308998</v>
      </c>
      <c r="F734">
        <v>0</v>
      </c>
      <c r="H734" t="e">
        <f>VLOOKUP(A734,virulence_MAGE!A$2:T$817,9,FALSE)</f>
        <v>#N/A</v>
      </c>
      <c r="I734" t="e">
        <f>VLOOKUP(A734,virulence_MAGE!A$2:U$817,12,FALSE)</f>
        <v>#N/A</v>
      </c>
      <c r="J734" t="e">
        <f>VLOOKUP(A734,virulence_MAGE!A$2:V$817,8,FALSE)</f>
        <v>#N/A</v>
      </c>
      <c r="K734" s="4"/>
    </row>
    <row r="735" spans="1:11" x14ac:dyDescent="0.25">
      <c r="A735" t="s">
        <v>2183</v>
      </c>
      <c r="B735" t="s">
        <v>5183</v>
      </c>
      <c r="D735">
        <v>0</v>
      </c>
      <c r="E735">
        <v>0</v>
      </c>
      <c r="F735">
        <v>0.713270029714975</v>
      </c>
      <c r="H735" t="e">
        <f>VLOOKUP(A735,virulence_MAGE!A$2:T$817,9,FALSE)</f>
        <v>#N/A</v>
      </c>
      <c r="I735" t="e">
        <f>VLOOKUP(A735,virulence_MAGE!A$2:U$817,12,FALSE)</f>
        <v>#N/A</v>
      </c>
      <c r="J735" t="e">
        <f>VLOOKUP(A735,virulence_MAGE!A$2:V$817,8,FALSE)</f>
        <v>#N/A</v>
      </c>
      <c r="K735" s="4"/>
    </row>
    <row r="736" spans="1:11" x14ac:dyDescent="0.25">
      <c r="A736" t="s">
        <v>2383</v>
      </c>
      <c r="B736" t="s">
        <v>5383</v>
      </c>
      <c r="D736">
        <v>1.0723962592379599</v>
      </c>
      <c r="E736">
        <v>0</v>
      </c>
      <c r="F736">
        <v>0.37700888915498998</v>
      </c>
      <c r="H736" t="e">
        <f>VLOOKUP(A736,virulence_MAGE!A$2:T$817,9,FALSE)</f>
        <v>#N/A</v>
      </c>
      <c r="I736" t="e">
        <f>VLOOKUP(A736,virulence_MAGE!A$2:U$817,12,FALSE)</f>
        <v>#N/A</v>
      </c>
      <c r="J736" t="e">
        <f>VLOOKUP(A736,virulence_MAGE!A$2:V$817,8,FALSE)</f>
        <v>#N/A</v>
      </c>
      <c r="K736" s="4"/>
    </row>
    <row r="737" spans="1:11" x14ac:dyDescent="0.25">
      <c r="A737" t="s">
        <v>2903</v>
      </c>
      <c r="B737" t="s">
        <v>5903</v>
      </c>
      <c r="C737" t="s">
        <v>6422</v>
      </c>
      <c r="D737">
        <v>1.91216687200699</v>
      </c>
      <c r="E737">
        <v>0.395007976916947</v>
      </c>
      <c r="F737">
        <v>0.55994889072489495</v>
      </c>
      <c r="H737" t="e">
        <f>VLOOKUP(A737,virulence_MAGE!A$2:T$817,9,FALSE)</f>
        <v>#N/A</v>
      </c>
      <c r="I737" t="e">
        <f>VLOOKUP(A737,virulence_MAGE!A$2:U$817,12,FALSE)</f>
        <v>#N/A</v>
      </c>
      <c r="J737" t="e">
        <f>VLOOKUP(A737,virulence_MAGE!A$2:V$817,8,FALSE)</f>
        <v>#N/A</v>
      </c>
      <c r="K737" s="4"/>
    </row>
    <row r="738" spans="1:11" x14ac:dyDescent="0.25">
      <c r="A738" s="1" t="s">
        <v>1470</v>
      </c>
      <c r="B738" t="s">
        <v>4470</v>
      </c>
      <c r="C738" t="s">
        <v>6423</v>
      </c>
      <c r="D738">
        <v>0.35816700556979097</v>
      </c>
      <c r="E738">
        <v>0</v>
      </c>
      <c r="F738">
        <v>0</v>
      </c>
      <c r="H738" s="1" t="str">
        <f>VLOOKUP(A738,virulence_MAGE!A$2:T$817,9,FALSE)</f>
        <v>msrA/B(pilB</v>
      </c>
      <c r="I738" t="str">
        <f>VLOOKUP(A738,virulence_MAGE!A$2:U$817,12,FALSE)</f>
        <v>Defensive virulence factors,Stress protein</v>
      </c>
      <c r="J738" t="str">
        <f>VLOOKUP(A738,virulence_MAGE!A$2:V$817,8,FALSE)</f>
        <v>Neisseria meningitidis MC58</v>
      </c>
      <c r="K738" s="4"/>
    </row>
    <row r="739" spans="1:11" x14ac:dyDescent="0.25">
      <c r="A739" t="s">
        <v>2331</v>
      </c>
      <c r="B739" t="s">
        <v>5331</v>
      </c>
      <c r="D739">
        <v>0</v>
      </c>
      <c r="E739">
        <v>1.0590338004884701</v>
      </c>
      <c r="F739">
        <v>0.68070262306861995</v>
      </c>
      <c r="H739" t="e">
        <f>VLOOKUP(A739,virulence_MAGE!A$2:T$817,9,FALSE)</f>
        <v>#N/A</v>
      </c>
      <c r="I739" t="e">
        <f>VLOOKUP(A739,virulence_MAGE!A$2:U$817,12,FALSE)</f>
        <v>#N/A</v>
      </c>
      <c r="J739" t="e">
        <f>VLOOKUP(A739,virulence_MAGE!A$2:V$817,8,FALSE)</f>
        <v>#N/A</v>
      </c>
      <c r="K739" s="4"/>
    </row>
    <row r="740" spans="1:11" x14ac:dyDescent="0.25">
      <c r="A740" t="s">
        <v>2387</v>
      </c>
      <c r="B740" t="s">
        <v>5387</v>
      </c>
      <c r="C740" t="s">
        <v>6424</v>
      </c>
      <c r="D740">
        <v>0.726762407176892</v>
      </c>
      <c r="E740">
        <v>0</v>
      </c>
      <c r="F740">
        <v>0.45627981793030697</v>
      </c>
      <c r="H740" t="e">
        <f>VLOOKUP(A740,virulence_MAGE!A$2:T$817,9,FALSE)</f>
        <v>#N/A</v>
      </c>
      <c r="I740" t="e">
        <f>VLOOKUP(A740,virulence_MAGE!A$2:U$817,12,FALSE)</f>
        <v>#N/A</v>
      </c>
      <c r="J740" t="e">
        <f>VLOOKUP(A740,virulence_MAGE!A$2:V$817,8,FALSE)</f>
        <v>#N/A</v>
      </c>
      <c r="K740" s="4"/>
    </row>
    <row r="741" spans="1:11" x14ac:dyDescent="0.25">
      <c r="A741" t="s">
        <v>1262</v>
      </c>
      <c r="B741" t="s">
        <v>4262</v>
      </c>
      <c r="C741" t="s">
        <v>6425</v>
      </c>
      <c r="D741">
        <v>0</v>
      </c>
      <c r="E741">
        <v>-0.74090625924634501</v>
      </c>
      <c r="F741">
        <v>-0.69834999712673096</v>
      </c>
      <c r="H741" t="e">
        <f>VLOOKUP(A741,virulence_MAGE!A$2:T$817,9,FALSE)</f>
        <v>#N/A</v>
      </c>
      <c r="I741" t="e">
        <f>VLOOKUP(A741,virulence_MAGE!A$2:U$817,12,FALSE)</f>
        <v>#N/A</v>
      </c>
      <c r="J741" t="e">
        <f>VLOOKUP(A741,virulence_MAGE!A$2:V$817,8,FALSE)</f>
        <v>#N/A</v>
      </c>
      <c r="K741" s="4"/>
    </row>
    <row r="742" spans="1:11" x14ac:dyDescent="0.25">
      <c r="A742" t="s">
        <v>1533</v>
      </c>
      <c r="B742" t="s">
        <v>4533</v>
      </c>
      <c r="C742" t="s">
        <v>6426</v>
      </c>
      <c r="D742">
        <v>0.466169301881662</v>
      </c>
      <c r="E742">
        <v>0</v>
      </c>
      <c r="F742">
        <v>0</v>
      </c>
      <c r="H742" t="e">
        <f>VLOOKUP(A742,virulence_MAGE!A$2:T$817,9,FALSE)</f>
        <v>#N/A</v>
      </c>
      <c r="I742" t="e">
        <f>VLOOKUP(A742,virulence_MAGE!A$2:U$817,12,FALSE)</f>
        <v>#N/A</v>
      </c>
      <c r="J742" t="e">
        <f>VLOOKUP(A742,virulence_MAGE!A$2:V$817,8,FALSE)</f>
        <v>#N/A</v>
      </c>
      <c r="K742" s="4"/>
    </row>
    <row r="743" spans="1:11" x14ac:dyDescent="0.25">
      <c r="A743" t="s">
        <v>2953</v>
      </c>
      <c r="B743" t="s">
        <v>5953</v>
      </c>
      <c r="D743">
        <v>0.98119439210449899</v>
      </c>
      <c r="E743">
        <v>1.13343671522106</v>
      </c>
      <c r="F743">
        <v>0</v>
      </c>
      <c r="H743" t="e">
        <f>VLOOKUP(A743,virulence_MAGE!A$2:T$817,9,FALSE)</f>
        <v>#N/A</v>
      </c>
      <c r="I743" t="e">
        <f>VLOOKUP(A743,virulence_MAGE!A$2:U$817,12,FALSE)</f>
        <v>#N/A</v>
      </c>
      <c r="J743" t="e">
        <f>VLOOKUP(A743,virulence_MAGE!A$2:V$817,8,FALSE)</f>
        <v>#N/A</v>
      </c>
      <c r="K743" s="4"/>
    </row>
    <row r="744" spans="1:11" x14ac:dyDescent="0.25">
      <c r="A744" t="s">
        <v>1565</v>
      </c>
      <c r="B744" t="s">
        <v>4565</v>
      </c>
      <c r="C744" t="s">
        <v>6427</v>
      </c>
      <c r="D744">
        <v>0.54652240548576903</v>
      </c>
      <c r="E744">
        <v>0</v>
      </c>
      <c r="F744">
        <v>0</v>
      </c>
      <c r="H744" t="e">
        <f>VLOOKUP(A744,virulence_MAGE!A$2:T$817,9,FALSE)</f>
        <v>#N/A</v>
      </c>
      <c r="I744" t="e">
        <f>VLOOKUP(A744,virulence_MAGE!A$2:U$817,12,FALSE)</f>
        <v>#N/A</v>
      </c>
      <c r="J744" t="e">
        <f>VLOOKUP(A744,virulence_MAGE!A$2:V$817,8,FALSE)</f>
        <v>#N/A</v>
      </c>
      <c r="K744" s="4"/>
    </row>
    <row r="745" spans="1:11" x14ac:dyDescent="0.25">
      <c r="A745" t="s">
        <v>1409</v>
      </c>
      <c r="B745" t="s">
        <v>4409</v>
      </c>
      <c r="D745">
        <v>0.26280413007999698</v>
      </c>
      <c r="E745">
        <v>-0.34787382641082598</v>
      </c>
      <c r="F745">
        <v>-0.32995937340534398</v>
      </c>
      <c r="H745" t="e">
        <f>VLOOKUP(A745,virulence_MAGE!A$2:T$817,9,FALSE)</f>
        <v>#N/A</v>
      </c>
      <c r="I745" t="e">
        <f>VLOOKUP(A745,virulence_MAGE!A$2:U$817,12,FALSE)</f>
        <v>#N/A</v>
      </c>
      <c r="J745" t="e">
        <f>VLOOKUP(A745,virulence_MAGE!A$2:V$817,8,FALSE)</f>
        <v>#N/A</v>
      </c>
      <c r="K745" s="4"/>
    </row>
    <row r="746" spans="1:11" x14ac:dyDescent="0.25">
      <c r="A746" t="s">
        <v>1107</v>
      </c>
      <c r="B746" t="s">
        <v>4107</v>
      </c>
      <c r="D746">
        <v>0</v>
      </c>
      <c r="E746">
        <v>-0.62515483229077795</v>
      </c>
      <c r="F746">
        <v>-0.43327110257679202</v>
      </c>
      <c r="H746" t="e">
        <f>VLOOKUP(A746,virulence_MAGE!A$2:T$817,9,FALSE)</f>
        <v>#N/A</v>
      </c>
      <c r="I746" t="e">
        <f>VLOOKUP(A746,virulence_MAGE!A$2:U$817,12,FALSE)</f>
        <v>#N/A</v>
      </c>
      <c r="J746" t="e">
        <f>VLOOKUP(A746,virulence_MAGE!A$2:V$817,8,FALSE)</f>
        <v>#N/A</v>
      </c>
      <c r="K746" s="4"/>
    </row>
    <row r="747" spans="1:11" x14ac:dyDescent="0.25">
      <c r="A747" t="s">
        <v>395</v>
      </c>
      <c r="B747" t="s">
        <v>3395</v>
      </c>
      <c r="D747">
        <v>-0.43411028399018198</v>
      </c>
      <c r="E747">
        <v>-0.81475663554227895</v>
      </c>
      <c r="F747">
        <v>0</v>
      </c>
      <c r="H747" t="e">
        <f>VLOOKUP(A747,virulence_MAGE!A$2:T$817,9,FALSE)</f>
        <v>#N/A</v>
      </c>
      <c r="I747" t="e">
        <f>VLOOKUP(A747,virulence_MAGE!A$2:U$817,12,FALSE)</f>
        <v>#N/A</v>
      </c>
      <c r="J747" t="e">
        <f>VLOOKUP(A747,virulence_MAGE!A$2:V$817,8,FALSE)</f>
        <v>#N/A</v>
      </c>
      <c r="K747" s="4"/>
    </row>
    <row r="748" spans="1:11" x14ac:dyDescent="0.25">
      <c r="A748" t="s">
        <v>1694</v>
      </c>
      <c r="B748" t="s">
        <v>4694</v>
      </c>
      <c r="D748">
        <v>0.65674869401760705</v>
      </c>
      <c r="E748">
        <v>0</v>
      </c>
      <c r="F748">
        <v>0</v>
      </c>
      <c r="H748" t="e">
        <f>VLOOKUP(A748,virulence_MAGE!A$2:T$817,9,FALSE)</f>
        <v>#N/A</v>
      </c>
      <c r="I748" t="e">
        <f>VLOOKUP(A748,virulence_MAGE!A$2:U$817,12,FALSE)</f>
        <v>#N/A</v>
      </c>
      <c r="J748" t="e">
        <f>VLOOKUP(A748,virulence_MAGE!A$2:V$817,8,FALSE)</f>
        <v>#N/A</v>
      </c>
      <c r="K748" s="4"/>
    </row>
    <row r="749" spans="1:11" x14ac:dyDescent="0.25">
      <c r="A749" t="s">
        <v>1552</v>
      </c>
      <c r="B749" t="s">
        <v>4552</v>
      </c>
      <c r="C749" t="s">
        <v>6428</v>
      </c>
      <c r="D749">
        <v>0.51533895749653102</v>
      </c>
      <c r="E749">
        <v>0</v>
      </c>
      <c r="F749">
        <v>0</v>
      </c>
      <c r="H749" t="e">
        <f>VLOOKUP(A749,virulence_MAGE!A$2:T$817,9,FALSE)</f>
        <v>#N/A</v>
      </c>
      <c r="I749" t="e">
        <f>VLOOKUP(A749,virulence_MAGE!A$2:U$817,12,FALSE)</f>
        <v>#N/A</v>
      </c>
      <c r="J749" t="e">
        <f>VLOOKUP(A749,virulence_MAGE!A$2:V$817,8,FALSE)</f>
        <v>#N/A</v>
      </c>
      <c r="K749" s="4"/>
    </row>
    <row r="750" spans="1:11" x14ac:dyDescent="0.25">
      <c r="A750" t="s">
        <v>2563</v>
      </c>
      <c r="B750" t="s">
        <v>5563</v>
      </c>
      <c r="C750" t="s">
        <v>7344</v>
      </c>
      <c r="D750">
        <v>0</v>
      </c>
      <c r="E750">
        <v>0.36045662192936601</v>
      </c>
      <c r="F750">
        <v>0</v>
      </c>
      <c r="H750" t="e">
        <f>VLOOKUP(A750,virulence_MAGE!A$2:T$817,9,FALSE)</f>
        <v>#N/A</v>
      </c>
      <c r="I750" t="e">
        <f>VLOOKUP(A750,virulence_MAGE!A$2:U$817,12,FALSE)</f>
        <v>#N/A</v>
      </c>
      <c r="J750" t="e">
        <f>VLOOKUP(A750,virulence_MAGE!A$2:V$817,8,FALSE)</f>
        <v>#N/A</v>
      </c>
      <c r="K750" s="4"/>
    </row>
    <row r="751" spans="1:11" x14ac:dyDescent="0.25">
      <c r="A751" t="s">
        <v>1458</v>
      </c>
      <c r="B751" t="s">
        <v>4458</v>
      </c>
      <c r="D751">
        <v>0.28719831962105402</v>
      </c>
      <c r="E751">
        <v>0</v>
      </c>
      <c r="F751">
        <v>0</v>
      </c>
      <c r="H751" t="e">
        <f>VLOOKUP(A751,virulence_MAGE!A$2:T$817,9,FALSE)</f>
        <v>#N/A</v>
      </c>
      <c r="I751" t="e">
        <f>VLOOKUP(A751,virulence_MAGE!A$2:U$817,12,FALSE)</f>
        <v>#N/A</v>
      </c>
      <c r="J751" t="e">
        <f>VLOOKUP(A751,virulence_MAGE!A$2:V$817,8,FALSE)</f>
        <v>#N/A</v>
      </c>
      <c r="K751" s="4"/>
    </row>
    <row r="752" spans="1:11" x14ac:dyDescent="0.25">
      <c r="A752" t="s">
        <v>604</v>
      </c>
      <c r="B752" t="s">
        <v>3604</v>
      </c>
      <c r="D752">
        <v>-1.27874277073208</v>
      </c>
      <c r="E752">
        <v>-0.48843787699066099</v>
      </c>
      <c r="F752">
        <v>-0.56742788665507504</v>
      </c>
      <c r="H752" t="e">
        <f>VLOOKUP(A752,virulence_MAGE!A$2:T$817,9,FALSE)</f>
        <v>#N/A</v>
      </c>
      <c r="I752" t="e">
        <f>VLOOKUP(A752,virulence_MAGE!A$2:U$817,12,FALSE)</f>
        <v>#N/A</v>
      </c>
      <c r="J752" t="e">
        <f>VLOOKUP(A752,virulence_MAGE!A$2:V$817,8,FALSE)</f>
        <v>#N/A</v>
      </c>
      <c r="K752" s="4"/>
    </row>
    <row r="753" spans="1:11" x14ac:dyDescent="0.25">
      <c r="A753" t="s">
        <v>1105</v>
      </c>
      <c r="B753" t="s">
        <v>4105</v>
      </c>
      <c r="C753" t="s">
        <v>6429</v>
      </c>
      <c r="D753">
        <v>0</v>
      </c>
      <c r="E753">
        <v>-0.60664577202237102</v>
      </c>
      <c r="F753">
        <v>-0.462439132520503</v>
      </c>
      <c r="H753" t="e">
        <f>VLOOKUP(A753,virulence_MAGE!A$2:T$817,9,FALSE)</f>
        <v>#N/A</v>
      </c>
      <c r="I753" t="e">
        <f>VLOOKUP(A753,virulence_MAGE!A$2:U$817,12,FALSE)</f>
        <v>#N/A</v>
      </c>
      <c r="J753" t="e">
        <f>VLOOKUP(A753,virulence_MAGE!A$2:V$817,8,FALSE)</f>
        <v>#N/A</v>
      </c>
      <c r="K753" s="4"/>
    </row>
    <row r="754" spans="1:11" x14ac:dyDescent="0.25">
      <c r="A754" t="s">
        <v>311</v>
      </c>
      <c r="B754" t="s">
        <v>3311</v>
      </c>
      <c r="D754">
        <v>0</v>
      </c>
      <c r="E754">
        <v>-0.52345244160490101</v>
      </c>
      <c r="F754">
        <v>0</v>
      </c>
      <c r="H754" t="e">
        <f>VLOOKUP(A754,virulence_MAGE!A$2:T$817,9,FALSE)</f>
        <v>#N/A</v>
      </c>
      <c r="I754" t="e">
        <f>VLOOKUP(A754,virulence_MAGE!A$2:U$817,12,FALSE)</f>
        <v>#N/A</v>
      </c>
      <c r="J754" t="e">
        <f>VLOOKUP(A754,virulence_MAGE!A$2:V$817,8,FALSE)</f>
        <v>#N/A</v>
      </c>
      <c r="K754" s="4"/>
    </row>
    <row r="755" spans="1:11" x14ac:dyDescent="0.25">
      <c r="A755" t="s">
        <v>2150</v>
      </c>
      <c r="B755" t="s">
        <v>5150</v>
      </c>
      <c r="D755">
        <v>-0.470957821677082</v>
      </c>
      <c r="E755">
        <v>0</v>
      </c>
      <c r="F755">
        <v>0.80483704835000203</v>
      </c>
      <c r="H755" t="e">
        <f>VLOOKUP(A755,virulence_MAGE!A$2:T$817,9,FALSE)</f>
        <v>#N/A</v>
      </c>
      <c r="I755" t="e">
        <f>VLOOKUP(A755,virulence_MAGE!A$2:U$817,12,FALSE)</f>
        <v>#N/A</v>
      </c>
      <c r="J755" t="e">
        <f>VLOOKUP(A755,virulence_MAGE!A$2:V$817,8,FALSE)</f>
        <v>#N/A</v>
      </c>
      <c r="K755" s="4"/>
    </row>
    <row r="756" spans="1:11" x14ac:dyDescent="0.25">
      <c r="A756" t="s">
        <v>2171</v>
      </c>
      <c r="B756" t="s">
        <v>5171</v>
      </c>
      <c r="D756">
        <v>0</v>
      </c>
      <c r="E756">
        <v>0</v>
      </c>
      <c r="F756">
        <v>0.80549928139372995</v>
      </c>
      <c r="H756" t="e">
        <f>VLOOKUP(A756,virulence_MAGE!A$2:T$817,9,FALSE)</f>
        <v>#N/A</v>
      </c>
      <c r="I756" t="e">
        <f>VLOOKUP(A756,virulence_MAGE!A$2:U$817,12,FALSE)</f>
        <v>#N/A</v>
      </c>
      <c r="J756" t="e">
        <f>VLOOKUP(A756,virulence_MAGE!A$2:V$817,8,FALSE)</f>
        <v>#N/A</v>
      </c>
      <c r="K756" s="4"/>
    </row>
    <row r="757" spans="1:11" x14ac:dyDescent="0.25">
      <c r="A757" t="s">
        <v>2004</v>
      </c>
      <c r="B757" t="s">
        <v>5004</v>
      </c>
      <c r="C757" t="s">
        <v>6430</v>
      </c>
      <c r="D757">
        <v>1.1716222980272799</v>
      </c>
      <c r="E757">
        <v>0</v>
      </c>
      <c r="F757">
        <v>0</v>
      </c>
      <c r="H757" t="e">
        <f>VLOOKUP(A757,virulence_MAGE!A$2:T$817,9,FALSE)</f>
        <v>#N/A</v>
      </c>
      <c r="I757" t="e">
        <f>VLOOKUP(A757,virulence_MAGE!A$2:U$817,12,FALSE)</f>
        <v>#N/A</v>
      </c>
      <c r="J757" t="e">
        <f>VLOOKUP(A757,virulence_MAGE!A$2:V$817,8,FALSE)</f>
        <v>#N/A</v>
      </c>
      <c r="K757" s="4"/>
    </row>
    <row r="758" spans="1:11" x14ac:dyDescent="0.25">
      <c r="A758" t="s">
        <v>2137</v>
      </c>
      <c r="B758" t="s">
        <v>5137</v>
      </c>
      <c r="C758" t="s">
        <v>6431</v>
      </c>
      <c r="D758">
        <v>0</v>
      </c>
      <c r="E758">
        <v>0</v>
      </c>
      <c r="F758">
        <v>0.33700239247311298</v>
      </c>
      <c r="H758" t="e">
        <f>VLOOKUP(A758,virulence_MAGE!A$2:T$817,9,FALSE)</f>
        <v>#N/A</v>
      </c>
      <c r="I758" t="e">
        <f>VLOOKUP(A758,virulence_MAGE!A$2:U$817,12,FALSE)</f>
        <v>#N/A</v>
      </c>
      <c r="J758" t="e">
        <f>VLOOKUP(A758,virulence_MAGE!A$2:V$817,8,FALSE)</f>
        <v>#N/A</v>
      </c>
      <c r="K758" s="4"/>
    </row>
    <row r="759" spans="1:11" x14ac:dyDescent="0.25">
      <c r="A759" t="s">
        <v>412</v>
      </c>
      <c r="B759" t="s">
        <v>3412</v>
      </c>
      <c r="D759">
        <v>-0.95723842004104898</v>
      </c>
      <c r="E759">
        <v>0</v>
      </c>
      <c r="F759">
        <v>0</v>
      </c>
      <c r="H759" t="e">
        <f>VLOOKUP(A759,virulence_MAGE!A$2:T$817,9,FALSE)</f>
        <v>#N/A</v>
      </c>
      <c r="I759" t="e">
        <f>VLOOKUP(A759,virulence_MAGE!A$2:U$817,12,FALSE)</f>
        <v>#N/A</v>
      </c>
      <c r="J759" t="e">
        <f>VLOOKUP(A759,virulence_MAGE!A$2:V$817,8,FALSE)</f>
        <v>#N/A</v>
      </c>
      <c r="K759" s="4"/>
    </row>
    <row r="760" spans="1:11" x14ac:dyDescent="0.25">
      <c r="A760" t="s">
        <v>2964</v>
      </c>
      <c r="B760" t="s">
        <v>5964</v>
      </c>
      <c r="C760" t="s">
        <v>6432</v>
      </c>
      <c r="D760">
        <v>1.0108736040570001</v>
      </c>
      <c r="E760">
        <v>0.96901471048582799</v>
      </c>
      <c r="F760">
        <v>0.60529556203275703</v>
      </c>
      <c r="H760" t="e">
        <f>VLOOKUP(A760,virulence_MAGE!A$2:T$817,9,FALSE)</f>
        <v>#N/A</v>
      </c>
      <c r="I760" t="e">
        <f>VLOOKUP(A760,virulence_MAGE!A$2:U$817,12,FALSE)</f>
        <v>#N/A</v>
      </c>
      <c r="J760" t="e">
        <f>VLOOKUP(A760,virulence_MAGE!A$2:V$817,8,FALSE)</f>
        <v>#N/A</v>
      </c>
      <c r="K760" s="4"/>
    </row>
    <row r="761" spans="1:11" x14ac:dyDescent="0.25">
      <c r="A761" t="s">
        <v>994</v>
      </c>
      <c r="B761" t="s">
        <v>3994</v>
      </c>
      <c r="C761" t="s">
        <v>6433</v>
      </c>
      <c r="D761">
        <v>-0.51624102508132697</v>
      </c>
      <c r="E761">
        <v>0.43305349822676498</v>
      </c>
      <c r="F761">
        <v>0</v>
      </c>
      <c r="H761" t="e">
        <f>VLOOKUP(A761,virulence_MAGE!A$2:T$817,9,FALSE)</f>
        <v>#N/A</v>
      </c>
      <c r="I761" t="e">
        <f>VLOOKUP(A761,virulence_MAGE!A$2:U$817,12,FALSE)</f>
        <v>#N/A</v>
      </c>
      <c r="J761" t="e">
        <f>VLOOKUP(A761,virulence_MAGE!A$2:V$817,8,FALSE)</f>
        <v>#N/A</v>
      </c>
      <c r="K761" s="4"/>
    </row>
    <row r="762" spans="1:11" x14ac:dyDescent="0.25">
      <c r="A762" s="1" t="s">
        <v>470</v>
      </c>
      <c r="B762" t="s">
        <v>3470</v>
      </c>
      <c r="C762" t="s">
        <v>6105</v>
      </c>
      <c r="D762">
        <v>-0.86067371432447803</v>
      </c>
      <c r="E762">
        <v>0</v>
      </c>
      <c r="F762">
        <v>0</v>
      </c>
      <c r="G762" s="1" t="s">
        <v>10209</v>
      </c>
      <c r="H762" s="1" t="str">
        <f>VLOOKUP(A762,virulence_MAGE!A$2:T$817,9,FALSE)</f>
        <v>pilG</v>
      </c>
      <c r="I762" t="str">
        <f>VLOOKUP(A762,virulence_MAGE!A$2:U$817,12,FALSE)</f>
        <v>Adherence,Offensive virulence factors,Twitching motility</v>
      </c>
      <c r="J762" t="str">
        <f>VLOOKUP(A762,virulence_MAGE!A$2:V$817,8,FALSE)</f>
        <v>Pseudomonas aeruginosa PAO1</v>
      </c>
      <c r="K762" s="4"/>
    </row>
    <row r="763" spans="1:11" x14ac:dyDescent="0.25">
      <c r="A763" t="s">
        <v>382</v>
      </c>
      <c r="B763" t="s">
        <v>3382</v>
      </c>
      <c r="D763">
        <v>-0.49923327507867599</v>
      </c>
      <c r="E763">
        <v>-0.522715820446358</v>
      </c>
      <c r="F763">
        <v>0</v>
      </c>
      <c r="H763" t="e">
        <f>VLOOKUP(A763,virulence_MAGE!A$2:T$817,9,FALSE)</f>
        <v>#N/A</v>
      </c>
      <c r="I763" t="e">
        <f>VLOOKUP(A763,virulence_MAGE!A$2:U$817,12,FALSE)</f>
        <v>#N/A</v>
      </c>
      <c r="J763" t="e">
        <f>VLOOKUP(A763,virulence_MAGE!A$2:V$817,8,FALSE)</f>
        <v>#N/A</v>
      </c>
      <c r="K763" s="4"/>
    </row>
    <row r="764" spans="1:11" x14ac:dyDescent="0.25">
      <c r="A764" s="1" t="s">
        <v>257</v>
      </c>
      <c r="B764" t="s">
        <v>3257</v>
      </c>
      <c r="C764" t="s">
        <v>6434</v>
      </c>
      <c r="D764">
        <v>-0.290361756410356</v>
      </c>
      <c r="E764">
        <v>0</v>
      </c>
      <c r="F764">
        <v>0</v>
      </c>
      <c r="H764" s="1" t="str">
        <f>VLOOKUP(A764,virulence_MAGE!A$2:T$817,9,FALSE)</f>
        <v>fleR</v>
      </c>
      <c r="I764" t="str">
        <f>VLOOKUP(A764,virulence_MAGE!A$2:U$817,12,FALSE)</f>
        <v>Adherence,Motility,Nonspecific virulence factors,Offensive virulence factors</v>
      </c>
      <c r="J764" t="str">
        <f>VLOOKUP(A764,virulence_MAGE!A$2:V$817,8,FALSE)</f>
        <v>Pseudomonas aeruginosa PAO1</v>
      </c>
      <c r="K764" s="4"/>
    </row>
    <row r="765" spans="1:11" x14ac:dyDescent="0.25">
      <c r="A765" s="1" t="s">
        <v>2269</v>
      </c>
      <c r="B765" t="s">
        <v>5269</v>
      </c>
      <c r="D765">
        <v>0</v>
      </c>
      <c r="E765">
        <v>0.61818416385789798</v>
      </c>
      <c r="F765">
        <v>0.68360178902645796</v>
      </c>
      <c r="G765" s="1" t="s">
        <v>10209</v>
      </c>
      <c r="H765" s="1" t="str">
        <f>VLOOKUP(A765,virulence_MAGE!A$2:T$817,9,FALSE)</f>
        <v>phoR</v>
      </c>
      <c r="I765" s="5">
        <f>VLOOKUP(A765,virulence_MAGE!A$2:U$817,12,FALSE)</f>
        <v>0</v>
      </c>
      <c r="J765" t="str">
        <f>VLOOKUP(A765,virulence_MAGE!A$2:V$817,8,FALSE)</f>
        <v>Mycobacterium tuberculosis H37Rv</v>
      </c>
      <c r="K765" s="4"/>
    </row>
    <row r="766" spans="1:11" x14ac:dyDescent="0.25">
      <c r="A766" t="s">
        <v>147</v>
      </c>
      <c r="B766" t="s">
        <v>3147</v>
      </c>
      <c r="D766">
        <v>-0.50325191424841598</v>
      </c>
      <c r="E766">
        <v>0</v>
      </c>
      <c r="F766">
        <v>0</v>
      </c>
      <c r="H766" t="e">
        <f>VLOOKUP(A766,virulence_MAGE!A$2:T$817,9,FALSE)</f>
        <v>#N/A</v>
      </c>
      <c r="I766" t="e">
        <f>VLOOKUP(A766,virulence_MAGE!A$2:U$817,12,FALSE)</f>
        <v>#N/A</v>
      </c>
      <c r="J766" t="e">
        <f>VLOOKUP(A766,virulence_MAGE!A$2:V$817,8,FALSE)</f>
        <v>#N/A</v>
      </c>
      <c r="K766" s="4"/>
    </row>
    <row r="767" spans="1:11" x14ac:dyDescent="0.25">
      <c r="A767" t="s">
        <v>1912</v>
      </c>
      <c r="B767" t="s">
        <v>4912</v>
      </c>
      <c r="C767" t="s">
        <v>6435</v>
      </c>
      <c r="D767">
        <v>0.69640163287868195</v>
      </c>
      <c r="E767">
        <v>-1.5923805590151601</v>
      </c>
      <c r="F767">
        <v>0</v>
      </c>
      <c r="G767" s="1" t="s">
        <v>10209</v>
      </c>
      <c r="H767" t="e">
        <f>VLOOKUP(A767,virulence_MAGE!A$2:T$817,9,FALSE)</f>
        <v>#N/A</v>
      </c>
      <c r="I767" t="e">
        <f>VLOOKUP(A767,virulence_MAGE!A$2:U$817,12,FALSE)</f>
        <v>#N/A</v>
      </c>
      <c r="J767" t="e">
        <f>VLOOKUP(A767,virulence_MAGE!A$2:V$817,8,FALSE)</f>
        <v>#N/A</v>
      </c>
      <c r="K767" s="4"/>
    </row>
    <row r="768" spans="1:11" x14ac:dyDescent="0.25">
      <c r="A768" t="s">
        <v>1272</v>
      </c>
      <c r="B768" t="s">
        <v>4272</v>
      </c>
      <c r="C768" t="s">
        <v>6436</v>
      </c>
      <c r="D768">
        <v>0</v>
      </c>
      <c r="E768">
        <v>-0.777342995957927</v>
      </c>
      <c r="F768">
        <v>-0.49432094399277898</v>
      </c>
      <c r="G768" s="1" t="s">
        <v>10209</v>
      </c>
      <c r="H768" t="e">
        <f>VLOOKUP(A768,virulence_MAGE!A$2:T$817,9,FALSE)</f>
        <v>#N/A</v>
      </c>
      <c r="I768" t="e">
        <f>VLOOKUP(A768,virulence_MAGE!A$2:U$817,12,FALSE)</f>
        <v>#N/A</v>
      </c>
      <c r="J768" t="e">
        <f>VLOOKUP(A768,virulence_MAGE!A$2:V$817,8,FALSE)</f>
        <v>#N/A</v>
      </c>
      <c r="K768" s="4"/>
    </row>
    <row r="769" spans="1:11" x14ac:dyDescent="0.25">
      <c r="A769" t="s">
        <v>1718</v>
      </c>
      <c r="B769" t="s">
        <v>4718</v>
      </c>
      <c r="C769" t="s">
        <v>7319</v>
      </c>
      <c r="D769">
        <v>0.68425214557665703</v>
      </c>
      <c r="E769">
        <v>0</v>
      </c>
      <c r="F769">
        <v>0</v>
      </c>
      <c r="H769" t="e">
        <f>VLOOKUP(A769,virulence_MAGE!A$2:T$817,9,FALSE)</f>
        <v>#N/A</v>
      </c>
      <c r="I769" t="e">
        <f>VLOOKUP(A769,virulence_MAGE!A$2:U$817,12,FALSE)</f>
        <v>#N/A</v>
      </c>
      <c r="J769" t="e">
        <f>VLOOKUP(A769,virulence_MAGE!A$2:V$817,8,FALSE)</f>
        <v>#N/A</v>
      </c>
      <c r="K769" s="4"/>
    </row>
    <row r="770" spans="1:11" x14ac:dyDescent="0.25">
      <c r="A770" t="s">
        <v>1324</v>
      </c>
      <c r="B770" t="s">
        <v>4324</v>
      </c>
      <c r="D770">
        <v>0.64417634998449402</v>
      </c>
      <c r="E770">
        <v>-0.54411434092975797</v>
      </c>
      <c r="F770">
        <v>0</v>
      </c>
      <c r="H770" t="e">
        <f>VLOOKUP(A770,virulence_MAGE!A$2:T$817,9,FALSE)</f>
        <v>#N/A</v>
      </c>
      <c r="I770" t="e">
        <f>VLOOKUP(A770,virulence_MAGE!A$2:U$817,12,FALSE)</f>
        <v>#N/A</v>
      </c>
      <c r="J770" t="e">
        <f>VLOOKUP(A770,virulence_MAGE!A$2:V$817,8,FALSE)</f>
        <v>#N/A</v>
      </c>
      <c r="K770" s="4"/>
    </row>
    <row r="771" spans="1:11" x14ac:dyDescent="0.25">
      <c r="A771" t="s">
        <v>1416</v>
      </c>
      <c r="B771" t="s">
        <v>4416</v>
      </c>
      <c r="C771" t="s">
        <v>6437</v>
      </c>
      <c r="D771">
        <v>0.51110234123924503</v>
      </c>
      <c r="E771">
        <v>-0.56917114615476905</v>
      </c>
      <c r="F771">
        <v>-0.50581554890626801</v>
      </c>
      <c r="H771" t="e">
        <f>VLOOKUP(A771,virulence_MAGE!A$2:T$817,9,FALSE)</f>
        <v>#N/A</v>
      </c>
      <c r="I771" t="e">
        <f>VLOOKUP(A771,virulence_MAGE!A$2:U$817,12,FALSE)</f>
        <v>#N/A</v>
      </c>
      <c r="J771" t="e">
        <f>VLOOKUP(A771,virulence_MAGE!A$2:V$817,8,FALSE)</f>
        <v>#N/A</v>
      </c>
      <c r="K771" s="4"/>
    </row>
    <row r="772" spans="1:11" x14ac:dyDescent="0.25">
      <c r="A772" t="s">
        <v>2935</v>
      </c>
      <c r="B772" t="s">
        <v>5935</v>
      </c>
      <c r="C772" t="s">
        <v>6438</v>
      </c>
      <c r="D772">
        <v>1.16956498073691</v>
      </c>
      <c r="E772">
        <v>0.51797362268359004</v>
      </c>
      <c r="F772">
        <v>0.41549154165939001</v>
      </c>
      <c r="H772" t="e">
        <f>VLOOKUP(A772,virulence_MAGE!A$2:T$817,9,FALSE)</f>
        <v>#N/A</v>
      </c>
      <c r="I772" t="e">
        <f>VLOOKUP(A772,virulence_MAGE!A$2:U$817,12,FALSE)</f>
        <v>#N/A</v>
      </c>
      <c r="J772" t="e">
        <f>VLOOKUP(A772,virulence_MAGE!A$2:V$817,8,FALSE)</f>
        <v>#N/A</v>
      </c>
      <c r="K772" s="4"/>
    </row>
    <row r="773" spans="1:11" x14ac:dyDescent="0.25">
      <c r="A773" t="s">
        <v>40</v>
      </c>
      <c r="B773" t="s">
        <v>3040</v>
      </c>
      <c r="C773" t="s">
        <v>7216</v>
      </c>
      <c r="D773">
        <v>-0.77556121969780201</v>
      </c>
      <c r="E773">
        <v>0</v>
      </c>
      <c r="F773">
        <v>0</v>
      </c>
      <c r="H773" t="e">
        <f>VLOOKUP(A773,virulence_MAGE!A$2:T$817,9,FALSE)</f>
        <v>#N/A</v>
      </c>
      <c r="I773" t="e">
        <f>VLOOKUP(A773,virulence_MAGE!A$2:U$817,12,FALSE)</f>
        <v>#N/A</v>
      </c>
      <c r="J773" t="e">
        <f>VLOOKUP(A773,virulence_MAGE!A$2:V$817,8,FALSE)</f>
        <v>#N/A</v>
      </c>
      <c r="K773" s="4"/>
    </row>
    <row r="774" spans="1:11" x14ac:dyDescent="0.25">
      <c r="A774" t="s">
        <v>86</v>
      </c>
      <c r="B774" t="s">
        <v>3086</v>
      </c>
      <c r="C774" t="s">
        <v>6439</v>
      </c>
      <c r="D774">
        <v>-0.587465269881154</v>
      </c>
      <c r="E774">
        <v>0</v>
      </c>
      <c r="F774">
        <v>0</v>
      </c>
      <c r="H774" t="e">
        <f>VLOOKUP(A774,virulence_MAGE!A$2:T$817,9,FALSE)</f>
        <v>#N/A</v>
      </c>
      <c r="I774" t="e">
        <f>VLOOKUP(A774,virulence_MAGE!A$2:U$817,12,FALSE)</f>
        <v>#N/A</v>
      </c>
      <c r="J774" t="e">
        <f>VLOOKUP(A774,virulence_MAGE!A$2:V$817,8,FALSE)</f>
        <v>#N/A</v>
      </c>
      <c r="K774" s="4"/>
    </row>
    <row r="775" spans="1:11" x14ac:dyDescent="0.25">
      <c r="A775" t="s">
        <v>1271</v>
      </c>
      <c r="B775" t="s">
        <v>4271</v>
      </c>
      <c r="C775" t="s">
        <v>6440</v>
      </c>
      <c r="D775">
        <v>0</v>
      </c>
      <c r="E775">
        <v>-0.781721234039228</v>
      </c>
      <c r="F775">
        <v>-0.49088017269603401</v>
      </c>
      <c r="H775" t="e">
        <f>VLOOKUP(A775,virulence_MAGE!A$2:T$817,9,FALSE)</f>
        <v>#N/A</v>
      </c>
      <c r="I775" t="e">
        <f>VLOOKUP(A775,virulence_MAGE!A$2:U$817,12,FALSE)</f>
        <v>#N/A</v>
      </c>
      <c r="J775" t="e">
        <f>VLOOKUP(A775,virulence_MAGE!A$2:V$817,8,FALSE)</f>
        <v>#N/A</v>
      </c>
      <c r="K775" s="4"/>
    </row>
    <row r="776" spans="1:11" x14ac:dyDescent="0.25">
      <c r="A776" t="s">
        <v>2469</v>
      </c>
      <c r="B776" t="s">
        <v>5469</v>
      </c>
      <c r="D776">
        <v>0</v>
      </c>
      <c r="E776">
        <v>0.78477976031511598</v>
      </c>
      <c r="F776">
        <v>0</v>
      </c>
      <c r="H776" t="e">
        <f>VLOOKUP(A776,virulence_MAGE!A$2:T$817,9,FALSE)</f>
        <v>#N/A</v>
      </c>
      <c r="I776" t="e">
        <f>VLOOKUP(A776,virulence_MAGE!A$2:U$817,12,FALSE)</f>
        <v>#N/A</v>
      </c>
      <c r="J776" t="e">
        <f>VLOOKUP(A776,virulence_MAGE!A$2:V$817,8,FALSE)</f>
        <v>#N/A</v>
      </c>
      <c r="K776" s="4"/>
    </row>
    <row r="777" spans="1:11" x14ac:dyDescent="0.25">
      <c r="A777" t="s">
        <v>2830</v>
      </c>
      <c r="B777" t="s">
        <v>5830</v>
      </c>
      <c r="C777" t="s">
        <v>6441</v>
      </c>
      <c r="D777">
        <v>0</v>
      </c>
      <c r="E777">
        <v>1.65510150434328</v>
      </c>
      <c r="F777">
        <v>0.95097057103094396</v>
      </c>
      <c r="H777" t="e">
        <f>VLOOKUP(A777,virulence_MAGE!A$2:T$817,9,FALSE)</f>
        <v>#N/A</v>
      </c>
      <c r="I777" t="e">
        <f>VLOOKUP(A777,virulence_MAGE!A$2:U$817,12,FALSE)</f>
        <v>#N/A</v>
      </c>
      <c r="J777" t="e">
        <f>VLOOKUP(A777,virulence_MAGE!A$2:V$817,8,FALSE)</f>
        <v>#N/A</v>
      </c>
      <c r="K777" s="4"/>
    </row>
    <row r="778" spans="1:11" x14ac:dyDescent="0.25">
      <c r="A778" t="s">
        <v>2510</v>
      </c>
      <c r="B778" t="s">
        <v>5510</v>
      </c>
      <c r="D778">
        <v>0</v>
      </c>
      <c r="E778">
        <v>0.54651534362462095</v>
      </c>
      <c r="F778">
        <v>0.36308345673143699</v>
      </c>
      <c r="H778" t="e">
        <f>VLOOKUP(A778,virulence_MAGE!A$2:T$817,9,FALSE)</f>
        <v>#N/A</v>
      </c>
      <c r="I778" t="e">
        <f>VLOOKUP(A778,virulence_MAGE!A$2:U$817,12,FALSE)</f>
        <v>#N/A</v>
      </c>
      <c r="J778" t="e">
        <f>VLOOKUP(A778,virulence_MAGE!A$2:V$817,8,FALSE)</f>
        <v>#N/A</v>
      </c>
      <c r="K778" s="4"/>
    </row>
    <row r="779" spans="1:11" x14ac:dyDescent="0.25">
      <c r="A779" t="s">
        <v>2957</v>
      </c>
      <c r="B779" t="s">
        <v>5957</v>
      </c>
      <c r="C779" t="s">
        <v>6442</v>
      </c>
      <c r="D779">
        <v>0.94132600373382402</v>
      </c>
      <c r="E779">
        <v>1.07948600131837</v>
      </c>
      <c r="F779">
        <v>1.0558722483735199</v>
      </c>
      <c r="H779" t="e">
        <f>VLOOKUP(A779,virulence_MAGE!A$2:T$817,9,FALSE)</f>
        <v>#N/A</v>
      </c>
      <c r="I779" t="e">
        <f>VLOOKUP(A779,virulence_MAGE!A$2:U$817,12,FALSE)</f>
        <v>#N/A</v>
      </c>
      <c r="J779" t="e">
        <f>VLOOKUP(A779,virulence_MAGE!A$2:V$817,8,FALSE)</f>
        <v>#N/A</v>
      </c>
      <c r="K779" s="4"/>
    </row>
    <row r="780" spans="1:11" x14ac:dyDescent="0.25">
      <c r="A780" t="s">
        <v>1119</v>
      </c>
      <c r="B780" t="s">
        <v>4119</v>
      </c>
      <c r="D780">
        <v>0</v>
      </c>
      <c r="E780">
        <v>-0.43271642455012799</v>
      </c>
      <c r="F780">
        <v>-0.58758391692679701</v>
      </c>
      <c r="H780" t="e">
        <f>VLOOKUP(A780,virulence_MAGE!A$2:T$817,9,FALSE)</f>
        <v>#N/A</v>
      </c>
      <c r="I780" t="e">
        <f>VLOOKUP(A780,virulence_MAGE!A$2:U$817,12,FALSE)</f>
        <v>#N/A</v>
      </c>
      <c r="J780" t="e">
        <f>VLOOKUP(A780,virulence_MAGE!A$2:V$817,8,FALSE)</f>
        <v>#N/A</v>
      </c>
      <c r="K780" s="4"/>
    </row>
    <row r="781" spans="1:11" x14ac:dyDescent="0.25">
      <c r="A781" t="s">
        <v>772</v>
      </c>
      <c r="B781" t="s">
        <v>3772</v>
      </c>
      <c r="D781">
        <v>-0.96071780896425696</v>
      </c>
      <c r="E781">
        <v>-1.10743678201634</v>
      </c>
      <c r="F781">
        <v>-1.1880126757326199</v>
      </c>
      <c r="H781" t="e">
        <f>VLOOKUP(A781,virulence_MAGE!A$2:T$817,9,FALSE)</f>
        <v>#N/A</v>
      </c>
      <c r="I781" t="e">
        <f>VLOOKUP(A781,virulence_MAGE!A$2:U$817,12,FALSE)</f>
        <v>#N/A</v>
      </c>
      <c r="J781" t="e">
        <f>VLOOKUP(A781,virulence_MAGE!A$2:V$817,8,FALSE)</f>
        <v>#N/A</v>
      </c>
      <c r="K781" s="4"/>
    </row>
    <row r="782" spans="1:11" x14ac:dyDescent="0.25">
      <c r="A782" t="s">
        <v>2453</v>
      </c>
      <c r="B782" t="s">
        <v>5453</v>
      </c>
      <c r="D782">
        <v>0</v>
      </c>
      <c r="E782">
        <v>0.88929432747165205</v>
      </c>
      <c r="F782">
        <v>0</v>
      </c>
      <c r="H782" t="e">
        <f>VLOOKUP(A782,virulence_MAGE!A$2:T$817,9,FALSE)</f>
        <v>#N/A</v>
      </c>
      <c r="I782" t="e">
        <f>VLOOKUP(A782,virulence_MAGE!A$2:U$817,12,FALSE)</f>
        <v>#N/A</v>
      </c>
      <c r="J782" t="e">
        <f>VLOOKUP(A782,virulence_MAGE!A$2:V$817,8,FALSE)</f>
        <v>#N/A</v>
      </c>
      <c r="K782" s="4"/>
    </row>
    <row r="783" spans="1:11" x14ac:dyDescent="0.25">
      <c r="A783" t="s">
        <v>2611</v>
      </c>
      <c r="B783" t="s">
        <v>5611</v>
      </c>
      <c r="C783" t="s">
        <v>7357</v>
      </c>
      <c r="D783">
        <v>0</v>
      </c>
      <c r="E783">
        <v>0.58976893305547295</v>
      </c>
      <c r="F783">
        <v>0</v>
      </c>
      <c r="H783" t="e">
        <f>VLOOKUP(A783,virulence_MAGE!A$2:T$817,9,FALSE)</f>
        <v>#N/A</v>
      </c>
      <c r="I783" t="e">
        <f>VLOOKUP(A783,virulence_MAGE!A$2:U$817,12,FALSE)</f>
        <v>#N/A</v>
      </c>
      <c r="J783" t="e">
        <f>VLOOKUP(A783,virulence_MAGE!A$2:V$817,8,FALSE)</f>
        <v>#N/A</v>
      </c>
      <c r="K783" s="4"/>
    </row>
    <row r="784" spans="1:11" x14ac:dyDescent="0.25">
      <c r="A784" t="s">
        <v>2523</v>
      </c>
      <c r="B784" t="s">
        <v>5523</v>
      </c>
      <c r="D784">
        <v>0</v>
      </c>
      <c r="E784">
        <v>0.27068256843263999</v>
      </c>
      <c r="F784">
        <v>0.32341826042785199</v>
      </c>
      <c r="H784" t="e">
        <f>VLOOKUP(A784,virulence_MAGE!A$2:T$817,9,FALSE)</f>
        <v>#N/A</v>
      </c>
      <c r="I784" t="e">
        <f>VLOOKUP(A784,virulence_MAGE!A$2:U$817,12,FALSE)</f>
        <v>#N/A</v>
      </c>
      <c r="J784" t="e">
        <f>VLOOKUP(A784,virulence_MAGE!A$2:V$817,8,FALSE)</f>
        <v>#N/A</v>
      </c>
      <c r="K784" s="4"/>
    </row>
    <row r="785" spans="1:11" x14ac:dyDescent="0.25">
      <c r="A785" t="s">
        <v>2044</v>
      </c>
      <c r="B785" t="s">
        <v>5044</v>
      </c>
      <c r="D785">
        <v>0.91568922063806701</v>
      </c>
      <c r="E785">
        <v>0</v>
      </c>
      <c r="F785">
        <v>0</v>
      </c>
      <c r="H785" t="e">
        <f>VLOOKUP(A785,virulence_MAGE!A$2:T$817,9,FALSE)</f>
        <v>#N/A</v>
      </c>
      <c r="I785" t="e">
        <f>VLOOKUP(A785,virulence_MAGE!A$2:U$817,12,FALSE)</f>
        <v>#N/A</v>
      </c>
      <c r="J785" t="e">
        <f>VLOOKUP(A785,virulence_MAGE!A$2:V$817,8,FALSE)</f>
        <v>#N/A</v>
      </c>
      <c r="K785" s="4"/>
    </row>
    <row r="786" spans="1:11" x14ac:dyDescent="0.25">
      <c r="A786" t="s">
        <v>2940</v>
      </c>
      <c r="B786" t="s">
        <v>5940</v>
      </c>
      <c r="D786">
        <v>1.27534341965137</v>
      </c>
      <c r="E786">
        <v>0.41540231109359199</v>
      </c>
      <c r="F786">
        <v>0.57527960269563705</v>
      </c>
      <c r="H786" t="e">
        <f>VLOOKUP(A786,virulence_MAGE!A$2:T$817,9,FALSE)</f>
        <v>#N/A</v>
      </c>
      <c r="I786" t="e">
        <f>VLOOKUP(A786,virulence_MAGE!A$2:U$817,12,FALSE)</f>
        <v>#N/A</v>
      </c>
      <c r="J786" t="e">
        <f>VLOOKUP(A786,virulence_MAGE!A$2:V$817,8,FALSE)</f>
        <v>#N/A</v>
      </c>
      <c r="K786" s="4"/>
    </row>
    <row r="787" spans="1:11" x14ac:dyDescent="0.25">
      <c r="A787" t="s">
        <v>2720</v>
      </c>
      <c r="B787" t="s">
        <v>5720</v>
      </c>
      <c r="D787">
        <v>0.24575205263382099</v>
      </c>
      <c r="E787">
        <v>0.57432167905059195</v>
      </c>
      <c r="F787">
        <v>0.63219330652698202</v>
      </c>
      <c r="H787" t="e">
        <f>VLOOKUP(A787,virulence_MAGE!A$2:T$817,9,FALSE)</f>
        <v>#N/A</v>
      </c>
      <c r="I787" t="e">
        <f>VLOOKUP(A787,virulence_MAGE!A$2:U$817,12,FALSE)</f>
        <v>#N/A</v>
      </c>
      <c r="J787" t="e">
        <f>VLOOKUP(A787,virulence_MAGE!A$2:V$817,8,FALSE)</f>
        <v>#N/A</v>
      </c>
      <c r="K787" s="4"/>
    </row>
    <row r="788" spans="1:11" x14ac:dyDescent="0.25">
      <c r="A788" t="s">
        <v>2489</v>
      </c>
      <c r="B788" t="s">
        <v>5489</v>
      </c>
      <c r="C788" t="s">
        <v>6443</v>
      </c>
      <c r="D788">
        <v>0</v>
      </c>
      <c r="E788">
        <v>0.63671857595263104</v>
      </c>
      <c r="F788">
        <v>0</v>
      </c>
      <c r="H788" t="e">
        <f>VLOOKUP(A788,virulence_MAGE!A$2:T$817,9,FALSE)</f>
        <v>#N/A</v>
      </c>
      <c r="I788" t="e">
        <f>VLOOKUP(A788,virulence_MAGE!A$2:U$817,12,FALSE)</f>
        <v>#N/A</v>
      </c>
      <c r="J788" t="e">
        <f>VLOOKUP(A788,virulence_MAGE!A$2:V$817,8,FALSE)</f>
        <v>#N/A</v>
      </c>
      <c r="K788" s="4"/>
    </row>
    <row r="789" spans="1:11" x14ac:dyDescent="0.25">
      <c r="A789" t="s">
        <v>916</v>
      </c>
      <c r="B789" t="s">
        <v>3916</v>
      </c>
      <c r="D789">
        <v>-2.10733557071987</v>
      </c>
      <c r="E789">
        <v>0</v>
      </c>
      <c r="F789">
        <v>0</v>
      </c>
      <c r="H789" t="e">
        <f>VLOOKUP(A789,virulence_MAGE!A$2:T$817,9,FALSE)</f>
        <v>#N/A</v>
      </c>
      <c r="I789" t="e">
        <f>VLOOKUP(A789,virulence_MAGE!A$2:U$817,12,FALSE)</f>
        <v>#N/A</v>
      </c>
      <c r="J789" t="e">
        <f>VLOOKUP(A789,virulence_MAGE!A$2:V$817,8,FALSE)</f>
        <v>#N/A</v>
      </c>
      <c r="K789" s="4"/>
    </row>
    <row r="790" spans="1:11" x14ac:dyDescent="0.25">
      <c r="A790" t="s">
        <v>1020</v>
      </c>
      <c r="B790" t="s">
        <v>4020</v>
      </c>
      <c r="D790">
        <v>-0.62947240645420499</v>
      </c>
      <c r="E790">
        <v>0.58630294371106795</v>
      </c>
      <c r="F790">
        <v>0.49976774430835902</v>
      </c>
      <c r="H790" t="e">
        <f>VLOOKUP(A790,virulence_MAGE!A$2:T$817,9,FALSE)</f>
        <v>#N/A</v>
      </c>
      <c r="I790" t="e">
        <f>VLOOKUP(A790,virulence_MAGE!A$2:U$817,12,FALSE)</f>
        <v>#N/A</v>
      </c>
      <c r="J790" t="e">
        <f>VLOOKUP(A790,virulence_MAGE!A$2:V$817,8,FALSE)</f>
        <v>#N/A</v>
      </c>
      <c r="K790" s="4"/>
    </row>
    <row r="791" spans="1:11" x14ac:dyDescent="0.25">
      <c r="A791" t="s">
        <v>711</v>
      </c>
      <c r="B791" t="s">
        <v>3711</v>
      </c>
      <c r="D791">
        <v>-1.7534984274799299</v>
      </c>
      <c r="E791">
        <v>-1.0193223129862401</v>
      </c>
      <c r="F791">
        <v>-0.82374866084947995</v>
      </c>
      <c r="H791" t="e">
        <f>VLOOKUP(A791,virulence_MAGE!A$2:T$817,9,FALSE)</f>
        <v>#N/A</v>
      </c>
      <c r="I791" t="e">
        <f>VLOOKUP(A791,virulence_MAGE!A$2:U$817,12,FALSE)</f>
        <v>#N/A</v>
      </c>
      <c r="J791" t="e">
        <f>VLOOKUP(A791,virulence_MAGE!A$2:V$817,8,FALSE)</f>
        <v>#N/A</v>
      </c>
      <c r="K791" s="4"/>
    </row>
    <row r="792" spans="1:11" x14ac:dyDescent="0.25">
      <c r="A792" t="s">
        <v>449</v>
      </c>
      <c r="B792" t="s">
        <v>3449</v>
      </c>
      <c r="D792">
        <v>-0.89847366647609395</v>
      </c>
      <c r="E792">
        <v>0</v>
      </c>
      <c r="F792">
        <v>0</v>
      </c>
      <c r="H792" t="e">
        <f>VLOOKUP(A792,virulence_MAGE!A$2:T$817,9,FALSE)</f>
        <v>#N/A</v>
      </c>
      <c r="I792" t="e">
        <f>VLOOKUP(A792,virulence_MAGE!A$2:U$817,12,FALSE)</f>
        <v>#N/A</v>
      </c>
      <c r="J792" t="e">
        <f>VLOOKUP(A792,virulence_MAGE!A$2:V$817,8,FALSE)</f>
        <v>#N/A</v>
      </c>
      <c r="K792" s="4"/>
    </row>
    <row r="793" spans="1:11" x14ac:dyDescent="0.25">
      <c r="A793" t="s">
        <v>185</v>
      </c>
      <c r="B793" t="s">
        <v>3185</v>
      </c>
      <c r="D793">
        <v>-0.55186541587919602</v>
      </c>
      <c r="E793">
        <v>-0.33011376560896999</v>
      </c>
      <c r="F793">
        <v>0</v>
      </c>
      <c r="H793" t="e">
        <f>VLOOKUP(A793,virulence_MAGE!A$2:T$817,9,FALSE)</f>
        <v>#N/A</v>
      </c>
      <c r="I793" t="e">
        <f>VLOOKUP(A793,virulence_MAGE!A$2:U$817,12,FALSE)</f>
        <v>#N/A</v>
      </c>
      <c r="J793" t="e">
        <f>VLOOKUP(A793,virulence_MAGE!A$2:V$817,8,FALSE)</f>
        <v>#N/A</v>
      </c>
      <c r="K793" s="4"/>
    </row>
    <row r="794" spans="1:11" x14ac:dyDescent="0.25">
      <c r="A794" t="s">
        <v>2143</v>
      </c>
      <c r="B794" t="s">
        <v>5143</v>
      </c>
      <c r="C794" t="s">
        <v>6444</v>
      </c>
      <c r="D794">
        <v>0</v>
      </c>
      <c r="E794">
        <v>0</v>
      </c>
      <c r="F794">
        <v>0.42380237820562899</v>
      </c>
      <c r="H794" t="e">
        <f>VLOOKUP(A794,virulence_MAGE!A$2:T$817,9,FALSE)</f>
        <v>#N/A</v>
      </c>
      <c r="I794" t="e">
        <f>VLOOKUP(A794,virulence_MAGE!A$2:U$817,12,FALSE)</f>
        <v>#N/A</v>
      </c>
      <c r="J794" t="e">
        <f>VLOOKUP(A794,virulence_MAGE!A$2:V$817,8,FALSE)</f>
        <v>#N/A</v>
      </c>
      <c r="K794" s="4"/>
    </row>
    <row r="795" spans="1:11" x14ac:dyDescent="0.25">
      <c r="A795" t="s">
        <v>2583</v>
      </c>
      <c r="B795" t="s">
        <v>5583</v>
      </c>
      <c r="D795">
        <v>0</v>
      </c>
      <c r="E795">
        <v>0.43763010410345998</v>
      </c>
      <c r="F795">
        <v>0</v>
      </c>
      <c r="H795" t="e">
        <f>VLOOKUP(A795,virulence_MAGE!A$2:T$817,9,FALSE)</f>
        <v>#N/A</v>
      </c>
      <c r="I795" t="e">
        <f>VLOOKUP(A795,virulence_MAGE!A$2:U$817,12,FALSE)</f>
        <v>#N/A</v>
      </c>
      <c r="J795" t="e">
        <f>VLOOKUP(A795,virulence_MAGE!A$2:V$817,8,FALSE)</f>
        <v>#N/A</v>
      </c>
      <c r="K795" s="4"/>
    </row>
    <row r="796" spans="1:11" x14ac:dyDescent="0.25">
      <c r="A796" t="s">
        <v>406</v>
      </c>
      <c r="B796" t="s">
        <v>3406</v>
      </c>
      <c r="C796" t="s">
        <v>7261</v>
      </c>
      <c r="D796">
        <v>-0.388313988288643</v>
      </c>
      <c r="E796">
        <v>-0.40092301854116602</v>
      </c>
      <c r="F796">
        <v>0</v>
      </c>
      <c r="H796" t="e">
        <f>VLOOKUP(A796,virulence_MAGE!A$2:T$817,9,FALSE)</f>
        <v>#N/A</v>
      </c>
      <c r="I796" t="e">
        <f>VLOOKUP(A796,virulence_MAGE!A$2:U$817,12,FALSE)</f>
        <v>#N/A</v>
      </c>
      <c r="J796" t="e">
        <f>VLOOKUP(A796,virulence_MAGE!A$2:V$817,8,FALSE)</f>
        <v>#N/A</v>
      </c>
      <c r="K796" s="4"/>
    </row>
    <row r="797" spans="1:11" x14ac:dyDescent="0.25">
      <c r="A797" t="s">
        <v>349</v>
      </c>
      <c r="B797" t="s">
        <v>3349</v>
      </c>
      <c r="C797" t="s">
        <v>6445</v>
      </c>
      <c r="D797">
        <v>0</v>
      </c>
      <c r="E797">
        <v>-0.338933526844516</v>
      </c>
      <c r="F797">
        <v>0</v>
      </c>
      <c r="H797" t="e">
        <f>VLOOKUP(A797,virulence_MAGE!A$2:T$817,9,FALSE)</f>
        <v>#N/A</v>
      </c>
      <c r="I797" t="e">
        <f>VLOOKUP(A797,virulence_MAGE!A$2:U$817,12,FALSE)</f>
        <v>#N/A</v>
      </c>
      <c r="J797" t="e">
        <f>VLOOKUP(A797,virulence_MAGE!A$2:V$817,8,FALSE)</f>
        <v>#N/A</v>
      </c>
      <c r="K797" s="4"/>
    </row>
    <row r="798" spans="1:11" x14ac:dyDescent="0.25">
      <c r="A798" t="s">
        <v>98</v>
      </c>
      <c r="B798" t="s">
        <v>3098</v>
      </c>
      <c r="D798">
        <v>-0.55921530720683699</v>
      </c>
      <c r="E798">
        <v>0</v>
      </c>
      <c r="F798">
        <v>0</v>
      </c>
      <c r="H798" t="e">
        <f>VLOOKUP(A798,virulence_MAGE!A$2:T$817,9,FALSE)</f>
        <v>#N/A</v>
      </c>
      <c r="I798" t="e">
        <f>VLOOKUP(A798,virulence_MAGE!A$2:U$817,12,FALSE)</f>
        <v>#N/A</v>
      </c>
      <c r="J798" t="e">
        <f>VLOOKUP(A798,virulence_MAGE!A$2:V$817,8,FALSE)</f>
        <v>#N/A</v>
      </c>
      <c r="K798" s="4"/>
    </row>
    <row r="799" spans="1:11" x14ac:dyDescent="0.25">
      <c r="A799" t="s">
        <v>35</v>
      </c>
      <c r="B799" t="s">
        <v>3035</v>
      </c>
      <c r="D799">
        <v>-0.75838357406664503</v>
      </c>
      <c r="E799">
        <v>0</v>
      </c>
      <c r="F799">
        <v>0</v>
      </c>
      <c r="H799" t="e">
        <f>VLOOKUP(A799,virulence_MAGE!A$2:T$817,9,FALSE)</f>
        <v>#N/A</v>
      </c>
      <c r="I799" t="e">
        <f>VLOOKUP(A799,virulence_MAGE!A$2:U$817,12,FALSE)</f>
        <v>#N/A</v>
      </c>
      <c r="J799" t="e">
        <f>VLOOKUP(A799,virulence_MAGE!A$2:V$817,8,FALSE)</f>
        <v>#N/A</v>
      </c>
      <c r="K799" s="4"/>
    </row>
    <row r="800" spans="1:11" x14ac:dyDescent="0.25">
      <c r="A800" s="1" t="s">
        <v>1455</v>
      </c>
      <c r="B800" t="s">
        <v>4455</v>
      </c>
      <c r="C800" s="1" t="s">
        <v>6446</v>
      </c>
      <c r="D800">
        <v>0.28154809724180202</v>
      </c>
      <c r="E800">
        <v>0</v>
      </c>
      <c r="F800">
        <v>0</v>
      </c>
      <c r="H800" s="1" t="str">
        <f>VLOOKUP(A800,virulence_MAGE!A$2:T$817,9,FALSE)</f>
        <v>msbA</v>
      </c>
      <c r="I800" s="5">
        <f>VLOOKUP(A800,virulence_MAGE!A$2:U$817,12,FALSE)</f>
        <v>0</v>
      </c>
      <c r="J800" t="str">
        <f>VLOOKUP(A800,virulence_MAGE!A$2:V$817,8,FALSE)</f>
        <v>Haemophilus influenzae Rd KW20</v>
      </c>
      <c r="K800" s="4"/>
    </row>
    <row r="801" spans="1:11" x14ac:dyDescent="0.25">
      <c r="A801" t="s">
        <v>1609</v>
      </c>
      <c r="B801" t="s">
        <v>4609</v>
      </c>
      <c r="C801" s="1" t="s">
        <v>6448</v>
      </c>
      <c r="D801">
        <v>0.854611551491267</v>
      </c>
      <c r="E801">
        <v>0</v>
      </c>
      <c r="F801">
        <v>0</v>
      </c>
      <c r="H801" t="e">
        <f>VLOOKUP(A801,virulence_MAGE!A$2:T$817,9,FALSE)</f>
        <v>#N/A</v>
      </c>
      <c r="I801" t="e">
        <f>VLOOKUP(A801,virulence_MAGE!A$2:U$817,12,FALSE)</f>
        <v>#N/A</v>
      </c>
      <c r="J801" t="e">
        <f>VLOOKUP(A801,virulence_MAGE!A$2:V$817,8,FALSE)</f>
        <v>#N/A</v>
      </c>
      <c r="K801" s="4"/>
    </row>
    <row r="802" spans="1:11" x14ac:dyDescent="0.25">
      <c r="A802" s="1" t="s">
        <v>1646</v>
      </c>
      <c r="B802" t="s">
        <v>4646</v>
      </c>
      <c r="C802" s="1" t="s">
        <v>6449</v>
      </c>
      <c r="D802">
        <v>0.77437838894611799</v>
      </c>
      <c r="E802">
        <v>0</v>
      </c>
      <c r="F802">
        <v>0</v>
      </c>
      <c r="H802" s="1" t="str">
        <f>VLOOKUP(A802,virulence_MAGE!A$2:T$817,9,FALSE)</f>
        <v>kdsB</v>
      </c>
      <c r="I802" s="5">
        <f>VLOOKUP(A802,virulence_MAGE!A$2:U$817,12,FALSE)</f>
        <v>0</v>
      </c>
      <c r="J802" t="str">
        <f>VLOOKUP(A802,virulence_MAGE!A$2:V$817,8,FALSE)</f>
        <v>Haemophilus influenzae Rd KW20</v>
      </c>
      <c r="K802" s="4"/>
    </row>
    <row r="803" spans="1:11" x14ac:dyDescent="0.25">
      <c r="A803" t="s">
        <v>670</v>
      </c>
      <c r="B803" t="s">
        <v>3670</v>
      </c>
      <c r="D803">
        <v>-1.3585183828234</v>
      </c>
      <c r="E803">
        <v>0</v>
      </c>
      <c r="F803">
        <v>-0.67814327598953805</v>
      </c>
      <c r="H803" t="e">
        <f>VLOOKUP(A803,virulence_MAGE!A$2:T$817,9,FALSE)</f>
        <v>#N/A</v>
      </c>
      <c r="I803" t="e">
        <f>VLOOKUP(A803,virulence_MAGE!A$2:U$817,12,FALSE)</f>
        <v>#N/A</v>
      </c>
      <c r="J803" t="e">
        <f>VLOOKUP(A803,virulence_MAGE!A$2:V$817,8,FALSE)</f>
        <v>#N/A</v>
      </c>
      <c r="K803" s="4"/>
    </row>
    <row r="804" spans="1:11" x14ac:dyDescent="0.25">
      <c r="A804" t="s">
        <v>2816</v>
      </c>
      <c r="B804" t="s">
        <v>5816</v>
      </c>
      <c r="C804" t="s">
        <v>6450</v>
      </c>
      <c r="D804">
        <v>0</v>
      </c>
      <c r="E804">
        <v>1.2198265297864801</v>
      </c>
      <c r="F804">
        <v>0.97999334373700397</v>
      </c>
      <c r="H804" t="e">
        <f>VLOOKUP(A804,virulence_MAGE!A$2:T$817,9,FALSE)</f>
        <v>#N/A</v>
      </c>
      <c r="I804" t="e">
        <f>VLOOKUP(A804,virulence_MAGE!A$2:U$817,12,FALSE)</f>
        <v>#N/A</v>
      </c>
      <c r="J804" t="e">
        <f>VLOOKUP(A804,virulence_MAGE!A$2:V$817,8,FALSE)</f>
        <v>#N/A</v>
      </c>
      <c r="K804" s="4"/>
    </row>
    <row r="805" spans="1:11" x14ac:dyDescent="0.25">
      <c r="A805" t="s">
        <v>2820</v>
      </c>
      <c r="B805" t="s">
        <v>5820</v>
      </c>
      <c r="C805" t="s">
        <v>6451</v>
      </c>
      <c r="D805">
        <v>0</v>
      </c>
      <c r="E805">
        <v>1.24292687201325</v>
      </c>
      <c r="F805">
        <v>1.0493364691127101</v>
      </c>
      <c r="H805" t="e">
        <f>VLOOKUP(A805,virulence_MAGE!A$2:T$817,9,FALSE)</f>
        <v>#N/A</v>
      </c>
      <c r="I805" t="e">
        <f>VLOOKUP(A805,virulence_MAGE!A$2:U$817,12,FALSE)</f>
        <v>#N/A</v>
      </c>
      <c r="J805" t="e">
        <f>VLOOKUP(A805,virulence_MAGE!A$2:V$817,8,FALSE)</f>
        <v>#N/A</v>
      </c>
      <c r="K805" s="4"/>
    </row>
    <row r="806" spans="1:11" x14ac:dyDescent="0.25">
      <c r="A806" t="s">
        <v>2983</v>
      </c>
      <c r="B806" t="s">
        <v>5983</v>
      </c>
      <c r="C806" t="s">
        <v>6452</v>
      </c>
      <c r="D806">
        <v>0.64930374394287105</v>
      </c>
      <c r="E806">
        <v>1.4974117409421801</v>
      </c>
      <c r="F806">
        <v>1.1694944482674401</v>
      </c>
      <c r="H806" t="e">
        <f>VLOOKUP(A806,virulence_MAGE!A$2:T$817,9,FALSE)</f>
        <v>#N/A</v>
      </c>
      <c r="I806" t="e">
        <f>VLOOKUP(A806,virulence_MAGE!A$2:U$817,12,FALSE)</f>
        <v>#N/A</v>
      </c>
      <c r="J806" t="e">
        <f>VLOOKUP(A806,virulence_MAGE!A$2:V$817,8,FALSE)</f>
        <v>#N/A</v>
      </c>
      <c r="K806" s="4"/>
    </row>
    <row r="807" spans="1:11" x14ac:dyDescent="0.25">
      <c r="A807" t="s">
        <v>1052</v>
      </c>
      <c r="B807" t="s">
        <v>4052</v>
      </c>
      <c r="D807">
        <v>-0.84340978154925095</v>
      </c>
      <c r="E807">
        <v>0.75493382445199497</v>
      </c>
      <c r="F807">
        <v>0.58355236412807998</v>
      </c>
      <c r="H807" t="e">
        <f>VLOOKUP(A807,virulence_MAGE!A$2:T$817,9,FALSE)</f>
        <v>#N/A</v>
      </c>
      <c r="I807" t="e">
        <f>VLOOKUP(A807,virulence_MAGE!A$2:U$817,12,FALSE)</f>
        <v>#N/A</v>
      </c>
      <c r="J807" t="e">
        <f>VLOOKUP(A807,virulence_MAGE!A$2:V$817,8,FALSE)</f>
        <v>#N/A</v>
      </c>
      <c r="K807" s="4"/>
    </row>
    <row r="808" spans="1:11" x14ac:dyDescent="0.25">
      <c r="A808" t="s">
        <v>1577</v>
      </c>
      <c r="B808" t="s">
        <v>4577</v>
      </c>
      <c r="C808" t="s">
        <v>6453</v>
      </c>
      <c r="D808">
        <v>0.532328388650118</v>
      </c>
      <c r="E808">
        <v>0</v>
      </c>
      <c r="F808">
        <v>0</v>
      </c>
      <c r="H808" t="e">
        <f>VLOOKUP(A808,virulence_MAGE!A$2:T$817,9,FALSE)</f>
        <v>#N/A</v>
      </c>
      <c r="I808" t="e">
        <f>VLOOKUP(A808,virulence_MAGE!A$2:U$817,12,FALSE)</f>
        <v>#N/A</v>
      </c>
      <c r="J808" t="e">
        <f>VLOOKUP(A808,virulence_MAGE!A$2:V$817,8,FALSE)</f>
        <v>#N/A</v>
      </c>
      <c r="K808" s="4"/>
    </row>
    <row r="809" spans="1:11" x14ac:dyDescent="0.25">
      <c r="A809" t="s">
        <v>2867</v>
      </c>
      <c r="B809" t="s">
        <v>5867</v>
      </c>
      <c r="D809">
        <v>1.0183303405972399</v>
      </c>
      <c r="E809">
        <v>1.74411938603189</v>
      </c>
      <c r="F809">
        <v>1.06991234213514</v>
      </c>
      <c r="H809" t="e">
        <f>VLOOKUP(A809,virulence_MAGE!A$2:T$817,9,FALSE)</f>
        <v>#N/A</v>
      </c>
      <c r="I809" t="e">
        <f>VLOOKUP(A809,virulence_MAGE!A$2:U$817,12,FALSE)</f>
        <v>#N/A</v>
      </c>
      <c r="J809" t="e">
        <f>VLOOKUP(A809,virulence_MAGE!A$2:V$817,8,FALSE)</f>
        <v>#N/A</v>
      </c>
      <c r="K809" s="4"/>
    </row>
    <row r="810" spans="1:11" x14ac:dyDescent="0.25">
      <c r="A810" t="s">
        <v>2132</v>
      </c>
      <c r="B810" t="s">
        <v>5132</v>
      </c>
      <c r="D810">
        <v>0</v>
      </c>
      <c r="E810">
        <v>0</v>
      </c>
      <c r="F810">
        <v>0.39700714845441798</v>
      </c>
      <c r="H810" t="e">
        <f>VLOOKUP(A810,virulence_MAGE!A$2:T$817,9,FALSE)</f>
        <v>#N/A</v>
      </c>
      <c r="I810" t="e">
        <f>VLOOKUP(A810,virulence_MAGE!A$2:U$817,12,FALSE)</f>
        <v>#N/A</v>
      </c>
      <c r="J810" t="e">
        <f>VLOOKUP(A810,virulence_MAGE!A$2:V$817,8,FALSE)</f>
        <v>#N/A</v>
      </c>
      <c r="K810" s="4"/>
    </row>
    <row r="811" spans="1:11" x14ac:dyDescent="0.25">
      <c r="A811" t="s">
        <v>1607</v>
      </c>
      <c r="B811" t="s">
        <v>4607</v>
      </c>
      <c r="C811" t="s">
        <v>6454</v>
      </c>
      <c r="D811">
        <v>0.82767062281123605</v>
      </c>
      <c r="E811">
        <v>0</v>
      </c>
      <c r="F811">
        <v>0</v>
      </c>
      <c r="H811" t="e">
        <f>VLOOKUP(A811,virulence_MAGE!A$2:T$817,9,FALSE)</f>
        <v>#N/A</v>
      </c>
      <c r="I811" t="e">
        <f>VLOOKUP(A811,virulence_MAGE!A$2:U$817,12,FALSE)</f>
        <v>#N/A</v>
      </c>
      <c r="J811" t="e">
        <f>VLOOKUP(A811,virulence_MAGE!A$2:V$817,8,FALSE)</f>
        <v>#N/A</v>
      </c>
      <c r="K811" s="4"/>
    </row>
    <row r="812" spans="1:11" x14ac:dyDescent="0.25">
      <c r="A812" t="s">
        <v>1693</v>
      </c>
      <c r="B812" t="s">
        <v>4693</v>
      </c>
      <c r="D812">
        <v>0.65609325818189301</v>
      </c>
      <c r="E812">
        <v>0</v>
      </c>
      <c r="F812">
        <v>0</v>
      </c>
      <c r="H812" t="e">
        <f>VLOOKUP(A812,virulence_MAGE!A$2:T$817,9,FALSE)</f>
        <v>#N/A</v>
      </c>
      <c r="I812" t="e">
        <f>VLOOKUP(A812,virulence_MAGE!A$2:U$817,12,FALSE)</f>
        <v>#N/A</v>
      </c>
      <c r="J812" t="e">
        <f>VLOOKUP(A812,virulence_MAGE!A$2:V$817,8,FALSE)</f>
        <v>#N/A</v>
      </c>
      <c r="K812" s="4"/>
    </row>
    <row r="813" spans="1:11" x14ac:dyDescent="0.25">
      <c r="A813" s="1" t="s">
        <v>36</v>
      </c>
      <c r="B813" t="s">
        <v>3036</v>
      </c>
      <c r="C813" t="s">
        <v>6455</v>
      </c>
      <c r="D813">
        <v>-0.75823537004872699</v>
      </c>
      <c r="E813">
        <v>0</v>
      </c>
      <c r="F813">
        <v>0</v>
      </c>
      <c r="H813" s="1" t="str">
        <f>VLOOKUP(A813,virulence_MAGE!A$2:T$817,9,FALSE)</f>
        <v>fbpC</v>
      </c>
      <c r="I813" t="str">
        <f>VLOOKUP(A813,virulence_MAGE!A$2:U$817,12,FALSE)</f>
        <v>ABC transporter,Iron uptake system,Nonspecific virulence factors</v>
      </c>
      <c r="J813" t="str">
        <f>VLOOKUP(A813,virulence_MAGE!A$2:V$817,8,FALSE)</f>
        <v>Neisseria meningitidis MC58</v>
      </c>
      <c r="K813" s="4"/>
    </row>
    <row r="814" spans="1:11" x14ac:dyDescent="0.25">
      <c r="A814" t="s">
        <v>2267</v>
      </c>
      <c r="B814" t="s">
        <v>5267</v>
      </c>
      <c r="C814" t="s">
        <v>6456</v>
      </c>
      <c r="D814">
        <v>0</v>
      </c>
      <c r="E814">
        <v>0.63073982635759895</v>
      </c>
      <c r="F814">
        <v>0.69316715712913002</v>
      </c>
      <c r="H814" t="e">
        <f>VLOOKUP(A814,virulence_MAGE!A$2:T$817,9,FALSE)</f>
        <v>#N/A</v>
      </c>
      <c r="I814" t="e">
        <f>VLOOKUP(A814,virulence_MAGE!A$2:U$817,12,FALSE)</f>
        <v>#N/A</v>
      </c>
      <c r="J814" t="e">
        <f>VLOOKUP(A814,virulence_MAGE!A$2:V$817,8,FALSE)</f>
        <v>#N/A</v>
      </c>
      <c r="K814" s="4"/>
    </row>
    <row r="815" spans="1:11" x14ac:dyDescent="0.25">
      <c r="A815" t="s">
        <v>1029</v>
      </c>
      <c r="B815" t="s">
        <v>4029</v>
      </c>
      <c r="C815" t="s">
        <v>6457</v>
      </c>
      <c r="D815">
        <v>-1.3833737045729999</v>
      </c>
      <c r="E815">
        <v>0.51849440417467296</v>
      </c>
      <c r="F815">
        <v>0.65831091463643798</v>
      </c>
      <c r="H815" t="e">
        <f>VLOOKUP(A815,virulence_MAGE!A$2:T$817,9,FALSE)</f>
        <v>#N/A</v>
      </c>
      <c r="I815" t="e">
        <f>VLOOKUP(A815,virulence_MAGE!A$2:U$817,12,FALSE)</f>
        <v>#N/A</v>
      </c>
      <c r="J815" t="e">
        <f>VLOOKUP(A815,virulence_MAGE!A$2:V$817,8,FALSE)</f>
        <v>#N/A</v>
      </c>
      <c r="K815" s="4"/>
    </row>
    <row r="816" spans="1:11" x14ac:dyDescent="0.25">
      <c r="A816" t="s">
        <v>582</v>
      </c>
      <c r="B816" t="s">
        <v>3582</v>
      </c>
      <c r="C816" t="s">
        <v>6458</v>
      </c>
      <c r="D816">
        <v>-1.16569954204335</v>
      </c>
      <c r="E816">
        <v>0</v>
      </c>
      <c r="F816">
        <v>0.49228753681628901</v>
      </c>
      <c r="H816" t="e">
        <f>VLOOKUP(A816,virulence_MAGE!A$2:T$817,9,FALSE)</f>
        <v>#N/A</v>
      </c>
      <c r="I816" t="e">
        <f>VLOOKUP(A816,virulence_MAGE!A$2:U$817,12,FALSE)</f>
        <v>#N/A</v>
      </c>
      <c r="J816" t="e">
        <f>VLOOKUP(A816,virulence_MAGE!A$2:V$817,8,FALSE)</f>
        <v>#N/A</v>
      </c>
      <c r="K816" s="4"/>
    </row>
    <row r="817" spans="1:11" x14ac:dyDescent="0.25">
      <c r="A817" t="s">
        <v>1180</v>
      </c>
      <c r="B817" t="s">
        <v>4180</v>
      </c>
      <c r="C817" t="s">
        <v>6459</v>
      </c>
      <c r="D817">
        <v>0</v>
      </c>
      <c r="E817">
        <v>-0.91115313152763</v>
      </c>
      <c r="F817">
        <v>0</v>
      </c>
      <c r="H817" t="e">
        <f>VLOOKUP(A817,virulence_MAGE!A$2:T$817,9,FALSE)</f>
        <v>#N/A</v>
      </c>
      <c r="I817" t="e">
        <f>VLOOKUP(A817,virulence_MAGE!A$2:U$817,12,FALSE)</f>
        <v>#N/A</v>
      </c>
      <c r="J817" t="e">
        <f>VLOOKUP(A817,virulence_MAGE!A$2:V$817,8,FALSE)</f>
        <v>#N/A</v>
      </c>
      <c r="K817" s="4"/>
    </row>
    <row r="818" spans="1:11" x14ac:dyDescent="0.25">
      <c r="A818" t="s">
        <v>1158</v>
      </c>
      <c r="B818" t="s">
        <v>4158</v>
      </c>
      <c r="D818">
        <v>0</v>
      </c>
      <c r="E818">
        <v>-0.93832526373486802</v>
      </c>
      <c r="F818">
        <v>0</v>
      </c>
      <c r="H818" t="e">
        <f>VLOOKUP(A818,virulence_MAGE!A$2:T$817,9,FALSE)</f>
        <v>#N/A</v>
      </c>
      <c r="I818" t="e">
        <f>VLOOKUP(A818,virulence_MAGE!A$2:U$817,12,FALSE)</f>
        <v>#N/A</v>
      </c>
      <c r="J818" t="e">
        <f>VLOOKUP(A818,virulence_MAGE!A$2:V$817,8,FALSE)</f>
        <v>#N/A</v>
      </c>
      <c r="K818" s="4"/>
    </row>
    <row r="819" spans="1:11" x14ac:dyDescent="0.25">
      <c r="A819" t="s">
        <v>1201</v>
      </c>
      <c r="B819" t="s">
        <v>4201</v>
      </c>
      <c r="D819">
        <v>0</v>
      </c>
      <c r="E819">
        <v>-0.78079605700002697</v>
      </c>
      <c r="F819">
        <v>0</v>
      </c>
      <c r="H819" t="e">
        <f>VLOOKUP(A819,virulence_MAGE!A$2:T$817,9,FALSE)</f>
        <v>#N/A</v>
      </c>
      <c r="I819" t="e">
        <f>VLOOKUP(A819,virulence_MAGE!A$2:U$817,12,FALSE)</f>
        <v>#N/A</v>
      </c>
      <c r="J819" t="e">
        <f>VLOOKUP(A819,virulence_MAGE!A$2:V$817,8,FALSE)</f>
        <v>#N/A</v>
      </c>
      <c r="K819" s="4"/>
    </row>
    <row r="820" spans="1:11" x14ac:dyDescent="0.25">
      <c r="A820" t="s">
        <v>1784</v>
      </c>
      <c r="B820" t="s">
        <v>4784</v>
      </c>
      <c r="D820">
        <v>0.60548909745617496</v>
      </c>
      <c r="E820">
        <v>0</v>
      </c>
      <c r="F820">
        <v>0</v>
      </c>
      <c r="H820" t="e">
        <f>VLOOKUP(A820,virulence_MAGE!A$2:T$817,9,FALSE)</f>
        <v>#N/A</v>
      </c>
      <c r="I820" t="e">
        <f>VLOOKUP(A820,virulence_MAGE!A$2:U$817,12,FALSE)</f>
        <v>#N/A</v>
      </c>
      <c r="J820" t="e">
        <f>VLOOKUP(A820,virulence_MAGE!A$2:V$817,8,FALSE)</f>
        <v>#N/A</v>
      </c>
      <c r="K820" s="4"/>
    </row>
    <row r="821" spans="1:11" x14ac:dyDescent="0.25">
      <c r="A821" t="s">
        <v>735</v>
      </c>
      <c r="B821" t="s">
        <v>3735</v>
      </c>
      <c r="D821">
        <v>-1.2928962648116999</v>
      </c>
      <c r="E821">
        <v>-1.5625298774274201</v>
      </c>
      <c r="F821">
        <v>0</v>
      </c>
      <c r="H821" t="e">
        <f>VLOOKUP(A821,virulence_MAGE!A$2:T$817,9,FALSE)</f>
        <v>#N/A</v>
      </c>
      <c r="I821" t="e">
        <f>VLOOKUP(A821,virulence_MAGE!A$2:U$817,12,FALSE)</f>
        <v>#N/A</v>
      </c>
      <c r="J821" t="e">
        <f>VLOOKUP(A821,virulence_MAGE!A$2:V$817,8,FALSE)</f>
        <v>#N/A</v>
      </c>
      <c r="K821" s="4"/>
    </row>
    <row r="822" spans="1:11" x14ac:dyDescent="0.25">
      <c r="A822" t="s">
        <v>721</v>
      </c>
      <c r="B822" t="s">
        <v>3721</v>
      </c>
      <c r="D822">
        <v>-1.5900050851024801</v>
      </c>
      <c r="E822">
        <v>-1.4494794490795699</v>
      </c>
      <c r="F822">
        <v>-0.630915245864904</v>
      </c>
      <c r="H822" t="e">
        <f>VLOOKUP(A822,virulence_MAGE!A$2:T$817,9,FALSE)</f>
        <v>#N/A</v>
      </c>
      <c r="I822" t="e">
        <f>VLOOKUP(A822,virulence_MAGE!A$2:U$817,12,FALSE)</f>
        <v>#N/A</v>
      </c>
      <c r="J822" t="e">
        <f>VLOOKUP(A822,virulence_MAGE!A$2:V$817,8,FALSE)</f>
        <v>#N/A</v>
      </c>
      <c r="K822" s="4"/>
    </row>
    <row r="823" spans="1:11" x14ac:dyDescent="0.25">
      <c r="A823" t="s">
        <v>734</v>
      </c>
      <c r="B823" t="s">
        <v>3734</v>
      </c>
      <c r="D823">
        <v>-1.22759830455421</v>
      </c>
      <c r="E823">
        <v>-1.3273396524508001</v>
      </c>
      <c r="F823">
        <v>0</v>
      </c>
      <c r="H823" t="e">
        <f>VLOOKUP(A823,virulence_MAGE!A$2:T$817,9,FALSE)</f>
        <v>#N/A</v>
      </c>
      <c r="I823" t="e">
        <f>VLOOKUP(A823,virulence_MAGE!A$2:U$817,12,FALSE)</f>
        <v>#N/A</v>
      </c>
      <c r="J823" t="e">
        <f>VLOOKUP(A823,virulence_MAGE!A$2:V$817,8,FALSE)</f>
        <v>#N/A</v>
      </c>
      <c r="K823" s="4"/>
    </row>
    <row r="824" spans="1:11" x14ac:dyDescent="0.25">
      <c r="A824" t="s">
        <v>1834</v>
      </c>
      <c r="B824" t="s">
        <v>4834</v>
      </c>
      <c r="D824">
        <v>0</v>
      </c>
      <c r="E824">
        <v>-1.5679006660046899</v>
      </c>
      <c r="F824">
        <v>0</v>
      </c>
      <c r="H824" t="e">
        <f>VLOOKUP(A824,virulence_MAGE!A$2:T$817,9,FALSE)</f>
        <v>#N/A</v>
      </c>
      <c r="I824" t="e">
        <f>VLOOKUP(A824,virulence_MAGE!A$2:U$817,12,FALSE)</f>
        <v>#N/A</v>
      </c>
      <c r="J824" t="e">
        <f>VLOOKUP(A824,virulence_MAGE!A$2:V$817,8,FALSE)</f>
        <v>#N/A</v>
      </c>
      <c r="K824" s="4"/>
    </row>
    <row r="825" spans="1:11" x14ac:dyDescent="0.25">
      <c r="A825" t="s">
        <v>1837</v>
      </c>
      <c r="B825" t="s">
        <v>4837</v>
      </c>
      <c r="D825">
        <v>0</v>
      </c>
      <c r="E825">
        <v>-1.55255499919897</v>
      </c>
      <c r="F825">
        <v>0</v>
      </c>
      <c r="H825" t="e">
        <f>VLOOKUP(A825,virulence_MAGE!A$2:T$817,9,FALSE)</f>
        <v>#N/A</v>
      </c>
      <c r="I825" t="e">
        <f>VLOOKUP(A825,virulence_MAGE!A$2:U$817,12,FALSE)</f>
        <v>#N/A</v>
      </c>
      <c r="J825" t="e">
        <f>VLOOKUP(A825,virulence_MAGE!A$2:V$817,8,FALSE)</f>
        <v>#N/A</v>
      </c>
      <c r="K825" s="4"/>
    </row>
    <row r="826" spans="1:11" x14ac:dyDescent="0.25">
      <c r="A826" t="s">
        <v>638</v>
      </c>
      <c r="B826" t="s">
        <v>3638</v>
      </c>
      <c r="D826">
        <v>-0.75263831581845497</v>
      </c>
      <c r="E826">
        <v>-0.93046771132811901</v>
      </c>
      <c r="F826">
        <v>0</v>
      </c>
      <c r="H826" t="e">
        <f>VLOOKUP(A826,virulence_MAGE!A$2:T$817,9,FALSE)</f>
        <v>#N/A</v>
      </c>
      <c r="I826" t="e">
        <f>VLOOKUP(A826,virulence_MAGE!A$2:U$817,12,FALSE)</f>
        <v>#N/A</v>
      </c>
      <c r="J826" t="e">
        <f>VLOOKUP(A826,virulence_MAGE!A$2:V$817,8,FALSE)</f>
        <v>#N/A</v>
      </c>
      <c r="K826" s="4"/>
    </row>
    <row r="827" spans="1:11" x14ac:dyDescent="0.25">
      <c r="A827" t="s">
        <v>1195</v>
      </c>
      <c r="B827" t="s">
        <v>4195</v>
      </c>
      <c r="D827">
        <v>0</v>
      </c>
      <c r="E827">
        <v>-1.2094661614923199</v>
      </c>
      <c r="F827">
        <v>0</v>
      </c>
      <c r="H827" t="e">
        <f>VLOOKUP(A827,virulence_MAGE!A$2:T$817,9,FALSE)</f>
        <v>#N/A</v>
      </c>
      <c r="I827" t="e">
        <f>VLOOKUP(A827,virulence_MAGE!A$2:U$817,12,FALSE)</f>
        <v>#N/A</v>
      </c>
      <c r="J827" t="e">
        <f>VLOOKUP(A827,virulence_MAGE!A$2:V$817,8,FALSE)</f>
        <v>#N/A</v>
      </c>
      <c r="K827" s="4"/>
    </row>
    <row r="828" spans="1:11" x14ac:dyDescent="0.25">
      <c r="A828" t="s">
        <v>623</v>
      </c>
      <c r="B828" t="s">
        <v>3623</v>
      </c>
      <c r="D828">
        <v>-0.89524094661070097</v>
      </c>
      <c r="E828">
        <v>-0.63869765651186505</v>
      </c>
      <c r="F828">
        <v>0</v>
      </c>
      <c r="H828" t="e">
        <f>VLOOKUP(A828,virulence_MAGE!A$2:T$817,9,FALSE)</f>
        <v>#N/A</v>
      </c>
      <c r="I828" t="e">
        <f>VLOOKUP(A828,virulence_MAGE!A$2:U$817,12,FALSE)</f>
        <v>#N/A</v>
      </c>
      <c r="J828" t="e">
        <f>VLOOKUP(A828,virulence_MAGE!A$2:V$817,8,FALSE)</f>
        <v>#N/A</v>
      </c>
      <c r="K828" s="4"/>
    </row>
    <row r="829" spans="1:11" x14ac:dyDescent="0.25">
      <c r="A829" t="s">
        <v>1229</v>
      </c>
      <c r="B829" t="s">
        <v>4229</v>
      </c>
      <c r="D829">
        <v>0</v>
      </c>
      <c r="E829">
        <v>-0.63839793681007195</v>
      </c>
      <c r="F829">
        <v>0</v>
      </c>
      <c r="H829" t="e">
        <f>VLOOKUP(A829,virulence_MAGE!A$2:T$817,9,FALSE)</f>
        <v>#N/A</v>
      </c>
      <c r="I829" t="e">
        <f>VLOOKUP(A829,virulence_MAGE!A$2:U$817,12,FALSE)</f>
        <v>#N/A</v>
      </c>
      <c r="J829" t="e">
        <f>VLOOKUP(A829,virulence_MAGE!A$2:V$817,8,FALSE)</f>
        <v>#N/A</v>
      </c>
      <c r="K829" s="4"/>
    </row>
    <row r="830" spans="1:11" x14ac:dyDescent="0.25">
      <c r="A830" t="s">
        <v>1221</v>
      </c>
      <c r="B830" t="s">
        <v>4221</v>
      </c>
      <c r="D830">
        <v>0</v>
      </c>
      <c r="E830">
        <v>-0.79081804832174596</v>
      </c>
      <c r="F830">
        <v>0</v>
      </c>
      <c r="H830" t="e">
        <f>VLOOKUP(A830,virulence_MAGE!A$2:T$817,9,FALSE)</f>
        <v>#N/A</v>
      </c>
      <c r="I830" t="e">
        <f>VLOOKUP(A830,virulence_MAGE!A$2:U$817,12,FALSE)</f>
        <v>#N/A</v>
      </c>
      <c r="J830" t="e">
        <f>VLOOKUP(A830,virulence_MAGE!A$2:V$817,8,FALSE)</f>
        <v>#N/A</v>
      </c>
      <c r="K830" s="4"/>
    </row>
    <row r="831" spans="1:11" x14ac:dyDescent="0.25">
      <c r="A831" t="s">
        <v>952</v>
      </c>
      <c r="B831" t="s">
        <v>3952</v>
      </c>
      <c r="D831">
        <v>-1.1009499026509</v>
      </c>
      <c r="E831">
        <v>0.604752240398989</v>
      </c>
      <c r="F831">
        <v>0</v>
      </c>
      <c r="H831" t="e">
        <f>VLOOKUP(A831,virulence_MAGE!A$2:T$817,9,FALSE)</f>
        <v>#N/A</v>
      </c>
      <c r="I831" t="e">
        <f>VLOOKUP(A831,virulence_MAGE!A$2:U$817,12,FALSE)</f>
        <v>#N/A</v>
      </c>
      <c r="J831" t="e">
        <f>VLOOKUP(A831,virulence_MAGE!A$2:V$817,8,FALSE)</f>
        <v>#N/A</v>
      </c>
      <c r="K831" s="4"/>
    </row>
    <row r="832" spans="1:11" x14ac:dyDescent="0.25">
      <c r="A832" t="s">
        <v>2279</v>
      </c>
      <c r="B832" t="s">
        <v>5279</v>
      </c>
      <c r="D832">
        <v>0</v>
      </c>
      <c r="E832">
        <v>0.68907361170057702</v>
      </c>
      <c r="F832">
        <v>0.62773013500665498</v>
      </c>
      <c r="H832" t="e">
        <f>VLOOKUP(A832,virulence_MAGE!A$2:T$817,9,FALSE)</f>
        <v>#N/A</v>
      </c>
      <c r="I832" t="e">
        <f>VLOOKUP(A832,virulence_MAGE!A$2:U$817,12,FALSE)</f>
        <v>#N/A</v>
      </c>
      <c r="J832" t="e">
        <f>VLOOKUP(A832,virulence_MAGE!A$2:V$817,8,FALSE)</f>
        <v>#N/A</v>
      </c>
      <c r="K832" s="4"/>
    </row>
    <row r="833" spans="1:11" x14ac:dyDescent="0.25">
      <c r="A833" t="s">
        <v>2753</v>
      </c>
      <c r="B833" t="s">
        <v>5753</v>
      </c>
      <c r="D833">
        <v>0.63147434729426599</v>
      </c>
      <c r="E833">
        <v>0.61542604969192305</v>
      </c>
      <c r="F833">
        <v>0.573940662022696</v>
      </c>
      <c r="H833" t="e">
        <f>VLOOKUP(A833,virulence_MAGE!A$2:T$817,9,FALSE)</f>
        <v>#N/A</v>
      </c>
      <c r="I833" t="e">
        <f>VLOOKUP(A833,virulence_MAGE!A$2:U$817,12,FALSE)</f>
        <v>#N/A</v>
      </c>
      <c r="J833" t="e">
        <f>VLOOKUP(A833,virulence_MAGE!A$2:V$817,8,FALSE)</f>
        <v>#N/A</v>
      </c>
      <c r="K833" s="4"/>
    </row>
    <row r="834" spans="1:11" x14ac:dyDescent="0.25">
      <c r="A834" t="s">
        <v>718</v>
      </c>
      <c r="B834" t="s">
        <v>3718</v>
      </c>
      <c r="D834">
        <v>-1.99000510090803</v>
      </c>
      <c r="E834">
        <v>-0.99620248144458701</v>
      </c>
      <c r="F834">
        <v>-0.82307435799472495</v>
      </c>
      <c r="H834" t="e">
        <f>VLOOKUP(A834,virulence_MAGE!A$2:T$817,9,FALSE)</f>
        <v>#N/A</v>
      </c>
      <c r="I834" t="e">
        <f>VLOOKUP(A834,virulence_MAGE!A$2:U$817,12,FALSE)</f>
        <v>#N/A</v>
      </c>
      <c r="J834" t="e">
        <f>VLOOKUP(A834,virulence_MAGE!A$2:V$817,8,FALSE)</f>
        <v>#N/A</v>
      </c>
      <c r="K834" s="4"/>
    </row>
    <row r="835" spans="1:11" x14ac:dyDescent="0.25">
      <c r="A835" t="s">
        <v>501</v>
      </c>
      <c r="B835" t="s">
        <v>3501</v>
      </c>
      <c r="D835">
        <v>-1.15474250832724</v>
      </c>
      <c r="E835">
        <v>0</v>
      </c>
      <c r="F835">
        <v>0</v>
      </c>
      <c r="H835" t="e">
        <f>VLOOKUP(A835,virulence_MAGE!A$2:T$817,9,FALSE)</f>
        <v>#N/A</v>
      </c>
      <c r="I835" t="e">
        <f>VLOOKUP(A835,virulence_MAGE!A$2:U$817,12,FALSE)</f>
        <v>#N/A</v>
      </c>
      <c r="J835" t="e">
        <f>VLOOKUP(A835,virulence_MAGE!A$2:V$817,8,FALSE)</f>
        <v>#N/A</v>
      </c>
      <c r="K835" s="4"/>
    </row>
    <row r="836" spans="1:11" x14ac:dyDescent="0.25">
      <c r="A836" t="s">
        <v>731</v>
      </c>
      <c r="B836" t="s">
        <v>3731</v>
      </c>
      <c r="D836">
        <v>-1.99575933597675</v>
      </c>
      <c r="E836">
        <v>-1.2324098432939401</v>
      </c>
      <c r="F836">
        <v>0</v>
      </c>
      <c r="H836" t="e">
        <f>VLOOKUP(A836,virulence_MAGE!A$2:T$817,9,FALSE)</f>
        <v>#N/A</v>
      </c>
      <c r="I836" t="e">
        <f>VLOOKUP(A836,virulence_MAGE!A$2:U$817,12,FALSE)</f>
        <v>#N/A</v>
      </c>
      <c r="J836" t="e">
        <f>VLOOKUP(A836,virulence_MAGE!A$2:V$817,8,FALSE)</f>
        <v>#N/A</v>
      </c>
      <c r="K836" s="4"/>
    </row>
    <row r="837" spans="1:11" x14ac:dyDescent="0.25">
      <c r="A837" t="s">
        <v>778</v>
      </c>
      <c r="B837" t="s">
        <v>3778</v>
      </c>
      <c r="D837">
        <v>-1.3482742505864</v>
      </c>
      <c r="E837">
        <v>-2.2420395507125601</v>
      </c>
      <c r="F837">
        <v>-1.1073952584039399</v>
      </c>
      <c r="H837" t="e">
        <f>VLOOKUP(A837,virulence_MAGE!A$2:T$817,9,FALSE)</f>
        <v>#N/A</v>
      </c>
      <c r="I837" t="e">
        <f>VLOOKUP(A837,virulence_MAGE!A$2:U$817,12,FALSE)</f>
        <v>#N/A</v>
      </c>
      <c r="J837" t="e">
        <f>VLOOKUP(A837,virulence_MAGE!A$2:V$817,8,FALSE)</f>
        <v>#N/A</v>
      </c>
      <c r="K837" s="4"/>
    </row>
    <row r="838" spans="1:11" x14ac:dyDescent="0.25">
      <c r="A838" t="s">
        <v>781</v>
      </c>
      <c r="B838" t="s">
        <v>3781</v>
      </c>
      <c r="D838">
        <v>-0.56417874580679594</v>
      </c>
      <c r="E838">
        <v>-1.8840230974307199</v>
      </c>
      <c r="F838">
        <v>-1.0237621631027001</v>
      </c>
      <c r="H838" t="e">
        <f>VLOOKUP(A838,virulence_MAGE!A$2:T$817,9,FALSE)</f>
        <v>#N/A</v>
      </c>
      <c r="I838" t="e">
        <f>VLOOKUP(A838,virulence_MAGE!A$2:U$817,12,FALSE)</f>
        <v>#N/A</v>
      </c>
      <c r="J838" t="e">
        <f>VLOOKUP(A838,virulence_MAGE!A$2:V$817,8,FALSE)</f>
        <v>#N/A</v>
      </c>
      <c r="K838" s="4"/>
    </row>
    <row r="839" spans="1:11" x14ac:dyDescent="0.25">
      <c r="A839" t="s">
        <v>776</v>
      </c>
      <c r="B839" t="s">
        <v>3776</v>
      </c>
      <c r="D839">
        <v>-1.0075903976505101</v>
      </c>
      <c r="E839">
        <v>-1.85438010307496</v>
      </c>
      <c r="F839">
        <v>-0.96223899722279704</v>
      </c>
      <c r="H839" t="e">
        <f>VLOOKUP(A839,virulence_MAGE!A$2:T$817,9,FALSE)</f>
        <v>#N/A</v>
      </c>
      <c r="I839" t="e">
        <f>VLOOKUP(A839,virulence_MAGE!A$2:U$817,12,FALSE)</f>
        <v>#N/A</v>
      </c>
      <c r="J839" t="e">
        <f>VLOOKUP(A839,virulence_MAGE!A$2:V$817,8,FALSE)</f>
        <v>#N/A</v>
      </c>
      <c r="K839" s="4"/>
    </row>
    <row r="840" spans="1:11" x14ac:dyDescent="0.25">
      <c r="A840" t="s">
        <v>1802</v>
      </c>
      <c r="B840" t="s">
        <v>4802</v>
      </c>
      <c r="D840">
        <v>0</v>
      </c>
      <c r="E840">
        <v>-1.9577703060438201</v>
      </c>
      <c r="F840">
        <v>-1.1857646546359399</v>
      </c>
      <c r="H840" t="e">
        <f>VLOOKUP(A840,virulence_MAGE!A$2:T$817,9,FALSE)</f>
        <v>#N/A</v>
      </c>
      <c r="I840" t="e">
        <f>VLOOKUP(A840,virulence_MAGE!A$2:U$817,12,FALSE)</f>
        <v>#N/A</v>
      </c>
      <c r="J840" t="e">
        <f>VLOOKUP(A840,virulence_MAGE!A$2:V$817,8,FALSE)</f>
        <v>#N/A</v>
      </c>
      <c r="K840" s="4"/>
    </row>
    <row r="841" spans="1:11" x14ac:dyDescent="0.25">
      <c r="A841" t="s">
        <v>737</v>
      </c>
      <c r="B841" t="s">
        <v>3737</v>
      </c>
      <c r="D841">
        <v>-0.96698991947479096</v>
      </c>
      <c r="E841">
        <v>-1.42193763532527</v>
      </c>
      <c r="F841">
        <v>0</v>
      </c>
      <c r="H841" t="e">
        <f>VLOOKUP(A841,virulence_MAGE!A$2:T$817,9,FALSE)</f>
        <v>#N/A</v>
      </c>
      <c r="I841" t="e">
        <f>VLOOKUP(A841,virulence_MAGE!A$2:U$817,12,FALSE)</f>
        <v>#N/A</v>
      </c>
      <c r="J841" t="e">
        <f>VLOOKUP(A841,virulence_MAGE!A$2:V$817,8,FALSE)</f>
        <v>#N/A</v>
      </c>
      <c r="K841" s="4"/>
    </row>
    <row r="842" spans="1:11" x14ac:dyDescent="0.25">
      <c r="A842" t="s">
        <v>1833</v>
      </c>
      <c r="B842" t="s">
        <v>4833</v>
      </c>
      <c r="D842">
        <v>0</v>
      </c>
      <c r="E842">
        <v>-1.5685014313102701</v>
      </c>
      <c r="F842">
        <v>0</v>
      </c>
      <c r="H842" t="e">
        <f>VLOOKUP(A842,virulence_MAGE!A$2:T$817,9,FALSE)</f>
        <v>#N/A</v>
      </c>
      <c r="I842" t="e">
        <f>VLOOKUP(A842,virulence_MAGE!A$2:U$817,12,FALSE)</f>
        <v>#N/A</v>
      </c>
      <c r="J842" t="e">
        <f>VLOOKUP(A842,virulence_MAGE!A$2:V$817,8,FALSE)</f>
        <v>#N/A</v>
      </c>
      <c r="K842" s="4"/>
    </row>
    <row r="843" spans="1:11" x14ac:dyDescent="0.25">
      <c r="A843" t="s">
        <v>1184</v>
      </c>
      <c r="B843" t="s">
        <v>4184</v>
      </c>
      <c r="D843">
        <v>0</v>
      </c>
      <c r="E843">
        <v>-1.13923719846841</v>
      </c>
      <c r="F843">
        <v>0</v>
      </c>
      <c r="H843" t="e">
        <f>VLOOKUP(A843,virulence_MAGE!A$2:T$817,9,FALSE)</f>
        <v>#N/A</v>
      </c>
      <c r="I843" t="e">
        <f>VLOOKUP(A843,virulence_MAGE!A$2:U$817,12,FALSE)</f>
        <v>#N/A</v>
      </c>
      <c r="J843" t="e">
        <f>VLOOKUP(A843,virulence_MAGE!A$2:V$817,8,FALSE)</f>
        <v>#N/A</v>
      </c>
      <c r="K843" s="4"/>
    </row>
    <row r="844" spans="1:11" x14ac:dyDescent="0.25">
      <c r="A844" t="s">
        <v>1223</v>
      </c>
      <c r="B844" t="s">
        <v>4223</v>
      </c>
      <c r="D844">
        <v>0</v>
      </c>
      <c r="E844">
        <v>-0.64923184676997003</v>
      </c>
      <c r="F844">
        <v>0</v>
      </c>
      <c r="H844" t="e">
        <f>VLOOKUP(A844,virulence_MAGE!A$2:T$817,9,FALSE)</f>
        <v>#N/A</v>
      </c>
      <c r="I844" t="e">
        <f>VLOOKUP(A844,virulence_MAGE!A$2:U$817,12,FALSE)</f>
        <v>#N/A</v>
      </c>
      <c r="J844" t="e">
        <f>VLOOKUP(A844,virulence_MAGE!A$2:V$817,8,FALSE)</f>
        <v>#N/A</v>
      </c>
      <c r="K844" s="4"/>
    </row>
    <row r="845" spans="1:11" x14ac:dyDescent="0.25">
      <c r="A845" t="s">
        <v>1225</v>
      </c>
      <c r="B845" t="s">
        <v>4225</v>
      </c>
      <c r="D845">
        <v>0</v>
      </c>
      <c r="E845">
        <v>-0.65718398854054605</v>
      </c>
      <c r="F845">
        <v>0</v>
      </c>
      <c r="H845" t="e">
        <f>VLOOKUP(A845,virulence_MAGE!A$2:T$817,9,FALSE)</f>
        <v>#N/A</v>
      </c>
      <c r="I845" t="e">
        <f>VLOOKUP(A845,virulence_MAGE!A$2:U$817,12,FALSE)</f>
        <v>#N/A</v>
      </c>
      <c r="J845" t="e">
        <f>VLOOKUP(A845,virulence_MAGE!A$2:V$817,8,FALSE)</f>
        <v>#N/A</v>
      </c>
      <c r="K845" s="4"/>
    </row>
    <row r="846" spans="1:11" x14ac:dyDescent="0.25">
      <c r="A846" t="s">
        <v>296</v>
      </c>
      <c r="B846" t="s">
        <v>3296</v>
      </c>
      <c r="D846">
        <v>0</v>
      </c>
      <c r="E846">
        <v>-0.58292785127608704</v>
      </c>
      <c r="F846">
        <v>0</v>
      </c>
      <c r="H846" t="e">
        <f>VLOOKUP(A846,virulence_MAGE!A$2:T$817,9,FALSE)</f>
        <v>#N/A</v>
      </c>
      <c r="I846" t="e">
        <f>VLOOKUP(A846,virulence_MAGE!A$2:U$817,12,FALSE)</f>
        <v>#N/A</v>
      </c>
      <c r="J846" t="e">
        <f>VLOOKUP(A846,virulence_MAGE!A$2:V$817,8,FALSE)</f>
        <v>#N/A</v>
      </c>
      <c r="K846" s="4"/>
    </row>
    <row r="847" spans="1:11" x14ac:dyDescent="0.25">
      <c r="A847" t="s">
        <v>1680</v>
      </c>
      <c r="B847" t="s">
        <v>4680</v>
      </c>
      <c r="D847">
        <v>0.64693814913831305</v>
      </c>
      <c r="E847">
        <v>0</v>
      </c>
      <c r="F847">
        <v>0</v>
      </c>
      <c r="H847" t="e">
        <f>VLOOKUP(A847,virulence_MAGE!A$2:T$817,9,FALSE)</f>
        <v>#N/A</v>
      </c>
      <c r="I847" t="e">
        <f>VLOOKUP(A847,virulence_MAGE!A$2:U$817,12,FALSE)</f>
        <v>#N/A</v>
      </c>
      <c r="J847" t="e">
        <f>VLOOKUP(A847,virulence_MAGE!A$2:V$817,8,FALSE)</f>
        <v>#N/A</v>
      </c>
      <c r="K847" s="4"/>
    </row>
    <row r="848" spans="1:11" x14ac:dyDescent="0.25">
      <c r="A848" t="s">
        <v>173</v>
      </c>
      <c r="B848" t="s">
        <v>3173</v>
      </c>
      <c r="D848">
        <v>-0.67539778758104096</v>
      </c>
      <c r="E848">
        <v>-0.41637730494799402</v>
      </c>
      <c r="F848">
        <v>0</v>
      </c>
      <c r="H848" t="e">
        <f>VLOOKUP(A848,virulence_MAGE!A$2:T$817,9,FALSE)</f>
        <v>#N/A</v>
      </c>
      <c r="I848" t="e">
        <f>VLOOKUP(A848,virulence_MAGE!A$2:U$817,12,FALSE)</f>
        <v>#N/A</v>
      </c>
      <c r="J848" t="e">
        <f>VLOOKUP(A848,virulence_MAGE!A$2:V$817,8,FALSE)</f>
        <v>#N/A</v>
      </c>
      <c r="K848" s="4"/>
    </row>
    <row r="849" spans="1:11" x14ac:dyDescent="0.25">
      <c r="A849" t="s">
        <v>491</v>
      </c>
      <c r="B849" t="s">
        <v>3491</v>
      </c>
      <c r="D849">
        <v>-1.1075310566154799</v>
      </c>
      <c r="E849">
        <v>0</v>
      </c>
      <c r="F849">
        <v>0</v>
      </c>
      <c r="H849" t="e">
        <f>VLOOKUP(A849,virulence_MAGE!A$2:T$817,9,FALSE)</f>
        <v>#N/A</v>
      </c>
      <c r="I849" t="e">
        <f>VLOOKUP(A849,virulence_MAGE!A$2:U$817,12,FALSE)</f>
        <v>#N/A</v>
      </c>
      <c r="J849" t="e">
        <f>VLOOKUP(A849,virulence_MAGE!A$2:V$817,8,FALSE)</f>
        <v>#N/A</v>
      </c>
      <c r="K849" s="4"/>
    </row>
    <row r="850" spans="1:11" x14ac:dyDescent="0.25">
      <c r="A850" t="s">
        <v>378</v>
      </c>
      <c r="B850" t="s">
        <v>3378</v>
      </c>
      <c r="D850">
        <v>-0.486901977701509</v>
      </c>
      <c r="E850">
        <v>-0.60499271515695996</v>
      </c>
      <c r="F850">
        <v>0</v>
      </c>
      <c r="H850" t="e">
        <f>VLOOKUP(A850,virulence_MAGE!A$2:T$817,9,FALSE)</f>
        <v>#N/A</v>
      </c>
      <c r="I850" t="e">
        <f>VLOOKUP(A850,virulence_MAGE!A$2:U$817,12,FALSE)</f>
        <v>#N/A</v>
      </c>
      <c r="J850" t="e">
        <f>VLOOKUP(A850,virulence_MAGE!A$2:V$817,8,FALSE)</f>
        <v>#N/A</v>
      </c>
      <c r="K850" s="4"/>
    </row>
    <row r="851" spans="1:11" x14ac:dyDescent="0.25">
      <c r="A851" t="s">
        <v>2155</v>
      </c>
      <c r="B851" t="s">
        <v>5155</v>
      </c>
      <c r="D851">
        <v>0</v>
      </c>
      <c r="E851">
        <v>0</v>
      </c>
      <c r="F851">
        <v>0.57034259231914397</v>
      </c>
      <c r="H851" t="e">
        <f>VLOOKUP(A851,virulence_MAGE!A$2:T$817,9,FALSE)</f>
        <v>#N/A</v>
      </c>
      <c r="I851" t="e">
        <f>VLOOKUP(A851,virulence_MAGE!A$2:U$817,12,FALSE)</f>
        <v>#N/A</v>
      </c>
      <c r="J851" t="e">
        <f>VLOOKUP(A851,virulence_MAGE!A$2:V$817,8,FALSE)</f>
        <v>#N/A</v>
      </c>
      <c r="K851" s="4"/>
    </row>
    <row r="852" spans="1:11" x14ac:dyDescent="0.25">
      <c r="A852" t="s">
        <v>1474</v>
      </c>
      <c r="B852" t="s">
        <v>4474</v>
      </c>
      <c r="D852">
        <v>0.38551434178594401</v>
      </c>
      <c r="E852">
        <v>0</v>
      </c>
      <c r="F852">
        <v>0</v>
      </c>
      <c r="H852" t="e">
        <f>VLOOKUP(A852,virulence_MAGE!A$2:T$817,9,FALSE)</f>
        <v>#N/A</v>
      </c>
      <c r="I852" t="e">
        <f>VLOOKUP(A852,virulence_MAGE!A$2:U$817,12,FALSE)</f>
        <v>#N/A</v>
      </c>
      <c r="J852" t="e">
        <f>VLOOKUP(A852,virulence_MAGE!A$2:V$817,8,FALSE)</f>
        <v>#N/A</v>
      </c>
      <c r="K852" s="4"/>
    </row>
    <row r="853" spans="1:11" x14ac:dyDescent="0.25">
      <c r="A853" t="s">
        <v>1554</v>
      </c>
      <c r="B853" t="s">
        <v>4554</v>
      </c>
      <c r="D853">
        <v>0.51190716337467601</v>
      </c>
      <c r="E853">
        <v>0</v>
      </c>
      <c r="F853">
        <v>0</v>
      </c>
      <c r="H853" t="e">
        <f>VLOOKUP(A853,virulence_MAGE!A$2:T$817,9,FALSE)</f>
        <v>#N/A</v>
      </c>
      <c r="I853" t="e">
        <f>VLOOKUP(A853,virulence_MAGE!A$2:U$817,12,FALSE)</f>
        <v>#N/A</v>
      </c>
      <c r="J853" t="e">
        <f>VLOOKUP(A853,virulence_MAGE!A$2:V$817,8,FALSE)</f>
        <v>#N/A</v>
      </c>
      <c r="K853" s="4"/>
    </row>
    <row r="854" spans="1:11" x14ac:dyDescent="0.25">
      <c r="A854" t="s">
        <v>2363</v>
      </c>
      <c r="B854" t="s">
        <v>5363</v>
      </c>
      <c r="D854">
        <v>0.541470710553974</v>
      </c>
      <c r="E854">
        <v>0</v>
      </c>
      <c r="F854">
        <v>0.60915373538289397</v>
      </c>
      <c r="H854" t="e">
        <f>VLOOKUP(A854,virulence_MAGE!A$2:T$817,9,FALSE)</f>
        <v>#N/A</v>
      </c>
      <c r="I854" t="e">
        <f>VLOOKUP(A854,virulence_MAGE!A$2:U$817,12,FALSE)</f>
        <v>#N/A</v>
      </c>
      <c r="J854" t="e">
        <f>VLOOKUP(A854,virulence_MAGE!A$2:V$817,8,FALSE)</f>
        <v>#N/A</v>
      </c>
      <c r="K854" s="4"/>
    </row>
    <row r="855" spans="1:11" x14ac:dyDescent="0.25">
      <c r="A855" t="s">
        <v>2464</v>
      </c>
      <c r="B855" t="s">
        <v>5464</v>
      </c>
      <c r="D855">
        <v>0</v>
      </c>
      <c r="E855">
        <v>0.81007165694201</v>
      </c>
      <c r="F855">
        <v>0</v>
      </c>
      <c r="H855" t="e">
        <f>VLOOKUP(A855,virulence_MAGE!A$2:T$817,9,FALSE)</f>
        <v>#N/A</v>
      </c>
      <c r="I855" t="e">
        <f>VLOOKUP(A855,virulence_MAGE!A$2:U$817,12,FALSE)</f>
        <v>#N/A</v>
      </c>
      <c r="J855" t="e">
        <f>VLOOKUP(A855,virulence_MAGE!A$2:V$817,8,FALSE)</f>
        <v>#N/A</v>
      </c>
      <c r="K855" s="4"/>
    </row>
    <row r="856" spans="1:11" x14ac:dyDescent="0.25">
      <c r="A856" t="s">
        <v>3</v>
      </c>
      <c r="B856" t="s">
        <v>3003</v>
      </c>
      <c r="D856">
        <v>-0.73018844950787898</v>
      </c>
      <c r="E856">
        <v>0</v>
      </c>
      <c r="F856">
        <v>0</v>
      </c>
      <c r="H856" t="e">
        <f>VLOOKUP(A856,virulence_MAGE!A$2:T$817,9,FALSE)</f>
        <v>#N/A</v>
      </c>
      <c r="I856" t="e">
        <f>VLOOKUP(A856,virulence_MAGE!A$2:U$817,12,FALSE)</f>
        <v>#N/A</v>
      </c>
      <c r="J856" t="e">
        <f>VLOOKUP(A856,virulence_MAGE!A$2:V$817,8,FALSE)</f>
        <v>#N/A</v>
      </c>
      <c r="K856" s="4"/>
    </row>
    <row r="857" spans="1:11" x14ac:dyDescent="0.25">
      <c r="A857" t="s">
        <v>160</v>
      </c>
      <c r="B857" t="s">
        <v>3160</v>
      </c>
      <c r="D857">
        <v>-0.51020970037000402</v>
      </c>
      <c r="E857">
        <v>0</v>
      </c>
      <c r="F857">
        <v>0</v>
      </c>
      <c r="H857" t="e">
        <f>VLOOKUP(A857,virulence_MAGE!A$2:T$817,9,FALSE)</f>
        <v>#N/A</v>
      </c>
      <c r="I857" t="e">
        <f>VLOOKUP(A857,virulence_MAGE!A$2:U$817,12,FALSE)</f>
        <v>#N/A</v>
      </c>
      <c r="J857" t="e">
        <f>VLOOKUP(A857,virulence_MAGE!A$2:V$817,8,FALSE)</f>
        <v>#N/A</v>
      </c>
      <c r="K857" s="4"/>
    </row>
    <row r="858" spans="1:11" x14ac:dyDescent="0.25">
      <c r="A858" t="s">
        <v>1228</v>
      </c>
      <c r="B858" t="s">
        <v>4228</v>
      </c>
      <c r="D858">
        <v>0</v>
      </c>
      <c r="E858">
        <v>-0.64072614597827604</v>
      </c>
      <c r="F858">
        <v>0</v>
      </c>
      <c r="H858" t="e">
        <f>VLOOKUP(A858,virulence_MAGE!A$2:T$817,9,FALSE)</f>
        <v>#N/A</v>
      </c>
      <c r="I858" t="e">
        <f>VLOOKUP(A858,virulence_MAGE!A$2:U$817,12,FALSE)</f>
        <v>#N/A</v>
      </c>
      <c r="J858" t="e">
        <f>VLOOKUP(A858,virulence_MAGE!A$2:V$817,8,FALSE)</f>
        <v>#N/A</v>
      </c>
      <c r="K858" s="4"/>
    </row>
    <row r="859" spans="1:11" x14ac:dyDescent="0.25">
      <c r="A859" t="s">
        <v>639</v>
      </c>
      <c r="B859" t="s">
        <v>3639</v>
      </c>
      <c r="C859" t="s">
        <v>7269</v>
      </c>
      <c r="D859">
        <v>-0.68563197359053396</v>
      </c>
      <c r="E859">
        <v>-0.96871656303071996</v>
      </c>
      <c r="F859">
        <v>0</v>
      </c>
      <c r="H859" t="e">
        <f>VLOOKUP(A859,virulence_MAGE!A$2:T$817,9,FALSE)</f>
        <v>#N/A</v>
      </c>
      <c r="I859" t="e">
        <f>VLOOKUP(A859,virulence_MAGE!A$2:U$817,12,FALSE)</f>
        <v>#N/A</v>
      </c>
      <c r="J859" t="e">
        <f>VLOOKUP(A859,virulence_MAGE!A$2:V$817,8,FALSE)</f>
        <v>#N/A</v>
      </c>
      <c r="K859" s="4"/>
    </row>
    <row r="860" spans="1:11" x14ac:dyDescent="0.25">
      <c r="A860" t="s">
        <v>770</v>
      </c>
      <c r="B860" t="s">
        <v>3770</v>
      </c>
      <c r="C860" t="s">
        <v>6460</v>
      </c>
      <c r="D860">
        <v>-0.91627103694855205</v>
      </c>
      <c r="E860">
        <v>-0.93331520003774804</v>
      </c>
      <c r="F860">
        <v>-1.05239258811112</v>
      </c>
      <c r="H860" t="e">
        <f>VLOOKUP(A860,virulence_MAGE!A$2:T$817,9,FALSE)</f>
        <v>#N/A</v>
      </c>
      <c r="I860" t="e">
        <f>VLOOKUP(A860,virulence_MAGE!A$2:U$817,12,FALSE)</f>
        <v>#N/A</v>
      </c>
      <c r="J860" t="e">
        <f>VLOOKUP(A860,virulence_MAGE!A$2:V$817,8,FALSE)</f>
        <v>#N/A</v>
      </c>
      <c r="K860" s="4"/>
    </row>
    <row r="861" spans="1:11" x14ac:dyDescent="0.25">
      <c r="A861" t="s">
        <v>287</v>
      </c>
      <c r="B861" t="s">
        <v>3287</v>
      </c>
      <c r="D861">
        <v>0</v>
      </c>
      <c r="E861">
        <v>-0.59166560930587497</v>
      </c>
      <c r="F861">
        <v>0</v>
      </c>
      <c r="H861" t="e">
        <f>VLOOKUP(A861,virulence_MAGE!A$2:T$817,9,FALSE)</f>
        <v>#N/A</v>
      </c>
      <c r="I861" t="e">
        <f>VLOOKUP(A861,virulence_MAGE!A$2:U$817,12,FALSE)</f>
        <v>#N/A</v>
      </c>
      <c r="J861" t="e">
        <f>VLOOKUP(A861,virulence_MAGE!A$2:V$817,8,FALSE)</f>
        <v>#N/A</v>
      </c>
      <c r="K861" s="4"/>
    </row>
    <row r="862" spans="1:11" x14ac:dyDescent="0.25">
      <c r="A862" t="s">
        <v>2819</v>
      </c>
      <c r="B862" t="s">
        <v>5819</v>
      </c>
      <c r="C862" t="s">
        <v>6073</v>
      </c>
      <c r="D862">
        <v>0</v>
      </c>
      <c r="E862">
        <v>1.19502319571382</v>
      </c>
      <c r="F862">
        <v>1.06350811672306</v>
      </c>
      <c r="H862" t="e">
        <f>VLOOKUP(A862,virulence_MAGE!A$2:T$817,9,FALSE)</f>
        <v>#N/A</v>
      </c>
      <c r="I862" t="e">
        <f>VLOOKUP(A862,virulence_MAGE!A$2:U$817,12,FALSE)</f>
        <v>#N/A</v>
      </c>
      <c r="J862" t="e">
        <f>VLOOKUP(A862,virulence_MAGE!A$2:V$817,8,FALSE)</f>
        <v>#N/A</v>
      </c>
      <c r="K862" s="4"/>
    </row>
    <row r="863" spans="1:11" x14ac:dyDescent="0.25">
      <c r="A863" s="1" t="s">
        <v>1954</v>
      </c>
      <c r="B863" t="s">
        <v>4954</v>
      </c>
      <c r="C863" t="s">
        <v>6462</v>
      </c>
      <c r="D863">
        <v>1.3386271615340199</v>
      </c>
      <c r="E863">
        <v>0</v>
      </c>
      <c r="F863">
        <v>0</v>
      </c>
      <c r="H863" s="1" t="str">
        <f>VLOOKUP(A863,virulence_MAGE!A$2:T$817,9,FALSE)</f>
        <v>lirB</v>
      </c>
      <c r="I863" s="5">
        <f>VLOOKUP(A863,virulence_MAGE!A$2:U$817,12,FALSE)</f>
        <v>0</v>
      </c>
      <c r="J863" t="str">
        <f>VLOOKUP(A863,virulence_MAGE!A$2:V$817,8,FALSE)</f>
        <v>Legionella pneumophila subsp. pneumophila str. Philadelphia 1</v>
      </c>
      <c r="K863" s="4"/>
    </row>
    <row r="864" spans="1:11" x14ac:dyDescent="0.25">
      <c r="A864" t="s">
        <v>371</v>
      </c>
      <c r="B864" t="s">
        <v>3371</v>
      </c>
      <c r="C864" t="s">
        <v>6463</v>
      </c>
      <c r="D864">
        <v>0</v>
      </c>
      <c r="E864">
        <v>-0.30595335426397102</v>
      </c>
      <c r="F864">
        <v>-0.37443721307713201</v>
      </c>
      <c r="H864" t="e">
        <f>VLOOKUP(A864,virulence_MAGE!A$2:T$817,9,FALSE)</f>
        <v>#N/A</v>
      </c>
      <c r="I864" t="e">
        <f>VLOOKUP(A864,virulence_MAGE!A$2:U$817,12,FALSE)</f>
        <v>#N/A</v>
      </c>
      <c r="J864" t="e">
        <f>VLOOKUP(A864,virulence_MAGE!A$2:V$817,8,FALSE)</f>
        <v>#N/A</v>
      </c>
      <c r="K864" s="4"/>
    </row>
    <row r="865" spans="1:11" x14ac:dyDescent="0.25">
      <c r="A865" t="s">
        <v>1232</v>
      </c>
      <c r="B865" t="s">
        <v>4232</v>
      </c>
      <c r="C865" t="s">
        <v>7294</v>
      </c>
      <c r="D865">
        <v>0</v>
      </c>
      <c r="E865">
        <v>-0.62942730993743401</v>
      </c>
      <c r="F865">
        <v>0</v>
      </c>
      <c r="H865" t="e">
        <f>VLOOKUP(A865,virulence_MAGE!A$2:T$817,9,FALSE)</f>
        <v>#N/A</v>
      </c>
      <c r="I865" t="e">
        <f>VLOOKUP(A865,virulence_MAGE!A$2:U$817,12,FALSE)</f>
        <v>#N/A</v>
      </c>
      <c r="J865" t="e">
        <f>VLOOKUP(A865,virulence_MAGE!A$2:V$817,8,FALSE)</f>
        <v>#N/A</v>
      </c>
      <c r="K865" s="4"/>
    </row>
    <row r="866" spans="1:11" x14ac:dyDescent="0.25">
      <c r="A866" t="s">
        <v>385</v>
      </c>
      <c r="B866" t="s">
        <v>3385</v>
      </c>
      <c r="D866">
        <v>-0.47173313660726401</v>
      </c>
      <c r="E866">
        <v>-0.50844550956002499</v>
      </c>
      <c r="F866">
        <v>0</v>
      </c>
      <c r="H866" t="e">
        <f>VLOOKUP(A866,virulence_MAGE!A$2:T$817,9,FALSE)</f>
        <v>#N/A</v>
      </c>
      <c r="I866" t="e">
        <f>VLOOKUP(A866,virulence_MAGE!A$2:U$817,12,FALSE)</f>
        <v>#N/A</v>
      </c>
      <c r="J866" t="e">
        <f>VLOOKUP(A866,virulence_MAGE!A$2:V$817,8,FALSE)</f>
        <v>#N/A</v>
      </c>
      <c r="K866" s="4"/>
    </row>
    <row r="867" spans="1:11" x14ac:dyDescent="0.25">
      <c r="A867" t="s">
        <v>886</v>
      </c>
      <c r="B867" t="s">
        <v>3886</v>
      </c>
      <c r="C867" t="s">
        <v>6464</v>
      </c>
      <c r="D867">
        <v>-1.41922871290728</v>
      </c>
      <c r="E867">
        <v>0</v>
      </c>
      <c r="F867">
        <v>0</v>
      </c>
      <c r="H867" t="e">
        <f>VLOOKUP(A867,virulence_MAGE!A$2:T$817,9,FALSE)</f>
        <v>#N/A</v>
      </c>
      <c r="I867" t="e">
        <f>VLOOKUP(A867,virulence_MAGE!A$2:U$817,12,FALSE)</f>
        <v>#N/A</v>
      </c>
      <c r="J867" t="e">
        <f>VLOOKUP(A867,virulence_MAGE!A$2:V$817,8,FALSE)</f>
        <v>#N/A</v>
      </c>
      <c r="K867" s="4"/>
    </row>
    <row r="868" spans="1:11" x14ac:dyDescent="0.25">
      <c r="A868" t="s">
        <v>182</v>
      </c>
      <c r="B868" t="s">
        <v>3182</v>
      </c>
      <c r="C868" t="s">
        <v>7221</v>
      </c>
      <c r="D868">
        <v>-0.575980181866527</v>
      </c>
      <c r="E868">
        <v>-0.43467200907600201</v>
      </c>
      <c r="F868">
        <v>0</v>
      </c>
      <c r="H868" t="e">
        <f>VLOOKUP(A868,virulence_MAGE!A$2:T$817,9,FALSE)</f>
        <v>#N/A</v>
      </c>
      <c r="I868" t="e">
        <f>VLOOKUP(A868,virulence_MAGE!A$2:U$817,12,FALSE)</f>
        <v>#N/A</v>
      </c>
      <c r="J868" t="e">
        <f>VLOOKUP(A868,virulence_MAGE!A$2:V$817,8,FALSE)</f>
        <v>#N/A</v>
      </c>
      <c r="K868" s="4"/>
    </row>
    <row r="869" spans="1:11" x14ac:dyDescent="0.25">
      <c r="A869" t="s">
        <v>401</v>
      </c>
      <c r="B869" t="s">
        <v>3401</v>
      </c>
      <c r="C869" t="s">
        <v>7259</v>
      </c>
      <c r="D869">
        <v>-0.37937202688541899</v>
      </c>
      <c r="E869">
        <v>-0.50039937728503003</v>
      </c>
      <c r="F869">
        <v>0</v>
      </c>
      <c r="H869" t="e">
        <f>VLOOKUP(A869,virulence_MAGE!A$2:T$817,9,FALSE)</f>
        <v>#N/A</v>
      </c>
      <c r="I869" t="e">
        <f>VLOOKUP(A869,virulence_MAGE!A$2:U$817,12,FALSE)</f>
        <v>#N/A</v>
      </c>
      <c r="J869" t="e">
        <f>VLOOKUP(A869,virulence_MAGE!A$2:V$817,8,FALSE)</f>
        <v>#N/A</v>
      </c>
      <c r="K869" s="4"/>
    </row>
    <row r="870" spans="1:11" x14ac:dyDescent="0.25">
      <c r="A870" t="s">
        <v>1165</v>
      </c>
      <c r="B870" t="s">
        <v>4165</v>
      </c>
      <c r="D870">
        <v>0</v>
      </c>
      <c r="E870">
        <v>-0.88406000331867096</v>
      </c>
      <c r="F870">
        <v>0</v>
      </c>
      <c r="H870" t="e">
        <f>VLOOKUP(A870,virulence_MAGE!A$2:T$817,9,FALSE)</f>
        <v>#N/A</v>
      </c>
      <c r="I870" t="e">
        <f>VLOOKUP(A870,virulence_MAGE!A$2:U$817,12,FALSE)</f>
        <v>#N/A</v>
      </c>
      <c r="J870" t="e">
        <f>VLOOKUP(A870,virulence_MAGE!A$2:V$817,8,FALSE)</f>
        <v>#N/A</v>
      </c>
      <c r="K870" s="4"/>
    </row>
    <row r="871" spans="1:11" x14ac:dyDescent="0.25">
      <c r="A871" t="s">
        <v>1668</v>
      </c>
      <c r="B871" t="s">
        <v>4668</v>
      </c>
      <c r="C871" t="s">
        <v>6465</v>
      </c>
      <c r="D871">
        <v>0.75508540547202496</v>
      </c>
      <c r="E871">
        <v>0</v>
      </c>
      <c r="F871">
        <v>0</v>
      </c>
      <c r="H871" t="e">
        <f>VLOOKUP(A871,virulence_MAGE!A$2:T$817,9,FALSE)</f>
        <v>#N/A</v>
      </c>
      <c r="I871" t="e">
        <f>VLOOKUP(A871,virulence_MAGE!A$2:U$817,12,FALSE)</f>
        <v>#N/A</v>
      </c>
      <c r="J871" t="e">
        <f>VLOOKUP(A871,virulence_MAGE!A$2:V$817,8,FALSE)</f>
        <v>#N/A</v>
      </c>
      <c r="K871" s="4"/>
    </row>
    <row r="872" spans="1:11" x14ac:dyDescent="0.25">
      <c r="A872" t="s">
        <v>2026</v>
      </c>
      <c r="B872" t="s">
        <v>5026</v>
      </c>
      <c r="C872" t="s">
        <v>6466</v>
      </c>
      <c r="D872">
        <v>1.0473065012045899</v>
      </c>
      <c r="E872">
        <v>0</v>
      </c>
      <c r="F872">
        <v>0</v>
      </c>
      <c r="H872" t="e">
        <f>VLOOKUP(A872,virulence_MAGE!A$2:T$817,9,FALSE)</f>
        <v>#N/A</v>
      </c>
      <c r="I872" t="e">
        <f>VLOOKUP(A872,virulence_MAGE!A$2:U$817,12,FALSE)</f>
        <v>#N/A</v>
      </c>
      <c r="J872" t="e">
        <f>VLOOKUP(A872,virulence_MAGE!A$2:V$817,8,FALSE)</f>
        <v>#N/A</v>
      </c>
      <c r="K872" s="4"/>
    </row>
    <row r="873" spans="1:11" x14ac:dyDescent="0.25">
      <c r="A873" t="s">
        <v>1401</v>
      </c>
      <c r="B873" t="s">
        <v>4401</v>
      </c>
      <c r="C873" t="s">
        <v>6467</v>
      </c>
      <c r="D873">
        <v>0</v>
      </c>
      <c r="E873">
        <v>0</v>
      </c>
      <c r="F873">
        <v>-0.45646693868843302</v>
      </c>
      <c r="H873" t="e">
        <f>VLOOKUP(A873,virulence_MAGE!A$2:T$817,9,FALSE)</f>
        <v>#N/A</v>
      </c>
      <c r="I873" t="e">
        <f>VLOOKUP(A873,virulence_MAGE!A$2:U$817,12,FALSE)</f>
        <v>#N/A</v>
      </c>
      <c r="J873" t="e">
        <f>VLOOKUP(A873,virulence_MAGE!A$2:V$817,8,FALSE)</f>
        <v>#N/A</v>
      </c>
      <c r="K873" s="4"/>
    </row>
    <row r="874" spans="1:11" x14ac:dyDescent="0.25">
      <c r="A874" t="s">
        <v>1779</v>
      </c>
      <c r="B874" t="s">
        <v>4779</v>
      </c>
      <c r="D874">
        <v>0.60713383830656797</v>
      </c>
      <c r="E874">
        <v>0</v>
      </c>
      <c r="F874">
        <v>0</v>
      </c>
      <c r="H874" t="e">
        <f>VLOOKUP(A874,virulence_MAGE!A$2:T$817,9,FALSE)</f>
        <v>#N/A</v>
      </c>
      <c r="I874" t="e">
        <f>VLOOKUP(A874,virulence_MAGE!A$2:U$817,12,FALSE)</f>
        <v>#N/A</v>
      </c>
      <c r="J874" t="e">
        <f>VLOOKUP(A874,virulence_MAGE!A$2:V$817,8,FALSE)</f>
        <v>#N/A</v>
      </c>
      <c r="K874" s="4"/>
    </row>
    <row r="875" spans="1:11" x14ac:dyDescent="0.25">
      <c r="A875" s="1" t="s">
        <v>2305</v>
      </c>
      <c r="B875" t="s">
        <v>5305</v>
      </c>
      <c r="D875">
        <v>0</v>
      </c>
      <c r="E875">
        <v>0.89585318244263301</v>
      </c>
      <c r="F875">
        <v>0.58360844526413602</v>
      </c>
      <c r="H875" s="1" t="str">
        <f>VLOOKUP(A875,virulence_MAGE!A$2:T$817,9,FALSE)</f>
        <v>cheY</v>
      </c>
      <c r="I875" s="5">
        <f>VLOOKUP(A875,virulence_MAGE!A$2:U$817,12,FALSE)</f>
        <v>0</v>
      </c>
      <c r="J875" t="str">
        <f>VLOOKUP(A875,virulence_MAGE!A$2:V$817,8,FALSE)</f>
        <v>Yersinia enterocolitica subsp. enterocolitica 8081</v>
      </c>
      <c r="K875" s="4"/>
    </row>
    <row r="876" spans="1:11" x14ac:dyDescent="0.25">
      <c r="A876" t="s">
        <v>2284</v>
      </c>
      <c r="B876" t="s">
        <v>5284</v>
      </c>
      <c r="C876" t="s">
        <v>6468</v>
      </c>
      <c r="D876">
        <v>0</v>
      </c>
      <c r="E876">
        <v>0.75164294392242403</v>
      </c>
      <c r="F876">
        <v>0.51988572600425098</v>
      </c>
      <c r="H876" t="e">
        <f>VLOOKUP(A876,virulence_MAGE!A$2:T$817,9,FALSE)</f>
        <v>#N/A</v>
      </c>
      <c r="I876" t="e">
        <f>VLOOKUP(A876,virulence_MAGE!A$2:U$817,12,FALSE)</f>
        <v>#N/A</v>
      </c>
      <c r="J876" t="e">
        <f>VLOOKUP(A876,virulence_MAGE!A$2:V$817,8,FALSE)</f>
        <v>#N/A</v>
      </c>
      <c r="K876" s="4"/>
    </row>
    <row r="877" spans="1:11" x14ac:dyDescent="0.25">
      <c r="A877" t="s">
        <v>2415</v>
      </c>
      <c r="B877" t="s">
        <v>5415</v>
      </c>
      <c r="D877">
        <v>0.87996674824346599</v>
      </c>
      <c r="E877">
        <v>0.29736291034165802</v>
      </c>
      <c r="F877">
        <v>0</v>
      </c>
      <c r="H877" t="e">
        <f>VLOOKUP(A877,virulence_MAGE!A$2:T$817,9,FALSE)</f>
        <v>#N/A</v>
      </c>
      <c r="I877" t="e">
        <f>VLOOKUP(A877,virulence_MAGE!A$2:U$817,12,FALSE)</f>
        <v>#N/A</v>
      </c>
      <c r="J877" t="e">
        <f>VLOOKUP(A877,virulence_MAGE!A$2:V$817,8,FALSE)</f>
        <v>#N/A</v>
      </c>
      <c r="K877" s="4"/>
    </row>
    <row r="878" spans="1:11" x14ac:dyDescent="0.25">
      <c r="A878" t="s">
        <v>2837</v>
      </c>
      <c r="B878" t="s">
        <v>5837</v>
      </c>
      <c r="D878">
        <v>0</v>
      </c>
      <c r="E878">
        <v>1.7664350787705001</v>
      </c>
      <c r="F878">
        <v>1.1676847910802901</v>
      </c>
      <c r="H878" t="e">
        <f>VLOOKUP(A878,virulence_MAGE!A$2:T$817,9,FALSE)</f>
        <v>#N/A</v>
      </c>
      <c r="I878" t="e">
        <f>VLOOKUP(A878,virulence_MAGE!A$2:U$817,12,FALSE)</f>
        <v>#N/A</v>
      </c>
      <c r="J878" t="e">
        <f>VLOOKUP(A878,virulence_MAGE!A$2:V$817,8,FALSE)</f>
        <v>#N/A</v>
      </c>
      <c r="K878" s="4"/>
    </row>
    <row r="879" spans="1:11" x14ac:dyDescent="0.25">
      <c r="A879" t="s">
        <v>2857</v>
      </c>
      <c r="B879" t="s">
        <v>5857</v>
      </c>
      <c r="D879">
        <v>0</v>
      </c>
      <c r="E879">
        <v>1.68744598231868</v>
      </c>
      <c r="F879">
        <v>1.1963086184093801</v>
      </c>
      <c r="H879" t="e">
        <f>VLOOKUP(A879,virulence_MAGE!A$2:T$817,9,FALSE)</f>
        <v>#N/A</v>
      </c>
      <c r="I879" t="e">
        <f>VLOOKUP(A879,virulence_MAGE!A$2:U$817,12,FALSE)</f>
        <v>#N/A</v>
      </c>
      <c r="J879" t="e">
        <f>VLOOKUP(A879,virulence_MAGE!A$2:V$817,8,FALSE)</f>
        <v>#N/A</v>
      </c>
      <c r="K879" s="4"/>
    </row>
    <row r="880" spans="1:11" x14ac:dyDescent="0.25">
      <c r="A880" t="s">
        <v>2431</v>
      </c>
      <c r="B880" t="s">
        <v>5431</v>
      </c>
      <c r="D880">
        <v>0</v>
      </c>
      <c r="E880">
        <v>0.95429257002198398</v>
      </c>
      <c r="F880">
        <v>0</v>
      </c>
      <c r="H880" t="e">
        <f>VLOOKUP(A880,virulence_MAGE!A$2:T$817,9,FALSE)</f>
        <v>#N/A</v>
      </c>
      <c r="I880" t="e">
        <f>VLOOKUP(A880,virulence_MAGE!A$2:U$817,12,FALSE)</f>
        <v>#N/A</v>
      </c>
      <c r="J880" t="e">
        <f>VLOOKUP(A880,virulence_MAGE!A$2:V$817,8,FALSE)</f>
        <v>#N/A</v>
      </c>
      <c r="K880" s="4"/>
    </row>
    <row r="881" spans="1:11" x14ac:dyDescent="0.25">
      <c r="A881" t="s">
        <v>212</v>
      </c>
      <c r="B881" t="s">
        <v>3212</v>
      </c>
      <c r="D881">
        <v>-0.45240294660395203</v>
      </c>
      <c r="E881">
        <v>0</v>
      </c>
      <c r="F881">
        <v>0</v>
      </c>
      <c r="H881" t="e">
        <f>VLOOKUP(A881,virulence_MAGE!A$2:T$817,9,FALSE)</f>
        <v>#N/A</v>
      </c>
      <c r="I881" t="e">
        <f>VLOOKUP(A881,virulence_MAGE!A$2:U$817,12,FALSE)</f>
        <v>#N/A</v>
      </c>
      <c r="J881" t="e">
        <f>VLOOKUP(A881,virulence_MAGE!A$2:V$817,8,FALSE)</f>
        <v>#N/A</v>
      </c>
      <c r="K881" s="4"/>
    </row>
    <row r="882" spans="1:11" x14ac:dyDescent="0.25">
      <c r="A882" t="s">
        <v>1022</v>
      </c>
      <c r="B882" t="s">
        <v>4022</v>
      </c>
      <c r="D882">
        <v>-0.31602331609152201</v>
      </c>
      <c r="E882">
        <v>0.69298726623772799</v>
      </c>
      <c r="F882">
        <v>0.52074016397094702</v>
      </c>
      <c r="H882" t="e">
        <f>VLOOKUP(A882,virulence_MAGE!A$2:T$817,9,FALSE)</f>
        <v>#N/A</v>
      </c>
      <c r="I882" t="e">
        <f>VLOOKUP(A882,virulence_MAGE!A$2:U$817,12,FALSE)</f>
        <v>#N/A</v>
      </c>
      <c r="J882" t="e">
        <f>VLOOKUP(A882,virulence_MAGE!A$2:V$817,8,FALSE)</f>
        <v>#N/A</v>
      </c>
      <c r="K882" s="4"/>
    </row>
    <row r="883" spans="1:11" x14ac:dyDescent="0.25">
      <c r="A883" t="s">
        <v>1971</v>
      </c>
      <c r="B883" t="s">
        <v>4971</v>
      </c>
      <c r="C883" t="s">
        <v>6470</v>
      </c>
      <c r="D883">
        <v>1.4912733262715101</v>
      </c>
      <c r="E883">
        <v>0</v>
      </c>
      <c r="F883">
        <v>0</v>
      </c>
      <c r="H883" t="e">
        <f>VLOOKUP(A883,virulence_MAGE!A$2:T$817,9,FALSE)</f>
        <v>#N/A</v>
      </c>
      <c r="I883" t="e">
        <f>VLOOKUP(A883,virulence_MAGE!A$2:U$817,12,FALSE)</f>
        <v>#N/A</v>
      </c>
      <c r="J883" t="e">
        <f>VLOOKUP(A883,virulence_MAGE!A$2:V$817,8,FALSE)</f>
        <v>#N/A</v>
      </c>
      <c r="K883" s="4"/>
    </row>
    <row r="884" spans="1:11" x14ac:dyDescent="0.25">
      <c r="A884" t="s">
        <v>1397</v>
      </c>
      <c r="B884" t="s">
        <v>4397</v>
      </c>
      <c r="C884" t="s">
        <v>6471</v>
      </c>
      <c r="D884">
        <v>0</v>
      </c>
      <c r="E884">
        <v>0</v>
      </c>
      <c r="F884">
        <v>-0.34550019171945501</v>
      </c>
      <c r="H884" t="e">
        <f>VLOOKUP(A884,virulence_MAGE!A$2:T$817,9,FALSE)</f>
        <v>#N/A</v>
      </c>
      <c r="I884" t="e">
        <f>VLOOKUP(A884,virulence_MAGE!A$2:U$817,12,FALSE)</f>
        <v>#N/A</v>
      </c>
      <c r="J884" t="e">
        <f>VLOOKUP(A884,virulence_MAGE!A$2:V$817,8,FALSE)</f>
        <v>#N/A</v>
      </c>
      <c r="K884" s="4"/>
    </row>
    <row r="885" spans="1:11" x14ac:dyDescent="0.25">
      <c r="A885" t="s">
        <v>1340</v>
      </c>
      <c r="B885" t="s">
        <v>4340</v>
      </c>
      <c r="C885" t="s">
        <v>6472</v>
      </c>
      <c r="D885">
        <v>0.46947852832641901</v>
      </c>
      <c r="E885">
        <v>-0.41376215302157299</v>
      </c>
      <c r="F885">
        <v>0</v>
      </c>
      <c r="H885" t="e">
        <f>VLOOKUP(A885,virulence_MAGE!A$2:T$817,9,FALSE)</f>
        <v>#N/A</v>
      </c>
      <c r="I885" t="e">
        <f>VLOOKUP(A885,virulence_MAGE!A$2:U$817,12,FALSE)</f>
        <v>#N/A</v>
      </c>
      <c r="J885" t="e">
        <f>VLOOKUP(A885,virulence_MAGE!A$2:V$817,8,FALSE)</f>
        <v>#N/A</v>
      </c>
      <c r="K885" s="4"/>
    </row>
    <row r="886" spans="1:11" x14ac:dyDescent="0.25">
      <c r="A886" t="s">
        <v>680</v>
      </c>
      <c r="B886" t="s">
        <v>3680</v>
      </c>
      <c r="D886">
        <v>-0.81319659240353404</v>
      </c>
      <c r="E886">
        <v>0</v>
      </c>
      <c r="F886">
        <v>-0.77713390544189198</v>
      </c>
      <c r="H886" t="e">
        <f>VLOOKUP(A886,virulence_MAGE!A$2:T$817,9,FALSE)</f>
        <v>#N/A</v>
      </c>
      <c r="I886" t="e">
        <f>VLOOKUP(A886,virulence_MAGE!A$2:U$817,12,FALSE)</f>
        <v>#N/A</v>
      </c>
      <c r="J886" t="e">
        <f>VLOOKUP(A886,virulence_MAGE!A$2:V$817,8,FALSE)</f>
        <v>#N/A</v>
      </c>
      <c r="K886" s="4"/>
    </row>
    <row r="887" spans="1:11" x14ac:dyDescent="0.25">
      <c r="A887" t="s">
        <v>2591</v>
      </c>
      <c r="B887" t="s">
        <v>5591</v>
      </c>
      <c r="C887" t="s">
        <v>7352</v>
      </c>
      <c r="D887">
        <v>0</v>
      </c>
      <c r="E887">
        <v>0.48572502512368898</v>
      </c>
      <c r="F887">
        <v>0</v>
      </c>
      <c r="H887" t="e">
        <f>VLOOKUP(A887,virulence_MAGE!A$2:T$817,9,FALSE)</f>
        <v>#N/A</v>
      </c>
      <c r="I887" t="e">
        <f>VLOOKUP(A887,virulence_MAGE!A$2:U$817,12,FALSE)</f>
        <v>#N/A</v>
      </c>
      <c r="J887" t="e">
        <f>VLOOKUP(A887,virulence_MAGE!A$2:V$817,8,FALSE)</f>
        <v>#N/A</v>
      </c>
      <c r="K887" s="4"/>
    </row>
    <row r="888" spans="1:11" x14ac:dyDescent="0.25">
      <c r="A888" t="s">
        <v>2644</v>
      </c>
      <c r="B888" t="s">
        <v>5644</v>
      </c>
      <c r="D888">
        <v>0.87406807898494798</v>
      </c>
      <c r="E888">
        <v>0.69700969538531898</v>
      </c>
      <c r="F888">
        <v>0</v>
      </c>
      <c r="H888" t="e">
        <f>VLOOKUP(A888,virulence_MAGE!A$2:T$817,9,FALSE)</f>
        <v>#N/A</v>
      </c>
      <c r="I888" t="e">
        <f>VLOOKUP(A888,virulence_MAGE!A$2:U$817,12,FALSE)</f>
        <v>#N/A</v>
      </c>
      <c r="J888" t="e">
        <f>VLOOKUP(A888,virulence_MAGE!A$2:V$817,8,FALSE)</f>
        <v>#N/A</v>
      </c>
      <c r="K888" s="4"/>
    </row>
    <row r="889" spans="1:11" x14ac:dyDescent="0.25">
      <c r="A889" t="s">
        <v>135</v>
      </c>
      <c r="B889" t="s">
        <v>3135</v>
      </c>
      <c r="C889" t="s">
        <v>6473</v>
      </c>
      <c r="D889">
        <v>-0.54030445424708495</v>
      </c>
      <c r="E889">
        <v>0</v>
      </c>
      <c r="F889">
        <v>0</v>
      </c>
      <c r="H889" t="e">
        <f>VLOOKUP(A889,virulence_MAGE!A$2:T$817,9,FALSE)</f>
        <v>#N/A</v>
      </c>
      <c r="I889" t="e">
        <f>VLOOKUP(A889,virulence_MAGE!A$2:U$817,12,FALSE)</f>
        <v>#N/A</v>
      </c>
      <c r="J889" t="e">
        <f>VLOOKUP(A889,virulence_MAGE!A$2:V$817,8,FALSE)</f>
        <v>#N/A</v>
      </c>
      <c r="K889" s="4"/>
    </row>
    <row r="890" spans="1:11" x14ac:dyDescent="0.25">
      <c r="A890" t="s">
        <v>443</v>
      </c>
      <c r="B890" t="s">
        <v>3443</v>
      </c>
      <c r="D890">
        <v>-0.88558415092232801</v>
      </c>
      <c r="E890">
        <v>0</v>
      </c>
      <c r="F890">
        <v>0</v>
      </c>
      <c r="H890" t="e">
        <f>VLOOKUP(A890,virulence_MAGE!A$2:T$817,9,FALSE)</f>
        <v>#N/A</v>
      </c>
      <c r="I890" t="e">
        <f>VLOOKUP(A890,virulence_MAGE!A$2:U$817,12,FALSE)</f>
        <v>#N/A</v>
      </c>
      <c r="J890" t="e">
        <f>VLOOKUP(A890,virulence_MAGE!A$2:V$817,8,FALSE)</f>
        <v>#N/A</v>
      </c>
      <c r="K890" s="4"/>
    </row>
    <row r="891" spans="1:11" x14ac:dyDescent="0.25">
      <c r="A891" t="s">
        <v>2998</v>
      </c>
      <c r="B891" t="s">
        <v>5998</v>
      </c>
      <c r="D891">
        <v>11.7000770339772</v>
      </c>
      <c r="E891">
        <v>0</v>
      </c>
      <c r="F891">
        <v>0</v>
      </c>
      <c r="H891" t="e">
        <f>VLOOKUP(A891,virulence_MAGE!A$2:T$817,9,FALSE)</f>
        <v>#N/A</v>
      </c>
      <c r="I891" t="e">
        <f>VLOOKUP(A891,virulence_MAGE!A$2:U$817,12,FALSE)</f>
        <v>#N/A</v>
      </c>
      <c r="J891" t="e">
        <f>VLOOKUP(A891,virulence_MAGE!A$2:V$817,8,FALSE)</f>
        <v>#N/A</v>
      </c>
      <c r="K891" s="4"/>
    </row>
    <row r="892" spans="1:11" x14ac:dyDescent="0.25">
      <c r="A892" t="s">
        <v>960</v>
      </c>
      <c r="B892" t="s">
        <v>3960</v>
      </c>
      <c r="C892" t="s">
        <v>6474</v>
      </c>
      <c r="D892">
        <v>-0.81615666290889199</v>
      </c>
      <c r="E892">
        <v>0.73172905483222705</v>
      </c>
      <c r="F892">
        <v>0</v>
      </c>
      <c r="H892" t="e">
        <f>VLOOKUP(A892,virulence_MAGE!A$2:T$817,9,FALSE)</f>
        <v>#N/A</v>
      </c>
      <c r="I892" t="e">
        <f>VLOOKUP(A892,virulence_MAGE!A$2:U$817,12,FALSE)</f>
        <v>#N/A</v>
      </c>
      <c r="J892" t="e">
        <f>VLOOKUP(A892,virulence_MAGE!A$2:V$817,8,FALSE)</f>
        <v>#N/A</v>
      </c>
      <c r="K892" s="4"/>
    </row>
    <row r="893" spans="1:11" x14ac:dyDescent="0.25">
      <c r="A893" t="s">
        <v>1596</v>
      </c>
      <c r="B893" t="s">
        <v>4596</v>
      </c>
      <c r="D893">
        <v>0.67102812488065899</v>
      </c>
      <c r="E893">
        <v>0</v>
      </c>
      <c r="F893">
        <v>-0.30235809315232198</v>
      </c>
      <c r="H893" t="e">
        <f>VLOOKUP(A893,virulence_MAGE!A$2:T$817,9,FALSE)</f>
        <v>#N/A</v>
      </c>
      <c r="I893" t="e">
        <f>VLOOKUP(A893,virulence_MAGE!A$2:U$817,12,FALSE)</f>
        <v>#N/A</v>
      </c>
      <c r="J893" t="e">
        <f>VLOOKUP(A893,virulence_MAGE!A$2:V$817,8,FALSE)</f>
        <v>#N/A</v>
      </c>
      <c r="K893" s="4"/>
    </row>
    <row r="894" spans="1:11" x14ac:dyDescent="0.25">
      <c r="A894" t="s">
        <v>2300</v>
      </c>
      <c r="B894" t="s">
        <v>5300</v>
      </c>
      <c r="D894">
        <v>0</v>
      </c>
      <c r="E894">
        <v>0.99571688444318796</v>
      </c>
      <c r="F894">
        <v>0.62258110769744102</v>
      </c>
      <c r="H894" t="e">
        <f>VLOOKUP(A894,virulence_MAGE!A$2:T$817,9,FALSE)</f>
        <v>#N/A</v>
      </c>
      <c r="I894" t="e">
        <f>VLOOKUP(A894,virulence_MAGE!A$2:U$817,12,FALSE)</f>
        <v>#N/A</v>
      </c>
      <c r="J894" t="e">
        <f>VLOOKUP(A894,virulence_MAGE!A$2:V$817,8,FALSE)</f>
        <v>#N/A</v>
      </c>
      <c r="K894" s="4"/>
    </row>
    <row r="895" spans="1:11" x14ac:dyDescent="0.25">
      <c r="A895" t="s">
        <v>1578</v>
      </c>
      <c r="B895" t="s">
        <v>4578</v>
      </c>
      <c r="D895">
        <v>0.53266896917409301</v>
      </c>
      <c r="E895">
        <v>0</v>
      </c>
      <c r="F895">
        <v>0</v>
      </c>
      <c r="H895" t="e">
        <f>VLOOKUP(A895,virulence_MAGE!A$2:T$817,9,FALSE)</f>
        <v>#N/A</v>
      </c>
      <c r="I895" t="e">
        <f>VLOOKUP(A895,virulence_MAGE!A$2:U$817,12,FALSE)</f>
        <v>#N/A</v>
      </c>
      <c r="J895" t="e">
        <f>VLOOKUP(A895,virulence_MAGE!A$2:V$817,8,FALSE)</f>
        <v>#N/A</v>
      </c>
      <c r="K895" s="4"/>
    </row>
    <row r="896" spans="1:11" x14ac:dyDescent="0.25">
      <c r="A896" t="s">
        <v>1600</v>
      </c>
      <c r="B896" t="s">
        <v>4600</v>
      </c>
      <c r="C896" t="s">
        <v>6475</v>
      </c>
      <c r="D896">
        <v>0.84892511591092401</v>
      </c>
      <c r="E896">
        <v>0</v>
      </c>
      <c r="F896">
        <v>0</v>
      </c>
      <c r="H896" t="e">
        <f>VLOOKUP(A896,virulence_MAGE!A$2:T$817,9,FALSE)</f>
        <v>#N/A</v>
      </c>
      <c r="I896" t="e">
        <f>VLOOKUP(A896,virulence_MAGE!A$2:U$817,12,FALSE)</f>
        <v>#N/A</v>
      </c>
      <c r="J896" t="e">
        <f>VLOOKUP(A896,virulence_MAGE!A$2:V$817,8,FALSE)</f>
        <v>#N/A</v>
      </c>
      <c r="K896" s="4"/>
    </row>
    <row r="897" spans="1:11" x14ac:dyDescent="0.25">
      <c r="A897" t="s">
        <v>2032</v>
      </c>
      <c r="B897" t="s">
        <v>5032</v>
      </c>
      <c r="C897" t="s">
        <v>6476</v>
      </c>
      <c r="D897">
        <v>1.0646332549697199</v>
      </c>
      <c r="E897">
        <v>0</v>
      </c>
      <c r="F897">
        <v>0</v>
      </c>
      <c r="H897" t="e">
        <f>VLOOKUP(A897,virulence_MAGE!A$2:T$817,9,FALSE)</f>
        <v>#N/A</v>
      </c>
      <c r="I897" t="e">
        <f>VLOOKUP(A897,virulence_MAGE!A$2:U$817,12,FALSE)</f>
        <v>#N/A</v>
      </c>
      <c r="J897" t="e">
        <f>VLOOKUP(A897,virulence_MAGE!A$2:V$817,8,FALSE)</f>
        <v>#N/A</v>
      </c>
      <c r="K897" s="4"/>
    </row>
    <row r="898" spans="1:11" x14ac:dyDescent="0.25">
      <c r="A898" t="s">
        <v>300</v>
      </c>
      <c r="B898" t="s">
        <v>3300</v>
      </c>
      <c r="C898" t="s">
        <v>7239</v>
      </c>
      <c r="D898">
        <v>0</v>
      </c>
      <c r="E898">
        <v>-0.58686711291041105</v>
      </c>
      <c r="F898">
        <v>0</v>
      </c>
      <c r="H898" t="e">
        <f>VLOOKUP(A898,virulence_MAGE!A$2:T$817,9,FALSE)</f>
        <v>#N/A</v>
      </c>
      <c r="I898" t="e">
        <f>VLOOKUP(A898,virulence_MAGE!A$2:U$817,12,FALSE)</f>
        <v>#N/A</v>
      </c>
      <c r="J898" t="e">
        <f>VLOOKUP(A898,virulence_MAGE!A$2:V$817,8,FALSE)</f>
        <v>#N/A</v>
      </c>
      <c r="K898" s="4"/>
    </row>
    <row r="899" spans="1:11" x14ac:dyDescent="0.25">
      <c r="A899" t="s">
        <v>1104</v>
      </c>
      <c r="B899" t="s">
        <v>4104</v>
      </c>
      <c r="C899" t="s">
        <v>6477</v>
      </c>
      <c r="D899">
        <v>0</v>
      </c>
      <c r="E899">
        <v>-0.62752690290874202</v>
      </c>
      <c r="F899">
        <v>-0.45978767137037702</v>
      </c>
      <c r="H899" t="e">
        <f>VLOOKUP(A899,virulence_MAGE!A$2:T$817,9,FALSE)</f>
        <v>#N/A</v>
      </c>
      <c r="I899" t="e">
        <f>VLOOKUP(A899,virulence_MAGE!A$2:U$817,12,FALSE)</f>
        <v>#N/A</v>
      </c>
      <c r="J899" t="e">
        <f>VLOOKUP(A899,virulence_MAGE!A$2:V$817,8,FALSE)</f>
        <v>#N/A</v>
      </c>
      <c r="K899" s="4"/>
    </row>
    <row r="900" spans="1:11" x14ac:dyDescent="0.25">
      <c r="A900" t="s">
        <v>1240</v>
      </c>
      <c r="B900" t="s">
        <v>4240</v>
      </c>
      <c r="D900">
        <v>0</v>
      </c>
      <c r="E900">
        <v>-0.69285686711640204</v>
      </c>
      <c r="F900">
        <v>0</v>
      </c>
      <c r="H900" t="e">
        <f>VLOOKUP(A900,virulence_MAGE!A$2:T$817,9,FALSE)</f>
        <v>#N/A</v>
      </c>
      <c r="I900" t="e">
        <f>VLOOKUP(A900,virulence_MAGE!A$2:U$817,12,FALSE)</f>
        <v>#N/A</v>
      </c>
      <c r="J900" t="e">
        <f>VLOOKUP(A900,virulence_MAGE!A$2:V$817,8,FALSE)</f>
        <v>#N/A</v>
      </c>
      <c r="K900" s="4"/>
    </row>
    <row r="901" spans="1:11" x14ac:dyDescent="0.25">
      <c r="A901" t="s">
        <v>1988</v>
      </c>
      <c r="B901" t="s">
        <v>4988</v>
      </c>
      <c r="C901" t="s">
        <v>6478</v>
      </c>
      <c r="D901">
        <v>1.1492313411197199</v>
      </c>
      <c r="E901">
        <v>0</v>
      </c>
      <c r="F901">
        <v>0</v>
      </c>
      <c r="H901" t="e">
        <f>VLOOKUP(A901,virulence_MAGE!A$2:T$817,9,FALSE)</f>
        <v>#N/A</v>
      </c>
      <c r="I901" t="e">
        <f>VLOOKUP(A901,virulence_MAGE!A$2:U$817,12,FALSE)</f>
        <v>#N/A</v>
      </c>
      <c r="J901" t="e">
        <f>VLOOKUP(A901,virulence_MAGE!A$2:V$817,8,FALSE)</f>
        <v>#N/A</v>
      </c>
      <c r="K901" s="4"/>
    </row>
    <row r="902" spans="1:11" x14ac:dyDescent="0.25">
      <c r="A902" t="s">
        <v>2920</v>
      </c>
      <c r="B902" t="s">
        <v>5920</v>
      </c>
      <c r="C902" t="s">
        <v>6479</v>
      </c>
      <c r="D902">
        <v>1.06180907336147</v>
      </c>
      <c r="E902">
        <v>0.46689397377471997</v>
      </c>
      <c r="F902">
        <v>0</v>
      </c>
      <c r="H902" t="e">
        <f>VLOOKUP(A902,virulence_MAGE!A$2:T$817,9,FALSE)</f>
        <v>#N/A</v>
      </c>
      <c r="I902" t="e">
        <f>VLOOKUP(A902,virulence_MAGE!A$2:U$817,12,FALSE)</f>
        <v>#N/A</v>
      </c>
      <c r="J902" t="e">
        <f>VLOOKUP(A902,virulence_MAGE!A$2:V$817,8,FALSE)</f>
        <v>#N/A</v>
      </c>
      <c r="K902" s="4"/>
    </row>
    <row r="903" spans="1:11" x14ac:dyDescent="0.25">
      <c r="A903" t="s">
        <v>337</v>
      </c>
      <c r="B903" t="s">
        <v>3337</v>
      </c>
      <c r="C903" t="s">
        <v>6480</v>
      </c>
      <c r="D903">
        <v>0</v>
      </c>
      <c r="E903">
        <v>-0.44959664494160601</v>
      </c>
      <c r="F903">
        <v>0</v>
      </c>
      <c r="H903" t="e">
        <f>VLOOKUP(A903,virulence_MAGE!A$2:T$817,9,FALSE)</f>
        <v>#N/A</v>
      </c>
      <c r="I903" t="e">
        <f>VLOOKUP(A903,virulence_MAGE!A$2:U$817,12,FALSE)</f>
        <v>#N/A</v>
      </c>
      <c r="J903" t="e">
        <f>VLOOKUP(A903,virulence_MAGE!A$2:V$817,8,FALSE)</f>
        <v>#N/A</v>
      </c>
      <c r="K903" s="4"/>
    </row>
    <row r="904" spans="1:11" x14ac:dyDescent="0.25">
      <c r="A904" t="s">
        <v>245</v>
      </c>
      <c r="B904" t="s">
        <v>3245</v>
      </c>
      <c r="C904" t="s">
        <v>6481</v>
      </c>
      <c r="D904">
        <v>-0.38623939214237901</v>
      </c>
      <c r="E904">
        <v>0</v>
      </c>
      <c r="F904">
        <v>0</v>
      </c>
      <c r="H904" t="e">
        <f>VLOOKUP(A904,virulence_MAGE!A$2:T$817,9,FALSE)</f>
        <v>#N/A</v>
      </c>
      <c r="I904" t="e">
        <f>VLOOKUP(A904,virulence_MAGE!A$2:U$817,12,FALSE)</f>
        <v>#N/A</v>
      </c>
      <c r="J904" t="e">
        <f>VLOOKUP(A904,virulence_MAGE!A$2:V$817,8,FALSE)</f>
        <v>#N/A</v>
      </c>
      <c r="K904" s="4"/>
    </row>
    <row r="905" spans="1:11" x14ac:dyDescent="0.25">
      <c r="A905" t="s">
        <v>253</v>
      </c>
      <c r="B905" t="s">
        <v>3253</v>
      </c>
      <c r="C905" t="s">
        <v>6482</v>
      </c>
      <c r="D905">
        <v>-0.29638363858002797</v>
      </c>
      <c r="E905">
        <v>0</v>
      </c>
      <c r="F905">
        <v>0</v>
      </c>
      <c r="H905" t="e">
        <f>VLOOKUP(A905,virulence_MAGE!A$2:T$817,9,FALSE)</f>
        <v>#N/A</v>
      </c>
      <c r="I905" t="e">
        <f>VLOOKUP(A905,virulence_MAGE!A$2:U$817,12,FALSE)</f>
        <v>#N/A</v>
      </c>
      <c r="J905" t="e">
        <f>VLOOKUP(A905,virulence_MAGE!A$2:V$817,8,FALSE)</f>
        <v>#N/A</v>
      </c>
      <c r="K905" s="4"/>
    </row>
    <row r="906" spans="1:11" x14ac:dyDescent="0.25">
      <c r="A906" t="s">
        <v>2357</v>
      </c>
      <c r="B906" t="s">
        <v>5357</v>
      </c>
      <c r="C906" t="s">
        <v>6483</v>
      </c>
      <c r="D906">
        <v>0.30021228327167798</v>
      </c>
      <c r="E906">
        <v>0</v>
      </c>
      <c r="F906">
        <v>0.31100439146034198</v>
      </c>
      <c r="H906" t="e">
        <f>VLOOKUP(A906,virulence_MAGE!A$2:T$817,9,FALSE)</f>
        <v>#N/A</v>
      </c>
      <c r="I906" t="e">
        <f>VLOOKUP(A906,virulence_MAGE!A$2:U$817,12,FALSE)</f>
        <v>#N/A</v>
      </c>
      <c r="J906" t="e">
        <f>VLOOKUP(A906,virulence_MAGE!A$2:V$817,8,FALSE)</f>
        <v>#N/A</v>
      </c>
      <c r="K906" s="4"/>
    </row>
    <row r="907" spans="1:11" x14ac:dyDescent="0.25">
      <c r="A907" t="s">
        <v>313</v>
      </c>
      <c r="B907" t="s">
        <v>3313</v>
      </c>
      <c r="C907" t="s">
        <v>6484</v>
      </c>
      <c r="D907">
        <v>0</v>
      </c>
      <c r="E907">
        <v>-0.52102154087377905</v>
      </c>
      <c r="F907">
        <v>0</v>
      </c>
      <c r="H907" t="e">
        <f>VLOOKUP(A907,virulence_MAGE!A$2:T$817,9,FALSE)</f>
        <v>#N/A</v>
      </c>
      <c r="I907" t="e">
        <f>VLOOKUP(A907,virulence_MAGE!A$2:U$817,12,FALSE)</f>
        <v>#N/A</v>
      </c>
      <c r="J907" t="e">
        <f>VLOOKUP(A907,virulence_MAGE!A$2:V$817,8,FALSE)</f>
        <v>#N/A</v>
      </c>
      <c r="K907" s="4"/>
    </row>
    <row r="908" spans="1:11" x14ac:dyDescent="0.25">
      <c r="A908" t="s">
        <v>1345</v>
      </c>
      <c r="B908" t="s">
        <v>4345</v>
      </c>
      <c r="C908" t="s">
        <v>6485</v>
      </c>
      <c r="D908">
        <v>0.70116211625089597</v>
      </c>
      <c r="E908">
        <v>-0.78891726059244005</v>
      </c>
      <c r="F908">
        <v>0</v>
      </c>
      <c r="H908" t="e">
        <f>VLOOKUP(A908,virulence_MAGE!A$2:T$817,9,FALSE)</f>
        <v>#N/A</v>
      </c>
      <c r="I908" t="e">
        <f>VLOOKUP(A908,virulence_MAGE!A$2:U$817,12,FALSE)</f>
        <v>#N/A</v>
      </c>
      <c r="J908" t="e">
        <f>VLOOKUP(A908,virulence_MAGE!A$2:V$817,8,FALSE)</f>
        <v>#N/A</v>
      </c>
      <c r="K908" s="4"/>
    </row>
    <row r="909" spans="1:11" x14ac:dyDescent="0.25">
      <c r="A909" t="s">
        <v>917</v>
      </c>
      <c r="B909" t="s">
        <v>3917</v>
      </c>
      <c r="D909">
        <v>-2.1138027646188098</v>
      </c>
      <c r="E909">
        <v>0</v>
      </c>
      <c r="F909">
        <v>0</v>
      </c>
      <c r="H909" t="e">
        <f>VLOOKUP(A909,virulence_MAGE!A$2:T$817,9,FALSE)</f>
        <v>#N/A</v>
      </c>
      <c r="I909" t="e">
        <f>VLOOKUP(A909,virulence_MAGE!A$2:U$817,12,FALSE)</f>
        <v>#N/A</v>
      </c>
      <c r="J909" t="e">
        <f>VLOOKUP(A909,virulence_MAGE!A$2:V$817,8,FALSE)</f>
        <v>#N/A</v>
      </c>
      <c r="K909" s="4"/>
    </row>
    <row r="910" spans="1:11" x14ac:dyDescent="0.25">
      <c r="A910" t="s">
        <v>2347</v>
      </c>
      <c r="B910" t="s">
        <v>5347</v>
      </c>
      <c r="C910" t="s">
        <v>6486</v>
      </c>
      <c r="D910">
        <v>0</v>
      </c>
      <c r="E910">
        <v>1.05966489590767</v>
      </c>
      <c r="F910">
        <v>0.79595976622797104</v>
      </c>
      <c r="H910" t="e">
        <f>VLOOKUP(A910,virulence_MAGE!A$2:T$817,9,FALSE)</f>
        <v>#N/A</v>
      </c>
      <c r="I910" t="e">
        <f>VLOOKUP(A910,virulence_MAGE!A$2:U$817,12,FALSE)</f>
        <v>#N/A</v>
      </c>
      <c r="J910" t="e">
        <f>VLOOKUP(A910,virulence_MAGE!A$2:V$817,8,FALSE)</f>
        <v>#N/A</v>
      </c>
      <c r="K910" s="4"/>
    </row>
    <row r="911" spans="1:11" x14ac:dyDescent="0.25">
      <c r="A911" s="1" t="s">
        <v>2435</v>
      </c>
      <c r="B911" t="s">
        <v>5435</v>
      </c>
      <c r="C911" t="s">
        <v>7326</v>
      </c>
      <c r="D911">
        <v>0</v>
      </c>
      <c r="E911">
        <v>1.00544705342853</v>
      </c>
      <c r="F911">
        <v>0</v>
      </c>
      <c r="G911" s="1" t="s">
        <v>10209</v>
      </c>
      <c r="H911" s="1" t="str">
        <f>VLOOKUP(A911,virulence_MAGE!A$2:T$817,9,FALSE)</f>
        <v>clpE</v>
      </c>
      <c r="I911" t="str">
        <f>VLOOKUP(A911,virulence_MAGE!A$2:U$817,12,FALSE)</f>
        <v>Defensive virulence factors,Stress protein</v>
      </c>
      <c r="J911" t="str">
        <f>VLOOKUP(A911,virulence_MAGE!A$2:V$817,8,FALSE)</f>
        <v>Listeria monocytogenes EGD-e</v>
      </c>
      <c r="K911" s="4"/>
    </row>
    <row r="912" spans="1:11" x14ac:dyDescent="0.25">
      <c r="A912" t="s">
        <v>1176</v>
      </c>
      <c r="B912" t="s">
        <v>4176</v>
      </c>
      <c r="C912" t="s">
        <v>7280</v>
      </c>
      <c r="D912">
        <v>0</v>
      </c>
      <c r="E912">
        <v>-0.86022440847642601</v>
      </c>
      <c r="F912">
        <v>0</v>
      </c>
      <c r="H912" t="e">
        <f>VLOOKUP(A912,virulence_MAGE!A$2:T$817,9,FALSE)</f>
        <v>#N/A</v>
      </c>
      <c r="I912" t="e">
        <f>VLOOKUP(A912,virulence_MAGE!A$2:U$817,12,FALSE)</f>
        <v>#N/A</v>
      </c>
      <c r="J912" t="e">
        <f>VLOOKUP(A912,virulence_MAGE!A$2:V$817,8,FALSE)</f>
        <v>#N/A</v>
      </c>
      <c r="K912" s="4"/>
    </row>
    <row r="913" spans="1:11" x14ac:dyDescent="0.25">
      <c r="A913" t="s">
        <v>2440</v>
      </c>
      <c r="B913" t="s">
        <v>5440</v>
      </c>
      <c r="C913" t="s">
        <v>6487</v>
      </c>
      <c r="D913">
        <v>0</v>
      </c>
      <c r="E913">
        <v>0.92947787546828398</v>
      </c>
      <c r="F913">
        <v>0</v>
      </c>
      <c r="H913" t="e">
        <f>VLOOKUP(A913,virulence_MAGE!A$2:T$817,9,FALSE)</f>
        <v>#N/A</v>
      </c>
      <c r="I913" t="e">
        <f>VLOOKUP(A913,virulence_MAGE!A$2:U$817,12,FALSE)</f>
        <v>#N/A</v>
      </c>
      <c r="J913" t="e">
        <f>VLOOKUP(A913,virulence_MAGE!A$2:V$817,8,FALSE)</f>
        <v>#N/A</v>
      </c>
      <c r="K913" s="4"/>
    </row>
    <row r="914" spans="1:11" x14ac:dyDescent="0.25">
      <c r="A914" t="s">
        <v>2141</v>
      </c>
      <c r="B914" t="s">
        <v>5141</v>
      </c>
      <c r="C914" t="s">
        <v>6488</v>
      </c>
      <c r="D914">
        <v>0</v>
      </c>
      <c r="E914">
        <v>0</v>
      </c>
      <c r="F914">
        <v>0.44166343661937502</v>
      </c>
      <c r="H914" t="e">
        <f>VLOOKUP(A914,virulence_MAGE!A$2:T$817,9,FALSE)</f>
        <v>#N/A</v>
      </c>
      <c r="I914" t="e">
        <f>VLOOKUP(A914,virulence_MAGE!A$2:U$817,12,FALSE)</f>
        <v>#N/A</v>
      </c>
      <c r="J914" t="e">
        <f>VLOOKUP(A914,virulence_MAGE!A$2:V$817,8,FALSE)</f>
        <v>#N/A</v>
      </c>
      <c r="K914" s="4"/>
    </row>
    <row r="915" spans="1:11" x14ac:dyDescent="0.25">
      <c r="A915" t="s">
        <v>630</v>
      </c>
      <c r="B915" t="s">
        <v>3630</v>
      </c>
      <c r="C915" t="s">
        <v>7266</v>
      </c>
      <c r="D915">
        <v>-0.67318348244275406</v>
      </c>
      <c r="E915">
        <v>-0.77330904552655899</v>
      </c>
      <c r="F915">
        <v>0</v>
      </c>
      <c r="H915" t="e">
        <f>VLOOKUP(A915,virulence_MAGE!A$2:T$817,9,FALSE)</f>
        <v>#N/A</v>
      </c>
      <c r="I915" t="e">
        <f>VLOOKUP(A915,virulence_MAGE!A$2:U$817,12,FALSE)</f>
        <v>#N/A</v>
      </c>
      <c r="J915" t="e">
        <f>VLOOKUP(A915,virulence_MAGE!A$2:V$817,8,FALSE)</f>
        <v>#N/A</v>
      </c>
      <c r="K915" s="4"/>
    </row>
    <row r="916" spans="1:11" x14ac:dyDescent="0.25">
      <c r="A916" t="s">
        <v>1031</v>
      </c>
      <c r="B916" t="s">
        <v>4031</v>
      </c>
      <c r="D916">
        <v>-1.10310820413169</v>
      </c>
      <c r="E916">
        <v>0.64464714469212803</v>
      </c>
      <c r="F916">
        <v>0.61796684787371903</v>
      </c>
      <c r="H916" t="e">
        <f>VLOOKUP(A916,virulence_MAGE!A$2:T$817,9,FALSE)</f>
        <v>#N/A</v>
      </c>
      <c r="I916" t="e">
        <f>VLOOKUP(A916,virulence_MAGE!A$2:U$817,12,FALSE)</f>
        <v>#N/A</v>
      </c>
      <c r="J916" t="e">
        <f>VLOOKUP(A916,virulence_MAGE!A$2:V$817,8,FALSE)</f>
        <v>#N/A</v>
      </c>
      <c r="K916" s="4"/>
    </row>
    <row r="917" spans="1:11" x14ac:dyDescent="0.25">
      <c r="A917" t="s">
        <v>2930</v>
      </c>
      <c r="B917" t="s">
        <v>5930</v>
      </c>
      <c r="C917" t="s">
        <v>6489</v>
      </c>
      <c r="D917">
        <v>1.1696259487735901</v>
      </c>
      <c r="E917">
        <v>0.68067998329672197</v>
      </c>
      <c r="F917">
        <v>0.815868601290485</v>
      </c>
      <c r="H917" t="e">
        <f>VLOOKUP(A917,virulence_MAGE!A$2:T$817,9,FALSE)</f>
        <v>#N/A</v>
      </c>
      <c r="I917" t="e">
        <f>VLOOKUP(A917,virulence_MAGE!A$2:U$817,12,FALSE)</f>
        <v>#N/A</v>
      </c>
      <c r="J917" t="e">
        <f>VLOOKUP(A917,virulence_MAGE!A$2:V$817,8,FALSE)</f>
        <v>#N/A</v>
      </c>
      <c r="K917" s="4"/>
    </row>
    <row r="918" spans="1:11" x14ac:dyDescent="0.25">
      <c r="A918" t="s">
        <v>2369</v>
      </c>
      <c r="B918" t="s">
        <v>5369</v>
      </c>
      <c r="C918" t="s">
        <v>6490</v>
      </c>
      <c r="D918">
        <v>0.50359912470691504</v>
      </c>
      <c r="E918">
        <v>0</v>
      </c>
      <c r="F918">
        <v>0.39394525183148899</v>
      </c>
      <c r="H918" t="e">
        <f>VLOOKUP(A918,virulence_MAGE!A$2:T$817,9,FALSE)</f>
        <v>#N/A</v>
      </c>
      <c r="I918" t="e">
        <f>VLOOKUP(A918,virulence_MAGE!A$2:U$817,12,FALSE)</f>
        <v>#N/A</v>
      </c>
      <c r="J918" t="e">
        <f>VLOOKUP(A918,virulence_MAGE!A$2:V$817,8,FALSE)</f>
        <v>#N/A</v>
      </c>
      <c r="K918" s="4"/>
    </row>
    <row r="919" spans="1:11" x14ac:dyDescent="0.25">
      <c r="A919" t="s">
        <v>585</v>
      </c>
      <c r="B919" t="s">
        <v>3585</v>
      </c>
      <c r="D919">
        <v>-0.859265382542997</v>
      </c>
      <c r="E919">
        <v>0</v>
      </c>
      <c r="F919">
        <v>0.29022115883910299</v>
      </c>
      <c r="H919" t="e">
        <f>VLOOKUP(A919,virulence_MAGE!A$2:T$817,9,FALSE)</f>
        <v>#N/A</v>
      </c>
      <c r="I919" t="e">
        <f>VLOOKUP(A919,virulence_MAGE!A$2:U$817,12,FALSE)</f>
        <v>#N/A</v>
      </c>
      <c r="J919" t="e">
        <f>VLOOKUP(A919,virulence_MAGE!A$2:V$817,8,FALSE)</f>
        <v>#N/A</v>
      </c>
      <c r="K919" s="4"/>
    </row>
    <row r="920" spans="1:11" x14ac:dyDescent="0.25">
      <c r="A920" t="s">
        <v>72</v>
      </c>
      <c r="B920" t="s">
        <v>3072</v>
      </c>
      <c r="D920">
        <v>-0.67987984109783495</v>
      </c>
      <c r="E920">
        <v>0</v>
      </c>
      <c r="F920">
        <v>0</v>
      </c>
      <c r="H920" t="e">
        <f>VLOOKUP(A920,virulence_MAGE!A$2:T$817,9,FALSE)</f>
        <v>#N/A</v>
      </c>
      <c r="I920" t="e">
        <f>VLOOKUP(A920,virulence_MAGE!A$2:U$817,12,FALSE)</f>
        <v>#N/A</v>
      </c>
      <c r="J920" t="e">
        <f>VLOOKUP(A920,virulence_MAGE!A$2:V$817,8,FALSE)</f>
        <v>#N/A</v>
      </c>
      <c r="K920" s="4"/>
    </row>
    <row r="921" spans="1:11" x14ac:dyDescent="0.25">
      <c r="A921" t="s">
        <v>949</v>
      </c>
      <c r="B921" t="s">
        <v>3949</v>
      </c>
      <c r="C921" t="s">
        <v>6474</v>
      </c>
      <c r="D921">
        <v>-1.0778709963680999</v>
      </c>
      <c r="E921">
        <v>0.71999754381589698</v>
      </c>
      <c r="F921">
        <v>0</v>
      </c>
      <c r="H921" t="e">
        <f>VLOOKUP(A921,virulence_MAGE!A$2:T$817,9,FALSE)</f>
        <v>#N/A</v>
      </c>
      <c r="I921" t="e">
        <f>VLOOKUP(A921,virulence_MAGE!A$2:U$817,12,FALSE)</f>
        <v>#N/A</v>
      </c>
      <c r="J921" t="e">
        <f>VLOOKUP(A921,virulence_MAGE!A$2:V$817,8,FALSE)</f>
        <v>#N/A</v>
      </c>
      <c r="K921" s="4"/>
    </row>
    <row r="922" spans="1:11" x14ac:dyDescent="0.25">
      <c r="A922" t="s">
        <v>2662</v>
      </c>
      <c r="B922" t="s">
        <v>5662</v>
      </c>
      <c r="C922" t="s">
        <v>6491</v>
      </c>
      <c r="D922">
        <v>0.65699324698795303</v>
      </c>
      <c r="E922">
        <v>0.58807674031426704</v>
      </c>
      <c r="F922">
        <v>0</v>
      </c>
      <c r="H922" t="e">
        <f>VLOOKUP(A922,virulence_MAGE!A$2:T$817,9,FALSE)</f>
        <v>#N/A</v>
      </c>
      <c r="I922" t="e">
        <f>VLOOKUP(A922,virulence_MAGE!A$2:U$817,12,FALSE)</f>
        <v>#N/A</v>
      </c>
      <c r="J922" t="e">
        <f>VLOOKUP(A922,virulence_MAGE!A$2:V$817,8,FALSE)</f>
        <v>#N/A</v>
      </c>
      <c r="K922" s="4"/>
    </row>
    <row r="923" spans="1:11" x14ac:dyDescent="0.25">
      <c r="A923" t="s">
        <v>2207</v>
      </c>
      <c r="B923" t="s">
        <v>5207</v>
      </c>
      <c r="C923" t="s">
        <v>6492</v>
      </c>
      <c r="D923">
        <v>0</v>
      </c>
      <c r="E923">
        <v>1.30292322289512</v>
      </c>
      <c r="F923">
        <v>0</v>
      </c>
      <c r="H923" t="e">
        <f>VLOOKUP(A923,virulence_MAGE!A$2:T$817,9,FALSE)</f>
        <v>#N/A</v>
      </c>
      <c r="I923" t="e">
        <f>VLOOKUP(A923,virulence_MAGE!A$2:U$817,12,FALSE)</f>
        <v>#N/A</v>
      </c>
      <c r="J923" t="e">
        <f>VLOOKUP(A923,virulence_MAGE!A$2:V$817,8,FALSE)</f>
        <v>#N/A</v>
      </c>
      <c r="K923" s="4"/>
    </row>
    <row r="924" spans="1:11" x14ac:dyDescent="0.25">
      <c r="A924" t="s">
        <v>720</v>
      </c>
      <c r="B924" t="s">
        <v>3720</v>
      </c>
      <c r="C924" t="s">
        <v>6494</v>
      </c>
      <c r="D924">
        <v>-1.55184783308926</v>
      </c>
      <c r="E924">
        <v>-1.2082920462073501</v>
      </c>
      <c r="F924">
        <v>-0.59734837715293598</v>
      </c>
      <c r="H924" t="e">
        <f>VLOOKUP(A924,virulence_MAGE!A$2:T$817,9,FALSE)</f>
        <v>#N/A</v>
      </c>
      <c r="I924" t="e">
        <f>VLOOKUP(A924,virulence_MAGE!A$2:U$817,12,FALSE)</f>
        <v>#N/A</v>
      </c>
      <c r="J924" t="e">
        <f>VLOOKUP(A924,virulence_MAGE!A$2:V$817,8,FALSE)</f>
        <v>#N/A</v>
      </c>
      <c r="K924" s="4"/>
    </row>
    <row r="925" spans="1:11" x14ac:dyDescent="0.25">
      <c r="A925" t="s">
        <v>632</v>
      </c>
      <c r="B925" t="s">
        <v>3632</v>
      </c>
      <c r="C925" t="s">
        <v>6495</v>
      </c>
      <c r="D925">
        <v>-0.60986687807669604</v>
      </c>
      <c r="E925">
        <v>-0.73555494074956296</v>
      </c>
      <c r="F925">
        <v>0</v>
      </c>
      <c r="H925" t="e">
        <f>VLOOKUP(A925,virulence_MAGE!A$2:T$817,9,FALSE)</f>
        <v>#N/A</v>
      </c>
      <c r="I925" t="e">
        <f>VLOOKUP(A925,virulence_MAGE!A$2:U$817,12,FALSE)</f>
        <v>#N/A</v>
      </c>
      <c r="J925" t="e">
        <f>VLOOKUP(A925,virulence_MAGE!A$2:V$817,8,FALSE)</f>
        <v>#N/A</v>
      </c>
      <c r="K925" s="4"/>
    </row>
    <row r="926" spans="1:11" x14ac:dyDescent="0.25">
      <c r="A926" t="s">
        <v>1138</v>
      </c>
      <c r="B926" t="s">
        <v>4138</v>
      </c>
      <c r="C926" t="s">
        <v>6496</v>
      </c>
      <c r="D926">
        <v>0</v>
      </c>
      <c r="E926">
        <v>-0.99484733347912302</v>
      </c>
      <c r="F926">
        <v>0</v>
      </c>
      <c r="H926" t="e">
        <f>VLOOKUP(A926,virulence_MAGE!A$2:T$817,9,FALSE)</f>
        <v>#N/A</v>
      </c>
      <c r="I926" t="e">
        <f>VLOOKUP(A926,virulence_MAGE!A$2:U$817,12,FALSE)</f>
        <v>#N/A</v>
      </c>
      <c r="J926" t="e">
        <f>VLOOKUP(A926,virulence_MAGE!A$2:V$817,8,FALSE)</f>
        <v>#N/A</v>
      </c>
      <c r="K926" s="4"/>
    </row>
    <row r="927" spans="1:11" x14ac:dyDescent="0.25">
      <c r="A927" t="s">
        <v>1161</v>
      </c>
      <c r="B927" t="s">
        <v>4161</v>
      </c>
      <c r="C927" t="s">
        <v>6497</v>
      </c>
      <c r="D927">
        <v>0</v>
      </c>
      <c r="E927">
        <v>-0.97596109492868399</v>
      </c>
      <c r="F927">
        <v>0</v>
      </c>
      <c r="H927" t="e">
        <f>VLOOKUP(A927,virulence_MAGE!A$2:T$817,9,FALSE)</f>
        <v>#N/A</v>
      </c>
      <c r="I927" t="e">
        <f>VLOOKUP(A927,virulence_MAGE!A$2:U$817,12,FALSE)</f>
        <v>#N/A</v>
      </c>
      <c r="J927" t="e">
        <f>VLOOKUP(A927,virulence_MAGE!A$2:V$817,8,FALSE)</f>
        <v>#N/A</v>
      </c>
      <c r="K927" s="4"/>
    </row>
    <row r="928" spans="1:11" x14ac:dyDescent="0.25">
      <c r="A928" t="s">
        <v>432</v>
      </c>
      <c r="B928" t="s">
        <v>3432</v>
      </c>
      <c r="C928" t="s">
        <v>6498</v>
      </c>
      <c r="D928">
        <v>-0.93737880371237703</v>
      </c>
      <c r="E928">
        <v>0</v>
      </c>
      <c r="F928">
        <v>0</v>
      </c>
      <c r="H928" t="e">
        <f>VLOOKUP(A928,virulence_MAGE!A$2:T$817,9,FALSE)</f>
        <v>#N/A</v>
      </c>
      <c r="I928" t="e">
        <f>VLOOKUP(A928,virulence_MAGE!A$2:U$817,12,FALSE)</f>
        <v>#N/A</v>
      </c>
      <c r="J928" t="e">
        <f>VLOOKUP(A928,virulence_MAGE!A$2:V$817,8,FALSE)</f>
        <v>#N/A</v>
      </c>
      <c r="K928" s="4"/>
    </row>
    <row r="929" spans="1:11" x14ac:dyDescent="0.25">
      <c r="A929" t="s">
        <v>2073</v>
      </c>
      <c r="B929" t="s">
        <v>5073</v>
      </c>
      <c r="C929" t="s">
        <v>6499</v>
      </c>
      <c r="D929">
        <v>1.00421275150595</v>
      </c>
      <c r="E929">
        <v>0</v>
      </c>
      <c r="F929">
        <v>0</v>
      </c>
      <c r="H929" t="e">
        <f>VLOOKUP(A929,virulence_MAGE!A$2:T$817,9,FALSE)</f>
        <v>#N/A</v>
      </c>
      <c r="I929" t="e">
        <f>VLOOKUP(A929,virulence_MAGE!A$2:U$817,12,FALSE)</f>
        <v>#N/A</v>
      </c>
      <c r="J929" t="e">
        <f>VLOOKUP(A929,virulence_MAGE!A$2:V$817,8,FALSE)</f>
        <v>#N/A</v>
      </c>
      <c r="K929" s="4"/>
    </row>
    <row r="930" spans="1:11" x14ac:dyDescent="0.25">
      <c r="A930" t="s">
        <v>2733</v>
      </c>
      <c r="B930" t="s">
        <v>5733</v>
      </c>
      <c r="D930">
        <v>0.50131803951813902</v>
      </c>
      <c r="E930">
        <v>0.33635136646671798</v>
      </c>
      <c r="F930">
        <v>0.48783292974153702</v>
      </c>
      <c r="H930" t="e">
        <f>VLOOKUP(A930,virulence_MAGE!A$2:T$817,9,FALSE)</f>
        <v>#N/A</v>
      </c>
      <c r="I930" t="e">
        <f>VLOOKUP(A930,virulence_MAGE!A$2:U$817,12,FALSE)</f>
        <v>#N/A</v>
      </c>
      <c r="J930" t="e">
        <f>VLOOKUP(A930,virulence_MAGE!A$2:V$817,8,FALSE)</f>
        <v>#N/A</v>
      </c>
      <c r="K930" s="4"/>
    </row>
    <row r="931" spans="1:11" x14ac:dyDescent="0.25">
      <c r="A931" t="s">
        <v>2744</v>
      </c>
      <c r="B931" t="s">
        <v>5744</v>
      </c>
      <c r="D931">
        <v>0.71531246991210296</v>
      </c>
      <c r="E931">
        <v>0.52415620437967003</v>
      </c>
      <c r="F931">
        <v>0.52357083971835505</v>
      </c>
      <c r="H931" t="e">
        <f>VLOOKUP(A931,virulence_MAGE!A$2:T$817,9,FALSE)</f>
        <v>#N/A</v>
      </c>
      <c r="I931" t="e">
        <f>VLOOKUP(A931,virulence_MAGE!A$2:U$817,12,FALSE)</f>
        <v>#N/A</v>
      </c>
      <c r="J931" t="e">
        <f>VLOOKUP(A931,virulence_MAGE!A$2:V$817,8,FALSE)</f>
        <v>#N/A</v>
      </c>
      <c r="K931" s="4"/>
    </row>
    <row r="932" spans="1:11" x14ac:dyDescent="0.25">
      <c r="A932" t="s">
        <v>2342</v>
      </c>
      <c r="B932" t="s">
        <v>5342</v>
      </c>
      <c r="D932">
        <v>0</v>
      </c>
      <c r="E932">
        <v>1.1053184627496599</v>
      </c>
      <c r="F932">
        <v>0.86392360420163405</v>
      </c>
      <c r="H932" t="e">
        <f>VLOOKUP(A932,virulence_MAGE!A$2:T$817,9,FALSE)</f>
        <v>#N/A</v>
      </c>
      <c r="I932" t="e">
        <f>VLOOKUP(A932,virulence_MAGE!A$2:U$817,12,FALSE)</f>
        <v>#N/A</v>
      </c>
      <c r="J932" t="e">
        <f>VLOOKUP(A932,virulence_MAGE!A$2:V$817,8,FALSE)</f>
        <v>#N/A</v>
      </c>
      <c r="K932" s="4"/>
    </row>
    <row r="933" spans="1:11" x14ac:dyDescent="0.25">
      <c r="A933" t="s">
        <v>1238</v>
      </c>
      <c r="B933" t="s">
        <v>4238</v>
      </c>
      <c r="C933" t="s">
        <v>6500</v>
      </c>
      <c r="D933">
        <v>0</v>
      </c>
      <c r="E933">
        <v>-0.70786323805023799</v>
      </c>
      <c r="F933">
        <v>0</v>
      </c>
      <c r="H933" t="e">
        <f>VLOOKUP(A933,virulence_MAGE!A$2:T$817,9,FALSE)</f>
        <v>#N/A</v>
      </c>
      <c r="I933" t="e">
        <f>VLOOKUP(A933,virulence_MAGE!A$2:U$817,12,FALSE)</f>
        <v>#N/A</v>
      </c>
      <c r="J933" t="e">
        <f>VLOOKUP(A933,virulence_MAGE!A$2:V$817,8,FALSE)</f>
        <v>#N/A</v>
      </c>
      <c r="K933" s="4"/>
    </row>
    <row r="934" spans="1:11" x14ac:dyDescent="0.25">
      <c r="A934" t="s">
        <v>2723</v>
      </c>
      <c r="B934" t="s">
        <v>5723</v>
      </c>
      <c r="C934" t="s">
        <v>6501</v>
      </c>
      <c r="D934">
        <v>0.40827184511569597</v>
      </c>
      <c r="E934">
        <v>0.70728089276114003</v>
      </c>
      <c r="F934">
        <v>0.56040859366196805</v>
      </c>
      <c r="H934" t="e">
        <f>VLOOKUP(A934,virulence_MAGE!A$2:T$817,9,FALSE)</f>
        <v>#N/A</v>
      </c>
      <c r="I934" t="e">
        <f>VLOOKUP(A934,virulence_MAGE!A$2:U$817,12,FALSE)</f>
        <v>#N/A</v>
      </c>
      <c r="J934" t="e">
        <f>VLOOKUP(A934,virulence_MAGE!A$2:V$817,8,FALSE)</f>
        <v>#N/A</v>
      </c>
      <c r="K934" s="4"/>
    </row>
    <row r="935" spans="1:11" x14ac:dyDescent="0.25">
      <c r="A935" t="s">
        <v>2018</v>
      </c>
      <c r="B935" t="s">
        <v>5018</v>
      </c>
      <c r="C935" t="s">
        <v>6502</v>
      </c>
      <c r="D935">
        <v>1.1029033306990501</v>
      </c>
      <c r="E935">
        <v>0</v>
      </c>
      <c r="F935">
        <v>0</v>
      </c>
      <c r="H935" t="e">
        <f>VLOOKUP(A935,virulence_MAGE!A$2:T$817,9,FALSE)</f>
        <v>#N/A</v>
      </c>
      <c r="I935" t="e">
        <f>VLOOKUP(A935,virulence_MAGE!A$2:U$817,12,FALSE)</f>
        <v>#N/A</v>
      </c>
      <c r="J935" t="e">
        <f>VLOOKUP(A935,virulence_MAGE!A$2:V$817,8,FALSE)</f>
        <v>#N/A</v>
      </c>
      <c r="K935" s="4"/>
    </row>
    <row r="936" spans="1:11" x14ac:dyDescent="0.25">
      <c r="A936" t="s">
        <v>1529</v>
      </c>
      <c r="B936" t="s">
        <v>4529</v>
      </c>
      <c r="D936">
        <v>0.46033047217582501</v>
      </c>
      <c r="E936">
        <v>0</v>
      </c>
      <c r="F936">
        <v>0</v>
      </c>
      <c r="H936" t="e">
        <f>VLOOKUP(A936,virulence_MAGE!A$2:T$817,9,FALSE)</f>
        <v>#N/A</v>
      </c>
      <c r="I936" t="e">
        <f>VLOOKUP(A936,virulence_MAGE!A$2:U$817,12,FALSE)</f>
        <v>#N/A</v>
      </c>
      <c r="J936" t="e">
        <f>VLOOKUP(A936,virulence_MAGE!A$2:V$817,8,FALSE)</f>
        <v>#N/A</v>
      </c>
      <c r="K936" s="4"/>
    </row>
    <row r="937" spans="1:11" x14ac:dyDescent="0.25">
      <c r="A937" t="s">
        <v>2539</v>
      </c>
      <c r="B937" t="s">
        <v>5539</v>
      </c>
      <c r="D937">
        <v>0.32566746302182098</v>
      </c>
      <c r="E937">
        <v>0.46170576907431699</v>
      </c>
      <c r="F937">
        <v>0.24992532999467901</v>
      </c>
      <c r="H937" t="e">
        <f>VLOOKUP(A937,virulence_MAGE!A$2:T$817,9,FALSE)</f>
        <v>#N/A</v>
      </c>
      <c r="I937" t="e">
        <f>VLOOKUP(A937,virulence_MAGE!A$2:U$817,12,FALSE)</f>
        <v>#N/A</v>
      </c>
      <c r="J937" t="e">
        <f>VLOOKUP(A937,virulence_MAGE!A$2:V$817,8,FALSE)</f>
        <v>#N/A</v>
      </c>
      <c r="K937" s="4"/>
    </row>
    <row r="938" spans="1:11" x14ac:dyDescent="0.25">
      <c r="A938" t="s">
        <v>2667</v>
      </c>
      <c r="B938" t="s">
        <v>5667</v>
      </c>
      <c r="D938">
        <v>0.46141255682105198</v>
      </c>
      <c r="E938">
        <v>0.62975118687699205</v>
      </c>
      <c r="F938">
        <v>0</v>
      </c>
      <c r="H938" t="e">
        <f>VLOOKUP(A938,virulence_MAGE!A$2:T$817,9,FALSE)</f>
        <v>#N/A</v>
      </c>
      <c r="I938" t="e">
        <f>VLOOKUP(A938,virulence_MAGE!A$2:U$817,12,FALSE)</f>
        <v>#N/A</v>
      </c>
      <c r="J938" t="e">
        <f>VLOOKUP(A938,virulence_MAGE!A$2:V$817,8,FALSE)</f>
        <v>#N/A</v>
      </c>
      <c r="K938" s="4"/>
    </row>
    <row r="939" spans="1:11" x14ac:dyDescent="0.25">
      <c r="A939" t="s">
        <v>2864</v>
      </c>
      <c r="B939" t="s">
        <v>5864</v>
      </c>
      <c r="D939">
        <v>1.4798498391945201</v>
      </c>
      <c r="E939">
        <v>2.3075686982613202</v>
      </c>
      <c r="F939">
        <v>1.2520365745217199</v>
      </c>
      <c r="H939" t="e">
        <f>VLOOKUP(A939,virulence_MAGE!A$2:T$817,9,FALSE)</f>
        <v>#N/A</v>
      </c>
      <c r="I939" t="e">
        <f>VLOOKUP(A939,virulence_MAGE!A$2:U$817,12,FALSE)</f>
        <v>#N/A</v>
      </c>
      <c r="J939" t="e">
        <f>VLOOKUP(A939,virulence_MAGE!A$2:V$817,8,FALSE)</f>
        <v>#N/A</v>
      </c>
      <c r="K939" s="4"/>
    </row>
    <row r="940" spans="1:11" x14ac:dyDescent="0.25">
      <c r="A940" t="s">
        <v>2197</v>
      </c>
      <c r="B940" t="s">
        <v>5197</v>
      </c>
      <c r="D940">
        <v>0</v>
      </c>
      <c r="E940">
        <v>1.3872414729199301</v>
      </c>
      <c r="F940">
        <v>0</v>
      </c>
      <c r="H940" t="e">
        <f>VLOOKUP(A940,virulence_MAGE!A$2:T$817,9,FALSE)</f>
        <v>#N/A</v>
      </c>
      <c r="I940" t="e">
        <f>VLOOKUP(A940,virulence_MAGE!A$2:U$817,12,FALSE)</f>
        <v>#N/A</v>
      </c>
      <c r="J940" t="e">
        <f>VLOOKUP(A940,virulence_MAGE!A$2:V$817,8,FALSE)</f>
        <v>#N/A</v>
      </c>
      <c r="K940" s="4"/>
    </row>
    <row r="941" spans="1:11" x14ac:dyDescent="0.25">
      <c r="A941" t="s">
        <v>2466</v>
      </c>
      <c r="B941" t="s">
        <v>5466</v>
      </c>
      <c r="D941">
        <v>0</v>
      </c>
      <c r="E941">
        <v>0.77184571238536404</v>
      </c>
      <c r="F941">
        <v>0</v>
      </c>
      <c r="H941" t="e">
        <f>VLOOKUP(A941,virulence_MAGE!A$2:T$817,9,FALSE)</f>
        <v>#N/A</v>
      </c>
      <c r="I941" t="e">
        <f>VLOOKUP(A941,virulence_MAGE!A$2:U$817,12,FALSE)</f>
        <v>#N/A</v>
      </c>
      <c r="J941" t="e">
        <f>VLOOKUP(A941,virulence_MAGE!A$2:V$817,8,FALSE)</f>
        <v>#N/A</v>
      </c>
      <c r="K941" s="4"/>
    </row>
    <row r="942" spans="1:11" x14ac:dyDescent="0.25">
      <c r="A942" t="s">
        <v>769</v>
      </c>
      <c r="B942" t="s">
        <v>3769</v>
      </c>
      <c r="C942" t="s">
        <v>6503</v>
      </c>
      <c r="D942">
        <v>-0.92238180268549597</v>
      </c>
      <c r="E942">
        <v>-0.93601635814582596</v>
      </c>
      <c r="F942">
        <v>-1.1273670311333599</v>
      </c>
      <c r="H942" t="e">
        <f>VLOOKUP(A942,virulence_MAGE!A$2:T$817,9,FALSE)</f>
        <v>#N/A</v>
      </c>
      <c r="I942" t="e">
        <f>VLOOKUP(A942,virulence_MAGE!A$2:U$817,12,FALSE)</f>
        <v>#N/A</v>
      </c>
      <c r="J942" t="e">
        <f>VLOOKUP(A942,virulence_MAGE!A$2:V$817,8,FALSE)</f>
        <v>#N/A</v>
      </c>
      <c r="K942" s="4"/>
    </row>
    <row r="943" spans="1:11" x14ac:dyDescent="0.25">
      <c r="A943" t="s">
        <v>2794</v>
      </c>
      <c r="B943" t="s">
        <v>5794</v>
      </c>
      <c r="D943">
        <v>0</v>
      </c>
      <c r="E943">
        <v>1.4409031625793001</v>
      </c>
      <c r="F943">
        <v>0.92195994258965497</v>
      </c>
      <c r="H943" t="e">
        <f>VLOOKUP(A943,virulence_MAGE!A$2:T$817,9,FALSE)</f>
        <v>#N/A</v>
      </c>
      <c r="I943" t="e">
        <f>VLOOKUP(A943,virulence_MAGE!A$2:U$817,12,FALSE)</f>
        <v>#N/A</v>
      </c>
      <c r="J943" t="e">
        <f>VLOOKUP(A943,virulence_MAGE!A$2:V$817,8,FALSE)</f>
        <v>#N/A</v>
      </c>
      <c r="K943" s="4"/>
    </row>
    <row r="944" spans="1:11" x14ac:dyDescent="0.25">
      <c r="A944" t="s">
        <v>2992</v>
      </c>
      <c r="B944" t="s">
        <v>5992</v>
      </c>
      <c r="D944">
        <v>0.81525885113204799</v>
      </c>
      <c r="E944">
        <v>1.1712377861188701</v>
      </c>
      <c r="F944">
        <v>0.84853729630545505</v>
      </c>
      <c r="H944" t="e">
        <f>VLOOKUP(A944,virulence_MAGE!A$2:T$817,9,FALSE)</f>
        <v>#N/A</v>
      </c>
      <c r="I944" t="e">
        <f>VLOOKUP(A944,virulence_MAGE!A$2:U$817,12,FALSE)</f>
        <v>#N/A</v>
      </c>
      <c r="J944" t="e">
        <f>VLOOKUP(A944,virulence_MAGE!A$2:V$817,8,FALSE)</f>
        <v>#N/A</v>
      </c>
      <c r="K944" s="4"/>
    </row>
    <row r="945" spans="1:11" x14ac:dyDescent="0.25">
      <c r="A945" t="s">
        <v>2317</v>
      </c>
      <c r="B945" t="s">
        <v>5317</v>
      </c>
      <c r="C945" t="s">
        <v>6504</v>
      </c>
      <c r="D945">
        <v>0</v>
      </c>
      <c r="E945">
        <v>0.926998947983803</v>
      </c>
      <c r="F945">
        <v>0.80749336645532699</v>
      </c>
      <c r="H945" t="e">
        <f>VLOOKUP(A945,virulence_MAGE!A$2:T$817,9,FALSE)</f>
        <v>#N/A</v>
      </c>
      <c r="I945" t="e">
        <f>VLOOKUP(A945,virulence_MAGE!A$2:U$817,12,FALSE)</f>
        <v>#N/A</v>
      </c>
      <c r="J945" t="e">
        <f>VLOOKUP(A945,virulence_MAGE!A$2:V$817,8,FALSE)</f>
        <v>#N/A</v>
      </c>
      <c r="K945" s="4"/>
    </row>
    <row r="946" spans="1:11" x14ac:dyDescent="0.25">
      <c r="A946" t="s">
        <v>2502</v>
      </c>
      <c r="B946" t="s">
        <v>5502</v>
      </c>
      <c r="D946">
        <v>0</v>
      </c>
      <c r="E946">
        <v>0.65541273728667704</v>
      </c>
      <c r="F946">
        <v>0</v>
      </c>
      <c r="H946" t="e">
        <f>VLOOKUP(A946,virulence_MAGE!A$2:T$817,9,FALSE)</f>
        <v>#N/A</v>
      </c>
      <c r="I946" t="e">
        <f>VLOOKUP(A946,virulence_MAGE!A$2:U$817,12,FALSE)</f>
        <v>#N/A</v>
      </c>
      <c r="J946" t="e">
        <f>VLOOKUP(A946,virulence_MAGE!A$2:V$817,8,FALSE)</f>
        <v>#N/A</v>
      </c>
      <c r="K946" s="4"/>
    </row>
    <row r="947" spans="1:11" x14ac:dyDescent="0.25">
      <c r="A947" t="s">
        <v>937</v>
      </c>
      <c r="B947" t="s">
        <v>3937</v>
      </c>
      <c r="D947">
        <v>-1.86147173653103</v>
      </c>
      <c r="E947">
        <v>0</v>
      </c>
      <c r="F947">
        <v>1.28687014119348</v>
      </c>
      <c r="H947" t="e">
        <f>VLOOKUP(A947,virulence_MAGE!A$2:T$817,9,FALSE)</f>
        <v>#N/A</v>
      </c>
      <c r="I947" t="e">
        <f>VLOOKUP(A947,virulence_MAGE!A$2:U$817,12,FALSE)</f>
        <v>#N/A</v>
      </c>
      <c r="J947" t="e">
        <f>VLOOKUP(A947,virulence_MAGE!A$2:V$817,8,FALSE)</f>
        <v>#N/A</v>
      </c>
      <c r="K947" s="4"/>
    </row>
    <row r="948" spans="1:11" x14ac:dyDescent="0.25">
      <c r="A948" t="s">
        <v>1854</v>
      </c>
      <c r="B948" t="s">
        <v>4854</v>
      </c>
      <c r="D948">
        <v>0.78647326729779798</v>
      </c>
      <c r="E948">
        <v>-0.63879784906268899</v>
      </c>
      <c r="F948">
        <v>-0.65421505120869305</v>
      </c>
      <c r="H948" t="e">
        <f>VLOOKUP(A948,virulence_MAGE!A$2:T$817,9,FALSE)</f>
        <v>#N/A</v>
      </c>
      <c r="I948" t="e">
        <f>VLOOKUP(A948,virulence_MAGE!A$2:U$817,12,FALSE)</f>
        <v>#N/A</v>
      </c>
      <c r="J948" t="e">
        <f>VLOOKUP(A948,virulence_MAGE!A$2:V$817,8,FALSE)</f>
        <v>#N/A</v>
      </c>
      <c r="K948" s="4"/>
    </row>
    <row r="949" spans="1:11" x14ac:dyDescent="0.25">
      <c r="A949" t="s">
        <v>1543</v>
      </c>
      <c r="B949" t="s">
        <v>4543</v>
      </c>
      <c r="D949">
        <v>0.48209410160440902</v>
      </c>
      <c r="E949">
        <v>0</v>
      </c>
      <c r="F949">
        <v>0</v>
      </c>
      <c r="H949" t="e">
        <f>VLOOKUP(A949,virulence_MAGE!A$2:T$817,9,FALSE)</f>
        <v>#N/A</v>
      </c>
      <c r="I949" t="e">
        <f>VLOOKUP(A949,virulence_MAGE!A$2:U$817,12,FALSE)</f>
        <v>#N/A</v>
      </c>
      <c r="J949" t="e">
        <f>VLOOKUP(A949,virulence_MAGE!A$2:V$817,8,FALSE)</f>
        <v>#N/A</v>
      </c>
      <c r="K949" s="4"/>
    </row>
    <row r="950" spans="1:11" x14ac:dyDescent="0.25">
      <c r="A950" t="s">
        <v>2156</v>
      </c>
      <c r="B950" t="s">
        <v>5156</v>
      </c>
      <c r="D950">
        <v>0</v>
      </c>
      <c r="E950">
        <v>0</v>
      </c>
      <c r="F950">
        <v>0.620754207215785</v>
      </c>
      <c r="H950" t="e">
        <f>VLOOKUP(A950,virulence_MAGE!A$2:T$817,9,FALSE)</f>
        <v>#N/A</v>
      </c>
      <c r="I950" t="e">
        <f>VLOOKUP(A950,virulence_MAGE!A$2:U$817,12,FALSE)</f>
        <v>#N/A</v>
      </c>
      <c r="J950" t="e">
        <f>VLOOKUP(A950,virulence_MAGE!A$2:V$817,8,FALSE)</f>
        <v>#N/A</v>
      </c>
      <c r="K950" s="4"/>
    </row>
    <row r="951" spans="1:11" x14ac:dyDescent="0.25">
      <c r="A951" s="1" t="s">
        <v>2719</v>
      </c>
      <c r="B951" t="s">
        <v>5719</v>
      </c>
      <c r="C951" t="s">
        <v>6505</v>
      </c>
      <c r="D951">
        <v>0.41038735714011398</v>
      </c>
      <c r="E951">
        <v>0.37965903677672802</v>
      </c>
      <c r="F951">
        <v>0.62291078585762305</v>
      </c>
      <c r="H951" s="1" t="str">
        <f>VLOOKUP(A951,virulence_MAGE!A$2:T$817,9,FALSE)</f>
        <v>cpsJ</v>
      </c>
      <c r="I951" t="str">
        <f>VLOOKUP(A951,virulence_MAGE!A$2:U$817,12,FALSE)</f>
        <v>Antiphagocytosis,Defensive virulence factors</v>
      </c>
      <c r="J951" t="str">
        <f>VLOOKUP(A951,virulence_MAGE!A$2:V$817,8,FALSE)</f>
        <v>Enterococcus faecalis V583</v>
      </c>
      <c r="K951" s="4"/>
    </row>
    <row r="952" spans="1:11" x14ac:dyDescent="0.25">
      <c r="A952" t="s">
        <v>2718</v>
      </c>
      <c r="B952" t="s">
        <v>5718</v>
      </c>
      <c r="C952" t="s">
        <v>6506</v>
      </c>
      <c r="D952">
        <v>0.37287169996897601</v>
      </c>
      <c r="E952">
        <v>0.34227558112721801</v>
      </c>
      <c r="F952">
        <v>0.661888714124233</v>
      </c>
      <c r="H952" t="e">
        <f>VLOOKUP(A952,virulence_MAGE!A$2:T$817,9,FALSE)</f>
        <v>#N/A</v>
      </c>
      <c r="I952" t="e">
        <f>VLOOKUP(A952,virulence_MAGE!A$2:U$817,12,FALSE)</f>
        <v>#N/A</v>
      </c>
      <c r="J952" t="e">
        <f>VLOOKUP(A952,virulence_MAGE!A$2:V$817,8,FALSE)</f>
        <v>#N/A</v>
      </c>
      <c r="K952" s="4"/>
    </row>
    <row r="953" spans="1:11" x14ac:dyDescent="0.25">
      <c r="A953" t="s">
        <v>2129</v>
      </c>
      <c r="B953" t="s">
        <v>5129</v>
      </c>
      <c r="C953" t="s">
        <v>6507</v>
      </c>
      <c r="D953">
        <v>0</v>
      </c>
      <c r="E953">
        <v>0</v>
      </c>
      <c r="F953">
        <v>0.30146692816666898</v>
      </c>
      <c r="H953" t="e">
        <f>VLOOKUP(A953,virulence_MAGE!A$2:T$817,9,FALSE)</f>
        <v>#N/A</v>
      </c>
      <c r="I953" t="e">
        <f>VLOOKUP(A953,virulence_MAGE!A$2:U$817,12,FALSE)</f>
        <v>#N/A</v>
      </c>
      <c r="J953" t="e">
        <f>VLOOKUP(A953,virulence_MAGE!A$2:V$817,8,FALSE)</f>
        <v>#N/A</v>
      </c>
      <c r="K953" s="4"/>
    </row>
    <row r="954" spans="1:11" x14ac:dyDescent="0.25">
      <c r="A954" t="s">
        <v>2377</v>
      </c>
      <c r="B954" t="s">
        <v>5377</v>
      </c>
      <c r="C954" t="s">
        <v>6508</v>
      </c>
      <c r="D954">
        <v>0.64552095848084501</v>
      </c>
      <c r="E954">
        <v>0</v>
      </c>
      <c r="F954">
        <v>0.454816243665146</v>
      </c>
      <c r="H954" t="e">
        <f>VLOOKUP(A954,virulence_MAGE!A$2:T$817,9,FALSE)</f>
        <v>#N/A</v>
      </c>
      <c r="I954" t="e">
        <f>VLOOKUP(A954,virulence_MAGE!A$2:U$817,12,FALSE)</f>
        <v>#N/A</v>
      </c>
      <c r="J954" t="e">
        <f>VLOOKUP(A954,virulence_MAGE!A$2:V$817,8,FALSE)</f>
        <v>#N/A</v>
      </c>
      <c r="K954" s="4"/>
    </row>
    <row r="955" spans="1:11" x14ac:dyDescent="0.25">
      <c r="A955" t="s">
        <v>2291</v>
      </c>
      <c r="B955" t="s">
        <v>5291</v>
      </c>
      <c r="C955" t="s">
        <v>6509</v>
      </c>
      <c r="D955">
        <v>0</v>
      </c>
      <c r="E955">
        <v>0.78691530888324701</v>
      </c>
      <c r="F955">
        <v>0.60535294544292795</v>
      </c>
      <c r="H955" t="e">
        <f>VLOOKUP(A955,virulence_MAGE!A$2:T$817,9,FALSE)</f>
        <v>#N/A</v>
      </c>
      <c r="I955" t="e">
        <f>VLOOKUP(A955,virulence_MAGE!A$2:U$817,12,FALSE)</f>
        <v>#N/A</v>
      </c>
      <c r="J955" t="e">
        <f>VLOOKUP(A955,virulence_MAGE!A$2:V$817,8,FALSE)</f>
        <v>#N/A</v>
      </c>
      <c r="K955" s="4"/>
    </row>
    <row r="956" spans="1:11" x14ac:dyDescent="0.25">
      <c r="A956" s="1" t="s">
        <v>2990</v>
      </c>
      <c r="B956" t="s">
        <v>5990</v>
      </c>
      <c r="C956" t="s">
        <v>6510</v>
      </c>
      <c r="D956">
        <v>0.53492102403380504</v>
      </c>
      <c r="E956">
        <v>1.15764831286514</v>
      </c>
      <c r="F956">
        <v>0.68407896141651503</v>
      </c>
      <c r="H956" s="1" t="str">
        <f>VLOOKUP(A956,virulence_MAGE!A$2:T$817,9,FALSE)</f>
        <v>algB</v>
      </c>
      <c r="I956" t="str">
        <f>VLOOKUP(A956,virulence_MAGE!A$2:U$817,12,FALSE)</f>
        <v>Antiphagocytosis,Defensive virulence factors,Serum resistance</v>
      </c>
      <c r="J956" t="str">
        <f>VLOOKUP(A956,virulence_MAGE!A$2:V$817,8,FALSE)</f>
        <v>Pseudomonas aeruginosa PAO1</v>
      </c>
      <c r="K956" s="4"/>
    </row>
    <row r="957" spans="1:11" x14ac:dyDescent="0.25">
      <c r="A957" t="s">
        <v>1789</v>
      </c>
      <c r="B957" t="s">
        <v>4789</v>
      </c>
      <c r="C957" t="s">
        <v>6511</v>
      </c>
      <c r="D957">
        <v>0</v>
      </c>
      <c r="E957">
        <v>-1.6804453415449001</v>
      </c>
      <c r="F957">
        <v>-0.96751511637245202</v>
      </c>
      <c r="H957" t="e">
        <f>VLOOKUP(A957,virulence_MAGE!A$2:T$817,9,FALSE)</f>
        <v>#N/A</v>
      </c>
      <c r="I957" t="e">
        <f>VLOOKUP(A957,virulence_MAGE!A$2:U$817,12,FALSE)</f>
        <v>#N/A</v>
      </c>
      <c r="J957" t="e">
        <f>VLOOKUP(A957,virulence_MAGE!A$2:V$817,8,FALSE)</f>
        <v>#N/A</v>
      </c>
      <c r="K957" s="4"/>
    </row>
    <row r="958" spans="1:11" x14ac:dyDescent="0.25">
      <c r="A958" t="s">
        <v>1296</v>
      </c>
      <c r="B958" t="s">
        <v>4296</v>
      </c>
      <c r="C958" t="s">
        <v>6512</v>
      </c>
      <c r="D958">
        <v>0</v>
      </c>
      <c r="E958">
        <v>-1.4186131289355199</v>
      </c>
      <c r="F958">
        <v>-1.0118535310315899</v>
      </c>
      <c r="H958" t="e">
        <f>VLOOKUP(A958,virulence_MAGE!A$2:T$817,9,FALSE)</f>
        <v>#N/A</v>
      </c>
      <c r="I958" t="e">
        <f>VLOOKUP(A958,virulence_MAGE!A$2:U$817,12,FALSE)</f>
        <v>#N/A</v>
      </c>
      <c r="J958" t="e">
        <f>VLOOKUP(A958,virulence_MAGE!A$2:V$817,8,FALSE)</f>
        <v>#N/A</v>
      </c>
      <c r="K958" s="4"/>
    </row>
    <row r="959" spans="1:11" x14ac:dyDescent="0.25">
      <c r="A959" t="s">
        <v>763</v>
      </c>
      <c r="B959" t="s">
        <v>3763</v>
      </c>
      <c r="D959">
        <v>-0.61304129902581495</v>
      </c>
      <c r="E959">
        <v>-1.3371983780485399</v>
      </c>
      <c r="F959">
        <v>-0.94217041656716305</v>
      </c>
      <c r="H959" t="e">
        <f>VLOOKUP(A959,virulence_MAGE!A$2:T$817,9,FALSE)</f>
        <v>#N/A</v>
      </c>
      <c r="I959" t="e">
        <f>VLOOKUP(A959,virulence_MAGE!A$2:U$817,12,FALSE)</f>
        <v>#N/A</v>
      </c>
      <c r="J959" t="e">
        <f>VLOOKUP(A959,virulence_MAGE!A$2:V$817,8,FALSE)</f>
        <v>#N/A</v>
      </c>
      <c r="K959" s="4"/>
    </row>
    <row r="960" spans="1:11" x14ac:dyDescent="0.25">
      <c r="A960" t="s">
        <v>2980</v>
      </c>
      <c r="B960" t="s">
        <v>5980</v>
      </c>
      <c r="D960">
        <v>1.20931934985677</v>
      </c>
      <c r="E960">
        <v>1.506311963845</v>
      </c>
      <c r="F960">
        <v>0.75842911463408402</v>
      </c>
      <c r="H960" t="e">
        <f>VLOOKUP(A960,virulence_MAGE!A$2:T$817,9,FALSE)</f>
        <v>#N/A</v>
      </c>
      <c r="I960" t="e">
        <f>VLOOKUP(A960,virulence_MAGE!A$2:U$817,12,FALSE)</f>
        <v>#N/A</v>
      </c>
      <c r="J960" t="e">
        <f>VLOOKUP(A960,virulence_MAGE!A$2:V$817,8,FALSE)</f>
        <v>#N/A</v>
      </c>
      <c r="K960" s="4"/>
    </row>
    <row r="961" spans="1:11" x14ac:dyDescent="0.25">
      <c r="A961" t="s">
        <v>2960</v>
      </c>
      <c r="B961" t="s">
        <v>5960</v>
      </c>
      <c r="D961">
        <v>1.0296909817562401</v>
      </c>
      <c r="E961">
        <v>1.1987352435902501</v>
      </c>
      <c r="F961">
        <v>0.69624679520437405</v>
      </c>
      <c r="H961" t="e">
        <f>VLOOKUP(A961,virulence_MAGE!A$2:T$817,9,FALSE)</f>
        <v>#N/A</v>
      </c>
      <c r="I961" t="e">
        <f>VLOOKUP(A961,virulence_MAGE!A$2:U$817,12,FALSE)</f>
        <v>#N/A</v>
      </c>
      <c r="J961" t="e">
        <f>VLOOKUP(A961,virulence_MAGE!A$2:V$817,8,FALSE)</f>
        <v>#N/A</v>
      </c>
      <c r="K961" s="4"/>
    </row>
    <row r="962" spans="1:11" x14ac:dyDescent="0.25">
      <c r="A962" t="s">
        <v>2974</v>
      </c>
      <c r="B962" t="s">
        <v>5974</v>
      </c>
      <c r="D962">
        <v>1.2559995872274199</v>
      </c>
      <c r="E962">
        <v>1.1302732751008999</v>
      </c>
      <c r="F962">
        <v>0.97141000047447301</v>
      </c>
      <c r="H962" t="e">
        <f>VLOOKUP(A962,virulence_MAGE!A$2:T$817,9,FALSE)</f>
        <v>#N/A</v>
      </c>
      <c r="I962" t="e">
        <f>VLOOKUP(A962,virulence_MAGE!A$2:U$817,12,FALSE)</f>
        <v>#N/A</v>
      </c>
      <c r="J962" t="e">
        <f>VLOOKUP(A962,virulence_MAGE!A$2:V$817,8,FALSE)</f>
        <v>#N/A</v>
      </c>
      <c r="K962" s="4"/>
    </row>
    <row r="963" spans="1:11" x14ac:dyDescent="0.25">
      <c r="A963" t="s">
        <v>2997</v>
      </c>
      <c r="B963" t="s">
        <v>5997</v>
      </c>
      <c r="D963">
        <v>0.72276361997875704</v>
      </c>
      <c r="E963">
        <v>1.13347913332173</v>
      </c>
      <c r="F963">
        <v>0.893941181013028</v>
      </c>
      <c r="H963" t="e">
        <f>VLOOKUP(A963,virulence_MAGE!A$2:T$817,9,FALSE)</f>
        <v>#N/A</v>
      </c>
      <c r="I963" t="e">
        <f>VLOOKUP(A963,virulence_MAGE!A$2:U$817,12,FALSE)</f>
        <v>#N/A</v>
      </c>
      <c r="J963" t="e">
        <f>VLOOKUP(A963,virulence_MAGE!A$2:V$817,8,FALSE)</f>
        <v>#N/A</v>
      </c>
      <c r="K963" s="4"/>
    </row>
    <row r="964" spans="1:11" x14ac:dyDescent="0.25">
      <c r="A964" t="s">
        <v>426</v>
      </c>
      <c r="B964" t="s">
        <v>3426</v>
      </c>
      <c r="D964">
        <v>-0.92947793992649397</v>
      </c>
      <c r="E964">
        <v>0</v>
      </c>
      <c r="F964">
        <v>0</v>
      </c>
      <c r="H964" t="e">
        <f>VLOOKUP(A964,virulence_MAGE!A$2:T$817,9,FALSE)</f>
        <v>#N/A</v>
      </c>
      <c r="I964" t="e">
        <f>VLOOKUP(A964,virulence_MAGE!A$2:U$817,12,FALSE)</f>
        <v>#N/A</v>
      </c>
      <c r="J964" t="e">
        <f>VLOOKUP(A964,virulence_MAGE!A$2:V$817,8,FALSE)</f>
        <v>#N/A</v>
      </c>
      <c r="K964" s="4"/>
    </row>
    <row r="965" spans="1:11" x14ac:dyDescent="0.25">
      <c r="A965" t="s">
        <v>243</v>
      </c>
      <c r="B965" t="s">
        <v>3243</v>
      </c>
      <c r="D965">
        <v>-0.37099871595185202</v>
      </c>
      <c r="E965">
        <v>0</v>
      </c>
      <c r="F965">
        <v>0</v>
      </c>
      <c r="H965" t="e">
        <f>VLOOKUP(A965,virulence_MAGE!A$2:T$817,9,FALSE)</f>
        <v>#N/A</v>
      </c>
      <c r="I965" t="e">
        <f>VLOOKUP(A965,virulence_MAGE!A$2:U$817,12,FALSE)</f>
        <v>#N/A</v>
      </c>
      <c r="J965" t="e">
        <f>VLOOKUP(A965,virulence_MAGE!A$2:V$817,8,FALSE)</f>
        <v>#N/A</v>
      </c>
      <c r="K965" s="4"/>
    </row>
    <row r="966" spans="1:11" x14ac:dyDescent="0.25">
      <c r="A966" t="s">
        <v>1712</v>
      </c>
      <c r="B966" t="s">
        <v>4712</v>
      </c>
      <c r="D966">
        <v>0.68829008582472895</v>
      </c>
      <c r="E966">
        <v>0</v>
      </c>
      <c r="F966">
        <v>0</v>
      </c>
      <c r="H966" t="e">
        <f>VLOOKUP(A966,virulence_MAGE!A$2:T$817,9,FALSE)</f>
        <v>#N/A</v>
      </c>
      <c r="I966" t="e">
        <f>VLOOKUP(A966,virulence_MAGE!A$2:U$817,12,FALSE)</f>
        <v>#N/A</v>
      </c>
      <c r="J966" t="e">
        <f>VLOOKUP(A966,virulence_MAGE!A$2:V$817,8,FALSE)</f>
        <v>#N/A</v>
      </c>
      <c r="K966" s="4"/>
    </row>
    <row r="967" spans="1:11" x14ac:dyDescent="0.25">
      <c r="A967" t="s">
        <v>2212</v>
      </c>
      <c r="B967" t="s">
        <v>5212</v>
      </c>
      <c r="D967">
        <v>0</v>
      </c>
      <c r="E967">
        <v>1.2726758525467601</v>
      </c>
      <c r="F967">
        <v>0</v>
      </c>
      <c r="H967" t="e">
        <f>VLOOKUP(A967,virulence_MAGE!A$2:T$817,9,FALSE)</f>
        <v>#N/A</v>
      </c>
      <c r="I967" t="e">
        <f>VLOOKUP(A967,virulence_MAGE!A$2:U$817,12,FALSE)</f>
        <v>#N/A</v>
      </c>
      <c r="J967" t="e">
        <f>VLOOKUP(A967,virulence_MAGE!A$2:V$817,8,FALSE)</f>
        <v>#N/A</v>
      </c>
      <c r="K967" s="4"/>
    </row>
    <row r="968" spans="1:11" x14ac:dyDescent="0.25">
      <c r="A968" t="s">
        <v>2595</v>
      </c>
      <c r="B968" t="s">
        <v>5595</v>
      </c>
      <c r="D968">
        <v>0</v>
      </c>
      <c r="E968">
        <v>0.49401473069282897</v>
      </c>
      <c r="F968">
        <v>0</v>
      </c>
      <c r="H968" t="e">
        <f>VLOOKUP(A968,virulence_MAGE!A$2:T$817,9,FALSE)</f>
        <v>#N/A</v>
      </c>
      <c r="I968" t="e">
        <f>VLOOKUP(A968,virulence_MAGE!A$2:U$817,12,FALSE)</f>
        <v>#N/A</v>
      </c>
      <c r="J968" t="e">
        <f>VLOOKUP(A968,virulence_MAGE!A$2:V$817,8,FALSE)</f>
        <v>#N/A</v>
      </c>
      <c r="K968" s="4"/>
    </row>
    <row r="969" spans="1:11" x14ac:dyDescent="0.25">
      <c r="A969" t="s">
        <v>1692</v>
      </c>
      <c r="B969" t="s">
        <v>4692</v>
      </c>
      <c r="D969">
        <v>0.655471719368387</v>
      </c>
      <c r="E969">
        <v>0</v>
      </c>
      <c r="F969">
        <v>0</v>
      </c>
      <c r="H969" t="e">
        <f>VLOOKUP(A969,virulence_MAGE!A$2:T$817,9,FALSE)</f>
        <v>#N/A</v>
      </c>
      <c r="I969" t="e">
        <f>VLOOKUP(A969,virulence_MAGE!A$2:U$817,12,FALSE)</f>
        <v>#N/A</v>
      </c>
      <c r="J969" t="e">
        <f>VLOOKUP(A969,virulence_MAGE!A$2:V$817,8,FALSE)</f>
        <v>#N/A</v>
      </c>
      <c r="K969" s="4"/>
    </row>
    <row r="970" spans="1:11" x14ac:dyDescent="0.25">
      <c r="A970" t="s">
        <v>2029</v>
      </c>
      <c r="B970" t="s">
        <v>5029</v>
      </c>
      <c r="C970" t="s">
        <v>6430</v>
      </c>
      <c r="D970">
        <v>1.06185135916567</v>
      </c>
      <c r="E970">
        <v>0</v>
      </c>
      <c r="F970">
        <v>0</v>
      </c>
      <c r="H970" t="e">
        <f>VLOOKUP(A970,virulence_MAGE!A$2:T$817,9,FALSE)</f>
        <v>#N/A</v>
      </c>
      <c r="I970" t="e">
        <f>VLOOKUP(A970,virulence_MAGE!A$2:U$817,12,FALSE)</f>
        <v>#N/A</v>
      </c>
      <c r="J970" t="e">
        <f>VLOOKUP(A970,virulence_MAGE!A$2:V$817,8,FALSE)</f>
        <v>#N/A</v>
      </c>
      <c r="K970" s="4"/>
    </row>
    <row r="971" spans="1:11" x14ac:dyDescent="0.25">
      <c r="A971" t="s">
        <v>2608</v>
      </c>
      <c r="B971" t="s">
        <v>5608</v>
      </c>
      <c r="D971">
        <v>0</v>
      </c>
      <c r="E971">
        <v>0.58529853225802897</v>
      </c>
      <c r="F971">
        <v>0</v>
      </c>
      <c r="H971" t="e">
        <f>VLOOKUP(A971,virulence_MAGE!A$2:T$817,9,FALSE)</f>
        <v>#N/A</v>
      </c>
      <c r="I971" t="e">
        <f>VLOOKUP(A971,virulence_MAGE!A$2:U$817,12,FALSE)</f>
        <v>#N/A</v>
      </c>
      <c r="J971" t="e">
        <f>VLOOKUP(A971,virulence_MAGE!A$2:V$817,8,FALSE)</f>
        <v>#N/A</v>
      </c>
      <c r="K971" s="4"/>
    </row>
    <row r="972" spans="1:11" x14ac:dyDescent="0.25">
      <c r="A972" t="s">
        <v>972</v>
      </c>
      <c r="B972" t="s">
        <v>3972</v>
      </c>
      <c r="D972">
        <v>-0.70627800552994202</v>
      </c>
      <c r="E972">
        <v>0.46611257020021102</v>
      </c>
      <c r="F972">
        <v>0</v>
      </c>
      <c r="H972" t="e">
        <f>VLOOKUP(A972,virulence_MAGE!A$2:T$817,9,FALSE)</f>
        <v>#N/A</v>
      </c>
      <c r="I972" t="e">
        <f>VLOOKUP(A972,virulence_MAGE!A$2:U$817,12,FALSE)</f>
        <v>#N/A</v>
      </c>
      <c r="J972" t="e">
        <f>VLOOKUP(A972,virulence_MAGE!A$2:V$817,8,FALSE)</f>
        <v>#N/A</v>
      </c>
      <c r="K972" s="4"/>
    </row>
    <row r="973" spans="1:11" x14ac:dyDescent="0.25">
      <c r="A973" t="s">
        <v>1817</v>
      </c>
      <c r="B973" t="s">
        <v>4817</v>
      </c>
      <c r="D973">
        <v>0</v>
      </c>
      <c r="E973">
        <v>0</v>
      </c>
      <c r="F973">
        <v>-1.04863663881101</v>
      </c>
      <c r="H973" t="e">
        <f>VLOOKUP(A973,virulence_MAGE!A$2:T$817,9,FALSE)</f>
        <v>#N/A</v>
      </c>
      <c r="I973" t="e">
        <f>VLOOKUP(A973,virulence_MAGE!A$2:U$817,12,FALSE)</f>
        <v>#N/A</v>
      </c>
      <c r="J973" t="e">
        <f>VLOOKUP(A973,virulence_MAGE!A$2:V$817,8,FALSE)</f>
        <v>#N/A</v>
      </c>
      <c r="K973" s="4"/>
    </row>
    <row r="974" spans="1:11" x14ac:dyDescent="0.25">
      <c r="A974" t="s">
        <v>626</v>
      </c>
      <c r="B974" t="s">
        <v>3626</v>
      </c>
      <c r="D974">
        <v>-0.84288111937777799</v>
      </c>
      <c r="E974">
        <v>-0.55416887803382597</v>
      </c>
      <c r="F974">
        <v>0</v>
      </c>
      <c r="H974" t="e">
        <f>VLOOKUP(A974,virulence_MAGE!A$2:T$817,9,FALSE)</f>
        <v>#N/A</v>
      </c>
      <c r="I974" t="e">
        <f>VLOOKUP(A974,virulence_MAGE!A$2:U$817,12,FALSE)</f>
        <v>#N/A</v>
      </c>
      <c r="J974" t="e">
        <f>VLOOKUP(A974,virulence_MAGE!A$2:V$817,8,FALSE)</f>
        <v>#N/A</v>
      </c>
      <c r="K974" s="4"/>
    </row>
    <row r="975" spans="1:11" x14ac:dyDescent="0.25">
      <c r="A975" t="s">
        <v>2451</v>
      </c>
      <c r="B975" t="s">
        <v>5451</v>
      </c>
      <c r="D975">
        <v>0</v>
      </c>
      <c r="E975">
        <v>0.891843811865073</v>
      </c>
      <c r="F975">
        <v>0</v>
      </c>
      <c r="H975" t="e">
        <f>VLOOKUP(A975,virulence_MAGE!A$2:T$817,9,FALSE)</f>
        <v>#N/A</v>
      </c>
      <c r="I975" t="e">
        <f>VLOOKUP(A975,virulence_MAGE!A$2:U$817,12,FALSE)</f>
        <v>#N/A</v>
      </c>
      <c r="J975" t="e">
        <f>VLOOKUP(A975,virulence_MAGE!A$2:V$817,8,FALSE)</f>
        <v>#N/A</v>
      </c>
      <c r="K975" s="4"/>
    </row>
    <row r="976" spans="1:11" x14ac:dyDescent="0.25">
      <c r="A976" t="s">
        <v>411</v>
      </c>
      <c r="B976" t="s">
        <v>3411</v>
      </c>
      <c r="D976">
        <v>-0.95946444334889902</v>
      </c>
      <c r="E976">
        <v>0</v>
      </c>
      <c r="F976">
        <v>0</v>
      </c>
      <c r="H976" t="e">
        <f>VLOOKUP(A976,virulence_MAGE!A$2:T$817,9,FALSE)</f>
        <v>#N/A</v>
      </c>
      <c r="I976" t="e">
        <f>VLOOKUP(A976,virulence_MAGE!A$2:U$817,12,FALSE)</f>
        <v>#N/A</v>
      </c>
      <c r="J976" t="e">
        <f>VLOOKUP(A976,virulence_MAGE!A$2:V$817,8,FALSE)</f>
        <v>#N/A</v>
      </c>
      <c r="K976" s="4"/>
    </row>
    <row r="977" spans="1:11" x14ac:dyDescent="0.25">
      <c r="A977" t="s">
        <v>2217</v>
      </c>
      <c r="B977" t="s">
        <v>5217</v>
      </c>
      <c r="C977" t="s">
        <v>6489</v>
      </c>
      <c r="D977">
        <v>0</v>
      </c>
      <c r="E977">
        <v>1.1768707802004701</v>
      </c>
      <c r="F977">
        <v>0</v>
      </c>
      <c r="H977" t="e">
        <f>VLOOKUP(A977,virulence_MAGE!A$2:T$817,9,FALSE)</f>
        <v>#N/A</v>
      </c>
      <c r="I977" t="e">
        <f>VLOOKUP(A977,virulence_MAGE!A$2:U$817,12,FALSE)</f>
        <v>#N/A</v>
      </c>
      <c r="J977" t="e">
        <f>VLOOKUP(A977,virulence_MAGE!A$2:V$817,8,FALSE)</f>
        <v>#N/A</v>
      </c>
      <c r="K977" s="4"/>
    </row>
    <row r="978" spans="1:11" x14ac:dyDescent="0.25">
      <c r="A978" t="s">
        <v>1567</v>
      </c>
      <c r="B978" t="s">
        <v>4567</v>
      </c>
      <c r="D978">
        <v>0.55431057765416303</v>
      </c>
      <c r="E978">
        <v>0</v>
      </c>
      <c r="F978">
        <v>0</v>
      </c>
      <c r="H978" t="e">
        <f>VLOOKUP(A978,virulence_MAGE!A$2:T$817,9,FALSE)</f>
        <v>#N/A</v>
      </c>
      <c r="I978" t="e">
        <f>VLOOKUP(A978,virulence_MAGE!A$2:U$817,12,FALSE)</f>
        <v>#N/A</v>
      </c>
      <c r="J978" t="e">
        <f>VLOOKUP(A978,virulence_MAGE!A$2:V$817,8,FALSE)</f>
        <v>#N/A</v>
      </c>
      <c r="K978" s="4"/>
    </row>
    <row r="979" spans="1:11" x14ac:dyDescent="0.25">
      <c r="A979" t="s">
        <v>1808</v>
      </c>
      <c r="B979" t="s">
        <v>4808</v>
      </c>
      <c r="C979" t="s">
        <v>6513</v>
      </c>
      <c r="D979">
        <v>1.2052237308045</v>
      </c>
      <c r="E979">
        <v>-1.6174297351326401</v>
      </c>
      <c r="F979">
        <v>-1.0857073180068799</v>
      </c>
      <c r="H979" t="e">
        <f>VLOOKUP(A979,virulence_MAGE!A$2:T$817,9,FALSE)</f>
        <v>#N/A</v>
      </c>
      <c r="I979" t="e">
        <f>VLOOKUP(A979,virulence_MAGE!A$2:U$817,12,FALSE)</f>
        <v>#N/A</v>
      </c>
      <c r="J979" t="e">
        <f>VLOOKUP(A979,virulence_MAGE!A$2:V$817,8,FALSE)</f>
        <v>#N/A</v>
      </c>
      <c r="K979" s="4"/>
    </row>
    <row r="980" spans="1:11" x14ac:dyDescent="0.25">
      <c r="A980" t="s">
        <v>407</v>
      </c>
      <c r="B980" t="s">
        <v>3407</v>
      </c>
      <c r="D980">
        <v>-0.40470934230758498</v>
      </c>
      <c r="E980">
        <v>-0.37079402812203999</v>
      </c>
      <c r="F980">
        <v>0</v>
      </c>
      <c r="H980" t="e">
        <f>VLOOKUP(A980,virulence_MAGE!A$2:T$817,9,FALSE)</f>
        <v>#N/A</v>
      </c>
      <c r="I980" t="e">
        <f>VLOOKUP(A980,virulence_MAGE!A$2:U$817,12,FALSE)</f>
        <v>#N/A</v>
      </c>
      <c r="J980" t="e">
        <f>VLOOKUP(A980,virulence_MAGE!A$2:V$817,8,FALSE)</f>
        <v>#N/A</v>
      </c>
      <c r="K980" s="4"/>
    </row>
    <row r="981" spans="1:11" x14ac:dyDescent="0.25">
      <c r="A981" s="1" t="s">
        <v>289</v>
      </c>
      <c r="B981" t="s">
        <v>3289</v>
      </c>
      <c r="C981" t="s">
        <v>7236</v>
      </c>
      <c r="D981">
        <v>0</v>
      </c>
      <c r="E981">
        <v>-0.60062435902199796</v>
      </c>
      <c r="F981">
        <v>0</v>
      </c>
      <c r="H981" s="1" t="str">
        <f>VLOOKUP(A981,virulence_MAGE!A$2:T$817,9,FALSE)</f>
        <v>phoP</v>
      </c>
      <c r="I981" t="str">
        <f>VLOOKUP(A981,virulence_MAGE!A$2:U$817,12,FALSE)</f>
        <v>Regulation,Regulation of virulence-associated genes</v>
      </c>
      <c r="J981" t="str">
        <f>VLOOKUP(A981,virulence_MAGE!A$2:V$817,8,FALSE)</f>
        <v>Mycobacterium tuberculosis H37Rv</v>
      </c>
      <c r="K981" s="4"/>
    </row>
    <row r="982" spans="1:11" x14ac:dyDescent="0.25">
      <c r="A982" t="s">
        <v>755</v>
      </c>
      <c r="B982" t="s">
        <v>3755</v>
      </c>
      <c r="D982">
        <v>-1.27821219899132</v>
      </c>
      <c r="E982">
        <v>-1.66523905660212</v>
      </c>
      <c r="F982">
        <v>-0.875979244918075</v>
      </c>
      <c r="H982" t="e">
        <f>VLOOKUP(A982,virulence_MAGE!A$2:T$817,9,FALSE)</f>
        <v>#N/A</v>
      </c>
      <c r="I982" t="e">
        <f>VLOOKUP(A982,virulence_MAGE!A$2:U$817,12,FALSE)</f>
        <v>#N/A</v>
      </c>
      <c r="J982" t="e">
        <f>VLOOKUP(A982,virulence_MAGE!A$2:V$817,8,FALSE)</f>
        <v>#N/A</v>
      </c>
      <c r="K982" s="4"/>
    </row>
    <row r="983" spans="1:11" x14ac:dyDescent="0.25">
      <c r="A983" t="s">
        <v>1445</v>
      </c>
      <c r="B983" t="s">
        <v>4445</v>
      </c>
      <c r="D983">
        <v>0.270214395900294</v>
      </c>
      <c r="E983">
        <v>0</v>
      </c>
      <c r="F983">
        <v>0</v>
      </c>
      <c r="H983" t="e">
        <f>VLOOKUP(A983,virulence_MAGE!A$2:T$817,9,FALSE)</f>
        <v>#N/A</v>
      </c>
      <c r="I983" t="e">
        <f>VLOOKUP(A983,virulence_MAGE!A$2:U$817,12,FALSE)</f>
        <v>#N/A</v>
      </c>
      <c r="J983" t="e">
        <f>VLOOKUP(A983,virulence_MAGE!A$2:V$817,8,FALSE)</f>
        <v>#N/A</v>
      </c>
      <c r="K983" s="4"/>
    </row>
    <row r="984" spans="1:11" x14ac:dyDescent="0.25">
      <c r="A984" t="s">
        <v>2746</v>
      </c>
      <c r="B984" t="s">
        <v>5746</v>
      </c>
      <c r="C984" t="s">
        <v>6514</v>
      </c>
      <c r="D984">
        <v>0.64072662895676302</v>
      </c>
      <c r="E984">
        <v>0.67994657662412705</v>
      </c>
      <c r="F984">
        <v>0.39519113729398903</v>
      </c>
      <c r="H984" t="e">
        <f>VLOOKUP(A984,virulence_MAGE!A$2:T$817,9,FALSE)</f>
        <v>#N/A</v>
      </c>
      <c r="I984" t="e">
        <f>VLOOKUP(A984,virulence_MAGE!A$2:U$817,12,FALSE)</f>
        <v>#N/A</v>
      </c>
      <c r="J984" t="e">
        <f>VLOOKUP(A984,virulence_MAGE!A$2:V$817,8,FALSE)</f>
        <v>#N/A</v>
      </c>
      <c r="K984" s="4"/>
    </row>
    <row r="985" spans="1:11" x14ac:dyDescent="0.25">
      <c r="A985" t="s">
        <v>2552</v>
      </c>
      <c r="B985" t="s">
        <v>5552</v>
      </c>
      <c r="D985">
        <v>0</v>
      </c>
      <c r="E985">
        <v>0.27880632622777402</v>
      </c>
      <c r="F985">
        <v>0</v>
      </c>
      <c r="H985" t="e">
        <f>VLOOKUP(A985,virulence_MAGE!A$2:T$817,9,FALSE)</f>
        <v>#N/A</v>
      </c>
      <c r="I985" t="e">
        <f>VLOOKUP(A985,virulence_MAGE!A$2:U$817,12,FALSE)</f>
        <v>#N/A</v>
      </c>
      <c r="J985" t="e">
        <f>VLOOKUP(A985,virulence_MAGE!A$2:V$817,8,FALSE)</f>
        <v>#N/A</v>
      </c>
      <c r="K985" s="4"/>
    </row>
    <row r="986" spans="1:11" x14ac:dyDescent="0.25">
      <c r="A986" s="1" t="s">
        <v>381</v>
      </c>
      <c r="B986" t="s">
        <v>3381</v>
      </c>
      <c r="D986">
        <v>-0.51026015043375705</v>
      </c>
      <c r="E986">
        <v>-0.51543305760306801</v>
      </c>
      <c r="F986">
        <v>0</v>
      </c>
      <c r="H986" s="1" t="str">
        <f>VLOOKUP(A986,virulence_MAGE!A$2:T$817,9,FALSE)</f>
        <v>tagT</v>
      </c>
      <c r="I986" t="str">
        <f>VLOOKUP(A986,virulence_MAGE!A$2:U$817,12,FALSE)</f>
        <v>Offensive virulence factors,Secretion system,Type VI secretion system</v>
      </c>
      <c r="J986" t="str">
        <f>VLOOKUP(A986,virulence_MAGE!A$2:V$817,8,FALSE)</f>
        <v>Pseudomonas aeruginosa PAO1</v>
      </c>
      <c r="K986" s="4"/>
    </row>
    <row r="987" spans="1:11" x14ac:dyDescent="0.25">
      <c r="A987" t="s">
        <v>306</v>
      </c>
      <c r="B987" t="s">
        <v>3306</v>
      </c>
      <c r="D987">
        <v>0</v>
      </c>
      <c r="E987">
        <v>-0.55993102222836699</v>
      </c>
      <c r="F987">
        <v>0</v>
      </c>
      <c r="H987" t="e">
        <f>VLOOKUP(A987,virulence_MAGE!A$2:T$817,9,FALSE)</f>
        <v>#N/A</v>
      </c>
      <c r="I987" t="e">
        <f>VLOOKUP(A987,virulence_MAGE!A$2:U$817,12,FALSE)</f>
        <v>#N/A</v>
      </c>
      <c r="J987" t="e">
        <f>VLOOKUP(A987,virulence_MAGE!A$2:V$817,8,FALSE)</f>
        <v>#N/A</v>
      </c>
      <c r="K987" s="4"/>
    </row>
    <row r="988" spans="1:11" x14ac:dyDescent="0.25">
      <c r="A988" t="s">
        <v>271</v>
      </c>
      <c r="B988" t="s">
        <v>3271</v>
      </c>
      <c r="D988">
        <v>-0.34825717563104902</v>
      </c>
      <c r="E988">
        <v>0</v>
      </c>
      <c r="F988">
        <v>0</v>
      </c>
      <c r="H988" t="e">
        <f>VLOOKUP(A988,virulence_MAGE!A$2:T$817,9,FALSE)</f>
        <v>#N/A</v>
      </c>
      <c r="I988" t="e">
        <f>VLOOKUP(A988,virulence_MAGE!A$2:U$817,12,FALSE)</f>
        <v>#N/A</v>
      </c>
      <c r="J988" t="e">
        <f>VLOOKUP(A988,virulence_MAGE!A$2:V$817,8,FALSE)</f>
        <v>#N/A</v>
      </c>
      <c r="K988" s="4"/>
    </row>
    <row r="989" spans="1:11" x14ac:dyDescent="0.25">
      <c r="A989" s="1" t="s">
        <v>1915</v>
      </c>
      <c r="B989" t="s">
        <v>4915</v>
      </c>
      <c r="D989">
        <v>1.0157345686711301</v>
      </c>
      <c r="E989">
        <v>-1.53286151331314</v>
      </c>
      <c r="F989">
        <v>0</v>
      </c>
      <c r="H989" s="1" t="str">
        <f>VLOOKUP(A989,virulence_MAGE!A$2:T$817,9,FALSE)</f>
        <v>pvdH</v>
      </c>
      <c r="I989" s="5">
        <f>VLOOKUP(A989,virulence_MAGE!A$2:U$817,12,FALSE)</f>
        <v>0</v>
      </c>
      <c r="J989" t="str">
        <f>VLOOKUP(A989,virulence_MAGE!A$2:V$817,8,FALSE)</f>
        <v>Pseudomonas aeruginosa PAO1</v>
      </c>
      <c r="K989" s="4"/>
    </row>
    <row r="990" spans="1:11" x14ac:dyDescent="0.25">
      <c r="A990" t="s">
        <v>1842</v>
      </c>
      <c r="B990" t="s">
        <v>4842</v>
      </c>
      <c r="D990">
        <v>0</v>
      </c>
      <c r="E990">
        <v>-1.6853492169836199</v>
      </c>
      <c r="F990">
        <v>0</v>
      </c>
      <c r="H990" t="e">
        <f>VLOOKUP(A990,virulence_MAGE!A$2:T$817,9,FALSE)</f>
        <v>#N/A</v>
      </c>
      <c r="I990" t="e">
        <f>VLOOKUP(A990,virulence_MAGE!A$2:U$817,12,FALSE)</f>
        <v>#N/A</v>
      </c>
      <c r="J990" t="e">
        <f>VLOOKUP(A990,virulence_MAGE!A$2:V$817,8,FALSE)</f>
        <v>#N/A</v>
      </c>
      <c r="K990" s="4"/>
    </row>
    <row r="991" spans="1:11" x14ac:dyDescent="0.25">
      <c r="A991" t="s">
        <v>1190</v>
      </c>
      <c r="B991" t="s">
        <v>4190</v>
      </c>
      <c r="C991" t="s">
        <v>6515</v>
      </c>
      <c r="D991">
        <v>0</v>
      </c>
      <c r="E991">
        <v>-1.1101467905329501</v>
      </c>
      <c r="F991">
        <v>0</v>
      </c>
      <c r="H991" t="e">
        <f>VLOOKUP(A991,virulence_MAGE!A$2:T$817,9,FALSE)</f>
        <v>#N/A</v>
      </c>
      <c r="I991" t="e">
        <f>VLOOKUP(A991,virulence_MAGE!A$2:U$817,12,FALSE)</f>
        <v>#N/A</v>
      </c>
      <c r="J991" t="e">
        <f>VLOOKUP(A991,virulence_MAGE!A$2:V$817,8,FALSE)</f>
        <v>#N/A</v>
      </c>
      <c r="K991" s="4"/>
    </row>
    <row r="992" spans="1:11" x14ac:dyDescent="0.25">
      <c r="A992" t="s">
        <v>2195</v>
      </c>
      <c r="B992" t="s">
        <v>5195</v>
      </c>
      <c r="D992">
        <v>0</v>
      </c>
      <c r="E992">
        <v>1.40716156974522</v>
      </c>
      <c r="F992">
        <v>0</v>
      </c>
      <c r="H992" t="e">
        <f>VLOOKUP(A992,virulence_MAGE!A$2:T$817,9,FALSE)</f>
        <v>#N/A</v>
      </c>
      <c r="I992" t="e">
        <f>VLOOKUP(A992,virulence_MAGE!A$2:U$817,12,FALSE)</f>
        <v>#N/A</v>
      </c>
      <c r="J992" t="e">
        <f>VLOOKUP(A992,virulence_MAGE!A$2:V$817,8,FALSE)</f>
        <v>#N/A</v>
      </c>
      <c r="K992" s="4"/>
    </row>
    <row r="993" spans="1:11" x14ac:dyDescent="0.25">
      <c r="A993" t="s">
        <v>2494</v>
      </c>
      <c r="B993" t="s">
        <v>5494</v>
      </c>
      <c r="D993">
        <v>0</v>
      </c>
      <c r="E993">
        <v>0.68621806920204298</v>
      </c>
      <c r="F993">
        <v>0</v>
      </c>
      <c r="H993" t="e">
        <f>VLOOKUP(A993,virulence_MAGE!A$2:T$817,9,FALSE)</f>
        <v>#N/A</v>
      </c>
      <c r="I993" t="e">
        <f>VLOOKUP(A993,virulence_MAGE!A$2:U$817,12,FALSE)</f>
        <v>#N/A</v>
      </c>
      <c r="J993" t="e">
        <f>VLOOKUP(A993,virulence_MAGE!A$2:V$817,8,FALSE)</f>
        <v>#N/A</v>
      </c>
      <c r="K993" s="4"/>
    </row>
    <row r="994" spans="1:11" x14ac:dyDescent="0.25">
      <c r="A994" t="s">
        <v>2364</v>
      </c>
      <c r="B994" t="s">
        <v>5364</v>
      </c>
      <c r="D994">
        <v>0.56061062654507099</v>
      </c>
      <c r="E994">
        <v>0</v>
      </c>
      <c r="F994">
        <v>0.66413383968336304</v>
      </c>
      <c r="H994" t="e">
        <f>VLOOKUP(A994,virulence_MAGE!A$2:T$817,9,FALSE)</f>
        <v>#N/A</v>
      </c>
      <c r="I994" t="e">
        <f>VLOOKUP(A994,virulence_MAGE!A$2:U$817,12,FALSE)</f>
        <v>#N/A</v>
      </c>
      <c r="J994" t="e">
        <f>VLOOKUP(A994,virulence_MAGE!A$2:V$817,8,FALSE)</f>
        <v>#N/A</v>
      </c>
      <c r="K994" s="4"/>
    </row>
    <row r="995" spans="1:11" x14ac:dyDescent="0.25">
      <c r="A995" t="s">
        <v>2939</v>
      </c>
      <c r="B995" t="s">
        <v>5939</v>
      </c>
      <c r="C995" t="s">
        <v>6516</v>
      </c>
      <c r="D995">
        <v>1.25952664607957</v>
      </c>
      <c r="E995">
        <v>0.36865599638468399</v>
      </c>
      <c r="F995">
        <v>0.60472446199655405</v>
      </c>
      <c r="H995" t="e">
        <f>VLOOKUP(A995,virulence_MAGE!A$2:T$817,9,FALSE)</f>
        <v>#N/A</v>
      </c>
      <c r="I995" t="e">
        <f>VLOOKUP(A995,virulence_MAGE!A$2:U$817,12,FALSE)</f>
        <v>#N/A</v>
      </c>
      <c r="J995" t="e">
        <f>VLOOKUP(A995,virulence_MAGE!A$2:V$817,8,FALSE)</f>
        <v>#N/A</v>
      </c>
      <c r="K995" s="4"/>
    </row>
    <row r="996" spans="1:11" x14ac:dyDescent="0.25">
      <c r="A996" t="s">
        <v>1581</v>
      </c>
      <c r="B996" t="s">
        <v>4581</v>
      </c>
      <c r="C996" t="s">
        <v>7314</v>
      </c>
      <c r="D996">
        <v>0.536065341428685</v>
      </c>
      <c r="E996">
        <v>0</v>
      </c>
      <c r="F996">
        <v>0</v>
      </c>
      <c r="H996" t="e">
        <f>VLOOKUP(A996,virulence_MAGE!A$2:T$817,9,FALSE)</f>
        <v>#N/A</v>
      </c>
      <c r="I996" t="e">
        <f>VLOOKUP(A996,virulence_MAGE!A$2:U$817,12,FALSE)</f>
        <v>#N/A</v>
      </c>
      <c r="J996" t="e">
        <f>VLOOKUP(A996,virulence_MAGE!A$2:V$817,8,FALSE)</f>
        <v>#N/A</v>
      </c>
      <c r="K996" s="4"/>
    </row>
    <row r="997" spans="1:11" x14ac:dyDescent="0.25">
      <c r="A997" t="s">
        <v>1738</v>
      </c>
      <c r="B997" t="s">
        <v>4738</v>
      </c>
      <c r="C997" t="s">
        <v>6517</v>
      </c>
      <c r="D997">
        <v>0.58116900286064599</v>
      </c>
      <c r="E997">
        <v>0</v>
      </c>
      <c r="F997">
        <v>0</v>
      </c>
      <c r="H997" t="e">
        <f>VLOOKUP(A997,virulence_MAGE!A$2:T$817,9,FALSE)</f>
        <v>#N/A</v>
      </c>
      <c r="I997" t="e">
        <f>VLOOKUP(A997,virulence_MAGE!A$2:U$817,12,FALSE)</f>
        <v>#N/A</v>
      </c>
      <c r="J997" t="e">
        <f>VLOOKUP(A997,virulence_MAGE!A$2:V$817,8,FALSE)</f>
        <v>#N/A</v>
      </c>
      <c r="K997" s="4"/>
    </row>
    <row r="998" spans="1:11" x14ac:dyDescent="0.25">
      <c r="A998" t="s">
        <v>1628</v>
      </c>
      <c r="B998" t="s">
        <v>4628</v>
      </c>
      <c r="C998" t="s">
        <v>6518</v>
      </c>
      <c r="D998">
        <v>0.79376009031460804</v>
      </c>
      <c r="E998">
        <v>0</v>
      </c>
      <c r="F998">
        <v>0</v>
      </c>
      <c r="H998" t="e">
        <f>VLOOKUP(A998,virulence_MAGE!A$2:T$817,9,FALSE)</f>
        <v>#N/A</v>
      </c>
      <c r="I998" t="e">
        <f>VLOOKUP(A998,virulence_MAGE!A$2:U$817,12,FALSE)</f>
        <v>#N/A</v>
      </c>
      <c r="J998" t="e">
        <f>VLOOKUP(A998,virulence_MAGE!A$2:V$817,8,FALSE)</f>
        <v>#N/A</v>
      </c>
      <c r="K998" s="4"/>
    </row>
    <row r="999" spans="1:11" x14ac:dyDescent="0.25">
      <c r="A999" t="s">
        <v>900</v>
      </c>
      <c r="B999" t="s">
        <v>3900</v>
      </c>
      <c r="D999">
        <v>-1.8511672098346299</v>
      </c>
      <c r="E999">
        <v>0</v>
      </c>
      <c r="F999">
        <v>0</v>
      </c>
      <c r="H999" t="e">
        <f>VLOOKUP(A999,virulence_MAGE!A$2:T$817,9,FALSE)</f>
        <v>#N/A</v>
      </c>
      <c r="I999" t="e">
        <f>VLOOKUP(A999,virulence_MAGE!A$2:U$817,12,FALSE)</f>
        <v>#N/A</v>
      </c>
      <c r="J999" t="e">
        <f>VLOOKUP(A999,virulence_MAGE!A$2:V$817,8,FALSE)</f>
        <v>#N/A</v>
      </c>
      <c r="K999" s="4"/>
    </row>
    <row r="1000" spans="1:11" x14ac:dyDescent="0.25">
      <c r="A1000" t="s">
        <v>802</v>
      </c>
      <c r="B1000" t="s">
        <v>3802</v>
      </c>
      <c r="D1000">
        <v>-3.31754486974005</v>
      </c>
      <c r="E1000">
        <v>0</v>
      </c>
      <c r="F1000">
        <v>0</v>
      </c>
      <c r="H1000" t="e">
        <f>VLOOKUP(A1000,virulence_MAGE!A$2:T$817,9,FALSE)</f>
        <v>#N/A</v>
      </c>
      <c r="I1000" t="e">
        <f>VLOOKUP(A1000,virulence_MAGE!A$2:U$817,12,FALSE)</f>
        <v>#N/A</v>
      </c>
      <c r="J1000" t="e">
        <f>VLOOKUP(A1000,virulence_MAGE!A$2:V$817,8,FALSE)</f>
        <v>#N/A</v>
      </c>
      <c r="K1000" s="4"/>
    </row>
    <row r="1001" spans="1:11" x14ac:dyDescent="0.25">
      <c r="A1001" t="s">
        <v>1752</v>
      </c>
      <c r="B1001" t="s">
        <v>4752</v>
      </c>
      <c r="C1001" t="s">
        <v>6519</v>
      </c>
      <c r="D1001">
        <v>0.57020336801376903</v>
      </c>
      <c r="E1001">
        <v>0</v>
      </c>
      <c r="F1001">
        <v>0</v>
      </c>
      <c r="H1001" t="e">
        <f>VLOOKUP(A1001,virulence_MAGE!A$2:T$817,9,FALSE)</f>
        <v>#N/A</v>
      </c>
      <c r="I1001" t="e">
        <f>VLOOKUP(A1001,virulence_MAGE!A$2:U$817,12,FALSE)</f>
        <v>#N/A</v>
      </c>
      <c r="J1001" t="e">
        <f>VLOOKUP(A1001,virulence_MAGE!A$2:V$817,8,FALSE)</f>
        <v>#N/A</v>
      </c>
      <c r="K1001" s="4"/>
    </row>
    <row r="1002" spans="1:11" x14ac:dyDescent="0.25">
      <c r="A1002" t="s">
        <v>324</v>
      </c>
      <c r="B1002" t="s">
        <v>3324</v>
      </c>
      <c r="D1002">
        <v>0</v>
      </c>
      <c r="E1002">
        <v>-0.49318757242613298</v>
      </c>
      <c r="F1002">
        <v>0</v>
      </c>
      <c r="H1002" t="e">
        <f>VLOOKUP(A1002,virulence_MAGE!A$2:T$817,9,FALSE)</f>
        <v>#N/A</v>
      </c>
      <c r="I1002" t="e">
        <f>VLOOKUP(A1002,virulence_MAGE!A$2:U$817,12,FALSE)</f>
        <v>#N/A</v>
      </c>
      <c r="J1002" t="e">
        <f>VLOOKUP(A1002,virulence_MAGE!A$2:V$817,8,FALSE)</f>
        <v>#N/A</v>
      </c>
      <c r="K1002" s="4"/>
    </row>
    <row r="1003" spans="1:11" x14ac:dyDescent="0.25">
      <c r="A1003" t="s">
        <v>492</v>
      </c>
      <c r="B1003" t="s">
        <v>3492</v>
      </c>
      <c r="D1003">
        <v>-1.1081477260909101</v>
      </c>
      <c r="E1003">
        <v>0</v>
      </c>
      <c r="F1003">
        <v>0</v>
      </c>
      <c r="H1003" t="e">
        <f>VLOOKUP(A1003,virulence_MAGE!A$2:T$817,9,FALSE)</f>
        <v>#N/A</v>
      </c>
      <c r="I1003" t="e">
        <f>VLOOKUP(A1003,virulence_MAGE!A$2:U$817,12,FALSE)</f>
        <v>#N/A</v>
      </c>
      <c r="J1003" t="e">
        <f>VLOOKUP(A1003,virulence_MAGE!A$2:V$817,8,FALSE)</f>
        <v>#N/A</v>
      </c>
      <c r="K1003" s="4"/>
    </row>
    <row r="1004" spans="1:11" x14ac:dyDescent="0.25">
      <c r="A1004" t="s">
        <v>487</v>
      </c>
      <c r="B1004" t="s">
        <v>3487</v>
      </c>
      <c r="D1004">
        <v>-1.05840222522618</v>
      </c>
      <c r="E1004">
        <v>0</v>
      </c>
      <c r="F1004">
        <v>0</v>
      </c>
      <c r="H1004" t="e">
        <f>VLOOKUP(A1004,virulence_MAGE!A$2:T$817,9,FALSE)</f>
        <v>#N/A</v>
      </c>
      <c r="I1004" t="e">
        <f>VLOOKUP(A1004,virulence_MAGE!A$2:U$817,12,FALSE)</f>
        <v>#N/A</v>
      </c>
      <c r="J1004" t="e">
        <f>VLOOKUP(A1004,virulence_MAGE!A$2:V$817,8,FALSE)</f>
        <v>#N/A</v>
      </c>
      <c r="K1004" s="4"/>
    </row>
    <row r="1005" spans="1:11" x14ac:dyDescent="0.25">
      <c r="A1005" t="s">
        <v>2253</v>
      </c>
      <c r="B1005" t="s">
        <v>5253</v>
      </c>
      <c r="D1005">
        <v>0</v>
      </c>
      <c r="E1005">
        <v>0.95359216746408104</v>
      </c>
      <c r="F1005">
        <v>0.97794786934793698</v>
      </c>
      <c r="H1005" t="e">
        <f>VLOOKUP(A1005,virulence_MAGE!A$2:T$817,9,FALSE)</f>
        <v>#N/A</v>
      </c>
      <c r="I1005" t="e">
        <f>VLOOKUP(A1005,virulence_MAGE!A$2:U$817,12,FALSE)</f>
        <v>#N/A</v>
      </c>
      <c r="J1005" t="e">
        <f>VLOOKUP(A1005,virulence_MAGE!A$2:V$817,8,FALSE)</f>
        <v>#N/A</v>
      </c>
      <c r="K1005" s="4"/>
    </row>
    <row r="1006" spans="1:11" x14ac:dyDescent="0.25">
      <c r="A1006" t="s">
        <v>1921</v>
      </c>
      <c r="B1006" t="s">
        <v>4921</v>
      </c>
      <c r="D1006">
        <v>2.4433125647416598</v>
      </c>
      <c r="E1006">
        <v>0</v>
      </c>
      <c r="F1006">
        <v>0</v>
      </c>
      <c r="H1006" t="e">
        <f>VLOOKUP(A1006,virulence_MAGE!A$2:T$817,9,FALSE)</f>
        <v>#N/A</v>
      </c>
      <c r="I1006" t="e">
        <f>VLOOKUP(A1006,virulence_MAGE!A$2:U$817,12,FALSE)</f>
        <v>#N/A</v>
      </c>
      <c r="J1006" t="e">
        <f>VLOOKUP(A1006,virulence_MAGE!A$2:V$817,8,FALSE)</f>
        <v>#N/A</v>
      </c>
      <c r="K1006" s="4"/>
    </row>
    <row r="1007" spans="1:11" x14ac:dyDescent="0.25">
      <c r="A1007" s="1" t="s">
        <v>236</v>
      </c>
      <c r="B1007" t="s">
        <v>3236</v>
      </c>
      <c r="D1007">
        <v>-0.39808674840475999</v>
      </c>
      <c r="E1007">
        <v>0</v>
      </c>
      <c r="F1007">
        <v>0</v>
      </c>
      <c r="H1007" s="1" t="str">
        <f>VLOOKUP(A1007,virulence_MAGE!A$2:T$817,9,FALSE)</f>
        <v>ptxR</v>
      </c>
      <c r="I1007" s="5">
        <f>VLOOKUP(A1007,virulence_MAGE!A$2:U$817,12,FALSE)</f>
        <v>0</v>
      </c>
      <c r="J1007" t="str">
        <f>VLOOKUP(A1007,virulence_MAGE!A$2:V$817,8,FALSE)</f>
        <v>Pseudomonas aeruginosa PAO1</v>
      </c>
      <c r="K1007" s="4"/>
    </row>
    <row r="1008" spans="1:11" x14ac:dyDescent="0.25">
      <c r="A1008" t="s">
        <v>1589</v>
      </c>
      <c r="B1008" t="s">
        <v>4589</v>
      </c>
      <c r="D1008">
        <v>0.54143637865280003</v>
      </c>
      <c r="E1008">
        <v>0</v>
      </c>
      <c r="F1008">
        <v>0</v>
      </c>
      <c r="H1008" t="e">
        <f>VLOOKUP(A1008,virulence_MAGE!A$2:T$817,9,FALSE)</f>
        <v>#N/A</v>
      </c>
      <c r="I1008" t="e">
        <f>VLOOKUP(A1008,virulence_MAGE!A$2:U$817,12,FALSE)</f>
        <v>#N/A</v>
      </c>
      <c r="J1008" t="e">
        <f>VLOOKUP(A1008,virulence_MAGE!A$2:V$817,8,FALSE)</f>
        <v>#N/A</v>
      </c>
      <c r="K1008" s="4"/>
    </row>
    <row r="1009" spans="1:11" x14ac:dyDescent="0.25">
      <c r="A1009" t="s">
        <v>2230</v>
      </c>
      <c r="B1009" t="s">
        <v>5230</v>
      </c>
      <c r="D1009">
        <v>0</v>
      </c>
      <c r="E1009">
        <v>1.0799505707482899</v>
      </c>
      <c r="F1009">
        <v>0</v>
      </c>
      <c r="H1009" t="e">
        <f>VLOOKUP(A1009,virulence_MAGE!A$2:T$817,9,FALSE)</f>
        <v>#N/A</v>
      </c>
      <c r="I1009" t="e">
        <f>VLOOKUP(A1009,virulence_MAGE!A$2:U$817,12,FALSE)</f>
        <v>#N/A</v>
      </c>
      <c r="J1009" t="e">
        <f>VLOOKUP(A1009,virulence_MAGE!A$2:V$817,8,FALSE)</f>
        <v>#N/A</v>
      </c>
      <c r="K1009" s="4"/>
    </row>
    <row r="1010" spans="1:11" x14ac:dyDescent="0.25">
      <c r="A1010" t="s">
        <v>2954</v>
      </c>
      <c r="B1010" t="s">
        <v>5954</v>
      </c>
      <c r="D1010">
        <v>1.1636454803076799</v>
      </c>
      <c r="E1010">
        <v>0.99706393335599297</v>
      </c>
      <c r="F1010">
        <v>0</v>
      </c>
      <c r="H1010" t="e">
        <f>VLOOKUP(A1010,virulence_MAGE!A$2:T$817,9,FALSE)</f>
        <v>#N/A</v>
      </c>
      <c r="I1010" t="e">
        <f>VLOOKUP(A1010,virulence_MAGE!A$2:U$817,12,FALSE)</f>
        <v>#N/A</v>
      </c>
      <c r="J1010" t="e">
        <f>VLOOKUP(A1010,virulence_MAGE!A$2:V$817,8,FALSE)</f>
        <v>#N/A</v>
      </c>
      <c r="K1010" s="4"/>
    </row>
    <row r="1011" spans="1:11" x14ac:dyDescent="0.25">
      <c r="A1011" t="s">
        <v>2887</v>
      </c>
      <c r="B1011" t="s">
        <v>5887</v>
      </c>
      <c r="C1011" t="s">
        <v>6520</v>
      </c>
      <c r="D1011">
        <v>1.84010314564924</v>
      </c>
      <c r="E1011">
        <v>0.97623115565457297</v>
      </c>
      <c r="F1011">
        <v>1.5124904124787899</v>
      </c>
      <c r="H1011" t="e">
        <f>VLOOKUP(A1011,virulence_MAGE!A$2:T$817,9,FALSE)</f>
        <v>#N/A</v>
      </c>
      <c r="I1011" t="e">
        <f>VLOOKUP(A1011,virulence_MAGE!A$2:U$817,12,FALSE)</f>
        <v>#N/A</v>
      </c>
      <c r="J1011" t="e">
        <f>VLOOKUP(A1011,virulence_MAGE!A$2:V$817,8,FALSE)</f>
        <v>#N/A</v>
      </c>
      <c r="K1011" s="4"/>
    </row>
    <row r="1012" spans="1:11" x14ac:dyDescent="0.25">
      <c r="A1012" t="s">
        <v>2091</v>
      </c>
      <c r="B1012" t="s">
        <v>5091</v>
      </c>
      <c r="C1012" t="s">
        <v>6521</v>
      </c>
      <c r="D1012">
        <v>0.650020632853062</v>
      </c>
      <c r="E1012">
        <v>0</v>
      </c>
      <c r="F1012">
        <v>1.31191211654985</v>
      </c>
      <c r="H1012" t="e">
        <f>VLOOKUP(A1012,virulence_MAGE!A$2:T$817,9,FALSE)</f>
        <v>#N/A</v>
      </c>
      <c r="I1012" t="e">
        <f>VLOOKUP(A1012,virulence_MAGE!A$2:U$817,12,FALSE)</f>
        <v>#N/A</v>
      </c>
      <c r="J1012" t="e">
        <f>VLOOKUP(A1012,virulence_MAGE!A$2:V$817,8,FALSE)</f>
        <v>#N/A</v>
      </c>
      <c r="K1012" s="4"/>
    </row>
    <row r="1013" spans="1:11" x14ac:dyDescent="0.25">
      <c r="A1013" t="s">
        <v>2097</v>
      </c>
      <c r="B1013" t="s">
        <v>5097</v>
      </c>
      <c r="C1013" t="s">
        <v>6522</v>
      </c>
      <c r="D1013">
        <v>1.0759825438002599</v>
      </c>
      <c r="E1013">
        <v>0</v>
      </c>
      <c r="F1013">
        <v>1.02445450543261</v>
      </c>
      <c r="H1013" t="e">
        <f>VLOOKUP(A1013,virulence_MAGE!A$2:T$817,9,FALSE)</f>
        <v>#N/A</v>
      </c>
      <c r="I1013" t="e">
        <f>VLOOKUP(A1013,virulence_MAGE!A$2:U$817,12,FALSE)</f>
        <v>#N/A</v>
      </c>
      <c r="J1013" t="e">
        <f>VLOOKUP(A1013,virulence_MAGE!A$2:V$817,8,FALSE)</f>
        <v>#N/A</v>
      </c>
      <c r="K1013" s="4"/>
    </row>
    <row r="1014" spans="1:11" x14ac:dyDescent="0.25">
      <c r="A1014" t="s">
        <v>2624</v>
      </c>
      <c r="B1014" t="s">
        <v>5624</v>
      </c>
      <c r="D1014">
        <v>0.73624312825729299</v>
      </c>
      <c r="E1014">
        <v>1.1726570897981501</v>
      </c>
      <c r="F1014">
        <v>0</v>
      </c>
      <c r="H1014" t="e">
        <f>VLOOKUP(A1014,virulence_MAGE!A$2:T$817,9,FALSE)</f>
        <v>#N/A</v>
      </c>
      <c r="I1014" t="e">
        <f>VLOOKUP(A1014,virulence_MAGE!A$2:U$817,12,FALSE)</f>
        <v>#N/A</v>
      </c>
      <c r="J1014" t="e">
        <f>VLOOKUP(A1014,virulence_MAGE!A$2:V$817,8,FALSE)</f>
        <v>#N/A</v>
      </c>
      <c r="K1014" s="4"/>
    </row>
    <row r="1015" spans="1:11" x14ac:dyDescent="0.25">
      <c r="A1015" t="s">
        <v>2597</v>
      </c>
      <c r="B1015" t="s">
        <v>5597</v>
      </c>
      <c r="C1015" t="s">
        <v>7353</v>
      </c>
      <c r="D1015">
        <v>0</v>
      </c>
      <c r="E1015">
        <v>0.46148020472964102</v>
      </c>
      <c r="F1015">
        <v>0</v>
      </c>
      <c r="H1015" t="e">
        <f>VLOOKUP(A1015,virulence_MAGE!A$2:T$817,9,FALSE)</f>
        <v>#N/A</v>
      </c>
      <c r="I1015" t="e">
        <f>VLOOKUP(A1015,virulence_MAGE!A$2:U$817,12,FALSE)</f>
        <v>#N/A</v>
      </c>
      <c r="J1015" t="e">
        <f>VLOOKUP(A1015,virulence_MAGE!A$2:V$817,8,FALSE)</f>
        <v>#N/A</v>
      </c>
      <c r="K1015" s="4"/>
    </row>
    <row r="1016" spans="1:11" x14ac:dyDescent="0.25">
      <c r="A1016" t="s">
        <v>2635</v>
      </c>
      <c r="B1016" t="s">
        <v>5635</v>
      </c>
      <c r="D1016">
        <v>0.98843789713024</v>
      </c>
      <c r="E1016">
        <v>0.80030919158939196</v>
      </c>
      <c r="F1016">
        <v>0</v>
      </c>
      <c r="H1016" t="e">
        <f>VLOOKUP(A1016,virulence_MAGE!A$2:T$817,9,FALSE)</f>
        <v>#N/A</v>
      </c>
      <c r="I1016" t="e">
        <f>VLOOKUP(A1016,virulence_MAGE!A$2:U$817,12,FALSE)</f>
        <v>#N/A</v>
      </c>
      <c r="J1016" t="e">
        <f>VLOOKUP(A1016,virulence_MAGE!A$2:V$817,8,FALSE)</f>
        <v>#N/A</v>
      </c>
      <c r="K1016" s="4"/>
    </row>
    <row r="1017" spans="1:11" x14ac:dyDescent="0.25">
      <c r="A1017" t="s">
        <v>2971</v>
      </c>
      <c r="B1017" t="s">
        <v>5971</v>
      </c>
      <c r="D1017">
        <v>1.2804613847213999</v>
      </c>
      <c r="E1017">
        <v>1.09237208389498</v>
      </c>
      <c r="F1017">
        <v>0.70200351511993697</v>
      </c>
      <c r="H1017" t="e">
        <f>VLOOKUP(A1017,virulence_MAGE!A$2:T$817,9,FALSE)</f>
        <v>#N/A</v>
      </c>
      <c r="I1017" t="e">
        <f>VLOOKUP(A1017,virulence_MAGE!A$2:U$817,12,FALSE)</f>
        <v>#N/A</v>
      </c>
      <c r="J1017" t="e">
        <f>VLOOKUP(A1017,virulence_MAGE!A$2:V$817,8,FALSE)</f>
        <v>#N/A</v>
      </c>
      <c r="K1017" s="4"/>
    </row>
    <row r="1018" spans="1:11" x14ac:dyDescent="0.25">
      <c r="A1018" t="s">
        <v>2306</v>
      </c>
      <c r="B1018" t="s">
        <v>5306</v>
      </c>
      <c r="D1018">
        <v>0</v>
      </c>
      <c r="E1018">
        <v>0.91555618492581103</v>
      </c>
      <c r="F1018">
        <v>0.59873893632381403</v>
      </c>
      <c r="H1018" t="e">
        <f>VLOOKUP(A1018,virulence_MAGE!A$2:T$817,9,FALSE)</f>
        <v>#N/A</v>
      </c>
      <c r="I1018" t="e">
        <f>VLOOKUP(A1018,virulence_MAGE!A$2:U$817,12,FALSE)</f>
        <v>#N/A</v>
      </c>
      <c r="J1018" t="e">
        <f>VLOOKUP(A1018,virulence_MAGE!A$2:V$817,8,FALSE)</f>
        <v>#N/A</v>
      </c>
      <c r="K1018" s="4"/>
    </row>
    <row r="1019" spans="1:11" x14ac:dyDescent="0.25">
      <c r="A1019" t="s">
        <v>1697</v>
      </c>
      <c r="B1019" t="s">
        <v>4697</v>
      </c>
      <c r="C1019" t="s">
        <v>6523</v>
      </c>
      <c r="D1019">
        <v>0.70335299730610601</v>
      </c>
      <c r="E1019">
        <v>0</v>
      </c>
      <c r="F1019">
        <v>0</v>
      </c>
      <c r="H1019" t="e">
        <f>VLOOKUP(A1019,virulence_MAGE!A$2:T$817,9,FALSE)</f>
        <v>#N/A</v>
      </c>
      <c r="I1019" t="e">
        <f>VLOOKUP(A1019,virulence_MAGE!A$2:U$817,12,FALSE)</f>
        <v>#N/A</v>
      </c>
      <c r="J1019" t="e">
        <f>VLOOKUP(A1019,virulence_MAGE!A$2:V$817,8,FALSE)</f>
        <v>#N/A</v>
      </c>
      <c r="K1019" s="4"/>
    </row>
    <row r="1020" spans="1:11" x14ac:dyDescent="0.25">
      <c r="A1020" t="s">
        <v>1528</v>
      </c>
      <c r="B1020" t="s">
        <v>4528</v>
      </c>
      <c r="C1020" t="s">
        <v>6524</v>
      </c>
      <c r="D1020">
        <v>0.455484164980689</v>
      </c>
      <c r="E1020">
        <v>0</v>
      </c>
      <c r="F1020">
        <v>0</v>
      </c>
      <c r="H1020" t="e">
        <f>VLOOKUP(A1020,virulence_MAGE!A$2:T$817,9,FALSE)</f>
        <v>#N/A</v>
      </c>
      <c r="I1020" t="e">
        <f>VLOOKUP(A1020,virulence_MAGE!A$2:U$817,12,FALSE)</f>
        <v>#N/A</v>
      </c>
      <c r="J1020" t="e">
        <f>VLOOKUP(A1020,virulence_MAGE!A$2:V$817,8,FALSE)</f>
        <v>#N/A</v>
      </c>
      <c r="K1020" s="4"/>
    </row>
    <row r="1021" spans="1:11" x14ac:dyDescent="0.25">
      <c r="A1021" t="s">
        <v>1442</v>
      </c>
      <c r="B1021" t="s">
        <v>4442</v>
      </c>
      <c r="C1021" t="s">
        <v>6525</v>
      </c>
      <c r="D1021">
        <v>0.25501569750585901</v>
      </c>
      <c r="E1021">
        <v>0</v>
      </c>
      <c r="F1021">
        <v>0</v>
      </c>
      <c r="H1021" t="e">
        <f>VLOOKUP(A1021,virulence_MAGE!A$2:T$817,9,FALSE)</f>
        <v>#N/A</v>
      </c>
      <c r="I1021" t="e">
        <f>VLOOKUP(A1021,virulence_MAGE!A$2:U$817,12,FALSE)</f>
        <v>#N/A</v>
      </c>
      <c r="J1021" t="e">
        <f>VLOOKUP(A1021,virulence_MAGE!A$2:V$817,8,FALSE)</f>
        <v>#N/A</v>
      </c>
      <c r="K1021" s="4"/>
    </row>
    <row r="1022" spans="1:11" x14ac:dyDescent="0.25">
      <c r="A1022" t="s">
        <v>1118</v>
      </c>
      <c r="B1022" t="s">
        <v>4118</v>
      </c>
      <c r="D1022">
        <v>0</v>
      </c>
      <c r="E1022">
        <v>-0.48275691293096201</v>
      </c>
      <c r="F1022">
        <v>-0.41207797820249298</v>
      </c>
      <c r="H1022" t="e">
        <f>VLOOKUP(A1022,virulence_MAGE!A$2:T$817,9,FALSE)</f>
        <v>#N/A</v>
      </c>
      <c r="I1022" t="e">
        <f>VLOOKUP(A1022,virulence_MAGE!A$2:U$817,12,FALSE)</f>
        <v>#N/A</v>
      </c>
      <c r="J1022" t="e">
        <f>VLOOKUP(A1022,virulence_MAGE!A$2:V$817,8,FALSE)</f>
        <v>#N/A</v>
      </c>
      <c r="K1022" s="4"/>
    </row>
    <row r="1023" spans="1:11" x14ac:dyDescent="0.25">
      <c r="A1023" t="s">
        <v>1778</v>
      </c>
      <c r="B1023" t="s">
        <v>4778</v>
      </c>
      <c r="D1023">
        <v>0.60701608102678095</v>
      </c>
      <c r="E1023">
        <v>0</v>
      </c>
      <c r="F1023">
        <v>0</v>
      </c>
      <c r="H1023" t="e">
        <f>VLOOKUP(A1023,virulence_MAGE!A$2:T$817,9,FALSE)</f>
        <v>#N/A</v>
      </c>
      <c r="I1023" t="e">
        <f>VLOOKUP(A1023,virulence_MAGE!A$2:U$817,12,FALSE)</f>
        <v>#N/A</v>
      </c>
      <c r="J1023" t="e">
        <f>VLOOKUP(A1023,virulence_MAGE!A$2:V$817,8,FALSE)</f>
        <v>#N/A</v>
      </c>
      <c r="K1023" s="4"/>
    </row>
    <row r="1024" spans="1:11" x14ac:dyDescent="0.25">
      <c r="A1024" t="s">
        <v>1593</v>
      </c>
      <c r="B1024" t="s">
        <v>4593</v>
      </c>
      <c r="D1024">
        <v>0.60835052245954302</v>
      </c>
      <c r="E1024">
        <v>0</v>
      </c>
      <c r="F1024">
        <v>-0.36305849064222401</v>
      </c>
      <c r="H1024" t="e">
        <f>VLOOKUP(A1024,virulence_MAGE!A$2:T$817,9,FALSE)</f>
        <v>#N/A</v>
      </c>
      <c r="I1024" t="e">
        <f>VLOOKUP(A1024,virulence_MAGE!A$2:U$817,12,FALSE)</f>
        <v>#N/A</v>
      </c>
      <c r="J1024" t="e">
        <f>VLOOKUP(A1024,virulence_MAGE!A$2:V$817,8,FALSE)</f>
        <v>#N/A</v>
      </c>
      <c r="K1024" s="4"/>
    </row>
    <row r="1025" spans="1:11" x14ac:dyDescent="0.25">
      <c r="A1025" t="s">
        <v>611</v>
      </c>
      <c r="B1025" t="s">
        <v>3611</v>
      </c>
      <c r="C1025" t="s">
        <v>6526</v>
      </c>
      <c r="D1025">
        <v>-0.82206136746565195</v>
      </c>
      <c r="E1025">
        <v>-1.1139181319207401</v>
      </c>
      <c r="F1025">
        <v>-0.63729782921044198</v>
      </c>
      <c r="H1025" t="e">
        <f>VLOOKUP(A1025,virulence_MAGE!A$2:T$817,9,FALSE)</f>
        <v>#N/A</v>
      </c>
      <c r="I1025" t="e">
        <f>VLOOKUP(A1025,virulence_MAGE!A$2:U$817,12,FALSE)</f>
        <v>#N/A</v>
      </c>
      <c r="J1025" t="e">
        <f>VLOOKUP(A1025,virulence_MAGE!A$2:V$817,8,FALSE)</f>
        <v>#N/A</v>
      </c>
      <c r="K1025" s="4"/>
    </row>
    <row r="1026" spans="1:11" x14ac:dyDescent="0.25">
      <c r="A1026" t="s">
        <v>1175</v>
      </c>
      <c r="B1026" t="s">
        <v>4175</v>
      </c>
      <c r="C1026" t="s">
        <v>7279</v>
      </c>
      <c r="D1026">
        <v>0</v>
      </c>
      <c r="E1026">
        <v>-0.86476794927488698</v>
      </c>
      <c r="F1026">
        <v>0</v>
      </c>
      <c r="H1026" t="e">
        <f>VLOOKUP(A1026,virulence_MAGE!A$2:T$817,9,FALSE)</f>
        <v>#N/A</v>
      </c>
      <c r="I1026" t="e">
        <f>VLOOKUP(A1026,virulence_MAGE!A$2:U$817,12,FALSE)</f>
        <v>#N/A</v>
      </c>
      <c r="J1026" t="e">
        <f>VLOOKUP(A1026,virulence_MAGE!A$2:V$817,8,FALSE)</f>
        <v>#N/A</v>
      </c>
      <c r="K1026" s="4"/>
    </row>
    <row r="1027" spans="1:11" x14ac:dyDescent="0.25">
      <c r="A1027" t="s">
        <v>2071</v>
      </c>
      <c r="B1027" t="s">
        <v>5071</v>
      </c>
      <c r="D1027">
        <v>1.0031455652415799</v>
      </c>
      <c r="E1027">
        <v>0</v>
      </c>
      <c r="F1027">
        <v>0</v>
      </c>
      <c r="H1027" t="e">
        <f>VLOOKUP(A1027,virulence_MAGE!A$2:T$817,9,FALSE)</f>
        <v>#N/A</v>
      </c>
      <c r="I1027" t="e">
        <f>VLOOKUP(A1027,virulence_MAGE!A$2:U$817,12,FALSE)</f>
        <v>#N/A</v>
      </c>
      <c r="J1027" t="e">
        <f>VLOOKUP(A1027,virulence_MAGE!A$2:V$817,8,FALSE)</f>
        <v>#N/A</v>
      </c>
      <c r="K1027" s="4"/>
    </row>
    <row r="1028" spans="1:11" x14ac:dyDescent="0.25">
      <c r="A1028" t="s">
        <v>2705</v>
      </c>
      <c r="B1028" t="s">
        <v>5705</v>
      </c>
      <c r="D1028">
        <v>0.818219807452083</v>
      </c>
      <c r="E1028">
        <v>0.83633389177870598</v>
      </c>
      <c r="F1028">
        <v>0.43276945528131899</v>
      </c>
      <c r="H1028" t="e">
        <f>VLOOKUP(A1028,virulence_MAGE!A$2:T$817,9,FALSE)</f>
        <v>#N/A</v>
      </c>
      <c r="I1028" t="e">
        <f>VLOOKUP(A1028,virulence_MAGE!A$2:U$817,12,FALSE)</f>
        <v>#N/A</v>
      </c>
      <c r="J1028" t="e">
        <f>VLOOKUP(A1028,virulence_MAGE!A$2:V$817,8,FALSE)</f>
        <v>#N/A</v>
      </c>
      <c r="K1028" s="4"/>
    </row>
    <row r="1029" spans="1:11" x14ac:dyDescent="0.25">
      <c r="A1029" t="s">
        <v>2228</v>
      </c>
      <c r="B1029" t="s">
        <v>5228</v>
      </c>
      <c r="D1029">
        <v>0</v>
      </c>
      <c r="E1029">
        <v>1.0734678153348001</v>
      </c>
      <c r="F1029">
        <v>0</v>
      </c>
      <c r="H1029" t="e">
        <f>VLOOKUP(A1029,virulence_MAGE!A$2:T$817,9,FALSE)</f>
        <v>#N/A</v>
      </c>
      <c r="I1029" t="e">
        <f>VLOOKUP(A1029,virulence_MAGE!A$2:U$817,12,FALSE)</f>
        <v>#N/A</v>
      </c>
      <c r="J1029" t="e">
        <f>VLOOKUP(A1029,virulence_MAGE!A$2:V$817,8,FALSE)</f>
        <v>#N/A</v>
      </c>
      <c r="K1029" s="4"/>
    </row>
    <row r="1030" spans="1:11" x14ac:dyDescent="0.25">
      <c r="A1030" t="s">
        <v>2991</v>
      </c>
      <c r="B1030" t="s">
        <v>5991</v>
      </c>
      <c r="D1030">
        <v>0.60376637032217595</v>
      </c>
      <c r="E1030">
        <v>1.2342160535651701</v>
      </c>
      <c r="F1030">
        <v>0.68436260490718903</v>
      </c>
      <c r="H1030" t="e">
        <f>VLOOKUP(A1030,virulence_MAGE!A$2:T$817,9,FALSE)</f>
        <v>#N/A</v>
      </c>
      <c r="I1030" t="e">
        <f>VLOOKUP(A1030,virulence_MAGE!A$2:U$817,12,FALSE)</f>
        <v>#N/A</v>
      </c>
      <c r="J1030" t="e">
        <f>VLOOKUP(A1030,virulence_MAGE!A$2:V$817,8,FALSE)</f>
        <v>#N/A</v>
      </c>
      <c r="K1030" s="4"/>
    </row>
    <row r="1031" spans="1:11" x14ac:dyDescent="0.25">
      <c r="A1031" t="s">
        <v>1898</v>
      </c>
      <c r="B1031" t="s">
        <v>4898</v>
      </c>
      <c r="C1031" t="s">
        <v>6527</v>
      </c>
      <c r="D1031">
        <v>0.96330339579967394</v>
      </c>
      <c r="E1031">
        <v>-1.23929012920919</v>
      </c>
      <c r="F1031">
        <v>0</v>
      </c>
      <c r="H1031" t="e">
        <f>VLOOKUP(A1031,virulence_MAGE!A$2:T$817,9,FALSE)</f>
        <v>#N/A</v>
      </c>
      <c r="I1031" t="e">
        <f>VLOOKUP(A1031,virulence_MAGE!A$2:U$817,12,FALSE)</f>
        <v>#N/A</v>
      </c>
      <c r="J1031" t="e">
        <f>VLOOKUP(A1031,virulence_MAGE!A$2:V$817,8,FALSE)</f>
        <v>#N/A</v>
      </c>
      <c r="K1031" s="4"/>
    </row>
    <row r="1032" spans="1:11" x14ac:dyDescent="0.25">
      <c r="A1032" t="s">
        <v>599</v>
      </c>
      <c r="B1032" t="s">
        <v>3599</v>
      </c>
      <c r="C1032" t="s">
        <v>6528</v>
      </c>
      <c r="D1032">
        <v>-0.96279718671602998</v>
      </c>
      <c r="E1032">
        <v>-0.66963597432684296</v>
      </c>
      <c r="F1032">
        <v>-0.66499848754290702</v>
      </c>
      <c r="H1032" t="e">
        <f>VLOOKUP(A1032,virulence_MAGE!A$2:T$817,9,FALSE)</f>
        <v>#N/A</v>
      </c>
      <c r="I1032" t="e">
        <f>VLOOKUP(A1032,virulence_MAGE!A$2:U$817,12,FALSE)</f>
        <v>#N/A</v>
      </c>
      <c r="J1032" t="e">
        <f>VLOOKUP(A1032,virulence_MAGE!A$2:V$817,8,FALSE)</f>
        <v>#N/A</v>
      </c>
      <c r="K1032" s="4"/>
    </row>
    <row r="1033" spans="1:11" x14ac:dyDescent="0.25">
      <c r="A1033" t="s">
        <v>1256</v>
      </c>
      <c r="B1033" t="s">
        <v>4256</v>
      </c>
      <c r="C1033" t="s">
        <v>6529</v>
      </c>
      <c r="D1033">
        <v>0</v>
      </c>
      <c r="E1033">
        <v>-0.858367196989829</v>
      </c>
      <c r="F1033">
        <v>-0.67074175776262102</v>
      </c>
      <c r="H1033" t="e">
        <f>VLOOKUP(A1033,virulence_MAGE!A$2:T$817,9,FALSE)</f>
        <v>#N/A</v>
      </c>
      <c r="I1033" t="e">
        <f>VLOOKUP(A1033,virulence_MAGE!A$2:U$817,12,FALSE)</f>
        <v>#N/A</v>
      </c>
      <c r="J1033" t="e">
        <f>VLOOKUP(A1033,virulence_MAGE!A$2:V$817,8,FALSE)</f>
        <v>#N/A</v>
      </c>
      <c r="K1033" s="4"/>
    </row>
    <row r="1034" spans="1:11" x14ac:dyDescent="0.25">
      <c r="A1034" s="1" t="s">
        <v>2182</v>
      </c>
      <c r="B1034" t="s">
        <v>5182</v>
      </c>
      <c r="C1034" t="s">
        <v>6530</v>
      </c>
      <c r="D1034">
        <v>0</v>
      </c>
      <c r="E1034">
        <v>0</v>
      </c>
      <c r="F1034">
        <v>0.709590745799909</v>
      </c>
      <c r="G1034" s="1" t="s">
        <v>10209</v>
      </c>
      <c r="H1034" s="1" t="str">
        <f>VLOOKUP(A1034,virulence_MAGE!A$2:T$817,9,FALSE)</f>
        <v>hlyB</v>
      </c>
      <c r="I1034" t="str">
        <f>VLOOKUP(A1034,virulence_MAGE!A$2:U$817,12,FALSE)</f>
        <v>Membrane-damaging,Offensive virulence factors,Pore-forming,RTX toxin,Toxin</v>
      </c>
      <c r="J1034" t="str">
        <f>VLOOKUP(A1034,virulence_MAGE!A$2:V$817,8,FALSE)</f>
        <v>Escherichia coli CFT073</v>
      </c>
      <c r="K1034" s="4"/>
    </row>
    <row r="1035" spans="1:11" x14ac:dyDescent="0.25">
      <c r="A1035" t="s">
        <v>2280</v>
      </c>
      <c r="B1035" t="s">
        <v>5280</v>
      </c>
      <c r="C1035" t="s">
        <v>6531</v>
      </c>
      <c r="D1035">
        <v>0</v>
      </c>
      <c r="E1035">
        <v>0.63428387711495904</v>
      </c>
      <c r="F1035">
        <v>0.52773448368061104</v>
      </c>
      <c r="H1035" t="e">
        <f>VLOOKUP(A1035,virulence_MAGE!A$2:T$817,9,FALSE)</f>
        <v>#N/A</v>
      </c>
      <c r="I1035" t="e">
        <f>VLOOKUP(A1035,virulence_MAGE!A$2:U$817,12,FALSE)</f>
        <v>#N/A</v>
      </c>
      <c r="J1035" t="e">
        <f>VLOOKUP(A1035,virulence_MAGE!A$2:V$817,8,FALSE)</f>
        <v>#N/A</v>
      </c>
      <c r="K1035" s="4"/>
    </row>
    <row r="1036" spans="1:11" x14ac:dyDescent="0.25">
      <c r="A1036" t="s">
        <v>2244</v>
      </c>
      <c r="B1036" t="s">
        <v>5244</v>
      </c>
      <c r="C1036" t="s">
        <v>6532</v>
      </c>
      <c r="D1036">
        <v>-0.42714534218532302</v>
      </c>
      <c r="E1036">
        <v>1.07530552248508</v>
      </c>
      <c r="F1036">
        <v>0.85217125863226395</v>
      </c>
      <c r="H1036" t="e">
        <f>VLOOKUP(A1036,virulence_MAGE!A$2:T$817,9,FALSE)</f>
        <v>#N/A</v>
      </c>
      <c r="I1036" t="e">
        <f>VLOOKUP(A1036,virulence_MAGE!A$2:U$817,12,FALSE)</f>
        <v>#N/A</v>
      </c>
      <c r="J1036" t="e">
        <f>VLOOKUP(A1036,virulence_MAGE!A$2:V$817,8,FALSE)</f>
        <v>#N/A</v>
      </c>
      <c r="K1036" s="4"/>
    </row>
    <row r="1037" spans="1:11" x14ac:dyDescent="0.25">
      <c r="A1037" t="s">
        <v>2845</v>
      </c>
      <c r="B1037" t="s">
        <v>5845</v>
      </c>
      <c r="C1037" t="s">
        <v>6533</v>
      </c>
      <c r="D1037">
        <v>0</v>
      </c>
      <c r="E1037">
        <v>1.4109737010926999</v>
      </c>
      <c r="F1037">
        <v>1.1273389708427199</v>
      </c>
      <c r="H1037" t="e">
        <f>VLOOKUP(A1037,virulence_MAGE!A$2:T$817,9,FALSE)</f>
        <v>#N/A</v>
      </c>
      <c r="I1037" t="e">
        <f>VLOOKUP(A1037,virulence_MAGE!A$2:U$817,12,FALSE)</f>
        <v>#N/A</v>
      </c>
      <c r="J1037" t="e">
        <f>VLOOKUP(A1037,virulence_MAGE!A$2:V$817,8,FALSE)</f>
        <v>#N/A</v>
      </c>
      <c r="K1037" s="4"/>
    </row>
    <row r="1038" spans="1:11" x14ac:dyDescent="0.25">
      <c r="A1038" t="s">
        <v>419</v>
      </c>
      <c r="B1038" t="s">
        <v>3419</v>
      </c>
      <c r="D1038">
        <v>-0.97501491923120998</v>
      </c>
      <c r="E1038">
        <v>0</v>
      </c>
      <c r="F1038">
        <v>0</v>
      </c>
      <c r="H1038" t="e">
        <f>VLOOKUP(A1038,virulence_MAGE!A$2:T$817,9,FALSE)</f>
        <v>#N/A</v>
      </c>
      <c r="I1038" t="e">
        <f>VLOOKUP(A1038,virulence_MAGE!A$2:U$817,12,FALSE)</f>
        <v>#N/A</v>
      </c>
      <c r="J1038" t="e">
        <f>VLOOKUP(A1038,virulence_MAGE!A$2:V$817,8,FALSE)</f>
        <v>#N/A</v>
      </c>
      <c r="K1038" s="4"/>
    </row>
    <row r="1039" spans="1:11" x14ac:dyDescent="0.25">
      <c r="A1039" t="s">
        <v>590</v>
      </c>
      <c r="B1039" t="s">
        <v>3590</v>
      </c>
      <c r="D1039">
        <v>-0.74688728084294498</v>
      </c>
      <c r="E1039">
        <v>-0.58165991674048501</v>
      </c>
      <c r="F1039">
        <v>-0.94548359341472998</v>
      </c>
      <c r="H1039" t="e">
        <f>VLOOKUP(A1039,virulence_MAGE!A$2:T$817,9,FALSE)</f>
        <v>#N/A</v>
      </c>
      <c r="I1039" t="e">
        <f>VLOOKUP(A1039,virulence_MAGE!A$2:U$817,12,FALSE)</f>
        <v>#N/A</v>
      </c>
      <c r="J1039" t="e">
        <f>VLOOKUP(A1039,virulence_MAGE!A$2:V$817,8,FALSE)</f>
        <v>#N/A</v>
      </c>
      <c r="K1039" s="4"/>
    </row>
    <row r="1040" spans="1:11" x14ac:dyDescent="0.25">
      <c r="A1040" t="s">
        <v>495</v>
      </c>
      <c r="B1040" t="s">
        <v>3495</v>
      </c>
      <c r="D1040">
        <v>-1.10320034810703</v>
      </c>
      <c r="E1040">
        <v>0</v>
      </c>
      <c r="F1040">
        <v>0</v>
      </c>
      <c r="H1040" t="e">
        <f>VLOOKUP(A1040,virulence_MAGE!A$2:T$817,9,FALSE)</f>
        <v>#N/A</v>
      </c>
      <c r="I1040" t="e">
        <f>VLOOKUP(A1040,virulence_MAGE!A$2:U$817,12,FALSE)</f>
        <v>#N/A</v>
      </c>
      <c r="J1040" t="e">
        <f>VLOOKUP(A1040,virulence_MAGE!A$2:V$817,8,FALSE)</f>
        <v>#N/A</v>
      </c>
      <c r="K1040" s="4"/>
    </row>
    <row r="1041" spans="1:11" x14ac:dyDescent="0.25">
      <c r="A1041" t="s">
        <v>2916</v>
      </c>
      <c r="B1041" t="s">
        <v>5916</v>
      </c>
      <c r="D1041">
        <v>1.0114983571906699</v>
      </c>
      <c r="E1041">
        <v>0.664871653224267</v>
      </c>
      <c r="F1041">
        <v>0</v>
      </c>
      <c r="H1041" t="e">
        <f>VLOOKUP(A1041,virulence_MAGE!A$2:T$817,9,FALSE)</f>
        <v>#N/A</v>
      </c>
      <c r="I1041" t="e">
        <f>VLOOKUP(A1041,virulence_MAGE!A$2:U$817,12,FALSE)</f>
        <v>#N/A</v>
      </c>
      <c r="J1041" t="e">
        <f>VLOOKUP(A1041,virulence_MAGE!A$2:V$817,8,FALSE)</f>
        <v>#N/A</v>
      </c>
      <c r="K1041" s="4"/>
    </row>
    <row r="1042" spans="1:11" x14ac:dyDescent="0.25">
      <c r="A1042" t="s">
        <v>1358</v>
      </c>
      <c r="B1042" t="s">
        <v>4358</v>
      </c>
      <c r="C1042" t="s">
        <v>6534</v>
      </c>
      <c r="D1042">
        <v>0.77683586960693995</v>
      </c>
      <c r="E1042">
        <v>-0.69688562383464203</v>
      </c>
      <c r="F1042">
        <v>0</v>
      </c>
      <c r="H1042" t="e">
        <f>VLOOKUP(A1042,virulence_MAGE!A$2:T$817,9,FALSE)</f>
        <v>#N/A</v>
      </c>
      <c r="I1042" t="e">
        <f>VLOOKUP(A1042,virulence_MAGE!A$2:U$817,12,FALSE)</f>
        <v>#N/A</v>
      </c>
      <c r="J1042" t="e">
        <f>VLOOKUP(A1042,virulence_MAGE!A$2:V$817,8,FALSE)</f>
        <v>#N/A</v>
      </c>
      <c r="K1042" s="4"/>
    </row>
    <row r="1043" spans="1:11" x14ac:dyDescent="0.25">
      <c r="A1043" s="1" t="s">
        <v>1766</v>
      </c>
      <c r="B1043" t="s">
        <v>4766</v>
      </c>
      <c r="D1043">
        <v>0.63314335909182096</v>
      </c>
      <c r="E1043">
        <v>0</v>
      </c>
      <c r="F1043">
        <v>0</v>
      </c>
      <c r="H1043" s="1" t="str">
        <f>VLOOKUP(A1043,virulence_MAGE!A$2:T$817,9,FALSE)</f>
        <v>VP1611</v>
      </c>
      <c r="I1043" t="str">
        <f>VLOOKUP(A1043,virulence_MAGE!A$2:U$817,12,FALSE)</f>
        <v>Adherence,Offensive virulence factors</v>
      </c>
      <c r="J1043" t="str">
        <f>VLOOKUP(A1043,virulence_MAGE!A$2:V$817,8,FALSE)</f>
        <v>Vibrio parahaemolyticus RIMD 2210633</v>
      </c>
      <c r="K1043" s="4"/>
    </row>
    <row r="1044" spans="1:11" x14ac:dyDescent="0.25">
      <c r="A1044" t="s">
        <v>204</v>
      </c>
      <c r="B1044" t="s">
        <v>3204</v>
      </c>
      <c r="D1044">
        <v>-0.47232191357778203</v>
      </c>
      <c r="E1044">
        <v>0</v>
      </c>
      <c r="F1044">
        <v>0</v>
      </c>
      <c r="H1044" t="e">
        <f>VLOOKUP(A1044,virulence_MAGE!A$2:T$817,9,FALSE)</f>
        <v>#N/A</v>
      </c>
      <c r="I1044" t="e">
        <f>VLOOKUP(A1044,virulence_MAGE!A$2:U$817,12,FALSE)</f>
        <v>#N/A</v>
      </c>
      <c r="J1044" t="e">
        <f>VLOOKUP(A1044,virulence_MAGE!A$2:V$817,8,FALSE)</f>
        <v>#N/A</v>
      </c>
      <c r="K1044" s="4"/>
    </row>
    <row r="1045" spans="1:11" x14ac:dyDescent="0.25">
      <c r="A1045" s="1" t="s">
        <v>2570</v>
      </c>
      <c r="B1045" t="s">
        <v>5570</v>
      </c>
      <c r="D1045">
        <v>0</v>
      </c>
      <c r="E1045">
        <v>0.39199022132362699</v>
      </c>
      <c r="F1045">
        <v>0</v>
      </c>
      <c r="H1045" s="1" t="str">
        <f>VLOOKUP(A1045,virulence_MAGE!A$2:T$817,9,FALSE)</f>
        <v>shuV</v>
      </c>
      <c r="I1045" t="str">
        <f>VLOOKUP(A1045,virulence_MAGE!A$2:U$817,12,FALSE)</f>
        <v>Heme uptake,Iron uptake system,Nonspecific virulence factors</v>
      </c>
      <c r="J1045" t="str">
        <f>VLOOKUP(A1045,virulence_MAGE!A$2:V$817,8,FALSE)</f>
        <v>Shigella dysenteriae Sd197</v>
      </c>
      <c r="K1045" s="4"/>
    </row>
    <row r="1046" spans="1:11" x14ac:dyDescent="0.25">
      <c r="A1046" t="s">
        <v>421</v>
      </c>
      <c r="B1046" t="s">
        <v>3421</v>
      </c>
      <c r="C1046" t="s">
        <v>6535</v>
      </c>
      <c r="D1046">
        <v>-0.96896619257094396</v>
      </c>
      <c r="E1046">
        <v>0</v>
      </c>
      <c r="F1046">
        <v>0</v>
      </c>
      <c r="H1046" t="e">
        <f>VLOOKUP(A1046,virulence_MAGE!A$2:T$817,9,FALSE)</f>
        <v>#N/A</v>
      </c>
      <c r="I1046" t="e">
        <f>VLOOKUP(A1046,virulence_MAGE!A$2:U$817,12,FALSE)</f>
        <v>#N/A</v>
      </c>
      <c r="J1046" t="e">
        <f>VLOOKUP(A1046,virulence_MAGE!A$2:V$817,8,FALSE)</f>
        <v>#N/A</v>
      </c>
      <c r="K1046" s="4"/>
    </row>
    <row r="1047" spans="1:11" x14ac:dyDescent="0.25">
      <c r="A1047" t="s">
        <v>901</v>
      </c>
      <c r="B1047" t="s">
        <v>3901</v>
      </c>
      <c r="D1047">
        <v>-1.84519394616166</v>
      </c>
      <c r="E1047">
        <v>0</v>
      </c>
      <c r="F1047">
        <v>0</v>
      </c>
      <c r="H1047" t="e">
        <f>VLOOKUP(A1047,virulence_MAGE!A$2:T$817,9,FALSE)</f>
        <v>#N/A</v>
      </c>
      <c r="I1047" t="e">
        <f>VLOOKUP(A1047,virulence_MAGE!A$2:U$817,12,FALSE)</f>
        <v>#N/A</v>
      </c>
      <c r="J1047" t="e">
        <f>VLOOKUP(A1047,virulence_MAGE!A$2:V$817,8,FALSE)</f>
        <v>#N/A</v>
      </c>
      <c r="K1047" s="4"/>
    </row>
    <row r="1048" spans="1:11" x14ac:dyDescent="0.25">
      <c r="A1048" t="s">
        <v>1522</v>
      </c>
      <c r="B1048" t="s">
        <v>4522</v>
      </c>
      <c r="C1048" t="s">
        <v>6536</v>
      </c>
      <c r="D1048">
        <v>0.44808555958448998</v>
      </c>
      <c r="E1048">
        <v>0</v>
      </c>
      <c r="F1048">
        <v>0</v>
      </c>
      <c r="H1048" t="e">
        <f>VLOOKUP(A1048,virulence_MAGE!A$2:T$817,9,FALSE)</f>
        <v>#N/A</v>
      </c>
      <c r="I1048" t="e">
        <f>VLOOKUP(A1048,virulence_MAGE!A$2:U$817,12,FALSE)</f>
        <v>#N/A</v>
      </c>
      <c r="J1048" t="e">
        <f>VLOOKUP(A1048,virulence_MAGE!A$2:V$817,8,FALSE)</f>
        <v>#N/A</v>
      </c>
      <c r="K1048" s="4"/>
    </row>
    <row r="1049" spans="1:11" x14ac:dyDescent="0.25">
      <c r="A1049" t="s">
        <v>1518</v>
      </c>
      <c r="B1049" t="s">
        <v>4518</v>
      </c>
      <c r="C1049" t="s">
        <v>6537</v>
      </c>
      <c r="D1049">
        <v>0.43724216813067501</v>
      </c>
      <c r="E1049">
        <v>0</v>
      </c>
      <c r="F1049">
        <v>0</v>
      </c>
      <c r="H1049" t="e">
        <f>VLOOKUP(A1049,virulence_MAGE!A$2:T$817,9,FALSE)</f>
        <v>#N/A</v>
      </c>
      <c r="I1049" t="e">
        <f>VLOOKUP(A1049,virulence_MAGE!A$2:U$817,12,FALSE)</f>
        <v>#N/A</v>
      </c>
      <c r="J1049" t="e">
        <f>VLOOKUP(A1049,virulence_MAGE!A$2:V$817,8,FALSE)</f>
        <v>#N/A</v>
      </c>
      <c r="K1049" s="4"/>
    </row>
    <row r="1050" spans="1:11" x14ac:dyDescent="0.25">
      <c r="A1050" t="s">
        <v>2838</v>
      </c>
      <c r="B1050" t="s">
        <v>5838</v>
      </c>
      <c r="D1050">
        <v>0</v>
      </c>
      <c r="E1050">
        <v>1.85339309783545</v>
      </c>
      <c r="F1050">
        <v>1.1703331431697801</v>
      </c>
      <c r="H1050" t="e">
        <f>VLOOKUP(A1050,virulence_MAGE!A$2:T$817,9,FALSE)</f>
        <v>#N/A</v>
      </c>
      <c r="I1050" t="e">
        <f>VLOOKUP(A1050,virulence_MAGE!A$2:U$817,12,FALSE)</f>
        <v>#N/A</v>
      </c>
      <c r="J1050" t="e">
        <f>VLOOKUP(A1050,virulence_MAGE!A$2:V$817,8,FALSE)</f>
        <v>#N/A</v>
      </c>
      <c r="K1050" s="4"/>
    </row>
    <row r="1051" spans="1:11" x14ac:dyDescent="0.25">
      <c r="A1051" t="s">
        <v>2693</v>
      </c>
      <c r="B1051" t="s">
        <v>5693</v>
      </c>
      <c r="C1051" t="s">
        <v>7371</v>
      </c>
      <c r="D1051">
        <v>0.47463994295752399</v>
      </c>
      <c r="E1051">
        <v>0.46542779403860701</v>
      </c>
      <c r="F1051">
        <v>0</v>
      </c>
      <c r="H1051" t="e">
        <f>VLOOKUP(A1051,virulence_MAGE!A$2:T$817,9,FALSE)</f>
        <v>#N/A</v>
      </c>
      <c r="I1051" t="e">
        <f>VLOOKUP(A1051,virulence_MAGE!A$2:U$817,12,FALSE)</f>
        <v>#N/A</v>
      </c>
      <c r="J1051" t="e">
        <f>VLOOKUP(A1051,virulence_MAGE!A$2:V$817,8,FALSE)</f>
        <v>#N/A</v>
      </c>
      <c r="K1051" s="4"/>
    </row>
    <row r="1052" spans="1:11" x14ac:dyDescent="0.25">
      <c r="A1052" t="s">
        <v>2242</v>
      </c>
      <c r="B1052" t="s">
        <v>5242</v>
      </c>
      <c r="D1052">
        <v>-0.452160459754747</v>
      </c>
      <c r="E1052">
        <v>0.80677928661687803</v>
      </c>
      <c r="F1052">
        <v>1.05406976608952</v>
      </c>
      <c r="H1052" t="e">
        <f>VLOOKUP(A1052,virulence_MAGE!A$2:T$817,9,FALSE)</f>
        <v>#N/A</v>
      </c>
      <c r="I1052" t="e">
        <f>VLOOKUP(A1052,virulence_MAGE!A$2:U$817,12,FALSE)</f>
        <v>#N/A</v>
      </c>
      <c r="J1052" t="e">
        <f>VLOOKUP(A1052,virulence_MAGE!A$2:V$817,8,FALSE)</f>
        <v>#N/A</v>
      </c>
      <c r="K1052" s="4"/>
    </row>
    <row r="1053" spans="1:11" x14ac:dyDescent="0.25">
      <c r="A1053" t="s">
        <v>2967</v>
      </c>
      <c r="B1053" t="s">
        <v>5967</v>
      </c>
      <c r="C1053" t="s">
        <v>6538</v>
      </c>
      <c r="D1053">
        <v>1.52407872715028</v>
      </c>
      <c r="E1053">
        <v>1.07986412737594</v>
      </c>
      <c r="F1053">
        <v>0.728952922990736</v>
      </c>
      <c r="H1053" t="e">
        <f>VLOOKUP(A1053,virulence_MAGE!A$2:T$817,9,FALSE)</f>
        <v>#N/A</v>
      </c>
      <c r="I1053" t="e">
        <f>VLOOKUP(A1053,virulence_MAGE!A$2:U$817,12,FALSE)</f>
        <v>#N/A</v>
      </c>
      <c r="J1053" t="e">
        <f>VLOOKUP(A1053,virulence_MAGE!A$2:V$817,8,FALSE)</f>
        <v>#N/A</v>
      </c>
      <c r="K1053" s="4"/>
    </row>
    <row r="1054" spans="1:11" x14ac:dyDescent="0.25">
      <c r="A1054" t="s">
        <v>1310</v>
      </c>
      <c r="B1054" t="s">
        <v>4310</v>
      </c>
      <c r="C1054" t="s">
        <v>6539</v>
      </c>
      <c r="D1054">
        <v>0.34909260008764298</v>
      </c>
      <c r="E1054">
        <v>-0.60194776878641199</v>
      </c>
      <c r="F1054">
        <v>0</v>
      </c>
      <c r="H1054" t="e">
        <f>VLOOKUP(A1054,virulence_MAGE!A$2:T$817,9,FALSE)</f>
        <v>#N/A</v>
      </c>
      <c r="I1054" t="e">
        <f>VLOOKUP(A1054,virulence_MAGE!A$2:U$817,12,FALSE)</f>
        <v>#N/A</v>
      </c>
      <c r="J1054" t="e">
        <f>VLOOKUP(A1054,virulence_MAGE!A$2:V$817,8,FALSE)</f>
        <v>#N/A</v>
      </c>
      <c r="K1054" s="4"/>
    </row>
    <row r="1055" spans="1:11" x14ac:dyDescent="0.25">
      <c r="A1055" t="s">
        <v>2206</v>
      </c>
      <c r="B1055" t="s">
        <v>5206</v>
      </c>
      <c r="C1055" t="s">
        <v>6540</v>
      </c>
      <c r="D1055">
        <v>0</v>
      </c>
      <c r="E1055">
        <v>1.34370027920577</v>
      </c>
      <c r="F1055">
        <v>0</v>
      </c>
      <c r="H1055" t="e">
        <f>VLOOKUP(A1055,virulence_MAGE!A$2:T$817,9,FALSE)</f>
        <v>#N/A</v>
      </c>
      <c r="I1055" t="e">
        <f>VLOOKUP(A1055,virulence_MAGE!A$2:U$817,12,FALSE)</f>
        <v>#N/A</v>
      </c>
      <c r="J1055" t="e">
        <f>VLOOKUP(A1055,virulence_MAGE!A$2:V$817,8,FALSE)</f>
        <v>#N/A</v>
      </c>
      <c r="K1055" s="4"/>
    </row>
    <row r="1056" spans="1:11" x14ac:dyDescent="0.25">
      <c r="A1056" t="s">
        <v>1117</v>
      </c>
      <c r="B1056" t="s">
        <v>4117</v>
      </c>
      <c r="C1056" t="s">
        <v>6541</v>
      </c>
      <c r="D1056">
        <v>0</v>
      </c>
      <c r="E1056">
        <v>-0.52575934080117404</v>
      </c>
      <c r="F1056">
        <v>-0.46655621125962399</v>
      </c>
      <c r="H1056" t="e">
        <f>VLOOKUP(A1056,virulence_MAGE!A$2:T$817,9,FALSE)</f>
        <v>#N/A</v>
      </c>
      <c r="I1056" t="e">
        <f>VLOOKUP(A1056,virulence_MAGE!A$2:U$817,12,FALSE)</f>
        <v>#N/A</v>
      </c>
      <c r="J1056" t="e">
        <f>VLOOKUP(A1056,virulence_MAGE!A$2:V$817,8,FALSE)</f>
        <v>#N/A</v>
      </c>
      <c r="K1056" s="4"/>
    </row>
    <row r="1057" spans="1:11" x14ac:dyDescent="0.25">
      <c r="A1057" t="s">
        <v>318</v>
      </c>
      <c r="B1057" t="s">
        <v>3318</v>
      </c>
      <c r="D1057">
        <v>0</v>
      </c>
      <c r="E1057">
        <v>-0.50894408860477003</v>
      </c>
      <c r="F1057">
        <v>0</v>
      </c>
      <c r="H1057" t="e">
        <f>VLOOKUP(A1057,virulence_MAGE!A$2:T$817,9,FALSE)</f>
        <v>#N/A</v>
      </c>
      <c r="I1057" t="e">
        <f>VLOOKUP(A1057,virulence_MAGE!A$2:U$817,12,FALSE)</f>
        <v>#N/A</v>
      </c>
      <c r="J1057" t="e">
        <f>VLOOKUP(A1057,virulence_MAGE!A$2:V$817,8,FALSE)</f>
        <v>#N/A</v>
      </c>
      <c r="K1057" s="4"/>
    </row>
    <row r="1058" spans="1:11" x14ac:dyDescent="0.25">
      <c r="A1058" s="1" t="s">
        <v>322</v>
      </c>
      <c r="B1058" t="s">
        <v>3322</v>
      </c>
      <c r="C1058" t="s">
        <v>6542</v>
      </c>
      <c r="D1058">
        <v>0</v>
      </c>
      <c r="E1058">
        <v>-0.53414697841498904</v>
      </c>
      <c r="F1058">
        <v>0</v>
      </c>
      <c r="H1058" s="1" t="str">
        <f>VLOOKUP(A1058,virulence_MAGE!A$2:T$817,9,FALSE)</f>
        <v>mntA</v>
      </c>
      <c r="I1058" t="str">
        <f>VLOOKUP(A1058,virulence_MAGE!A$2:U$817,12,FALSE)</f>
        <v>Defensive virulence factors,Stress protein</v>
      </c>
      <c r="J1058" t="str">
        <f>VLOOKUP(A1058,virulence_MAGE!A$2:V$817,8,FALSE)</f>
        <v>Neisseria meningitidis MC58</v>
      </c>
      <c r="K1058" s="4"/>
    </row>
    <row r="1059" spans="1:11" x14ac:dyDescent="0.25">
      <c r="A1059" t="s">
        <v>625</v>
      </c>
      <c r="B1059" t="s">
        <v>3625</v>
      </c>
      <c r="D1059">
        <v>-0.81994792596326105</v>
      </c>
      <c r="E1059">
        <v>-0.66352345147704095</v>
      </c>
      <c r="F1059">
        <v>0</v>
      </c>
      <c r="H1059" t="e">
        <f>VLOOKUP(A1059,virulence_MAGE!A$2:T$817,9,FALSE)</f>
        <v>#N/A</v>
      </c>
      <c r="I1059" t="e">
        <f>VLOOKUP(A1059,virulence_MAGE!A$2:U$817,12,FALSE)</f>
        <v>#N/A</v>
      </c>
      <c r="J1059" t="e">
        <f>VLOOKUP(A1059,virulence_MAGE!A$2:V$817,8,FALSE)</f>
        <v>#N/A</v>
      </c>
      <c r="K1059" s="4"/>
    </row>
    <row r="1060" spans="1:11" x14ac:dyDescent="0.25">
      <c r="A1060" t="s">
        <v>1927</v>
      </c>
      <c r="B1060" t="s">
        <v>4927</v>
      </c>
      <c r="C1060" t="s">
        <v>6543</v>
      </c>
      <c r="D1060">
        <v>1.4107938273852101</v>
      </c>
      <c r="E1060">
        <v>-0.57815930388831804</v>
      </c>
      <c r="F1060">
        <v>0</v>
      </c>
      <c r="H1060" t="e">
        <f>VLOOKUP(A1060,virulence_MAGE!A$2:T$817,9,FALSE)</f>
        <v>#N/A</v>
      </c>
      <c r="I1060" t="e">
        <f>VLOOKUP(A1060,virulence_MAGE!A$2:U$817,12,FALSE)</f>
        <v>#N/A</v>
      </c>
      <c r="J1060" t="e">
        <f>VLOOKUP(A1060,virulence_MAGE!A$2:V$817,8,FALSE)</f>
        <v>#N/A</v>
      </c>
      <c r="K1060" s="4"/>
    </row>
    <row r="1061" spans="1:11" x14ac:dyDescent="0.25">
      <c r="A1061" t="s">
        <v>2574</v>
      </c>
      <c r="B1061" t="s">
        <v>5574</v>
      </c>
      <c r="C1061" t="s">
        <v>6544</v>
      </c>
      <c r="D1061">
        <v>0</v>
      </c>
      <c r="E1061">
        <v>0.41123364951327401</v>
      </c>
      <c r="F1061">
        <v>0</v>
      </c>
      <c r="H1061" t="e">
        <f>VLOOKUP(A1061,virulence_MAGE!A$2:T$817,9,FALSE)</f>
        <v>#N/A</v>
      </c>
      <c r="I1061" t="e">
        <f>VLOOKUP(A1061,virulence_MAGE!A$2:U$817,12,FALSE)</f>
        <v>#N/A</v>
      </c>
      <c r="J1061" t="e">
        <f>VLOOKUP(A1061,virulence_MAGE!A$2:V$817,8,FALSE)</f>
        <v>#N/A</v>
      </c>
      <c r="K1061" s="4"/>
    </row>
    <row r="1062" spans="1:11" x14ac:dyDescent="0.25">
      <c r="A1062" t="s">
        <v>987</v>
      </c>
      <c r="B1062" t="s">
        <v>3987</v>
      </c>
      <c r="D1062">
        <v>-0.45585500244570099</v>
      </c>
      <c r="E1062">
        <v>0.56417943991338004</v>
      </c>
      <c r="F1062">
        <v>0</v>
      </c>
      <c r="H1062" t="e">
        <f>VLOOKUP(A1062,virulence_MAGE!A$2:T$817,9,FALSE)</f>
        <v>#N/A</v>
      </c>
      <c r="I1062" t="e">
        <f>VLOOKUP(A1062,virulence_MAGE!A$2:U$817,12,FALSE)</f>
        <v>#N/A</v>
      </c>
      <c r="J1062" t="e">
        <f>VLOOKUP(A1062,virulence_MAGE!A$2:V$817,8,FALSE)</f>
        <v>#N/A</v>
      </c>
      <c r="K1062" s="4"/>
    </row>
    <row r="1063" spans="1:11" x14ac:dyDescent="0.25">
      <c r="A1063" t="s">
        <v>461</v>
      </c>
      <c r="B1063" t="s">
        <v>3461</v>
      </c>
      <c r="D1063">
        <v>-0.79004846450896105</v>
      </c>
      <c r="E1063">
        <v>0</v>
      </c>
      <c r="F1063">
        <v>0</v>
      </c>
      <c r="H1063" t="e">
        <f>VLOOKUP(A1063,virulence_MAGE!A$2:T$817,9,FALSE)</f>
        <v>#N/A</v>
      </c>
      <c r="I1063" t="e">
        <f>VLOOKUP(A1063,virulence_MAGE!A$2:U$817,12,FALSE)</f>
        <v>#N/A</v>
      </c>
      <c r="J1063" t="e">
        <f>VLOOKUP(A1063,virulence_MAGE!A$2:V$817,8,FALSE)</f>
        <v>#N/A</v>
      </c>
      <c r="K1063" s="4"/>
    </row>
    <row r="1064" spans="1:11" x14ac:dyDescent="0.25">
      <c r="A1064" t="s">
        <v>928</v>
      </c>
      <c r="B1064" t="s">
        <v>3928</v>
      </c>
      <c r="D1064">
        <v>-2.5168345940673902</v>
      </c>
      <c r="E1064">
        <v>0</v>
      </c>
      <c r="F1064">
        <v>0</v>
      </c>
      <c r="H1064" t="e">
        <f>VLOOKUP(A1064,virulence_MAGE!A$2:T$817,9,FALSE)</f>
        <v>#N/A</v>
      </c>
      <c r="I1064" t="e">
        <f>VLOOKUP(A1064,virulence_MAGE!A$2:U$817,12,FALSE)</f>
        <v>#N/A</v>
      </c>
      <c r="J1064" t="e">
        <f>VLOOKUP(A1064,virulence_MAGE!A$2:V$817,8,FALSE)</f>
        <v>#N/A</v>
      </c>
      <c r="K1064" s="4"/>
    </row>
    <row r="1065" spans="1:11" x14ac:dyDescent="0.25">
      <c r="A1065" t="s">
        <v>864</v>
      </c>
      <c r="B1065" t="s">
        <v>3864</v>
      </c>
      <c r="D1065">
        <v>-1.7035332549840201</v>
      </c>
      <c r="E1065">
        <v>0</v>
      </c>
      <c r="F1065">
        <v>0</v>
      </c>
      <c r="H1065" t="e">
        <f>VLOOKUP(A1065,virulence_MAGE!A$2:T$817,9,FALSE)</f>
        <v>#N/A</v>
      </c>
      <c r="I1065" t="e">
        <f>VLOOKUP(A1065,virulence_MAGE!A$2:U$817,12,FALSE)</f>
        <v>#N/A</v>
      </c>
      <c r="J1065" t="e">
        <f>VLOOKUP(A1065,virulence_MAGE!A$2:V$817,8,FALSE)</f>
        <v>#N/A</v>
      </c>
      <c r="K1065" s="4"/>
    </row>
    <row r="1066" spans="1:11" x14ac:dyDescent="0.25">
      <c r="A1066" t="s">
        <v>906</v>
      </c>
      <c r="B1066" t="s">
        <v>3906</v>
      </c>
      <c r="D1066">
        <v>-1.90745609230994</v>
      </c>
      <c r="E1066">
        <v>0</v>
      </c>
      <c r="F1066">
        <v>0</v>
      </c>
      <c r="H1066" t="e">
        <f>VLOOKUP(A1066,virulence_MAGE!A$2:T$817,9,FALSE)</f>
        <v>#N/A</v>
      </c>
      <c r="I1066" t="e">
        <f>VLOOKUP(A1066,virulence_MAGE!A$2:U$817,12,FALSE)</f>
        <v>#N/A</v>
      </c>
      <c r="J1066" t="e">
        <f>VLOOKUP(A1066,virulence_MAGE!A$2:V$817,8,FALSE)</f>
        <v>#N/A</v>
      </c>
      <c r="K1066" s="4"/>
    </row>
    <row r="1067" spans="1:11" x14ac:dyDescent="0.25">
      <c r="A1067" t="s">
        <v>159</v>
      </c>
      <c r="B1067" t="s">
        <v>3159</v>
      </c>
      <c r="D1067">
        <v>-0.51556586445680197</v>
      </c>
      <c r="E1067">
        <v>0</v>
      </c>
      <c r="F1067">
        <v>0</v>
      </c>
      <c r="H1067" t="e">
        <f>VLOOKUP(A1067,virulence_MAGE!A$2:T$817,9,FALSE)</f>
        <v>#N/A</v>
      </c>
      <c r="I1067" t="e">
        <f>VLOOKUP(A1067,virulence_MAGE!A$2:U$817,12,FALSE)</f>
        <v>#N/A</v>
      </c>
      <c r="J1067" t="e">
        <f>VLOOKUP(A1067,virulence_MAGE!A$2:V$817,8,FALSE)</f>
        <v>#N/A</v>
      </c>
      <c r="K1067" s="4"/>
    </row>
    <row r="1068" spans="1:11" x14ac:dyDescent="0.25">
      <c r="A1068" t="s">
        <v>1957</v>
      </c>
      <c r="B1068" t="s">
        <v>4957</v>
      </c>
      <c r="D1068">
        <v>1.35273555119036</v>
      </c>
      <c r="E1068">
        <v>0</v>
      </c>
      <c r="F1068">
        <v>0</v>
      </c>
      <c r="H1068" t="e">
        <f>VLOOKUP(A1068,virulence_MAGE!A$2:T$817,9,FALSE)</f>
        <v>#N/A</v>
      </c>
      <c r="I1068" t="e">
        <f>VLOOKUP(A1068,virulence_MAGE!A$2:U$817,12,FALSE)</f>
        <v>#N/A</v>
      </c>
      <c r="J1068" t="e">
        <f>VLOOKUP(A1068,virulence_MAGE!A$2:V$817,8,FALSE)</f>
        <v>#N/A</v>
      </c>
      <c r="K1068" s="4"/>
    </row>
    <row r="1069" spans="1:11" x14ac:dyDescent="0.25">
      <c r="A1069" t="s">
        <v>2382</v>
      </c>
      <c r="B1069" t="s">
        <v>5382</v>
      </c>
      <c r="D1069">
        <v>0.93382261199556804</v>
      </c>
      <c r="E1069">
        <v>0</v>
      </c>
      <c r="F1069">
        <v>0.54938398558234802</v>
      </c>
      <c r="H1069" t="e">
        <f>VLOOKUP(A1069,virulence_MAGE!A$2:T$817,9,FALSE)</f>
        <v>#N/A</v>
      </c>
      <c r="I1069" t="e">
        <f>VLOOKUP(A1069,virulence_MAGE!A$2:U$817,12,FALSE)</f>
        <v>#N/A</v>
      </c>
      <c r="J1069" t="e">
        <f>VLOOKUP(A1069,virulence_MAGE!A$2:V$817,8,FALSE)</f>
        <v>#N/A</v>
      </c>
      <c r="K1069" s="4"/>
    </row>
    <row r="1070" spans="1:11" x14ac:dyDescent="0.25">
      <c r="A1070" t="s">
        <v>2045</v>
      </c>
      <c r="B1070" t="s">
        <v>5045</v>
      </c>
      <c r="D1070">
        <v>0.91758250181800005</v>
      </c>
      <c r="E1070">
        <v>0</v>
      </c>
      <c r="F1070">
        <v>0</v>
      </c>
      <c r="H1070" t="e">
        <f>VLOOKUP(A1070,virulence_MAGE!A$2:T$817,9,FALSE)</f>
        <v>#N/A</v>
      </c>
      <c r="I1070" t="e">
        <f>VLOOKUP(A1070,virulence_MAGE!A$2:U$817,12,FALSE)</f>
        <v>#N/A</v>
      </c>
      <c r="J1070" t="e">
        <f>VLOOKUP(A1070,virulence_MAGE!A$2:V$817,8,FALSE)</f>
        <v>#N/A</v>
      </c>
      <c r="K1070" s="4"/>
    </row>
    <row r="1071" spans="1:11" x14ac:dyDescent="0.25">
      <c r="A1071" t="s">
        <v>881</v>
      </c>
      <c r="B1071" t="s">
        <v>3881</v>
      </c>
      <c r="D1071">
        <v>-1.49234962312074</v>
      </c>
      <c r="E1071">
        <v>0</v>
      </c>
      <c r="F1071">
        <v>0</v>
      </c>
      <c r="H1071" t="e">
        <f>VLOOKUP(A1071,virulence_MAGE!A$2:T$817,9,FALSE)</f>
        <v>#N/A</v>
      </c>
      <c r="I1071" t="e">
        <f>VLOOKUP(A1071,virulence_MAGE!A$2:U$817,12,FALSE)</f>
        <v>#N/A</v>
      </c>
      <c r="J1071" t="e">
        <f>VLOOKUP(A1071,virulence_MAGE!A$2:V$817,8,FALSE)</f>
        <v>#N/A</v>
      </c>
      <c r="K1071" s="4"/>
    </row>
    <row r="1072" spans="1:11" x14ac:dyDescent="0.25">
      <c r="A1072" t="s">
        <v>823</v>
      </c>
      <c r="B1072" t="s">
        <v>3823</v>
      </c>
      <c r="D1072">
        <v>-1.0414884487759499</v>
      </c>
      <c r="E1072">
        <v>-3.0317900737304102</v>
      </c>
      <c r="F1072">
        <v>-1.5687723659583099</v>
      </c>
      <c r="H1072" t="e">
        <f>VLOOKUP(A1072,virulence_MAGE!A$2:T$817,9,FALSE)</f>
        <v>#N/A</v>
      </c>
      <c r="I1072" t="e">
        <f>VLOOKUP(A1072,virulence_MAGE!A$2:U$817,12,FALSE)</f>
        <v>#N/A</v>
      </c>
      <c r="J1072" t="e">
        <f>VLOOKUP(A1072,virulence_MAGE!A$2:V$817,8,FALSE)</f>
        <v>#N/A</v>
      </c>
      <c r="K1072" s="4"/>
    </row>
    <row r="1073" spans="1:11" x14ac:dyDescent="0.25">
      <c r="A1073" t="s">
        <v>499</v>
      </c>
      <c r="B1073" t="s">
        <v>3499</v>
      </c>
      <c r="D1073">
        <v>-1.11408830210839</v>
      </c>
      <c r="E1073">
        <v>0</v>
      </c>
      <c r="F1073">
        <v>0</v>
      </c>
      <c r="H1073" t="e">
        <f>VLOOKUP(A1073,virulence_MAGE!A$2:T$817,9,FALSE)</f>
        <v>#N/A</v>
      </c>
      <c r="I1073" t="e">
        <f>VLOOKUP(A1073,virulence_MAGE!A$2:U$817,12,FALSE)</f>
        <v>#N/A</v>
      </c>
      <c r="J1073" t="e">
        <f>VLOOKUP(A1073,virulence_MAGE!A$2:V$817,8,FALSE)</f>
        <v>#N/A</v>
      </c>
      <c r="K1073" s="4"/>
    </row>
    <row r="1074" spans="1:11" x14ac:dyDescent="0.25">
      <c r="A1074" s="1" t="s">
        <v>895</v>
      </c>
      <c r="B1074" t="s">
        <v>3895</v>
      </c>
      <c r="D1074">
        <v>-1.5696803252682601</v>
      </c>
      <c r="E1074">
        <v>0</v>
      </c>
      <c r="F1074">
        <v>0</v>
      </c>
      <c r="H1074" s="1" t="str">
        <f>VLOOKUP(A1074,virulence_MAGE!A$2:T$817,9,FALSE)</f>
        <v>cheY</v>
      </c>
      <c r="I1074" s="5">
        <f>VLOOKUP(A1074,virulence_MAGE!A$2:U$817,12,FALSE)</f>
        <v>0</v>
      </c>
      <c r="J1074" t="str">
        <f>VLOOKUP(A1074,virulence_MAGE!A$2:V$817,8,FALSE)</f>
        <v>Helicobacter pylori 26695</v>
      </c>
      <c r="K1074" s="4"/>
    </row>
    <row r="1075" spans="1:11" x14ac:dyDescent="0.25">
      <c r="A1075" t="s">
        <v>990</v>
      </c>
      <c r="B1075" t="s">
        <v>3990</v>
      </c>
      <c r="D1075">
        <v>-0.61554908110745798</v>
      </c>
      <c r="E1075">
        <v>0.35888789825015199</v>
      </c>
      <c r="F1075">
        <v>0</v>
      </c>
      <c r="H1075" t="e">
        <f>VLOOKUP(A1075,virulence_MAGE!A$2:T$817,9,FALSE)</f>
        <v>#N/A</v>
      </c>
      <c r="I1075" t="e">
        <f>VLOOKUP(A1075,virulence_MAGE!A$2:U$817,12,FALSE)</f>
        <v>#N/A</v>
      </c>
      <c r="J1075" t="e">
        <f>VLOOKUP(A1075,virulence_MAGE!A$2:V$817,8,FALSE)</f>
        <v>#N/A</v>
      </c>
      <c r="K1075" s="4"/>
    </row>
    <row r="1076" spans="1:11" x14ac:dyDescent="0.25">
      <c r="A1076" t="s">
        <v>533</v>
      </c>
      <c r="B1076" t="s">
        <v>3533</v>
      </c>
      <c r="D1076">
        <v>-1.03660313738302</v>
      </c>
      <c r="E1076">
        <v>0</v>
      </c>
      <c r="F1076">
        <v>-0.26399671063883001</v>
      </c>
      <c r="H1076" t="e">
        <f>VLOOKUP(A1076,virulence_MAGE!A$2:T$817,9,FALSE)</f>
        <v>#N/A</v>
      </c>
      <c r="I1076" t="e">
        <f>VLOOKUP(A1076,virulence_MAGE!A$2:U$817,12,FALSE)</f>
        <v>#N/A</v>
      </c>
      <c r="J1076" t="e">
        <f>VLOOKUP(A1076,virulence_MAGE!A$2:V$817,8,FALSE)</f>
        <v>#N/A</v>
      </c>
      <c r="K1076" s="4"/>
    </row>
    <row r="1077" spans="1:11" x14ac:dyDescent="0.25">
      <c r="A1077" t="s">
        <v>1723</v>
      </c>
      <c r="B1077" t="s">
        <v>4723</v>
      </c>
      <c r="C1077" t="s">
        <v>6545</v>
      </c>
      <c r="D1077">
        <v>0.67729030056380501</v>
      </c>
      <c r="E1077">
        <v>0</v>
      </c>
      <c r="F1077">
        <v>0</v>
      </c>
      <c r="H1077" t="e">
        <f>VLOOKUP(A1077,virulence_MAGE!A$2:T$817,9,FALSE)</f>
        <v>#N/A</v>
      </c>
      <c r="I1077" t="e">
        <f>VLOOKUP(A1077,virulence_MAGE!A$2:U$817,12,FALSE)</f>
        <v>#N/A</v>
      </c>
      <c r="J1077" t="e">
        <f>VLOOKUP(A1077,virulence_MAGE!A$2:V$817,8,FALSE)</f>
        <v>#N/A</v>
      </c>
      <c r="K1077" s="4"/>
    </row>
    <row r="1078" spans="1:11" x14ac:dyDescent="0.25">
      <c r="A1078" t="s">
        <v>1726</v>
      </c>
      <c r="B1078" t="s">
        <v>4726</v>
      </c>
      <c r="D1078">
        <v>0.67166311506451204</v>
      </c>
      <c r="E1078">
        <v>0</v>
      </c>
      <c r="F1078">
        <v>0</v>
      </c>
      <c r="H1078" t="e">
        <f>VLOOKUP(A1078,virulence_MAGE!A$2:T$817,9,FALSE)</f>
        <v>#N/A</v>
      </c>
      <c r="I1078" t="e">
        <f>VLOOKUP(A1078,virulence_MAGE!A$2:U$817,12,FALSE)</f>
        <v>#N/A</v>
      </c>
      <c r="J1078" t="e">
        <f>VLOOKUP(A1078,virulence_MAGE!A$2:V$817,8,FALSE)</f>
        <v>#N/A</v>
      </c>
      <c r="K1078" s="4"/>
    </row>
    <row r="1079" spans="1:11" x14ac:dyDescent="0.25">
      <c r="A1079" t="s">
        <v>1685</v>
      </c>
      <c r="B1079" t="s">
        <v>4685</v>
      </c>
      <c r="D1079">
        <v>0.64397596013270897</v>
      </c>
      <c r="E1079">
        <v>0</v>
      </c>
      <c r="F1079">
        <v>0</v>
      </c>
      <c r="H1079" t="e">
        <f>VLOOKUP(A1079,virulence_MAGE!A$2:T$817,9,FALSE)</f>
        <v>#N/A</v>
      </c>
      <c r="I1079" t="e">
        <f>VLOOKUP(A1079,virulence_MAGE!A$2:U$817,12,FALSE)</f>
        <v>#N/A</v>
      </c>
      <c r="J1079" t="e">
        <f>VLOOKUP(A1079,virulence_MAGE!A$2:V$817,8,FALSE)</f>
        <v>#N/A</v>
      </c>
      <c r="K1079" s="4"/>
    </row>
    <row r="1080" spans="1:11" x14ac:dyDescent="0.25">
      <c r="A1080" t="s">
        <v>1666</v>
      </c>
      <c r="B1080" t="s">
        <v>4666</v>
      </c>
      <c r="C1080" t="s">
        <v>6546</v>
      </c>
      <c r="D1080">
        <v>0.72992179448364103</v>
      </c>
      <c r="E1080">
        <v>0</v>
      </c>
      <c r="F1080">
        <v>0</v>
      </c>
      <c r="H1080" t="e">
        <f>VLOOKUP(A1080,virulence_MAGE!A$2:T$817,9,FALSE)</f>
        <v>#N/A</v>
      </c>
      <c r="I1080" t="e">
        <f>VLOOKUP(A1080,virulence_MAGE!A$2:U$817,12,FALSE)</f>
        <v>#N/A</v>
      </c>
      <c r="J1080" t="e">
        <f>VLOOKUP(A1080,virulence_MAGE!A$2:V$817,8,FALSE)</f>
        <v>#N/A</v>
      </c>
      <c r="K1080" s="4"/>
    </row>
    <row r="1081" spans="1:11" x14ac:dyDescent="0.25">
      <c r="A1081" t="s">
        <v>1010</v>
      </c>
      <c r="B1081" t="s">
        <v>4010</v>
      </c>
      <c r="D1081">
        <v>-0.43582602080406802</v>
      </c>
      <c r="E1081">
        <v>0.32945454773743499</v>
      </c>
      <c r="F1081">
        <v>0.45704607639919997</v>
      </c>
      <c r="H1081" t="e">
        <f>VLOOKUP(A1081,virulence_MAGE!A$2:T$817,9,FALSE)</f>
        <v>#N/A</v>
      </c>
      <c r="I1081" t="e">
        <f>VLOOKUP(A1081,virulence_MAGE!A$2:U$817,12,FALSE)</f>
        <v>#N/A</v>
      </c>
      <c r="J1081" t="e">
        <f>VLOOKUP(A1081,virulence_MAGE!A$2:V$817,8,FALSE)</f>
        <v>#N/A</v>
      </c>
      <c r="K1081" s="4"/>
    </row>
    <row r="1082" spans="1:11" x14ac:dyDescent="0.25">
      <c r="A1082" t="s">
        <v>2121</v>
      </c>
      <c r="B1082" t="s">
        <v>5121</v>
      </c>
      <c r="D1082">
        <v>-0.26211863100537902</v>
      </c>
      <c r="E1082">
        <v>0</v>
      </c>
      <c r="F1082">
        <v>0.29013621840021497</v>
      </c>
      <c r="H1082" t="e">
        <f>VLOOKUP(A1082,virulence_MAGE!A$2:T$817,9,FALSE)</f>
        <v>#N/A</v>
      </c>
      <c r="I1082" t="e">
        <f>VLOOKUP(A1082,virulence_MAGE!A$2:U$817,12,FALSE)</f>
        <v>#N/A</v>
      </c>
      <c r="J1082" t="e">
        <f>VLOOKUP(A1082,virulence_MAGE!A$2:V$817,8,FALSE)</f>
        <v>#N/A</v>
      </c>
      <c r="K1082" s="4"/>
    </row>
    <row r="1083" spans="1:11" x14ac:dyDescent="0.25">
      <c r="A1083" t="s">
        <v>2220</v>
      </c>
      <c r="B1083" t="s">
        <v>5220</v>
      </c>
      <c r="C1083" t="s">
        <v>6547</v>
      </c>
      <c r="D1083">
        <v>0</v>
      </c>
      <c r="E1083">
        <v>1.1367200009737199</v>
      </c>
      <c r="F1083">
        <v>0</v>
      </c>
      <c r="H1083" t="e">
        <f>VLOOKUP(A1083,virulence_MAGE!A$2:T$817,9,FALSE)</f>
        <v>#N/A</v>
      </c>
      <c r="I1083" t="e">
        <f>VLOOKUP(A1083,virulence_MAGE!A$2:U$817,12,FALSE)</f>
        <v>#N/A</v>
      </c>
      <c r="J1083" t="e">
        <f>VLOOKUP(A1083,virulence_MAGE!A$2:V$817,8,FALSE)</f>
        <v>#N/A</v>
      </c>
      <c r="K1083" s="4"/>
    </row>
    <row r="1084" spans="1:11" x14ac:dyDescent="0.25">
      <c r="A1084" t="s">
        <v>771</v>
      </c>
      <c r="B1084" t="s">
        <v>3771</v>
      </c>
      <c r="C1084" t="s">
        <v>6548</v>
      </c>
      <c r="D1084">
        <v>-0.96705465259535095</v>
      </c>
      <c r="E1084">
        <v>-0.98155588870739297</v>
      </c>
      <c r="F1084">
        <v>-1.0024293474950301</v>
      </c>
      <c r="H1084" t="e">
        <f>VLOOKUP(A1084,virulence_MAGE!A$2:T$817,9,FALSE)</f>
        <v>#N/A</v>
      </c>
      <c r="I1084" t="e">
        <f>VLOOKUP(A1084,virulence_MAGE!A$2:U$817,12,FALSE)</f>
        <v>#N/A</v>
      </c>
      <c r="J1084" t="e">
        <f>VLOOKUP(A1084,virulence_MAGE!A$2:V$817,8,FALSE)</f>
        <v>#N/A</v>
      </c>
      <c r="K1084" s="4"/>
    </row>
    <row r="1085" spans="1:11" x14ac:dyDescent="0.25">
      <c r="A1085" t="s">
        <v>1735</v>
      </c>
      <c r="B1085" t="s">
        <v>4735</v>
      </c>
      <c r="D1085">
        <v>0.58073268350222795</v>
      </c>
      <c r="E1085">
        <v>0</v>
      </c>
      <c r="F1085">
        <v>0</v>
      </c>
      <c r="H1085" t="e">
        <f>VLOOKUP(A1085,virulence_MAGE!A$2:T$817,9,FALSE)</f>
        <v>#N/A</v>
      </c>
      <c r="I1085" t="e">
        <f>VLOOKUP(A1085,virulence_MAGE!A$2:U$817,12,FALSE)</f>
        <v>#N/A</v>
      </c>
      <c r="J1085" t="e">
        <f>VLOOKUP(A1085,virulence_MAGE!A$2:V$817,8,FALSE)</f>
        <v>#N/A</v>
      </c>
      <c r="K1085" s="4"/>
    </row>
    <row r="1086" spans="1:11" x14ac:dyDescent="0.25">
      <c r="A1086" t="s">
        <v>2412</v>
      </c>
      <c r="B1086" t="s">
        <v>5412</v>
      </c>
      <c r="D1086">
        <v>0.81978667066340505</v>
      </c>
      <c r="E1086">
        <v>0.34122467394005601</v>
      </c>
      <c r="F1086">
        <v>0</v>
      </c>
      <c r="H1086" t="e">
        <f>VLOOKUP(A1086,virulence_MAGE!A$2:T$817,9,FALSE)</f>
        <v>#N/A</v>
      </c>
      <c r="I1086" t="e">
        <f>VLOOKUP(A1086,virulence_MAGE!A$2:U$817,12,FALSE)</f>
        <v>#N/A</v>
      </c>
      <c r="J1086" t="e">
        <f>VLOOKUP(A1086,virulence_MAGE!A$2:V$817,8,FALSE)</f>
        <v>#N/A</v>
      </c>
      <c r="K1086" s="4"/>
    </row>
    <row r="1087" spans="1:11" x14ac:dyDescent="0.25">
      <c r="A1087" t="s">
        <v>2573</v>
      </c>
      <c r="B1087" t="s">
        <v>5573</v>
      </c>
      <c r="D1087">
        <v>0</v>
      </c>
      <c r="E1087">
        <v>0.41087452926500601</v>
      </c>
      <c r="F1087">
        <v>0</v>
      </c>
      <c r="H1087" t="e">
        <f>VLOOKUP(A1087,virulence_MAGE!A$2:T$817,9,FALSE)</f>
        <v>#N/A</v>
      </c>
      <c r="I1087" t="e">
        <f>VLOOKUP(A1087,virulence_MAGE!A$2:U$817,12,FALSE)</f>
        <v>#N/A</v>
      </c>
      <c r="J1087" t="e">
        <f>VLOOKUP(A1087,virulence_MAGE!A$2:V$817,8,FALSE)</f>
        <v>#N/A</v>
      </c>
      <c r="K1087" s="4"/>
    </row>
    <row r="1088" spans="1:11" x14ac:dyDescent="0.25">
      <c r="A1088" s="1" t="s">
        <v>1425</v>
      </c>
      <c r="B1088" t="s">
        <v>4425</v>
      </c>
      <c r="C1088" t="s">
        <v>6549</v>
      </c>
      <c r="D1088">
        <v>0.62130818236526797</v>
      </c>
      <c r="E1088">
        <v>0</v>
      </c>
      <c r="F1088">
        <v>-0.53119720119188996</v>
      </c>
      <c r="H1088" s="1" t="str">
        <f>VLOOKUP(A1088,virulence_MAGE!A$2:T$817,9,FALSE)</f>
        <v>hitC</v>
      </c>
      <c r="I1088" t="str">
        <f>VLOOKUP(A1088,virulence_MAGE!A$2:U$817,12,FALSE)</f>
        <v>ABC transporter,Iron uptake system,Nonspecific virulence factors</v>
      </c>
      <c r="J1088" t="str">
        <f>VLOOKUP(A1088,virulence_MAGE!A$2:V$817,8,FALSE)</f>
        <v>Haemophilus influenzae Rd KW20</v>
      </c>
      <c r="K1088" s="4"/>
    </row>
    <row r="1089" spans="1:11" x14ac:dyDescent="0.25">
      <c r="A1089" t="s">
        <v>1667</v>
      </c>
      <c r="B1089" t="s">
        <v>4667</v>
      </c>
      <c r="C1089" t="s">
        <v>6550</v>
      </c>
      <c r="D1089">
        <v>0.73033120245327399</v>
      </c>
      <c r="E1089">
        <v>0</v>
      </c>
      <c r="F1089">
        <v>0</v>
      </c>
      <c r="H1089" t="e">
        <f>VLOOKUP(A1089,virulence_MAGE!A$2:T$817,9,FALSE)</f>
        <v>#N/A</v>
      </c>
      <c r="I1089" t="e">
        <f>VLOOKUP(A1089,virulence_MAGE!A$2:U$817,12,FALSE)</f>
        <v>#N/A</v>
      </c>
      <c r="J1089" t="e">
        <f>VLOOKUP(A1089,virulence_MAGE!A$2:V$817,8,FALSE)</f>
        <v>#N/A</v>
      </c>
      <c r="K1089" s="4"/>
    </row>
    <row r="1090" spans="1:11" x14ac:dyDescent="0.25">
      <c r="A1090" t="s">
        <v>2436</v>
      </c>
      <c r="B1090" t="s">
        <v>5436</v>
      </c>
      <c r="C1090" t="s">
        <v>7327</v>
      </c>
      <c r="D1090">
        <v>0</v>
      </c>
      <c r="E1090">
        <v>1.0155905564438401</v>
      </c>
      <c r="F1090">
        <v>0</v>
      </c>
      <c r="H1090" t="e">
        <f>VLOOKUP(A1090,virulence_MAGE!A$2:T$817,9,FALSE)</f>
        <v>#N/A</v>
      </c>
      <c r="I1090" t="e">
        <f>VLOOKUP(A1090,virulence_MAGE!A$2:U$817,12,FALSE)</f>
        <v>#N/A</v>
      </c>
      <c r="J1090" t="e">
        <f>VLOOKUP(A1090,virulence_MAGE!A$2:V$817,8,FALSE)</f>
        <v>#N/A</v>
      </c>
      <c r="K1090" s="4"/>
    </row>
    <row r="1091" spans="1:11" x14ac:dyDescent="0.25">
      <c r="A1091" t="s">
        <v>2899</v>
      </c>
      <c r="B1091" t="s">
        <v>5899</v>
      </c>
      <c r="C1091" t="s">
        <v>6551</v>
      </c>
      <c r="D1091">
        <v>1.74463348988003</v>
      </c>
      <c r="E1091">
        <v>0.53357000436819901</v>
      </c>
      <c r="F1091">
        <v>0</v>
      </c>
      <c r="H1091" t="e">
        <f>VLOOKUP(A1091,virulence_MAGE!A$2:T$817,9,FALSE)</f>
        <v>#N/A</v>
      </c>
      <c r="I1091" t="e">
        <f>VLOOKUP(A1091,virulence_MAGE!A$2:U$817,12,FALSE)</f>
        <v>#N/A</v>
      </c>
      <c r="J1091" t="e">
        <f>VLOOKUP(A1091,virulence_MAGE!A$2:V$817,8,FALSE)</f>
        <v>#N/A</v>
      </c>
      <c r="K1091" s="4"/>
    </row>
    <row r="1092" spans="1:11" x14ac:dyDescent="0.25">
      <c r="A1092" t="s">
        <v>2582</v>
      </c>
      <c r="B1092" t="s">
        <v>5582</v>
      </c>
      <c r="C1092" t="s">
        <v>6552</v>
      </c>
      <c r="D1092">
        <v>0</v>
      </c>
      <c r="E1092">
        <v>0.43721780911083702</v>
      </c>
      <c r="F1092">
        <v>0</v>
      </c>
      <c r="H1092" t="e">
        <f>VLOOKUP(A1092,virulence_MAGE!A$2:T$817,9,FALSE)</f>
        <v>#N/A</v>
      </c>
      <c r="I1092" t="e">
        <f>VLOOKUP(A1092,virulence_MAGE!A$2:U$817,12,FALSE)</f>
        <v>#N/A</v>
      </c>
      <c r="J1092" t="e">
        <f>VLOOKUP(A1092,virulence_MAGE!A$2:V$817,8,FALSE)</f>
        <v>#N/A</v>
      </c>
      <c r="K1092" s="4"/>
    </row>
    <row r="1093" spans="1:11" x14ac:dyDescent="0.25">
      <c r="A1093" t="s">
        <v>667</v>
      </c>
      <c r="B1093" t="s">
        <v>3667</v>
      </c>
      <c r="D1093">
        <v>-1.03122191426201</v>
      </c>
      <c r="E1093">
        <v>0</v>
      </c>
      <c r="F1093">
        <v>-0.53430366616974301</v>
      </c>
      <c r="H1093" t="e">
        <f>VLOOKUP(A1093,virulence_MAGE!A$2:T$817,9,FALSE)</f>
        <v>#N/A</v>
      </c>
      <c r="I1093" t="e">
        <f>VLOOKUP(A1093,virulence_MAGE!A$2:U$817,12,FALSE)</f>
        <v>#N/A</v>
      </c>
      <c r="J1093" t="e">
        <f>VLOOKUP(A1093,virulence_MAGE!A$2:V$817,8,FALSE)</f>
        <v>#N/A</v>
      </c>
      <c r="K1093" s="4"/>
    </row>
    <row r="1094" spans="1:11" x14ac:dyDescent="0.25">
      <c r="A1094" t="s">
        <v>2218</v>
      </c>
      <c r="B1094" t="s">
        <v>5218</v>
      </c>
      <c r="D1094">
        <v>0</v>
      </c>
      <c r="E1094">
        <v>1.18787979666038</v>
      </c>
      <c r="F1094">
        <v>0</v>
      </c>
      <c r="H1094" t="e">
        <f>VLOOKUP(A1094,virulence_MAGE!A$2:T$817,9,FALSE)</f>
        <v>#N/A</v>
      </c>
      <c r="I1094" t="e">
        <f>VLOOKUP(A1094,virulence_MAGE!A$2:U$817,12,FALSE)</f>
        <v>#N/A</v>
      </c>
      <c r="J1094" t="e">
        <f>VLOOKUP(A1094,virulence_MAGE!A$2:V$817,8,FALSE)</f>
        <v>#N/A</v>
      </c>
      <c r="K1094" s="4"/>
    </row>
    <row r="1095" spans="1:11" x14ac:dyDescent="0.25">
      <c r="A1095" t="s">
        <v>2198</v>
      </c>
      <c r="B1095" t="s">
        <v>5198</v>
      </c>
      <c r="D1095">
        <v>0</v>
      </c>
      <c r="E1095">
        <v>1.3924599978794301</v>
      </c>
      <c r="F1095">
        <v>0</v>
      </c>
      <c r="H1095" t="e">
        <f>VLOOKUP(A1095,virulence_MAGE!A$2:T$817,9,FALSE)</f>
        <v>#N/A</v>
      </c>
      <c r="I1095" t="e">
        <f>VLOOKUP(A1095,virulence_MAGE!A$2:U$817,12,FALSE)</f>
        <v>#N/A</v>
      </c>
      <c r="J1095" t="e">
        <f>VLOOKUP(A1095,virulence_MAGE!A$2:V$817,8,FALSE)</f>
        <v>#N/A</v>
      </c>
      <c r="K1095" s="4"/>
    </row>
    <row r="1096" spans="1:11" x14ac:dyDescent="0.25">
      <c r="A1096" t="s">
        <v>2192</v>
      </c>
      <c r="B1096" t="s">
        <v>5192</v>
      </c>
      <c r="D1096">
        <v>0</v>
      </c>
      <c r="E1096">
        <v>1.4651631369235401</v>
      </c>
      <c r="F1096">
        <v>0</v>
      </c>
      <c r="H1096" t="e">
        <f>VLOOKUP(A1096,virulence_MAGE!A$2:T$817,9,FALSE)</f>
        <v>#N/A</v>
      </c>
      <c r="I1096" t="e">
        <f>VLOOKUP(A1096,virulence_MAGE!A$2:U$817,12,FALSE)</f>
        <v>#N/A</v>
      </c>
      <c r="J1096" t="e">
        <f>VLOOKUP(A1096,virulence_MAGE!A$2:V$817,8,FALSE)</f>
        <v>#N/A</v>
      </c>
      <c r="K1096" s="4"/>
    </row>
    <row r="1097" spans="1:11" x14ac:dyDescent="0.25">
      <c r="A1097" t="s">
        <v>2199</v>
      </c>
      <c r="B1097" t="s">
        <v>5199</v>
      </c>
      <c r="C1097" t="s">
        <v>7322</v>
      </c>
      <c r="D1097">
        <v>0</v>
      </c>
      <c r="E1097">
        <v>1.39258572850893</v>
      </c>
      <c r="F1097">
        <v>0</v>
      </c>
      <c r="H1097" t="e">
        <f>VLOOKUP(A1097,virulence_MAGE!A$2:T$817,9,FALSE)</f>
        <v>#N/A</v>
      </c>
      <c r="I1097" t="e">
        <f>VLOOKUP(A1097,virulence_MAGE!A$2:U$817,12,FALSE)</f>
        <v>#N/A</v>
      </c>
      <c r="J1097" t="e">
        <f>VLOOKUP(A1097,virulence_MAGE!A$2:V$817,8,FALSE)</f>
        <v>#N/A</v>
      </c>
      <c r="K1097" s="4"/>
    </row>
    <row r="1098" spans="1:11" x14ac:dyDescent="0.25">
      <c r="A1098" t="s">
        <v>2869</v>
      </c>
      <c r="B1098" t="s">
        <v>5869</v>
      </c>
      <c r="D1098">
        <v>1.25368627293309</v>
      </c>
      <c r="E1098">
        <v>1.5902461867728599</v>
      </c>
      <c r="F1098">
        <v>1.0646113988541701</v>
      </c>
      <c r="H1098" t="e">
        <f>VLOOKUP(A1098,virulence_MAGE!A$2:T$817,9,FALSE)</f>
        <v>#N/A</v>
      </c>
      <c r="I1098" t="e">
        <f>VLOOKUP(A1098,virulence_MAGE!A$2:U$817,12,FALSE)</f>
        <v>#N/A</v>
      </c>
      <c r="J1098" t="e">
        <f>VLOOKUP(A1098,virulence_MAGE!A$2:V$817,8,FALSE)</f>
        <v>#N/A</v>
      </c>
      <c r="K1098" s="4"/>
    </row>
    <row r="1099" spans="1:11" x14ac:dyDescent="0.25">
      <c r="A1099" t="s">
        <v>2884</v>
      </c>
      <c r="B1099" t="s">
        <v>5884</v>
      </c>
      <c r="D1099">
        <v>1.66149122490386</v>
      </c>
      <c r="E1099">
        <v>1.6868961570463199</v>
      </c>
      <c r="F1099">
        <v>1.35877086580693</v>
      </c>
      <c r="H1099" t="e">
        <f>VLOOKUP(A1099,virulence_MAGE!A$2:T$817,9,FALSE)</f>
        <v>#N/A</v>
      </c>
      <c r="I1099" t="e">
        <f>VLOOKUP(A1099,virulence_MAGE!A$2:U$817,12,FALSE)</f>
        <v>#N/A</v>
      </c>
      <c r="J1099" t="e">
        <f>VLOOKUP(A1099,virulence_MAGE!A$2:V$817,8,FALSE)</f>
        <v>#N/A</v>
      </c>
      <c r="K1099" s="4"/>
    </row>
    <row r="1100" spans="1:11" x14ac:dyDescent="0.25">
      <c r="A1100" t="s">
        <v>2879</v>
      </c>
      <c r="B1100" t="s">
        <v>5879</v>
      </c>
      <c r="D1100">
        <v>1.04765648928832</v>
      </c>
      <c r="E1100">
        <v>1.7282338638863199</v>
      </c>
      <c r="F1100">
        <v>1.54686533329749</v>
      </c>
      <c r="H1100" t="e">
        <f>VLOOKUP(A1100,virulence_MAGE!A$2:T$817,9,FALSE)</f>
        <v>#N/A</v>
      </c>
      <c r="I1100" t="e">
        <f>VLOOKUP(A1100,virulence_MAGE!A$2:U$817,12,FALSE)</f>
        <v>#N/A</v>
      </c>
      <c r="J1100" t="e">
        <f>VLOOKUP(A1100,virulence_MAGE!A$2:V$817,8,FALSE)</f>
        <v>#N/A</v>
      </c>
      <c r="K1100" s="4"/>
    </row>
    <row r="1101" spans="1:11" x14ac:dyDescent="0.25">
      <c r="A1101" t="s">
        <v>2873</v>
      </c>
      <c r="B1101" t="s">
        <v>5873</v>
      </c>
      <c r="D1101">
        <v>1.08271228090087</v>
      </c>
      <c r="E1101">
        <v>1.9499920943522799</v>
      </c>
      <c r="F1101">
        <v>1.7227408551710299</v>
      </c>
      <c r="H1101" t="e">
        <f>VLOOKUP(A1101,virulence_MAGE!A$2:T$817,9,FALSE)</f>
        <v>#N/A</v>
      </c>
      <c r="I1101" t="e">
        <f>VLOOKUP(A1101,virulence_MAGE!A$2:U$817,12,FALSE)</f>
        <v>#N/A</v>
      </c>
      <c r="J1101" t="e">
        <f>VLOOKUP(A1101,virulence_MAGE!A$2:V$817,8,FALSE)</f>
        <v>#N/A</v>
      </c>
      <c r="K1101" s="4"/>
    </row>
    <row r="1102" spans="1:11" x14ac:dyDescent="0.25">
      <c r="A1102" t="s">
        <v>2865</v>
      </c>
      <c r="B1102" t="s">
        <v>5865</v>
      </c>
      <c r="D1102">
        <v>1.39620244674095</v>
      </c>
      <c r="E1102">
        <v>1.7329166749696601</v>
      </c>
      <c r="F1102">
        <v>1.47297489551051</v>
      </c>
      <c r="H1102" t="e">
        <f>VLOOKUP(A1102,virulence_MAGE!A$2:T$817,9,FALSE)</f>
        <v>#N/A</v>
      </c>
      <c r="I1102" t="e">
        <f>VLOOKUP(A1102,virulence_MAGE!A$2:U$817,12,FALSE)</f>
        <v>#N/A</v>
      </c>
      <c r="J1102" t="e">
        <f>VLOOKUP(A1102,virulence_MAGE!A$2:V$817,8,FALSE)</f>
        <v>#N/A</v>
      </c>
      <c r="K1102" s="4"/>
    </row>
    <row r="1103" spans="1:11" x14ac:dyDescent="0.25">
      <c r="A1103" t="s">
        <v>2878</v>
      </c>
      <c r="B1103" t="s">
        <v>5878</v>
      </c>
      <c r="D1103">
        <v>0.90673328137950404</v>
      </c>
      <c r="E1103">
        <v>1.76019663914795</v>
      </c>
      <c r="F1103">
        <v>1.4599431691746101</v>
      </c>
      <c r="H1103" t="e">
        <f>VLOOKUP(A1103,virulence_MAGE!A$2:T$817,9,FALSE)</f>
        <v>#N/A</v>
      </c>
      <c r="I1103" t="e">
        <f>VLOOKUP(A1103,virulence_MAGE!A$2:U$817,12,FALSE)</f>
        <v>#N/A</v>
      </c>
      <c r="J1103" t="e">
        <f>VLOOKUP(A1103,virulence_MAGE!A$2:V$817,8,FALSE)</f>
        <v>#N/A</v>
      </c>
      <c r="K1103" s="4"/>
    </row>
    <row r="1104" spans="1:11" x14ac:dyDescent="0.25">
      <c r="A1104" t="s">
        <v>2963</v>
      </c>
      <c r="B1104" t="s">
        <v>5963</v>
      </c>
      <c r="C1104" t="s">
        <v>6553</v>
      </c>
      <c r="D1104">
        <v>0.97533684496775397</v>
      </c>
      <c r="E1104">
        <v>0.90805843002937603</v>
      </c>
      <c r="F1104">
        <v>0.64123309467702905</v>
      </c>
      <c r="H1104" t="e">
        <f>VLOOKUP(A1104,virulence_MAGE!A$2:T$817,9,FALSE)</f>
        <v>#N/A</v>
      </c>
      <c r="I1104" t="e">
        <f>VLOOKUP(A1104,virulence_MAGE!A$2:U$817,12,FALSE)</f>
        <v>#N/A</v>
      </c>
      <c r="J1104" t="e">
        <f>VLOOKUP(A1104,virulence_MAGE!A$2:V$817,8,FALSE)</f>
        <v>#N/A</v>
      </c>
      <c r="K1104" s="4"/>
    </row>
    <row r="1105" spans="1:11" x14ac:dyDescent="0.25">
      <c r="A1105" t="s">
        <v>1080</v>
      </c>
      <c r="B1105" t="s">
        <v>4080</v>
      </c>
      <c r="C1105" t="s">
        <v>6554</v>
      </c>
      <c r="D1105">
        <v>-0.46249440673674802</v>
      </c>
      <c r="E1105">
        <v>-0.81890878414928203</v>
      </c>
      <c r="F1105">
        <v>-0.77354129124975801</v>
      </c>
      <c r="H1105" t="e">
        <f>VLOOKUP(A1105,virulence_MAGE!A$2:T$817,9,FALSE)</f>
        <v>#N/A</v>
      </c>
      <c r="I1105" t="e">
        <f>VLOOKUP(A1105,virulence_MAGE!A$2:U$817,12,FALSE)</f>
        <v>#N/A</v>
      </c>
      <c r="J1105" t="e">
        <f>VLOOKUP(A1105,virulence_MAGE!A$2:V$817,8,FALSE)</f>
        <v>#N/A</v>
      </c>
      <c r="K1105" s="4"/>
    </row>
    <row r="1106" spans="1:11" x14ac:dyDescent="0.25">
      <c r="A1106" t="s">
        <v>944</v>
      </c>
      <c r="B1106" t="s">
        <v>3944</v>
      </c>
      <c r="D1106">
        <v>-1.2666975454515601</v>
      </c>
      <c r="E1106">
        <v>0.81023678211323102</v>
      </c>
      <c r="F1106">
        <v>0</v>
      </c>
      <c r="H1106" t="e">
        <f>VLOOKUP(A1106,virulence_MAGE!A$2:T$817,9,FALSE)</f>
        <v>#N/A</v>
      </c>
      <c r="I1106" t="e">
        <f>VLOOKUP(A1106,virulence_MAGE!A$2:U$817,12,FALSE)</f>
        <v>#N/A</v>
      </c>
      <c r="J1106" t="e">
        <f>VLOOKUP(A1106,virulence_MAGE!A$2:V$817,8,FALSE)</f>
        <v>#N/A</v>
      </c>
      <c r="K1106" s="4"/>
    </row>
    <row r="1107" spans="1:11" x14ac:dyDescent="0.25">
      <c r="A1107" t="s">
        <v>924</v>
      </c>
      <c r="B1107" t="s">
        <v>3924</v>
      </c>
      <c r="D1107">
        <v>-2.3333107705456699</v>
      </c>
      <c r="E1107">
        <v>0</v>
      </c>
      <c r="F1107">
        <v>0</v>
      </c>
      <c r="H1107" t="e">
        <f>VLOOKUP(A1107,virulence_MAGE!A$2:T$817,9,FALSE)</f>
        <v>#N/A</v>
      </c>
      <c r="I1107" t="e">
        <f>VLOOKUP(A1107,virulence_MAGE!A$2:U$817,12,FALSE)</f>
        <v>#N/A</v>
      </c>
      <c r="J1107" t="e">
        <f>VLOOKUP(A1107,virulence_MAGE!A$2:V$817,8,FALSE)</f>
        <v>#N/A</v>
      </c>
      <c r="K1107" s="4"/>
    </row>
    <row r="1108" spans="1:11" x14ac:dyDescent="0.25">
      <c r="A1108" s="1" t="s">
        <v>933</v>
      </c>
      <c r="B1108" t="s">
        <v>3933</v>
      </c>
      <c r="C1108" t="s">
        <v>6555</v>
      </c>
      <c r="D1108">
        <v>-2.4360557464100898</v>
      </c>
      <c r="E1108">
        <v>0</v>
      </c>
      <c r="F1108">
        <v>0</v>
      </c>
      <c r="G1108" s="1" t="s">
        <v>10209</v>
      </c>
      <c r="H1108" t="e">
        <f>VLOOKUP(A1108,virulence_MAGE!A$2:T$817,9,FALSE)</f>
        <v>#N/A</v>
      </c>
      <c r="I1108" t="e">
        <f>VLOOKUP(A1108,virulence_MAGE!A$2:U$817,12,FALSE)</f>
        <v>#N/A</v>
      </c>
      <c r="J1108" t="e">
        <f>VLOOKUP(A1108,virulence_MAGE!A$2:V$817,8,FALSE)</f>
        <v>#N/A</v>
      </c>
      <c r="K1108" s="4"/>
    </row>
    <row r="1109" spans="1:11" x14ac:dyDescent="0.25">
      <c r="A1109" t="s">
        <v>730</v>
      </c>
      <c r="B1109" t="s">
        <v>3730</v>
      </c>
      <c r="D1109">
        <v>-2.16675623405632</v>
      </c>
      <c r="E1109">
        <v>-0.68321259775904197</v>
      </c>
      <c r="F1109">
        <v>0</v>
      </c>
      <c r="H1109" t="e">
        <f>VLOOKUP(A1109,virulence_MAGE!A$2:T$817,9,FALSE)</f>
        <v>#N/A</v>
      </c>
      <c r="I1109" t="e">
        <f>VLOOKUP(A1109,virulence_MAGE!A$2:U$817,12,FALSE)</f>
        <v>#N/A</v>
      </c>
      <c r="J1109" t="e">
        <f>VLOOKUP(A1109,virulence_MAGE!A$2:V$817,8,FALSE)</f>
        <v>#N/A</v>
      </c>
      <c r="K1109" s="4"/>
    </row>
    <row r="1110" spans="1:11" x14ac:dyDescent="0.25">
      <c r="A1110" t="s">
        <v>666</v>
      </c>
      <c r="B1110" t="s">
        <v>3666</v>
      </c>
      <c r="C1110" t="s">
        <v>6556</v>
      </c>
      <c r="D1110">
        <v>-1.04585118427664</v>
      </c>
      <c r="E1110">
        <v>0</v>
      </c>
      <c r="F1110">
        <v>-0.54073444692026595</v>
      </c>
      <c r="H1110" t="e">
        <f>VLOOKUP(A1110,virulence_MAGE!A$2:T$817,9,FALSE)</f>
        <v>#N/A</v>
      </c>
      <c r="I1110" t="e">
        <f>VLOOKUP(A1110,virulence_MAGE!A$2:U$817,12,FALSE)</f>
        <v>#N/A</v>
      </c>
      <c r="J1110" t="e">
        <f>VLOOKUP(A1110,virulence_MAGE!A$2:V$817,8,FALSE)</f>
        <v>#N/A</v>
      </c>
      <c r="K1110" s="4"/>
    </row>
    <row r="1111" spans="1:11" x14ac:dyDescent="0.25">
      <c r="A1111" t="s">
        <v>2077</v>
      </c>
      <c r="B1111" t="s">
        <v>5077</v>
      </c>
      <c r="D1111">
        <v>0.97412336969857405</v>
      </c>
      <c r="E1111">
        <v>0</v>
      </c>
      <c r="F1111">
        <v>0</v>
      </c>
      <c r="H1111" t="e">
        <f>VLOOKUP(A1111,virulence_MAGE!A$2:T$817,9,FALSE)</f>
        <v>#N/A</v>
      </c>
      <c r="I1111" t="e">
        <f>VLOOKUP(A1111,virulence_MAGE!A$2:U$817,12,FALSE)</f>
        <v>#N/A</v>
      </c>
      <c r="J1111" t="e">
        <f>VLOOKUP(A1111,virulence_MAGE!A$2:V$817,8,FALSE)</f>
        <v>#N/A</v>
      </c>
      <c r="K1111" s="4"/>
    </row>
    <row r="1112" spans="1:11" x14ac:dyDescent="0.25">
      <c r="A1112" t="s">
        <v>126</v>
      </c>
      <c r="B1112" t="s">
        <v>3126</v>
      </c>
      <c r="C1112" t="s">
        <v>6557</v>
      </c>
      <c r="D1112">
        <v>-0.546524193168344</v>
      </c>
      <c r="E1112">
        <v>0</v>
      </c>
      <c r="F1112">
        <v>0</v>
      </c>
      <c r="H1112" t="e">
        <f>VLOOKUP(A1112,virulence_MAGE!A$2:T$817,9,FALSE)</f>
        <v>#N/A</v>
      </c>
      <c r="I1112" t="e">
        <f>VLOOKUP(A1112,virulence_MAGE!A$2:U$817,12,FALSE)</f>
        <v>#N/A</v>
      </c>
      <c r="J1112" t="e">
        <f>VLOOKUP(A1112,virulence_MAGE!A$2:V$817,8,FALSE)</f>
        <v>#N/A</v>
      </c>
      <c r="K1112" s="4"/>
    </row>
    <row r="1113" spans="1:11" x14ac:dyDescent="0.25">
      <c r="A1113" s="1" t="s">
        <v>203</v>
      </c>
      <c r="B1113" t="s">
        <v>3203</v>
      </c>
      <c r="C1113" t="s">
        <v>7224</v>
      </c>
      <c r="D1113">
        <v>-0.47741411996926097</v>
      </c>
      <c r="E1113">
        <v>0</v>
      </c>
      <c r="F1113">
        <v>0</v>
      </c>
      <c r="H1113" s="1">
        <f>VLOOKUP(A1113,virulence_MAGE!A$2:T$817,9,FALSE)</f>
        <v>0</v>
      </c>
      <c r="I1113" s="5">
        <f>VLOOKUP(A1113,virulence_MAGE!A$2:U$817,12,FALSE)</f>
        <v>0</v>
      </c>
      <c r="J1113">
        <f>VLOOKUP(A1113,virulence_MAGE!A$2:V$817,8,FALSE)</f>
        <v>0</v>
      </c>
      <c r="K1113" s="4"/>
    </row>
    <row r="1114" spans="1:11" x14ac:dyDescent="0.25">
      <c r="A1114" t="s">
        <v>77</v>
      </c>
      <c r="B1114" t="s">
        <v>3077</v>
      </c>
      <c r="D1114">
        <v>-0.59268673582706899</v>
      </c>
      <c r="E1114">
        <v>0</v>
      </c>
      <c r="F1114">
        <v>0</v>
      </c>
      <c r="H1114" t="e">
        <f>VLOOKUP(A1114,virulence_MAGE!A$2:T$817,9,FALSE)</f>
        <v>#N/A</v>
      </c>
      <c r="I1114" t="e">
        <f>VLOOKUP(A1114,virulence_MAGE!A$2:U$817,12,FALSE)</f>
        <v>#N/A</v>
      </c>
      <c r="J1114" t="e">
        <f>VLOOKUP(A1114,virulence_MAGE!A$2:V$817,8,FALSE)</f>
        <v>#N/A</v>
      </c>
      <c r="K1114" s="4"/>
    </row>
    <row r="1115" spans="1:11" x14ac:dyDescent="0.25">
      <c r="A1115" s="1" t="s">
        <v>146</v>
      </c>
      <c r="B1115" t="s">
        <v>3146</v>
      </c>
      <c r="D1115">
        <v>-0.50091883190513198</v>
      </c>
      <c r="E1115">
        <v>0</v>
      </c>
      <c r="F1115">
        <v>0</v>
      </c>
      <c r="H1115" s="1" t="str">
        <f>VLOOKUP(A1115,virulence_MAGE!A$2:T$817,9,FALSE)</f>
        <v>fleQ</v>
      </c>
      <c r="I1115" s="5">
        <f>VLOOKUP(A1115,virulence_MAGE!A$2:U$817,12,FALSE)</f>
        <v>0</v>
      </c>
      <c r="J1115" t="str">
        <f>VLOOKUP(A1115,virulence_MAGE!A$2:V$817,8,FALSE)</f>
        <v>Legionella pneumophila subsp. pneumophila str. Philadelphia 1</v>
      </c>
      <c r="K1115" s="4"/>
    </row>
    <row r="1116" spans="1:11" x14ac:dyDescent="0.25">
      <c r="A1116" t="s">
        <v>2895</v>
      </c>
      <c r="B1116" t="s">
        <v>5895</v>
      </c>
      <c r="D1116">
        <v>1.5501228329999299</v>
      </c>
      <c r="E1116">
        <v>1.35672610425337</v>
      </c>
      <c r="F1116">
        <v>1.0787292368619401</v>
      </c>
      <c r="H1116" t="e">
        <f>VLOOKUP(A1116,virulence_MAGE!A$2:T$817,9,FALSE)</f>
        <v>#N/A</v>
      </c>
      <c r="I1116" t="e">
        <f>VLOOKUP(A1116,virulence_MAGE!A$2:U$817,12,FALSE)</f>
        <v>#N/A</v>
      </c>
      <c r="J1116" t="e">
        <f>VLOOKUP(A1116,virulence_MAGE!A$2:V$817,8,FALSE)</f>
        <v>#N/A</v>
      </c>
      <c r="K1116" s="4"/>
    </row>
    <row r="1117" spans="1:11" x14ac:dyDescent="0.25">
      <c r="A1117" t="s">
        <v>2985</v>
      </c>
      <c r="B1117" t="s">
        <v>5985</v>
      </c>
      <c r="D1117">
        <v>0.84605510984829801</v>
      </c>
      <c r="E1117">
        <v>1.2666586468268499</v>
      </c>
      <c r="F1117">
        <v>1.1522471541166399</v>
      </c>
      <c r="H1117" t="e">
        <f>VLOOKUP(A1117,virulence_MAGE!A$2:T$817,9,FALSE)</f>
        <v>#N/A</v>
      </c>
      <c r="I1117" t="e">
        <f>VLOOKUP(A1117,virulence_MAGE!A$2:U$817,12,FALSE)</f>
        <v>#N/A</v>
      </c>
      <c r="J1117" t="e">
        <f>VLOOKUP(A1117,virulence_MAGE!A$2:V$817,8,FALSE)</f>
        <v>#N/A</v>
      </c>
      <c r="K1117" s="4"/>
    </row>
    <row r="1118" spans="1:11" x14ac:dyDescent="0.25">
      <c r="A1118" s="1" t="s">
        <v>2315</v>
      </c>
      <c r="B1118" t="s">
        <v>5315</v>
      </c>
      <c r="D1118">
        <v>0</v>
      </c>
      <c r="E1118">
        <v>0.89650239769465601</v>
      </c>
      <c r="F1118">
        <v>0.86992802260124702</v>
      </c>
      <c r="G1118" s="1" t="s">
        <v>10209</v>
      </c>
      <c r="H1118" s="1" t="str">
        <f>VLOOKUP(A1118,virulence_MAGE!A$2:T$817,9,FALSE)</f>
        <v>ccmA</v>
      </c>
      <c r="I1118" s="5">
        <f>VLOOKUP(A1118,virulence_MAGE!A$2:U$817,12,FALSE)</f>
        <v>0</v>
      </c>
      <c r="J1118" t="str">
        <f>VLOOKUP(A1118,virulence_MAGE!A$2:V$817,8,FALSE)</f>
        <v>Legionella pneumophila subsp. pneumophila str. Philadelphia 1</v>
      </c>
      <c r="K1118" s="4"/>
    </row>
    <row r="1119" spans="1:11" x14ac:dyDescent="0.25">
      <c r="A1119" t="s">
        <v>1014</v>
      </c>
      <c r="B1119" t="s">
        <v>4014</v>
      </c>
      <c r="C1119" t="s">
        <v>6558</v>
      </c>
      <c r="D1119">
        <v>-0.63766818429264105</v>
      </c>
      <c r="E1119">
        <v>0.600063873884921</v>
      </c>
      <c r="F1119">
        <v>0.57374212304466499</v>
      </c>
      <c r="H1119" t="e">
        <f>VLOOKUP(A1119,virulence_MAGE!A$2:T$817,9,FALSE)</f>
        <v>#N/A</v>
      </c>
      <c r="I1119" t="e">
        <f>VLOOKUP(A1119,virulence_MAGE!A$2:U$817,12,FALSE)</f>
        <v>#N/A</v>
      </c>
      <c r="J1119" t="e">
        <f>VLOOKUP(A1119,virulence_MAGE!A$2:V$817,8,FALSE)</f>
        <v>#N/A</v>
      </c>
      <c r="K1119" s="4"/>
    </row>
    <row r="1120" spans="1:11" x14ac:dyDescent="0.25">
      <c r="A1120" t="s">
        <v>2166</v>
      </c>
      <c r="B1120" t="s">
        <v>5166</v>
      </c>
      <c r="D1120">
        <v>0</v>
      </c>
      <c r="E1120">
        <v>0</v>
      </c>
      <c r="F1120">
        <v>0.48243871836639401</v>
      </c>
      <c r="H1120" t="e">
        <f>VLOOKUP(A1120,virulence_MAGE!A$2:T$817,9,FALSE)</f>
        <v>#N/A</v>
      </c>
      <c r="I1120" t="e">
        <f>VLOOKUP(A1120,virulence_MAGE!A$2:U$817,12,FALSE)</f>
        <v>#N/A</v>
      </c>
      <c r="J1120" t="e">
        <f>VLOOKUP(A1120,virulence_MAGE!A$2:V$817,8,FALSE)</f>
        <v>#N/A</v>
      </c>
      <c r="K1120" s="4"/>
    </row>
    <row r="1121" spans="1:11" x14ac:dyDescent="0.25">
      <c r="A1121" t="s">
        <v>1245</v>
      </c>
      <c r="B1121" t="s">
        <v>4245</v>
      </c>
      <c r="D1121">
        <v>0</v>
      </c>
      <c r="E1121">
        <v>-0.67497834102159304</v>
      </c>
      <c r="F1121">
        <v>0</v>
      </c>
      <c r="H1121" t="e">
        <f>VLOOKUP(A1121,virulence_MAGE!A$2:T$817,9,FALSE)</f>
        <v>#N/A</v>
      </c>
      <c r="I1121" t="e">
        <f>VLOOKUP(A1121,virulence_MAGE!A$2:U$817,12,FALSE)</f>
        <v>#N/A</v>
      </c>
      <c r="J1121" t="e">
        <f>VLOOKUP(A1121,virulence_MAGE!A$2:V$817,8,FALSE)</f>
        <v>#N/A</v>
      </c>
      <c r="K1121" s="4"/>
    </row>
    <row r="1122" spans="1:11" x14ac:dyDescent="0.25">
      <c r="A1122" t="s">
        <v>1678</v>
      </c>
      <c r="B1122" t="s">
        <v>4678</v>
      </c>
      <c r="C1122" t="s">
        <v>6559</v>
      </c>
      <c r="D1122">
        <v>0.74464590323820801</v>
      </c>
      <c r="E1122">
        <v>0</v>
      </c>
      <c r="F1122">
        <v>0</v>
      </c>
      <c r="H1122" t="e">
        <f>VLOOKUP(A1122,virulence_MAGE!A$2:T$817,9,FALSE)</f>
        <v>#N/A</v>
      </c>
      <c r="I1122" t="e">
        <f>VLOOKUP(A1122,virulence_MAGE!A$2:U$817,12,FALSE)</f>
        <v>#N/A</v>
      </c>
      <c r="J1122" t="e">
        <f>VLOOKUP(A1122,virulence_MAGE!A$2:V$817,8,FALSE)</f>
        <v>#N/A</v>
      </c>
      <c r="K1122" s="4"/>
    </row>
    <row r="1123" spans="1:11" x14ac:dyDescent="0.25">
      <c r="A1123" t="s">
        <v>530</v>
      </c>
      <c r="B1123" t="s">
        <v>3530</v>
      </c>
      <c r="D1123">
        <v>-1.0462329866520099</v>
      </c>
      <c r="E1123">
        <v>0</v>
      </c>
      <c r="F1123">
        <v>-0.39352323534303402</v>
      </c>
      <c r="H1123" t="e">
        <f>VLOOKUP(A1123,virulence_MAGE!A$2:T$817,9,FALSE)</f>
        <v>#N/A</v>
      </c>
      <c r="I1123" t="e">
        <f>VLOOKUP(A1123,virulence_MAGE!A$2:U$817,12,FALSE)</f>
        <v>#N/A</v>
      </c>
      <c r="J1123" t="e">
        <f>VLOOKUP(A1123,virulence_MAGE!A$2:V$817,8,FALSE)</f>
        <v>#N/A</v>
      </c>
      <c r="K1123" s="4"/>
    </row>
    <row r="1124" spans="1:11" x14ac:dyDescent="0.25">
      <c r="A1124" s="1" t="s">
        <v>121</v>
      </c>
      <c r="B1124" t="s">
        <v>3121</v>
      </c>
      <c r="C1124" t="s">
        <v>6560</v>
      </c>
      <c r="D1124">
        <v>-0.641135342830495</v>
      </c>
      <c r="E1124">
        <v>0</v>
      </c>
      <c r="F1124">
        <v>0</v>
      </c>
      <c r="H1124" s="1" t="str">
        <f>VLOOKUP(A1124,virulence_MAGE!A$2:T$817,9,FALSE)</f>
        <v>iap/cwhA</v>
      </c>
      <c r="I1124" t="str">
        <f>VLOOKUP(A1124,virulence_MAGE!A$2:U$817,12,FALSE)</f>
        <v>Invasion,Offensive virulence factors</v>
      </c>
      <c r="J1124" t="str">
        <f>VLOOKUP(A1124,virulence_MAGE!A$2:V$817,8,FALSE)</f>
        <v>Listeria monocytogenes EGD-e</v>
      </c>
      <c r="K1124" s="4"/>
    </row>
    <row r="1125" spans="1:11" x14ac:dyDescent="0.25">
      <c r="A1125" t="s">
        <v>2348</v>
      </c>
      <c r="B1125" t="s">
        <v>5348</v>
      </c>
      <c r="D1125">
        <v>0</v>
      </c>
      <c r="E1125">
        <v>1.0687499680732799</v>
      </c>
      <c r="F1125">
        <v>0.79505932728696205</v>
      </c>
      <c r="H1125" t="e">
        <f>VLOOKUP(A1125,virulence_MAGE!A$2:T$817,9,FALSE)</f>
        <v>#N/A</v>
      </c>
      <c r="I1125" t="e">
        <f>VLOOKUP(A1125,virulence_MAGE!A$2:U$817,12,FALSE)</f>
        <v>#N/A</v>
      </c>
      <c r="J1125" t="e">
        <f>VLOOKUP(A1125,virulence_MAGE!A$2:V$817,8,FALSE)</f>
        <v>#N/A</v>
      </c>
      <c r="K1125" s="4"/>
    </row>
    <row r="1126" spans="1:11" x14ac:dyDescent="0.25">
      <c r="A1126" t="s">
        <v>2840</v>
      </c>
      <c r="B1126" t="s">
        <v>5840</v>
      </c>
      <c r="D1126">
        <v>0</v>
      </c>
      <c r="E1126">
        <v>1.8701209230336899</v>
      </c>
      <c r="F1126">
        <v>1.2232237188099799</v>
      </c>
      <c r="H1126" t="e">
        <f>VLOOKUP(A1126,virulence_MAGE!A$2:T$817,9,FALSE)</f>
        <v>#N/A</v>
      </c>
      <c r="I1126" t="e">
        <f>VLOOKUP(A1126,virulence_MAGE!A$2:U$817,12,FALSE)</f>
        <v>#N/A</v>
      </c>
      <c r="J1126" t="e">
        <f>VLOOKUP(A1126,virulence_MAGE!A$2:V$817,8,FALSE)</f>
        <v>#N/A</v>
      </c>
      <c r="K1126" s="4"/>
    </row>
    <row r="1127" spans="1:11" x14ac:dyDescent="0.25">
      <c r="A1127" t="s">
        <v>2335</v>
      </c>
      <c r="B1127" t="s">
        <v>5335</v>
      </c>
      <c r="D1127">
        <v>0</v>
      </c>
      <c r="E1127">
        <v>1.1538086663931</v>
      </c>
      <c r="F1127">
        <v>0.77747669537959296</v>
      </c>
      <c r="H1127" t="e">
        <f>VLOOKUP(A1127,virulence_MAGE!A$2:T$817,9,FALSE)</f>
        <v>#N/A</v>
      </c>
      <c r="I1127" t="e">
        <f>VLOOKUP(A1127,virulence_MAGE!A$2:U$817,12,FALSE)</f>
        <v>#N/A</v>
      </c>
      <c r="J1127" t="e">
        <f>VLOOKUP(A1127,virulence_MAGE!A$2:V$817,8,FALSE)</f>
        <v>#N/A</v>
      </c>
      <c r="K1127" s="4"/>
    </row>
    <row r="1128" spans="1:11" x14ac:dyDescent="0.25">
      <c r="A1128" t="s">
        <v>1413</v>
      </c>
      <c r="B1128" t="s">
        <v>4413</v>
      </c>
      <c r="C1128" t="s">
        <v>6561</v>
      </c>
      <c r="D1128">
        <v>0.48538825993149498</v>
      </c>
      <c r="E1128">
        <v>-0.32413631915886099</v>
      </c>
      <c r="F1128">
        <v>-0.26349059945716402</v>
      </c>
      <c r="H1128" t="e">
        <f>VLOOKUP(A1128,virulence_MAGE!A$2:T$817,9,FALSE)</f>
        <v>#N/A</v>
      </c>
      <c r="I1128" t="e">
        <f>VLOOKUP(A1128,virulence_MAGE!A$2:U$817,12,FALSE)</f>
        <v>#N/A</v>
      </c>
      <c r="J1128" t="e">
        <f>VLOOKUP(A1128,virulence_MAGE!A$2:V$817,8,FALSE)</f>
        <v>#N/A</v>
      </c>
      <c r="K1128" s="4"/>
    </row>
    <row r="1129" spans="1:11" x14ac:dyDescent="0.25">
      <c r="A1129" t="s">
        <v>1126</v>
      </c>
      <c r="B1129" t="s">
        <v>4126</v>
      </c>
      <c r="C1129" t="s">
        <v>6562</v>
      </c>
      <c r="D1129">
        <v>0</v>
      </c>
      <c r="E1129">
        <v>-0.48406012558293698</v>
      </c>
      <c r="F1129">
        <v>-0.70690998711249897</v>
      </c>
      <c r="H1129" t="e">
        <f>VLOOKUP(A1129,virulence_MAGE!A$2:T$817,9,FALSE)</f>
        <v>#N/A</v>
      </c>
      <c r="I1129" t="e">
        <f>VLOOKUP(A1129,virulence_MAGE!A$2:U$817,12,FALSE)</f>
        <v>#N/A</v>
      </c>
      <c r="J1129" t="e">
        <f>VLOOKUP(A1129,virulence_MAGE!A$2:V$817,8,FALSE)</f>
        <v>#N/A</v>
      </c>
      <c r="K1129" s="4"/>
    </row>
    <row r="1130" spans="1:11" x14ac:dyDescent="0.25">
      <c r="A1130" t="s">
        <v>1402</v>
      </c>
      <c r="B1130" t="s">
        <v>4402</v>
      </c>
      <c r="D1130">
        <v>0</v>
      </c>
      <c r="E1130">
        <v>0</v>
      </c>
      <c r="F1130">
        <v>-0.52137188251547995</v>
      </c>
      <c r="H1130" t="e">
        <f>VLOOKUP(A1130,virulence_MAGE!A$2:T$817,9,FALSE)</f>
        <v>#N/A</v>
      </c>
      <c r="I1130" t="e">
        <f>VLOOKUP(A1130,virulence_MAGE!A$2:U$817,12,FALSE)</f>
        <v>#N/A</v>
      </c>
      <c r="J1130" t="e">
        <f>VLOOKUP(A1130,virulence_MAGE!A$2:V$817,8,FALSE)</f>
        <v>#N/A</v>
      </c>
      <c r="K1130" s="4"/>
    </row>
    <row r="1131" spans="1:11" x14ac:dyDescent="0.25">
      <c r="A1131" t="s">
        <v>2127</v>
      </c>
      <c r="B1131" t="s">
        <v>5127</v>
      </c>
      <c r="D1131">
        <v>0</v>
      </c>
      <c r="E1131">
        <v>0</v>
      </c>
      <c r="F1131">
        <v>0.30616598133685702</v>
      </c>
      <c r="H1131" t="e">
        <f>VLOOKUP(A1131,virulence_MAGE!A$2:T$817,9,FALSE)</f>
        <v>#N/A</v>
      </c>
      <c r="I1131" t="e">
        <f>VLOOKUP(A1131,virulence_MAGE!A$2:U$817,12,FALSE)</f>
        <v>#N/A</v>
      </c>
      <c r="J1131" t="e">
        <f>VLOOKUP(A1131,virulence_MAGE!A$2:V$817,8,FALSE)</f>
        <v>#N/A</v>
      </c>
      <c r="K1131" s="4"/>
    </row>
    <row r="1132" spans="1:11" x14ac:dyDescent="0.25">
      <c r="A1132" t="s">
        <v>2126</v>
      </c>
      <c r="B1132" t="s">
        <v>5126</v>
      </c>
      <c r="D1132">
        <v>0</v>
      </c>
      <c r="E1132">
        <v>0</v>
      </c>
      <c r="F1132">
        <v>0.31657628400033999</v>
      </c>
      <c r="H1132" t="e">
        <f>VLOOKUP(A1132,virulence_MAGE!A$2:T$817,9,FALSE)</f>
        <v>#N/A</v>
      </c>
      <c r="I1132" t="e">
        <f>VLOOKUP(A1132,virulence_MAGE!A$2:U$817,12,FALSE)</f>
        <v>#N/A</v>
      </c>
      <c r="J1132" t="e">
        <f>VLOOKUP(A1132,virulence_MAGE!A$2:V$817,8,FALSE)</f>
        <v>#N/A</v>
      </c>
      <c r="K1132" s="4"/>
    </row>
    <row r="1133" spans="1:11" x14ac:dyDescent="0.25">
      <c r="A1133" t="s">
        <v>2524</v>
      </c>
      <c r="B1133" t="s">
        <v>5524</v>
      </c>
      <c r="D1133">
        <v>0</v>
      </c>
      <c r="E1133">
        <v>0.27950351571405002</v>
      </c>
      <c r="F1133">
        <v>0.32783071496400801</v>
      </c>
      <c r="H1133" t="e">
        <f>VLOOKUP(A1133,virulence_MAGE!A$2:T$817,9,FALSE)</f>
        <v>#N/A</v>
      </c>
      <c r="I1133" t="e">
        <f>VLOOKUP(A1133,virulence_MAGE!A$2:U$817,12,FALSE)</f>
        <v>#N/A</v>
      </c>
      <c r="J1133" t="e">
        <f>VLOOKUP(A1133,virulence_MAGE!A$2:V$817,8,FALSE)</f>
        <v>#N/A</v>
      </c>
      <c r="K1133" s="4"/>
    </row>
    <row r="1134" spans="1:11" x14ac:dyDescent="0.25">
      <c r="A1134" t="s">
        <v>2301</v>
      </c>
      <c r="B1134" t="s">
        <v>5301</v>
      </c>
      <c r="D1134">
        <v>0</v>
      </c>
      <c r="E1134">
        <v>0.927725663429953</v>
      </c>
      <c r="F1134">
        <v>0.65943952273763995</v>
      </c>
      <c r="H1134" t="e">
        <f>VLOOKUP(A1134,virulence_MAGE!A$2:T$817,9,FALSE)</f>
        <v>#N/A</v>
      </c>
      <c r="I1134" t="e">
        <f>VLOOKUP(A1134,virulence_MAGE!A$2:U$817,12,FALSE)</f>
        <v>#N/A</v>
      </c>
      <c r="J1134" t="e">
        <f>VLOOKUP(A1134,virulence_MAGE!A$2:V$817,8,FALSE)</f>
        <v>#N/A</v>
      </c>
      <c r="K1134" s="4"/>
    </row>
    <row r="1135" spans="1:11" x14ac:dyDescent="0.25">
      <c r="A1135" t="s">
        <v>2859</v>
      </c>
      <c r="B1135" t="s">
        <v>5859</v>
      </c>
      <c r="C1135" t="s">
        <v>6563</v>
      </c>
      <c r="D1135">
        <v>2.1296954076751802</v>
      </c>
      <c r="E1135">
        <v>2.98429185873364</v>
      </c>
      <c r="F1135">
        <v>2.1427052728309701</v>
      </c>
      <c r="H1135" t="e">
        <f>VLOOKUP(A1135,virulence_MAGE!A$2:T$817,9,FALSE)</f>
        <v>#N/A</v>
      </c>
      <c r="I1135" t="e">
        <f>VLOOKUP(A1135,virulence_MAGE!A$2:U$817,12,FALSE)</f>
        <v>#N/A</v>
      </c>
      <c r="J1135" t="e">
        <f>VLOOKUP(A1135,virulence_MAGE!A$2:V$817,8,FALSE)</f>
        <v>#N/A</v>
      </c>
      <c r="K1135" s="4"/>
    </row>
    <row r="1136" spans="1:11" x14ac:dyDescent="0.25">
      <c r="A1136" t="s">
        <v>2860</v>
      </c>
      <c r="B1136" t="s">
        <v>5860</v>
      </c>
      <c r="D1136">
        <v>2.0034114769086502</v>
      </c>
      <c r="E1136">
        <v>3.1836977147824399</v>
      </c>
      <c r="F1136">
        <v>2.21066268055114</v>
      </c>
      <c r="H1136" t="e">
        <f>VLOOKUP(A1136,virulence_MAGE!A$2:T$817,9,FALSE)</f>
        <v>#N/A</v>
      </c>
      <c r="I1136" t="e">
        <f>VLOOKUP(A1136,virulence_MAGE!A$2:U$817,12,FALSE)</f>
        <v>#N/A</v>
      </c>
      <c r="J1136" t="e">
        <f>VLOOKUP(A1136,virulence_MAGE!A$2:V$817,8,FALSE)</f>
        <v>#N/A</v>
      </c>
      <c r="K1136" s="4"/>
    </row>
    <row r="1137" spans="1:11" x14ac:dyDescent="0.25">
      <c r="A1137" t="s">
        <v>2862</v>
      </c>
      <c r="B1137" t="s">
        <v>5862</v>
      </c>
      <c r="D1137">
        <v>2.4586331554359502</v>
      </c>
      <c r="E1137">
        <v>3.38909268427643</v>
      </c>
      <c r="F1137">
        <v>2.3099932607557401</v>
      </c>
      <c r="H1137" t="e">
        <f>VLOOKUP(A1137,virulence_MAGE!A$2:T$817,9,FALSE)</f>
        <v>#N/A</v>
      </c>
      <c r="I1137" t="e">
        <f>VLOOKUP(A1137,virulence_MAGE!A$2:U$817,12,FALSE)</f>
        <v>#N/A</v>
      </c>
      <c r="J1137" t="e">
        <f>VLOOKUP(A1137,virulence_MAGE!A$2:V$817,8,FALSE)</f>
        <v>#N/A</v>
      </c>
      <c r="K1137" s="4"/>
    </row>
    <row r="1138" spans="1:11" x14ac:dyDescent="0.25">
      <c r="A1138" t="s">
        <v>2863</v>
      </c>
      <c r="B1138" t="s">
        <v>5863</v>
      </c>
      <c r="C1138" t="s">
        <v>6564</v>
      </c>
      <c r="D1138">
        <v>2.5468154917677199</v>
      </c>
      <c r="E1138">
        <v>3.66041041102253</v>
      </c>
      <c r="F1138">
        <v>2.4817963233517002</v>
      </c>
      <c r="H1138" t="e">
        <f>VLOOKUP(A1138,virulence_MAGE!A$2:T$817,9,FALSE)</f>
        <v>#N/A</v>
      </c>
      <c r="I1138" t="e">
        <f>VLOOKUP(A1138,virulence_MAGE!A$2:U$817,12,FALSE)</f>
        <v>#N/A</v>
      </c>
      <c r="J1138" t="e">
        <f>VLOOKUP(A1138,virulence_MAGE!A$2:V$817,8,FALSE)</f>
        <v>#N/A</v>
      </c>
      <c r="K1138" s="4"/>
    </row>
    <row r="1139" spans="1:11" x14ac:dyDescent="0.25">
      <c r="A1139" t="s">
        <v>939</v>
      </c>
      <c r="B1139" t="s">
        <v>3939</v>
      </c>
      <c r="D1139">
        <v>-1.37571369438407</v>
      </c>
      <c r="E1139">
        <v>0.46780182326265202</v>
      </c>
      <c r="F1139">
        <v>0</v>
      </c>
      <c r="H1139" t="e">
        <f>VLOOKUP(A1139,virulence_MAGE!A$2:T$817,9,FALSE)</f>
        <v>#N/A</v>
      </c>
      <c r="I1139" t="e">
        <f>VLOOKUP(A1139,virulence_MAGE!A$2:U$817,12,FALSE)</f>
        <v>#N/A</v>
      </c>
      <c r="J1139" t="e">
        <f>VLOOKUP(A1139,virulence_MAGE!A$2:V$817,8,FALSE)</f>
        <v>#N/A</v>
      </c>
      <c r="K1139" s="4"/>
    </row>
    <row r="1140" spans="1:11" x14ac:dyDescent="0.25">
      <c r="A1140" t="s">
        <v>1068</v>
      </c>
      <c r="B1140" t="s">
        <v>4068</v>
      </c>
      <c r="D1140">
        <v>-0.69483673284908498</v>
      </c>
      <c r="E1140">
        <v>-0.55185989457818496</v>
      </c>
      <c r="F1140">
        <v>-0.54396453272406398</v>
      </c>
      <c r="H1140" t="e">
        <f>VLOOKUP(A1140,virulence_MAGE!A$2:T$817,9,FALSE)</f>
        <v>#N/A</v>
      </c>
      <c r="I1140" t="e">
        <f>VLOOKUP(A1140,virulence_MAGE!A$2:U$817,12,FALSE)</f>
        <v>#N/A</v>
      </c>
      <c r="J1140" t="e">
        <f>VLOOKUP(A1140,virulence_MAGE!A$2:V$817,8,FALSE)</f>
        <v>#N/A</v>
      </c>
      <c r="K1140" s="4"/>
    </row>
    <row r="1141" spans="1:11" x14ac:dyDescent="0.25">
      <c r="A1141" t="s">
        <v>2432</v>
      </c>
      <c r="B1141" t="s">
        <v>5432</v>
      </c>
      <c r="D1141">
        <v>0</v>
      </c>
      <c r="E1141">
        <v>0.98125025686540901</v>
      </c>
      <c r="F1141">
        <v>0</v>
      </c>
      <c r="H1141" t="e">
        <f>VLOOKUP(A1141,virulence_MAGE!A$2:T$817,9,FALSE)</f>
        <v>#N/A</v>
      </c>
      <c r="I1141" t="e">
        <f>VLOOKUP(A1141,virulence_MAGE!A$2:U$817,12,FALSE)</f>
        <v>#N/A</v>
      </c>
      <c r="J1141" t="e">
        <f>VLOOKUP(A1141,virulence_MAGE!A$2:V$817,8,FALSE)</f>
        <v>#N/A</v>
      </c>
      <c r="K1141" s="4"/>
    </row>
    <row r="1142" spans="1:11" x14ac:dyDescent="0.25">
      <c r="A1142" t="s">
        <v>2634</v>
      </c>
      <c r="B1142" t="s">
        <v>5634</v>
      </c>
      <c r="D1142">
        <v>0.72522394679250501</v>
      </c>
      <c r="E1142">
        <v>0.90706163970125597</v>
      </c>
      <c r="F1142">
        <v>0</v>
      </c>
      <c r="H1142" t="e">
        <f>VLOOKUP(A1142,virulence_MAGE!A$2:T$817,9,FALSE)</f>
        <v>#N/A</v>
      </c>
      <c r="I1142" t="e">
        <f>VLOOKUP(A1142,virulence_MAGE!A$2:U$817,12,FALSE)</f>
        <v>#N/A</v>
      </c>
      <c r="J1142" t="e">
        <f>VLOOKUP(A1142,virulence_MAGE!A$2:V$817,8,FALSE)</f>
        <v>#N/A</v>
      </c>
      <c r="K1142" s="4"/>
    </row>
    <row r="1143" spans="1:11" x14ac:dyDescent="0.25">
      <c r="A1143" t="s">
        <v>554</v>
      </c>
      <c r="B1143" t="s">
        <v>3554</v>
      </c>
      <c r="D1143">
        <v>-1.2554932191072099</v>
      </c>
      <c r="E1143">
        <v>0</v>
      </c>
      <c r="F1143">
        <v>0</v>
      </c>
      <c r="H1143" t="e">
        <f>VLOOKUP(A1143,virulence_MAGE!A$2:T$817,9,FALSE)</f>
        <v>#N/A</v>
      </c>
      <c r="I1143" t="e">
        <f>VLOOKUP(A1143,virulence_MAGE!A$2:U$817,12,FALSE)</f>
        <v>#N/A</v>
      </c>
      <c r="J1143" t="e">
        <f>VLOOKUP(A1143,virulence_MAGE!A$2:V$817,8,FALSE)</f>
        <v>#N/A</v>
      </c>
      <c r="K1143" s="4"/>
    </row>
    <row r="1144" spans="1:11" x14ac:dyDescent="0.25">
      <c r="A1144" t="s">
        <v>2934</v>
      </c>
      <c r="B1144" t="s">
        <v>5934</v>
      </c>
      <c r="D1144">
        <v>1.08170613766126</v>
      </c>
      <c r="E1144">
        <v>0.48449690617234498</v>
      </c>
      <c r="F1144">
        <v>0.434641330353634</v>
      </c>
      <c r="H1144" t="e">
        <f>VLOOKUP(A1144,virulence_MAGE!A$2:T$817,9,FALSE)</f>
        <v>#N/A</v>
      </c>
      <c r="I1144" t="e">
        <f>VLOOKUP(A1144,virulence_MAGE!A$2:U$817,12,FALSE)</f>
        <v>#N/A</v>
      </c>
      <c r="J1144" t="e">
        <f>VLOOKUP(A1144,virulence_MAGE!A$2:V$817,8,FALSE)</f>
        <v>#N/A</v>
      </c>
      <c r="K1144" s="4"/>
    </row>
    <row r="1145" spans="1:11" x14ac:dyDescent="0.25">
      <c r="A1145" t="s">
        <v>2689</v>
      </c>
      <c r="B1145" t="s">
        <v>5689</v>
      </c>
      <c r="D1145">
        <v>0.42185914774937</v>
      </c>
      <c r="E1145">
        <v>0.42544442701735002</v>
      </c>
      <c r="F1145">
        <v>0</v>
      </c>
      <c r="H1145" t="e">
        <f>VLOOKUP(A1145,virulence_MAGE!A$2:T$817,9,FALSE)</f>
        <v>#N/A</v>
      </c>
      <c r="I1145" t="e">
        <f>VLOOKUP(A1145,virulence_MAGE!A$2:U$817,12,FALSE)</f>
        <v>#N/A</v>
      </c>
      <c r="J1145" t="e">
        <f>VLOOKUP(A1145,virulence_MAGE!A$2:V$817,8,FALSE)</f>
        <v>#N/A</v>
      </c>
      <c r="K1145" s="4"/>
    </row>
    <row r="1146" spans="1:11" x14ac:dyDescent="0.25">
      <c r="A1146" t="s">
        <v>2538</v>
      </c>
      <c r="B1146" t="s">
        <v>5538</v>
      </c>
      <c r="D1146">
        <v>0.243468174901456</v>
      </c>
      <c r="E1146">
        <v>0.39563598626013802</v>
      </c>
      <c r="F1146">
        <v>0.21635335852394399</v>
      </c>
      <c r="H1146" t="e">
        <f>VLOOKUP(A1146,virulence_MAGE!A$2:T$817,9,FALSE)</f>
        <v>#N/A</v>
      </c>
      <c r="I1146" t="e">
        <f>VLOOKUP(A1146,virulence_MAGE!A$2:U$817,12,FALSE)</f>
        <v>#N/A</v>
      </c>
      <c r="J1146" t="e">
        <f>VLOOKUP(A1146,virulence_MAGE!A$2:V$817,8,FALSE)</f>
        <v>#N/A</v>
      </c>
      <c r="K1146" s="4"/>
    </row>
    <row r="1147" spans="1:11" x14ac:dyDescent="0.25">
      <c r="A1147" t="s">
        <v>2511</v>
      </c>
      <c r="B1147" t="s">
        <v>5511</v>
      </c>
      <c r="D1147">
        <v>0</v>
      </c>
      <c r="E1147">
        <v>0.59746846922965002</v>
      </c>
      <c r="F1147">
        <v>0.37298115156503198</v>
      </c>
      <c r="H1147" t="e">
        <f>VLOOKUP(A1147,virulence_MAGE!A$2:T$817,9,FALSE)</f>
        <v>#N/A</v>
      </c>
      <c r="I1147" t="e">
        <f>VLOOKUP(A1147,virulence_MAGE!A$2:U$817,12,FALSE)</f>
        <v>#N/A</v>
      </c>
      <c r="J1147" t="e">
        <f>VLOOKUP(A1147,virulence_MAGE!A$2:V$817,8,FALSE)</f>
        <v>#N/A</v>
      </c>
      <c r="K1147" s="4"/>
    </row>
    <row r="1148" spans="1:11" x14ac:dyDescent="0.25">
      <c r="A1148" t="s">
        <v>1003</v>
      </c>
      <c r="B1148" t="s">
        <v>4003</v>
      </c>
      <c r="D1148">
        <v>-0.40726680131260101</v>
      </c>
      <c r="E1148">
        <v>0.416842400289412</v>
      </c>
      <c r="F1148">
        <v>0</v>
      </c>
      <c r="H1148" t="e">
        <f>VLOOKUP(A1148,virulence_MAGE!A$2:T$817,9,FALSE)</f>
        <v>#N/A</v>
      </c>
      <c r="I1148" t="e">
        <f>VLOOKUP(A1148,virulence_MAGE!A$2:U$817,12,FALSE)</f>
        <v>#N/A</v>
      </c>
      <c r="J1148" t="e">
        <f>VLOOKUP(A1148,virulence_MAGE!A$2:V$817,8,FALSE)</f>
        <v>#N/A</v>
      </c>
      <c r="K1148" s="4"/>
    </row>
    <row r="1149" spans="1:11" x14ac:dyDescent="0.25">
      <c r="A1149" t="s">
        <v>793</v>
      </c>
      <c r="B1149" t="s">
        <v>3793</v>
      </c>
      <c r="D1149">
        <v>-3.9491317865931101</v>
      </c>
      <c r="E1149">
        <v>0</v>
      </c>
      <c r="F1149">
        <v>0</v>
      </c>
      <c r="H1149" t="e">
        <f>VLOOKUP(A1149,virulence_MAGE!A$2:T$817,9,FALSE)</f>
        <v>#N/A</v>
      </c>
      <c r="I1149" t="e">
        <f>VLOOKUP(A1149,virulence_MAGE!A$2:U$817,12,FALSE)</f>
        <v>#N/A</v>
      </c>
      <c r="J1149" t="e">
        <f>VLOOKUP(A1149,virulence_MAGE!A$2:V$817,8,FALSE)</f>
        <v>#N/A</v>
      </c>
      <c r="K1149" s="4"/>
    </row>
    <row r="1150" spans="1:11" x14ac:dyDescent="0.25">
      <c r="A1150" t="s">
        <v>506</v>
      </c>
      <c r="B1150" t="s">
        <v>3506</v>
      </c>
      <c r="D1150">
        <v>-1.1598897715043199</v>
      </c>
      <c r="E1150">
        <v>0</v>
      </c>
      <c r="F1150">
        <v>0</v>
      </c>
      <c r="H1150" t="e">
        <f>VLOOKUP(A1150,virulence_MAGE!A$2:T$817,9,FALSE)</f>
        <v>#N/A</v>
      </c>
      <c r="I1150" t="e">
        <f>VLOOKUP(A1150,virulence_MAGE!A$2:U$817,12,FALSE)</f>
        <v>#N/A</v>
      </c>
      <c r="J1150" t="e">
        <f>VLOOKUP(A1150,virulence_MAGE!A$2:V$817,8,FALSE)</f>
        <v>#N/A</v>
      </c>
      <c r="K1150" s="4"/>
    </row>
    <row r="1151" spans="1:11" x14ac:dyDescent="0.25">
      <c r="A1151" t="s">
        <v>948</v>
      </c>
      <c r="B1151" t="s">
        <v>3948</v>
      </c>
      <c r="D1151">
        <v>-1.0870508210940799</v>
      </c>
      <c r="E1151">
        <v>0.71290681051202998</v>
      </c>
      <c r="F1151">
        <v>0</v>
      </c>
      <c r="H1151" t="e">
        <f>VLOOKUP(A1151,virulence_MAGE!A$2:T$817,9,FALSE)</f>
        <v>#N/A</v>
      </c>
      <c r="I1151" t="e">
        <f>VLOOKUP(A1151,virulence_MAGE!A$2:U$817,12,FALSE)</f>
        <v>#N/A</v>
      </c>
      <c r="J1151" t="e">
        <f>VLOOKUP(A1151,virulence_MAGE!A$2:V$817,8,FALSE)</f>
        <v>#N/A</v>
      </c>
      <c r="K1151" s="4"/>
    </row>
    <row r="1152" spans="1:11" x14ac:dyDescent="0.25">
      <c r="A1152" t="s">
        <v>940</v>
      </c>
      <c r="B1152" t="s">
        <v>3940</v>
      </c>
      <c r="D1152">
        <v>-1.35780878183057</v>
      </c>
      <c r="E1152">
        <v>0.47539482967629398</v>
      </c>
      <c r="F1152">
        <v>0</v>
      </c>
      <c r="H1152" t="e">
        <f>VLOOKUP(A1152,virulence_MAGE!A$2:T$817,9,FALSE)</f>
        <v>#N/A</v>
      </c>
      <c r="I1152" t="e">
        <f>VLOOKUP(A1152,virulence_MAGE!A$2:U$817,12,FALSE)</f>
        <v>#N/A</v>
      </c>
      <c r="J1152" t="e">
        <f>VLOOKUP(A1152,virulence_MAGE!A$2:V$817,8,FALSE)</f>
        <v>#N/A</v>
      </c>
      <c r="K1152" s="4"/>
    </row>
    <row r="1153" spans="1:11" x14ac:dyDescent="0.25">
      <c r="A1153" t="s">
        <v>1427</v>
      </c>
      <c r="B1153" t="s">
        <v>4427</v>
      </c>
      <c r="D1153">
        <v>0.77524987662582301</v>
      </c>
      <c r="E1153">
        <v>0</v>
      </c>
      <c r="F1153">
        <v>-0.68729781524490297</v>
      </c>
      <c r="H1153" t="e">
        <f>VLOOKUP(A1153,virulence_MAGE!A$2:T$817,9,FALSE)</f>
        <v>#N/A</v>
      </c>
      <c r="I1153" t="e">
        <f>VLOOKUP(A1153,virulence_MAGE!A$2:U$817,12,FALSE)</f>
        <v>#N/A</v>
      </c>
      <c r="J1153" t="e">
        <f>VLOOKUP(A1153,virulence_MAGE!A$2:V$817,8,FALSE)</f>
        <v>#N/A</v>
      </c>
      <c r="K1153" s="4"/>
    </row>
    <row r="1154" spans="1:11" x14ac:dyDescent="0.25">
      <c r="A1154" t="s">
        <v>333</v>
      </c>
      <c r="B1154" t="s">
        <v>3333</v>
      </c>
      <c r="C1154" t="s">
        <v>7243</v>
      </c>
      <c r="D1154">
        <v>0</v>
      </c>
      <c r="E1154">
        <v>-0.47608896839605103</v>
      </c>
      <c r="F1154">
        <v>0</v>
      </c>
      <c r="H1154" t="e">
        <f>VLOOKUP(A1154,virulence_MAGE!A$2:T$817,9,FALSE)</f>
        <v>#N/A</v>
      </c>
      <c r="I1154" t="e">
        <f>VLOOKUP(A1154,virulence_MAGE!A$2:U$817,12,FALSE)</f>
        <v>#N/A</v>
      </c>
      <c r="J1154" t="e">
        <f>VLOOKUP(A1154,virulence_MAGE!A$2:V$817,8,FALSE)</f>
        <v>#N/A</v>
      </c>
      <c r="K1154" s="4"/>
    </row>
    <row r="1155" spans="1:11" x14ac:dyDescent="0.25">
      <c r="A1155" t="s">
        <v>2425</v>
      </c>
      <c r="B1155" t="s">
        <v>5425</v>
      </c>
      <c r="C1155" t="s">
        <v>6565</v>
      </c>
      <c r="D1155">
        <v>0.83803309086376998</v>
      </c>
      <c r="E1155">
        <v>0.443139252735058</v>
      </c>
      <c r="F1155">
        <v>0</v>
      </c>
      <c r="H1155" t="e">
        <f>VLOOKUP(A1155,virulence_MAGE!A$2:T$817,9,FALSE)</f>
        <v>#N/A</v>
      </c>
      <c r="I1155" t="e">
        <f>VLOOKUP(A1155,virulence_MAGE!A$2:U$817,12,FALSE)</f>
        <v>#N/A</v>
      </c>
      <c r="J1155" t="e">
        <f>VLOOKUP(A1155,virulence_MAGE!A$2:V$817,8,FALSE)</f>
        <v>#N/A</v>
      </c>
      <c r="K1155" s="4"/>
    </row>
    <row r="1156" spans="1:11" x14ac:dyDescent="0.25">
      <c r="A1156" t="s">
        <v>267</v>
      </c>
      <c r="B1156" t="s">
        <v>3267</v>
      </c>
      <c r="D1156">
        <v>-0.33189702760999501</v>
      </c>
      <c r="E1156">
        <v>0</v>
      </c>
      <c r="F1156">
        <v>0</v>
      </c>
      <c r="H1156" t="e">
        <f>VLOOKUP(A1156,virulence_MAGE!A$2:T$817,9,FALSE)</f>
        <v>#N/A</v>
      </c>
      <c r="I1156" t="e">
        <f>VLOOKUP(A1156,virulence_MAGE!A$2:U$817,12,FALSE)</f>
        <v>#N/A</v>
      </c>
      <c r="J1156" t="e">
        <f>VLOOKUP(A1156,virulence_MAGE!A$2:V$817,8,FALSE)</f>
        <v>#N/A</v>
      </c>
      <c r="K1156" s="4"/>
    </row>
    <row r="1157" spans="1:11" x14ac:dyDescent="0.25">
      <c r="A1157" t="s">
        <v>543</v>
      </c>
      <c r="B1157" t="s">
        <v>3543</v>
      </c>
      <c r="D1157">
        <v>-1.1910617504088299</v>
      </c>
      <c r="E1157">
        <v>0</v>
      </c>
      <c r="F1157">
        <v>0</v>
      </c>
      <c r="H1157" t="e">
        <f>VLOOKUP(A1157,virulence_MAGE!A$2:T$817,9,FALSE)</f>
        <v>#N/A</v>
      </c>
      <c r="I1157" t="e">
        <f>VLOOKUP(A1157,virulence_MAGE!A$2:U$817,12,FALSE)</f>
        <v>#N/A</v>
      </c>
      <c r="J1157" t="e">
        <f>VLOOKUP(A1157,virulence_MAGE!A$2:V$817,8,FALSE)</f>
        <v>#N/A</v>
      </c>
      <c r="K1157" s="4"/>
    </row>
    <row r="1158" spans="1:11" x14ac:dyDescent="0.25">
      <c r="A1158" t="s">
        <v>64</v>
      </c>
      <c r="B1158" t="s">
        <v>3064</v>
      </c>
      <c r="D1158">
        <v>-0.67038789055606796</v>
      </c>
      <c r="E1158">
        <v>0</v>
      </c>
      <c r="F1158">
        <v>0</v>
      </c>
      <c r="H1158" t="e">
        <f>VLOOKUP(A1158,virulence_MAGE!A$2:T$817,9,FALSE)</f>
        <v>#N/A</v>
      </c>
      <c r="I1158" t="e">
        <f>VLOOKUP(A1158,virulence_MAGE!A$2:U$817,12,FALSE)</f>
        <v>#N/A</v>
      </c>
      <c r="J1158" t="e">
        <f>VLOOKUP(A1158,virulence_MAGE!A$2:V$817,8,FALSE)</f>
        <v>#N/A</v>
      </c>
      <c r="K1158" s="4"/>
    </row>
    <row r="1159" spans="1:11" x14ac:dyDescent="0.25">
      <c r="A1159" t="s">
        <v>2641</v>
      </c>
      <c r="B1159" t="s">
        <v>5641</v>
      </c>
      <c r="C1159" t="s">
        <v>6566</v>
      </c>
      <c r="D1159">
        <v>0.74863847758692303</v>
      </c>
      <c r="E1159">
        <v>0.69792447423055504</v>
      </c>
      <c r="F1159">
        <v>0</v>
      </c>
      <c r="H1159" t="e">
        <f>VLOOKUP(A1159,virulence_MAGE!A$2:T$817,9,FALSE)</f>
        <v>#N/A</v>
      </c>
      <c r="I1159" t="e">
        <f>VLOOKUP(A1159,virulence_MAGE!A$2:U$817,12,FALSE)</f>
        <v>#N/A</v>
      </c>
      <c r="J1159" t="e">
        <f>VLOOKUP(A1159,virulence_MAGE!A$2:V$817,8,FALSE)</f>
        <v>#N/A</v>
      </c>
      <c r="K1159" s="4"/>
    </row>
    <row r="1160" spans="1:11" x14ac:dyDescent="0.25">
      <c r="A1160" s="1" t="s">
        <v>2148</v>
      </c>
      <c r="B1160" t="s">
        <v>5148</v>
      </c>
      <c r="C1160" t="s">
        <v>6567</v>
      </c>
      <c r="D1160">
        <v>-0.53281146618826203</v>
      </c>
      <c r="E1160">
        <v>0</v>
      </c>
      <c r="F1160">
        <v>0.57184776852320196</v>
      </c>
      <c r="H1160" s="1" t="str">
        <f>VLOOKUP(A1160,virulence_MAGE!A$2:T$817,9,FALSE)</f>
        <v>hitC</v>
      </c>
      <c r="I1160" t="str">
        <f>VLOOKUP(A1160,virulence_MAGE!A$2:U$817,12,FALSE)</f>
        <v>ABC transporter,Iron uptake system,Nonspecific virulence factors</v>
      </c>
      <c r="J1160" t="str">
        <f>VLOOKUP(A1160,virulence_MAGE!A$2:V$817,8,FALSE)</f>
        <v>Haemophilus influenzae Rd KW20</v>
      </c>
      <c r="K1160" s="4"/>
    </row>
    <row r="1161" spans="1:11" x14ac:dyDescent="0.25">
      <c r="A1161" t="s">
        <v>764</v>
      </c>
      <c r="B1161" t="s">
        <v>3764</v>
      </c>
      <c r="D1161">
        <v>-0.655713299654202</v>
      </c>
      <c r="E1161">
        <v>-1.31265801112567</v>
      </c>
      <c r="F1161">
        <v>-0.85343012084326297</v>
      </c>
      <c r="H1161" t="e">
        <f>VLOOKUP(A1161,virulence_MAGE!A$2:T$817,9,FALSE)</f>
        <v>#N/A</v>
      </c>
      <c r="I1161" t="e">
        <f>VLOOKUP(A1161,virulence_MAGE!A$2:U$817,12,FALSE)</f>
        <v>#N/A</v>
      </c>
      <c r="J1161" t="e">
        <f>VLOOKUP(A1161,virulence_MAGE!A$2:V$817,8,FALSE)</f>
        <v>#N/A</v>
      </c>
      <c r="K1161" s="4"/>
    </row>
    <row r="1162" spans="1:11" x14ac:dyDescent="0.25">
      <c r="A1162" t="s">
        <v>1216</v>
      </c>
      <c r="B1162" t="s">
        <v>4216</v>
      </c>
      <c r="D1162">
        <v>0</v>
      </c>
      <c r="E1162">
        <v>-0.82420200039252001</v>
      </c>
      <c r="F1162">
        <v>0</v>
      </c>
      <c r="H1162" t="e">
        <f>VLOOKUP(A1162,virulence_MAGE!A$2:T$817,9,FALSE)</f>
        <v>#N/A</v>
      </c>
      <c r="I1162" t="e">
        <f>VLOOKUP(A1162,virulence_MAGE!A$2:U$817,12,FALSE)</f>
        <v>#N/A</v>
      </c>
      <c r="J1162" t="e">
        <f>VLOOKUP(A1162,virulence_MAGE!A$2:V$817,8,FALSE)</f>
        <v>#N/A</v>
      </c>
      <c r="K1162" s="4"/>
    </row>
    <row r="1163" spans="1:11" x14ac:dyDescent="0.25">
      <c r="A1163" t="s">
        <v>1181</v>
      </c>
      <c r="B1163" t="s">
        <v>4181</v>
      </c>
      <c r="D1163">
        <v>0</v>
      </c>
      <c r="E1163">
        <v>-0.91026766336266396</v>
      </c>
      <c r="F1163">
        <v>0</v>
      </c>
      <c r="H1163" t="e">
        <f>VLOOKUP(A1163,virulence_MAGE!A$2:T$817,9,FALSE)</f>
        <v>#N/A</v>
      </c>
      <c r="I1163" t="e">
        <f>VLOOKUP(A1163,virulence_MAGE!A$2:U$817,12,FALSE)</f>
        <v>#N/A</v>
      </c>
      <c r="J1163" t="e">
        <f>VLOOKUP(A1163,virulence_MAGE!A$2:V$817,8,FALSE)</f>
        <v>#N/A</v>
      </c>
      <c r="K1163" s="4"/>
    </row>
    <row r="1164" spans="1:11" x14ac:dyDescent="0.25">
      <c r="A1164" t="s">
        <v>1390</v>
      </c>
      <c r="B1164" t="s">
        <v>4390</v>
      </c>
      <c r="D1164">
        <v>0</v>
      </c>
      <c r="E1164">
        <v>0</v>
      </c>
      <c r="F1164">
        <v>-0.39861666893627301</v>
      </c>
      <c r="H1164" t="e">
        <f>VLOOKUP(A1164,virulence_MAGE!A$2:T$817,9,FALSE)</f>
        <v>#N/A</v>
      </c>
      <c r="I1164" t="e">
        <f>VLOOKUP(A1164,virulence_MAGE!A$2:U$817,12,FALSE)</f>
        <v>#N/A</v>
      </c>
      <c r="J1164" t="e">
        <f>VLOOKUP(A1164,virulence_MAGE!A$2:V$817,8,FALSE)</f>
        <v>#N/A</v>
      </c>
      <c r="K1164" s="4"/>
    </row>
    <row r="1165" spans="1:11" x14ac:dyDescent="0.25">
      <c r="A1165" t="s">
        <v>1270</v>
      </c>
      <c r="B1165" t="s">
        <v>4270</v>
      </c>
      <c r="D1165">
        <v>0</v>
      </c>
      <c r="E1165">
        <v>-0.89097062298141705</v>
      </c>
      <c r="F1165">
        <v>-0.565780642914406</v>
      </c>
      <c r="H1165" t="e">
        <f>VLOOKUP(A1165,virulence_MAGE!A$2:T$817,9,FALSE)</f>
        <v>#N/A</v>
      </c>
      <c r="I1165" t="e">
        <f>VLOOKUP(A1165,virulence_MAGE!A$2:U$817,12,FALSE)</f>
        <v>#N/A</v>
      </c>
      <c r="J1165" t="e">
        <f>VLOOKUP(A1165,virulence_MAGE!A$2:V$817,8,FALSE)</f>
        <v>#N/A</v>
      </c>
      <c r="K1165" s="4"/>
    </row>
    <row r="1166" spans="1:11" x14ac:dyDescent="0.25">
      <c r="A1166" t="s">
        <v>2956</v>
      </c>
      <c r="B1166" t="s">
        <v>5956</v>
      </c>
      <c r="C1166" t="s">
        <v>6568</v>
      </c>
      <c r="D1166">
        <v>1.08764313881509</v>
      </c>
      <c r="E1166">
        <v>0.95154915111152305</v>
      </c>
      <c r="F1166">
        <v>0</v>
      </c>
      <c r="H1166" t="e">
        <f>VLOOKUP(A1166,virulence_MAGE!A$2:T$817,9,FALSE)</f>
        <v>#N/A</v>
      </c>
      <c r="I1166" t="e">
        <f>VLOOKUP(A1166,virulence_MAGE!A$2:U$817,12,FALSE)</f>
        <v>#N/A</v>
      </c>
      <c r="J1166" t="e">
        <f>VLOOKUP(A1166,virulence_MAGE!A$2:V$817,8,FALSE)</f>
        <v>#N/A</v>
      </c>
      <c r="K1166" s="4"/>
    </row>
    <row r="1167" spans="1:11" x14ac:dyDescent="0.25">
      <c r="A1167" t="s">
        <v>1189</v>
      </c>
      <c r="B1167" t="s">
        <v>4189</v>
      </c>
      <c r="C1167" t="s">
        <v>6430</v>
      </c>
      <c r="D1167">
        <v>0</v>
      </c>
      <c r="E1167">
        <v>-1.1190617248820101</v>
      </c>
      <c r="F1167">
        <v>0</v>
      </c>
      <c r="H1167" t="e">
        <f>VLOOKUP(A1167,virulence_MAGE!A$2:T$817,9,FALSE)</f>
        <v>#N/A</v>
      </c>
      <c r="I1167" t="e">
        <f>VLOOKUP(A1167,virulence_MAGE!A$2:U$817,12,FALSE)</f>
        <v>#N/A</v>
      </c>
      <c r="J1167" t="e">
        <f>VLOOKUP(A1167,virulence_MAGE!A$2:V$817,8,FALSE)</f>
        <v>#N/A</v>
      </c>
      <c r="K1167" s="4"/>
    </row>
    <row r="1168" spans="1:11" x14ac:dyDescent="0.25">
      <c r="A1168" t="s">
        <v>2636</v>
      </c>
      <c r="B1168" t="s">
        <v>5636</v>
      </c>
      <c r="C1168" t="s">
        <v>6569</v>
      </c>
      <c r="D1168">
        <v>0.87966722396343999</v>
      </c>
      <c r="E1168">
        <v>0.91516490595169298</v>
      </c>
      <c r="F1168">
        <v>0</v>
      </c>
      <c r="H1168" t="e">
        <f>VLOOKUP(A1168,virulence_MAGE!A$2:T$817,9,FALSE)</f>
        <v>#N/A</v>
      </c>
      <c r="I1168" t="e">
        <f>VLOOKUP(A1168,virulence_MAGE!A$2:U$817,12,FALSE)</f>
        <v>#N/A</v>
      </c>
      <c r="J1168" t="e">
        <f>VLOOKUP(A1168,virulence_MAGE!A$2:V$817,8,FALSE)</f>
        <v>#N/A</v>
      </c>
      <c r="K1168" s="4"/>
    </row>
    <row r="1169" spans="1:11" x14ac:dyDescent="0.25">
      <c r="A1169" t="s">
        <v>2949</v>
      </c>
      <c r="B1169" t="s">
        <v>5949</v>
      </c>
      <c r="C1169" t="s">
        <v>6570</v>
      </c>
      <c r="D1169">
        <v>1.0156536035545201</v>
      </c>
      <c r="E1169">
        <v>1.39818552202019</v>
      </c>
      <c r="F1169">
        <v>0</v>
      </c>
      <c r="H1169" t="e">
        <f>VLOOKUP(A1169,virulence_MAGE!A$2:T$817,9,FALSE)</f>
        <v>#N/A</v>
      </c>
      <c r="I1169" t="e">
        <f>VLOOKUP(A1169,virulence_MAGE!A$2:U$817,12,FALSE)</f>
        <v>#N/A</v>
      </c>
      <c r="J1169" t="e">
        <f>VLOOKUP(A1169,virulence_MAGE!A$2:V$817,8,FALSE)</f>
        <v>#N/A</v>
      </c>
      <c r="K1169" s="4"/>
    </row>
    <row r="1170" spans="1:11" x14ac:dyDescent="0.25">
      <c r="A1170" t="s">
        <v>2288</v>
      </c>
      <c r="B1170" t="s">
        <v>5288</v>
      </c>
      <c r="D1170">
        <v>0</v>
      </c>
      <c r="E1170">
        <v>0.83667518677958297</v>
      </c>
      <c r="F1170">
        <v>0.59845756933058203</v>
      </c>
      <c r="H1170" t="e">
        <f>VLOOKUP(A1170,virulence_MAGE!A$2:T$817,9,FALSE)</f>
        <v>#N/A</v>
      </c>
      <c r="I1170" t="e">
        <f>VLOOKUP(A1170,virulence_MAGE!A$2:U$817,12,FALSE)</f>
        <v>#N/A</v>
      </c>
      <c r="J1170" t="e">
        <f>VLOOKUP(A1170,virulence_MAGE!A$2:V$817,8,FALSE)</f>
        <v>#N/A</v>
      </c>
      <c r="K1170" s="4"/>
    </row>
    <row r="1171" spans="1:11" x14ac:dyDescent="0.25">
      <c r="A1171" t="s">
        <v>368</v>
      </c>
      <c r="B1171" t="s">
        <v>3368</v>
      </c>
      <c r="D1171">
        <v>0</v>
      </c>
      <c r="E1171">
        <v>-0.276930815696107</v>
      </c>
      <c r="F1171">
        <v>-0.32288721290941402</v>
      </c>
      <c r="H1171" t="e">
        <f>VLOOKUP(A1171,virulence_MAGE!A$2:T$817,9,FALSE)</f>
        <v>#N/A</v>
      </c>
      <c r="I1171" t="e">
        <f>VLOOKUP(A1171,virulence_MAGE!A$2:U$817,12,FALSE)</f>
        <v>#N/A</v>
      </c>
      <c r="J1171" t="e">
        <f>VLOOKUP(A1171,virulence_MAGE!A$2:V$817,8,FALSE)</f>
        <v>#N/A</v>
      </c>
      <c r="K1171" s="4"/>
    </row>
    <row r="1172" spans="1:11" x14ac:dyDescent="0.25">
      <c r="A1172" t="s">
        <v>1978</v>
      </c>
      <c r="B1172" t="s">
        <v>4978</v>
      </c>
      <c r="C1172" t="s">
        <v>6571</v>
      </c>
      <c r="D1172">
        <v>1.2380787925200001</v>
      </c>
      <c r="E1172">
        <v>0</v>
      </c>
      <c r="F1172">
        <v>0.49593444943369802</v>
      </c>
      <c r="H1172" t="e">
        <f>VLOOKUP(A1172,virulence_MAGE!A$2:T$817,9,FALSE)</f>
        <v>#N/A</v>
      </c>
      <c r="I1172" t="e">
        <f>VLOOKUP(A1172,virulence_MAGE!A$2:U$817,12,FALSE)</f>
        <v>#N/A</v>
      </c>
      <c r="J1172" t="e">
        <f>VLOOKUP(A1172,virulence_MAGE!A$2:V$817,8,FALSE)</f>
        <v>#N/A</v>
      </c>
      <c r="K1172" s="4"/>
    </row>
    <row r="1173" spans="1:11" x14ac:dyDescent="0.25">
      <c r="A1173" t="s">
        <v>2012</v>
      </c>
      <c r="B1173" t="s">
        <v>5012</v>
      </c>
      <c r="C1173" t="s">
        <v>6572</v>
      </c>
      <c r="D1173">
        <v>1.02075993421004</v>
      </c>
      <c r="E1173">
        <v>0</v>
      </c>
      <c r="F1173">
        <v>0</v>
      </c>
      <c r="H1173" t="e">
        <f>VLOOKUP(A1173,virulence_MAGE!A$2:T$817,9,FALSE)</f>
        <v>#N/A</v>
      </c>
      <c r="I1173" t="e">
        <f>VLOOKUP(A1173,virulence_MAGE!A$2:U$817,12,FALSE)</f>
        <v>#N/A</v>
      </c>
      <c r="J1173" t="e">
        <f>VLOOKUP(A1173,virulence_MAGE!A$2:V$817,8,FALSE)</f>
        <v>#N/A</v>
      </c>
      <c r="K1173" s="4"/>
    </row>
    <row r="1174" spans="1:11" x14ac:dyDescent="0.25">
      <c r="A1174" t="s">
        <v>1337</v>
      </c>
      <c r="B1174" t="s">
        <v>4337</v>
      </c>
      <c r="D1174">
        <v>0.47216024241309501</v>
      </c>
      <c r="E1174">
        <v>-0.46509661788377599</v>
      </c>
      <c r="F1174">
        <v>0</v>
      </c>
      <c r="H1174" t="e">
        <f>VLOOKUP(A1174,virulence_MAGE!A$2:T$817,9,FALSE)</f>
        <v>#N/A</v>
      </c>
      <c r="I1174" t="e">
        <f>VLOOKUP(A1174,virulence_MAGE!A$2:U$817,12,FALSE)</f>
        <v>#N/A</v>
      </c>
      <c r="J1174" t="e">
        <f>VLOOKUP(A1174,virulence_MAGE!A$2:V$817,8,FALSE)</f>
        <v>#N/A</v>
      </c>
      <c r="K1174" s="4"/>
    </row>
    <row r="1175" spans="1:11" x14ac:dyDescent="0.25">
      <c r="A1175" t="s">
        <v>259</v>
      </c>
      <c r="B1175" t="s">
        <v>3259</v>
      </c>
      <c r="C1175" t="s">
        <v>6573</v>
      </c>
      <c r="D1175">
        <v>-0.28185687706246298</v>
      </c>
      <c r="E1175">
        <v>0</v>
      </c>
      <c r="F1175">
        <v>0</v>
      </c>
      <c r="H1175" t="e">
        <f>VLOOKUP(A1175,virulence_MAGE!A$2:T$817,9,FALSE)</f>
        <v>#N/A</v>
      </c>
      <c r="I1175" t="e">
        <f>VLOOKUP(A1175,virulence_MAGE!A$2:U$817,12,FALSE)</f>
        <v>#N/A</v>
      </c>
      <c r="J1175" t="e">
        <f>VLOOKUP(A1175,virulence_MAGE!A$2:V$817,8,FALSE)</f>
        <v>#N/A</v>
      </c>
      <c r="K1175" s="4"/>
    </row>
    <row r="1176" spans="1:11" x14ac:dyDescent="0.25">
      <c r="A1176" t="s">
        <v>1744</v>
      </c>
      <c r="B1176" t="s">
        <v>4744</v>
      </c>
      <c r="C1176" t="s">
        <v>6574</v>
      </c>
      <c r="D1176">
        <v>0.57340370243326599</v>
      </c>
      <c r="E1176">
        <v>0</v>
      </c>
      <c r="F1176">
        <v>0</v>
      </c>
      <c r="H1176" t="e">
        <f>VLOOKUP(A1176,virulence_MAGE!A$2:T$817,9,FALSE)</f>
        <v>#N/A</v>
      </c>
      <c r="I1176" t="e">
        <f>VLOOKUP(A1176,virulence_MAGE!A$2:U$817,12,FALSE)</f>
        <v>#N/A</v>
      </c>
      <c r="J1176" t="e">
        <f>VLOOKUP(A1176,virulence_MAGE!A$2:V$817,8,FALSE)</f>
        <v>#N/A</v>
      </c>
      <c r="K1176" s="4"/>
    </row>
    <row r="1177" spans="1:11" x14ac:dyDescent="0.25">
      <c r="A1177" t="s">
        <v>1980</v>
      </c>
      <c r="B1177" t="s">
        <v>4980</v>
      </c>
      <c r="D1177">
        <v>1.2436655034980499</v>
      </c>
      <c r="E1177">
        <v>0</v>
      </c>
      <c r="F1177">
        <v>0</v>
      </c>
      <c r="H1177" t="e">
        <f>VLOOKUP(A1177,virulence_MAGE!A$2:T$817,9,FALSE)</f>
        <v>#N/A</v>
      </c>
      <c r="I1177" t="e">
        <f>VLOOKUP(A1177,virulence_MAGE!A$2:U$817,12,FALSE)</f>
        <v>#N/A</v>
      </c>
      <c r="J1177" t="e">
        <f>VLOOKUP(A1177,virulence_MAGE!A$2:V$817,8,FALSE)</f>
        <v>#N/A</v>
      </c>
      <c r="K1177" s="4"/>
    </row>
    <row r="1178" spans="1:11" x14ac:dyDescent="0.25">
      <c r="A1178" t="s">
        <v>1968</v>
      </c>
      <c r="B1178" t="s">
        <v>4968</v>
      </c>
      <c r="D1178">
        <v>1.5060014998286</v>
      </c>
      <c r="E1178">
        <v>0</v>
      </c>
      <c r="F1178">
        <v>0</v>
      </c>
      <c r="H1178" t="e">
        <f>VLOOKUP(A1178,virulence_MAGE!A$2:T$817,9,FALSE)</f>
        <v>#N/A</v>
      </c>
      <c r="I1178" t="e">
        <f>VLOOKUP(A1178,virulence_MAGE!A$2:U$817,12,FALSE)</f>
        <v>#N/A</v>
      </c>
      <c r="J1178" t="e">
        <f>VLOOKUP(A1178,virulence_MAGE!A$2:V$817,8,FALSE)</f>
        <v>#N/A</v>
      </c>
      <c r="K1178" s="4"/>
    </row>
    <row r="1179" spans="1:11" x14ac:dyDescent="0.25">
      <c r="A1179" t="s">
        <v>2797</v>
      </c>
      <c r="B1179" t="s">
        <v>5797</v>
      </c>
      <c r="C1179" t="s">
        <v>6575</v>
      </c>
      <c r="D1179">
        <v>0</v>
      </c>
      <c r="E1179">
        <v>1.5080999762437699</v>
      </c>
      <c r="F1179">
        <v>0.89182248647320495</v>
      </c>
      <c r="H1179" t="e">
        <f>VLOOKUP(A1179,virulence_MAGE!A$2:T$817,9,FALSE)</f>
        <v>#N/A</v>
      </c>
      <c r="I1179" t="e">
        <f>VLOOKUP(A1179,virulence_MAGE!A$2:U$817,12,FALSE)</f>
        <v>#N/A</v>
      </c>
      <c r="J1179" t="e">
        <f>VLOOKUP(A1179,virulence_MAGE!A$2:V$817,8,FALSE)</f>
        <v>#N/A</v>
      </c>
      <c r="K1179" s="4"/>
    </row>
    <row r="1180" spans="1:11" x14ac:dyDescent="0.25">
      <c r="A1180" t="s">
        <v>1128</v>
      </c>
      <c r="B1180" t="s">
        <v>4128</v>
      </c>
      <c r="C1180" t="s">
        <v>6576</v>
      </c>
      <c r="D1180">
        <v>0</v>
      </c>
      <c r="E1180">
        <v>-0.63523967058717201</v>
      </c>
      <c r="F1180">
        <v>-0.782518322407319</v>
      </c>
      <c r="H1180" t="e">
        <f>VLOOKUP(A1180,virulence_MAGE!A$2:T$817,9,FALSE)</f>
        <v>#N/A</v>
      </c>
      <c r="I1180" t="e">
        <f>VLOOKUP(A1180,virulence_MAGE!A$2:U$817,12,FALSE)</f>
        <v>#N/A</v>
      </c>
      <c r="J1180" t="e">
        <f>VLOOKUP(A1180,virulence_MAGE!A$2:V$817,8,FALSE)</f>
        <v>#N/A</v>
      </c>
      <c r="K1180" s="4"/>
    </row>
    <row r="1181" spans="1:11" x14ac:dyDescent="0.25">
      <c r="A1181" t="s">
        <v>2700</v>
      </c>
      <c r="B1181" t="s">
        <v>5700</v>
      </c>
      <c r="D1181">
        <v>0.78401929608518806</v>
      </c>
      <c r="E1181">
        <v>1.0469752113681801</v>
      </c>
      <c r="F1181">
        <v>0.407134843705032</v>
      </c>
      <c r="H1181" t="e">
        <f>VLOOKUP(A1181,virulence_MAGE!A$2:T$817,9,FALSE)</f>
        <v>#N/A</v>
      </c>
      <c r="I1181" t="e">
        <f>VLOOKUP(A1181,virulence_MAGE!A$2:U$817,12,FALSE)</f>
        <v>#N/A</v>
      </c>
      <c r="J1181" t="e">
        <f>VLOOKUP(A1181,virulence_MAGE!A$2:V$817,8,FALSE)</f>
        <v>#N/A</v>
      </c>
      <c r="K1181" s="4"/>
    </row>
    <row r="1182" spans="1:11" x14ac:dyDescent="0.25">
      <c r="A1182" t="s">
        <v>2053</v>
      </c>
      <c r="B1182" t="s">
        <v>5053</v>
      </c>
      <c r="C1182" t="s">
        <v>6577</v>
      </c>
      <c r="D1182">
        <v>0.89879681943665701</v>
      </c>
      <c r="E1182">
        <v>0</v>
      </c>
      <c r="F1182">
        <v>0</v>
      </c>
      <c r="H1182" t="e">
        <f>VLOOKUP(A1182,virulence_MAGE!A$2:T$817,9,FALSE)</f>
        <v>#N/A</v>
      </c>
      <c r="I1182" t="e">
        <f>VLOOKUP(A1182,virulence_MAGE!A$2:U$817,12,FALSE)</f>
        <v>#N/A</v>
      </c>
      <c r="J1182" t="e">
        <f>VLOOKUP(A1182,virulence_MAGE!A$2:V$817,8,FALSE)</f>
        <v>#N/A</v>
      </c>
      <c r="K1182" s="4"/>
    </row>
    <row r="1183" spans="1:11" x14ac:dyDescent="0.25">
      <c r="A1183" t="s">
        <v>2936</v>
      </c>
      <c r="B1183" t="s">
        <v>5936</v>
      </c>
      <c r="D1183">
        <v>1.15559972476336</v>
      </c>
      <c r="E1183">
        <v>0.47620027566801199</v>
      </c>
      <c r="F1183">
        <v>0.48919041006919101</v>
      </c>
      <c r="H1183" t="e">
        <f>VLOOKUP(A1183,virulence_MAGE!A$2:T$817,9,FALSE)</f>
        <v>#N/A</v>
      </c>
      <c r="I1183" t="e">
        <f>VLOOKUP(A1183,virulence_MAGE!A$2:U$817,12,FALSE)</f>
        <v>#N/A</v>
      </c>
      <c r="J1183" t="e">
        <f>VLOOKUP(A1183,virulence_MAGE!A$2:V$817,8,FALSE)</f>
        <v>#N/A</v>
      </c>
      <c r="K1183" s="4"/>
    </row>
    <row r="1184" spans="1:11" x14ac:dyDescent="0.25">
      <c r="A1184" t="s">
        <v>2419</v>
      </c>
      <c r="B1184" t="s">
        <v>5419</v>
      </c>
      <c r="C1184" t="s">
        <v>6578</v>
      </c>
      <c r="D1184">
        <v>0.97501082987771903</v>
      </c>
      <c r="E1184">
        <v>0.42700695292812402</v>
      </c>
      <c r="F1184">
        <v>0</v>
      </c>
      <c r="H1184" t="e">
        <f>VLOOKUP(A1184,virulence_MAGE!A$2:T$817,9,FALSE)</f>
        <v>#N/A</v>
      </c>
      <c r="I1184" t="e">
        <f>VLOOKUP(A1184,virulence_MAGE!A$2:U$817,12,FALSE)</f>
        <v>#N/A</v>
      </c>
      <c r="J1184" t="e">
        <f>VLOOKUP(A1184,virulence_MAGE!A$2:V$817,8,FALSE)</f>
        <v>#N/A</v>
      </c>
      <c r="K1184" s="4"/>
    </row>
    <row r="1185" spans="1:11" x14ac:dyDescent="0.25">
      <c r="A1185" t="s">
        <v>454</v>
      </c>
      <c r="B1185" t="s">
        <v>3454</v>
      </c>
      <c r="D1185">
        <v>-0.82439237858121905</v>
      </c>
      <c r="E1185">
        <v>0</v>
      </c>
      <c r="F1185">
        <v>0</v>
      </c>
      <c r="H1185" t="e">
        <f>VLOOKUP(A1185,virulence_MAGE!A$2:T$817,9,FALSE)</f>
        <v>#N/A</v>
      </c>
      <c r="I1185" t="e">
        <f>VLOOKUP(A1185,virulence_MAGE!A$2:U$817,12,FALSE)</f>
        <v>#N/A</v>
      </c>
      <c r="J1185" t="e">
        <f>VLOOKUP(A1185,virulence_MAGE!A$2:V$817,8,FALSE)</f>
        <v>#N/A</v>
      </c>
      <c r="K1185" s="4"/>
    </row>
    <row r="1186" spans="1:11" x14ac:dyDescent="0.25">
      <c r="A1186" t="s">
        <v>93</v>
      </c>
      <c r="B1186" t="s">
        <v>3093</v>
      </c>
      <c r="D1186">
        <v>-0.57056969012676895</v>
      </c>
      <c r="E1186">
        <v>0</v>
      </c>
      <c r="F1186">
        <v>0</v>
      </c>
      <c r="H1186" t="e">
        <f>VLOOKUP(A1186,virulence_MAGE!A$2:T$817,9,FALSE)</f>
        <v>#N/A</v>
      </c>
      <c r="I1186" t="e">
        <f>VLOOKUP(A1186,virulence_MAGE!A$2:U$817,12,FALSE)</f>
        <v>#N/A</v>
      </c>
      <c r="J1186" t="e">
        <f>VLOOKUP(A1186,virulence_MAGE!A$2:V$817,8,FALSE)</f>
        <v>#N/A</v>
      </c>
      <c r="K1186" s="4"/>
    </row>
    <row r="1187" spans="1:11" x14ac:dyDescent="0.25">
      <c r="A1187" t="s">
        <v>654</v>
      </c>
      <c r="B1187" t="s">
        <v>3654</v>
      </c>
      <c r="D1187">
        <v>-1.2519459471771801</v>
      </c>
      <c r="E1187">
        <v>-0.41103951503135899</v>
      </c>
      <c r="F1187">
        <v>0</v>
      </c>
      <c r="H1187" t="e">
        <f>VLOOKUP(A1187,virulence_MAGE!A$2:T$817,9,FALSE)</f>
        <v>#N/A</v>
      </c>
      <c r="I1187" t="e">
        <f>VLOOKUP(A1187,virulence_MAGE!A$2:U$817,12,FALSE)</f>
        <v>#N/A</v>
      </c>
      <c r="J1187" t="e">
        <f>VLOOKUP(A1187,virulence_MAGE!A$2:V$817,8,FALSE)</f>
        <v>#N/A</v>
      </c>
      <c r="K1187" s="4"/>
    </row>
    <row r="1188" spans="1:11" x14ac:dyDescent="0.25">
      <c r="A1188" s="1" t="s">
        <v>1857</v>
      </c>
      <c r="B1188" t="s">
        <v>4857</v>
      </c>
      <c r="D1188">
        <v>1.17108845675546</v>
      </c>
      <c r="E1188">
        <v>-1.07210094892409</v>
      </c>
      <c r="F1188">
        <v>-0.87573769876143903</v>
      </c>
      <c r="H1188" s="1" t="str">
        <f>VLOOKUP(A1188,virulence_MAGE!A$2:T$817,9,FALSE)</f>
        <v>acfB</v>
      </c>
      <c r="I1188" t="str">
        <f>VLOOKUP(A1188,virulence_MAGE!A$2:U$817,12,FALSE)</f>
        <v>Adherence,Offensive virulence factors</v>
      </c>
      <c r="J1188" t="str">
        <f>VLOOKUP(A1188,virulence_MAGE!A$2:V$817,8,FALSE)</f>
        <v>Vibrio cholerae O1 biovar El Tor str. N16961</v>
      </c>
      <c r="K1188" s="4"/>
    </row>
    <row r="1189" spans="1:11" x14ac:dyDescent="0.25">
      <c r="A1189" t="s">
        <v>782</v>
      </c>
      <c r="B1189" t="s">
        <v>3782</v>
      </c>
      <c r="D1189">
        <v>-1.7711462952165</v>
      </c>
      <c r="E1189">
        <v>-1.9097694494619499</v>
      </c>
      <c r="F1189">
        <v>-1.58886438199549</v>
      </c>
      <c r="H1189" t="e">
        <f>VLOOKUP(A1189,virulence_MAGE!A$2:T$817,9,FALSE)</f>
        <v>#N/A</v>
      </c>
      <c r="I1189" t="e">
        <f>VLOOKUP(A1189,virulence_MAGE!A$2:U$817,12,FALSE)</f>
        <v>#N/A</v>
      </c>
      <c r="J1189" t="e">
        <f>VLOOKUP(A1189,virulence_MAGE!A$2:V$817,8,FALSE)</f>
        <v>#N/A</v>
      </c>
      <c r="K1189" s="4"/>
    </row>
    <row r="1190" spans="1:11" x14ac:dyDescent="0.25">
      <c r="A1190" t="s">
        <v>798</v>
      </c>
      <c r="B1190" t="s">
        <v>3798</v>
      </c>
      <c r="D1190">
        <v>-3.6758699249652098</v>
      </c>
      <c r="E1190">
        <v>0</v>
      </c>
      <c r="F1190">
        <v>0</v>
      </c>
      <c r="H1190" t="e">
        <f>VLOOKUP(A1190,virulence_MAGE!A$2:T$817,9,FALSE)</f>
        <v>#N/A</v>
      </c>
      <c r="I1190" t="e">
        <f>VLOOKUP(A1190,virulence_MAGE!A$2:U$817,12,FALSE)</f>
        <v>#N/A</v>
      </c>
      <c r="J1190" t="e">
        <f>VLOOKUP(A1190,virulence_MAGE!A$2:V$817,8,FALSE)</f>
        <v>#N/A</v>
      </c>
      <c r="K1190" s="4"/>
    </row>
    <row r="1191" spans="1:11" x14ac:dyDescent="0.25">
      <c r="A1191" t="s">
        <v>702</v>
      </c>
      <c r="B1191" t="s">
        <v>3702</v>
      </c>
      <c r="D1191">
        <v>-1.5685076786676599</v>
      </c>
      <c r="E1191">
        <v>0</v>
      </c>
      <c r="F1191">
        <v>-0.91037123166183598</v>
      </c>
      <c r="H1191" t="e">
        <f>VLOOKUP(A1191,virulence_MAGE!A$2:T$817,9,FALSE)</f>
        <v>#N/A</v>
      </c>
      <c r="I1191" t="e">
        <f>VLOOKUP(A1191,virulence_MAGE!A$2:U$817,12,FALSE)</f>
        <v>#N/A</v>
      </c>
      <c r="J1191" t="e">
        <f>VLOOKUP(A1191,virulence_MAGE!A$2:V$817,8,FALSE)</f>
        <v>#N/A</v>
      </c>
      <c r="K1191" s="4"/>
    </row>
    <row r="1192" spans="1:11" x14ac:dyDescent="0.25">
      <c r="A1192" t="s">
        <v>579</v>
      </c>
      <c r="B1192" t="s">
        <v>3579</v>
      </c>
      <c r="D1192">
        <v>-1.2785730651268801</v>
      </c>
      <c r="E1192">
        <v>0</v>
      </c>
      <c r="F1192">
        <v>-0.27045901241390902</v>
      </c>
      <c r="H1192" t="e">
        <f>VLOOKUP(A1192,virulence_MAGE!A$2:T$817,9,FALSE)</f>
        <v>#N/A</v>
      </c>
      <c r="I1192" t="e">
        <f>VLOOKUP(A1192,virulence_MAGE!A$2:U$817,12,FALSE)</f>
        <v>#N/A</v>
      </c>
      <c r="J1192" t="e">
        <f>VLOOKUP(A1192,virulence_MAGE!A$2:V$817,8,FALSE)</f>
        <v>#N/A</v>
      </c>
      <c r="K1192" s="4"/>
    </row>
    <row r="1193" spans="1:11" x14ac:dyDescent="0.25">
      <c r="A1193" t="s">
        <v>2973</v>
      </c>
      <c r="B1193" t="s">
        <v>5973</v>
      </c>
      <c r="D1193">
        <v>1.2641514925783599</v>
      </c>
      <c r="E1193">
        <v>0.813447988858228</v>
      </c>
      <c r="F1193">
        <v>0.87962462609223002</v>
      </c>
      <c r="H1193" t="e">
        <f>VLOOKUP(A1193,virulence_MAGE!A$2:T$817,9,FALSE)</f>
        <v>#N/A</v>
      </c>
      <c r="I1193" t="e">
        <f>VLOOKUP(A1193,virulence_MAGE!A$2:U$817,12,FALSE)</f>
        <v>#N/A</v>
      </c>
      <c r="J1193" t="e">
        <f>VLOOKUP(A1193,virulence_MAGE!A$2:V$817,8,FALSE)</f>
        <v>#N/A</v>
      </c>
      <c r="K1193" s="4"/>
    </row>
    <row r="1194" spans="1:11" x14ac:dyDescent="0.25">
      <c r="A1194" t="s">
        <v>2882</v>
      </c>
      <c r="B1194" t="s">
        <v>5882</v>
      </c>
      <c r="D1194">
        <v>1.8648362995084899</v>
      </c>
      <c r="E1194">
        <v>1.9345008873973299</v>
      </c>
      <c r="F1194">
        <v>1.9873308955431099</v>
      </c>
      <c r="H1194" t="e">
        <f>VLOOKUP(A1194,virulence_MAGE!A$2:T$817,9,FALSE)</f>
        <v>#N/A</v>
      </c>
      <c r="I1194" t="e">
        <f>VLOOKUP(A1194,virulence_MAGE!A$2:U$817,12,FALSE)</f>
        <v>#N/A</v>
      </c>
      <c r="J1194" t="e">
        <f>VLOOKUP(A1194,virulence_MAGE!A$2:V$817,8,FALSE)</f>
        <v>#N/A</v>
      </c>
      <c r="K1194" s="4"/>
    </row>
    <row r="1195" spans="1:11" x14ac:dyDescent="0.25">
      <c r="A1195" t="s">
        <v>2858</v>
      </c>
      <c r="B1195" t="s">
        <v>5858</v>
      </c>
      <c r="D1195">
        <v>3.1181203660211998</v>
      </c>
      <c r="E1195">
        <v>2.2739220511415601</v>
      </c>
      <c r="F1195">
        <v>2.2956917941258501</v>
      </c>
      <c r="H1195" t="e">
        <f>VLOOKUP(A1195,virulence_MAGE!A$2:T$817,9,FALSE)</f>
        <v>#N/A</v>
      </c>
      <c r="I1195" t="e">
        <f>VLOOKUP(A1195,virulence_MAGE!A$2:U$817,12,FALSE)</f>
        <v>#N/A</v>
      </c>
      <c r="J1195" t="e">
        <f>VLOOKUP(A1195,virulence_MAGE!A$2:V$817,8,FALSE)</f>
        <v>#N/A</v>
      </c>
      <c r="K1195" s="4"/>
    </row>
    <row r="1196" spans="1:11" x14ac:dyDescent="0.25">
      <c r="A1196" t="s">
        <v>1155</v>
      </c>
      <c r="B1196" t="s">
        <v>4155</v>
      </c>
      <c r="D1196">
        <v>0</v>
      </c>
      <c r="E1196">
        <v>-0.95386992184141295</v>
      </c>
      <c r="F1196">
        <v>0</v>
      </c>
      <c r="H1196" t="e">
        <f>VLOOKUP(A1196,virulence_MAGE!A$2:T$817,9,FALSE)</f>
        <v>#N/A</v>
      </c>
      <c r="I1196" t="e">
        <f>VLOOKUP(A1196,virulence_MAGE!A$2:U$817,12,FALSE)</f>
        <v>#N/A</v>
      </c>
      <c r="J1196" t="e">
        <f>VLOOKUP(A1196,virulence_MAGE!A$2:V$817,8,FALSE)</f>
        <v>#N/A</v>
      </c>
      <c r="K1196" s="4"/>
    </row>
    <row r="1197" spans="1:11" x14ac:dyDescent="0.25">
      <c r="A1197" t="s">
        <v>871</v>
      </c>
      <c r="B1197" t="s">
        <v>3871</v>
      </c>
      <c r="D1197">
        <v>-1.74593983222468</v>
      </c>
      <c r="E1197">
        <v>0</v>
      </c>
      <c r="F1197">
        <v>0</v>
      </c>
      <c r="H1197" t="e">
        <f>VLOOKUP(A1197,virulence_MAGE!A$2:T$817,9,FALSE)</f>
        <v>#N/A</v>
      </c>
      <c r="I1197" t="e">
        <f>VLOOKUP(A1197,virulence_MAGE!A$2:U$817,12,FALSE)</f>
        <v>#N/A</v>
      </c>
      <c r="J1197" t="e">
        <f>VLOOKUP(A1197,virulence_MAGE!A$2:V$817,8,FALSE)</f>
        <v>#N/A</v>
      </c>
      <c r="K1197" s="4"/>
    </row>
    <row r="1198" spans="1:11" x14ac:dyDescent="0.25">
      <c r="A1198" t="s">
        <v>2768</v>
      </c>
      <c r="B1198" t="s">
        <v>5768</v>
      </c>
      <c r="D1198">
        <v>0</v>
      </c>
      <c r="E1198">
        <v>2.2714465886246198</v>
      </c>
      <c r="F1198">
        <v>1.5759160827451399</v>
      </c>
      <c r="H1198" t="e">
        <f>VLOOKUP(A1198,virulence_MAGE!A$2:T$817,9,FALSE)</f>
        <v>#N/A</v>
      </c>
      <c r="I1198" t="e">
        <f>VLOOKUP(A1198,virulence_MAGE!A$2:U$817,12,FALSE)</f>
        <v>#N/A</v>
      </c>
      <c r="J1198" t="e">
        <f>VLOOKUP(A1198,virulence_MAGE!A$2:V$817,8,FALSE)</f>
        <v>#N/A</v>
      </c>
      <c r="K1198" s="4"/>
    </row>
    <row r="1199" spans="1:11" x14ac:dyDescent="0.25">
      <c r="A1199" t="s">
        <v>1257</v>
      </c>
      <c r="B1199" t="s">
        <v>4257</v>
      </c>
      <c r="C1199" t="s">
        <v>6580</v>
      </c>
      <c r="D1199">
        <v>0</v>
      </c>
      <c r="E1199">
        <v>-0.84549243930594897</v>
      </c>
      <c r="F1199">
        <v>-0.67873690465757797</v>
      </c>
      <c r="H1199" t="e">
        <f>VLOOKUP(A1199,virulence_MAGE!A$2:T$817,9,FALSE)</f>
        <v>#N/A</v>
      </c>
      <c r="I1199" t="e">
        <f>VLOOKUP(A1199,virulence_MAGE!A$2:U$817,12,FALSE)</f>
        <v>#N/A</v>
      </c>
      <c r="J1199" t="e">
        <f>VLOOKUP(A1199,virulence_MAGE!A$2:V$817,8,FALSE)</f>
        <v>#N/A</v>
      </c>
      <c r="K1199" s="4"/>
    </row>
    <row r="1200" spans="1:11" x14ac:dyDescent="0.25">
      <c r="A1200" t="s">
        <v>708</v>
      </c>
      <c r="B1200" t="s">
        <v>3708</v>
      </c>
      <c r="C1200" t="s">
        <v>6581</v>
      </c>
      <c r="D1200">
        <v>-1.59481875106177</v>
      </c>
      <c r="E1200">
        <v>-1.0965363490278</v>
      </c>
      <c r="F1200">
        <v>-0.88667339299291403</v>
      </c>
      <c r="H1200" t="e">
        <f>VLOOKUP(A1200,virulence_MAGE!A$2:T$817,9,FALSE)</f>
        <v>#N/A</v>
      </c>
      <c r="I1200" t="e">
        <f>VLOOKUP(A1200,virulence_MAGE!A$2:U$817,12,FALSE)</f>
        <v>#N/A</v>
      </c>
      <c r="J1200" t="e">
        <f>VLOOKUP(A1200,virulence_MAGE!A$2:V$817,8,FALSE)</f>
        <v>#N/A</v>
      </c>
      <c r="K1200" s="4"/>
    </row>
    <row r="1201" spans="1:11" x14ac:dyDescent="0.25">
      <c r="A1201" t="s">
        <v>1049</v>
      </c>
      <c r="B1201" t="s">
        <v>4049</v>
      </c>
      <c r="D1201">
        <v>-0.91294589928301095</v>
      </c>
      <c r="E1201">
        <v>1.0628183622718199</v>
      </c>
      <c r="F1201">
        <v>0.76215740599904402</v>
      </c>
      <c r="H1201" t="e">
        <f>VLOOKUP(A1201,virulence_MAGE!A$2:T$817,9,FALSE)</f>
        <v>#N/A</v>
      </c>
      <c r="I1201" t="e">
        <f>VLOOKUP(A1201,virulence_MAGE!A$2:U$817,12,FALSE)</f>
        <v>#N/A</v>
      </c>
      <c r="J1201" t="e">
        <f>VLOOKUP(A1201,virulence_MAGE!A$2:V$817,8,FALSE)</f>
        <v>#N/A</v>
      </c>
      <c r="K1201" s="4"/>
    </row>
    <row r="1202" spans="1:11" x14ac:dyDescent="0.25">
      <c r="A1202" t="s">
        <v>2113</v>
      </c>
      <c r="B1202" t="s">
        <v>5113</v>
      </c>
      <c r="D1202">
        <v>-0.46109422751635498</v>
      </c>
      <c r="E1202">
        <v>0</v>
      </c>
      <c r="F1202">
        <v>0.430559958356584</v>
      </c>
      <c r="H1202" t="e">
        <f>VLOOKUP(A1202,virulence_MAGE!A$2:T$817,9,FALSE)</f>
        <v>#N/A</v>
      </c>
      <c r="I1202" t="e">
        <f>VLOOKUP(A1202,virulence_MAGE!A$2:U$817,12,FALSE)</f>
        <v>#N/A</v>
      </c>
      <c r="J1202" t="e">
        <f>VLOOKUP(A1202,virulence_MAGE!A$2:V$817,8,FALSE)</f>
        <v>#N/A</v>
      </c>
      <c r="K1202" s="4"/>
    </row>
    <row r="1203" spans="1:11" x14ac:dyDescent="0.25">
      <c r="A1203" t="s">
        <v>2174</v>
      </c>
      <c r="B1203" t="s">
        <v>5174</v>
      </c>
      <c r="D1203">
        <v>0</v>
      </c>
      <c r="E1203">
        <v>0</v>
      </c>
      <c r="F1203">
        <v>0.87477389605412104</v>
      </c>
      <c r="H1203" t="e">
        <f>VLOOKUP(A1203,virulence_MAGE!A$2:T$817,9,FALSE)</f>
        <v>#N/A</v>
      </c>
      <c r="I1203" t="e">
        <f>VLOOKUP(A1203,virulence_MAGE!A$2:U$817,12,FALSE)</f>
        <v>#N/A</v>
      </c>
      <c r="J1203" t="e">
        <f>VLOOKUP(A1203,virulence_MAGE!A$2:V$817,8,FALSE)</f>
        <v>#N/A</v>
      </c>
      <c r="K1203" s="4"/>
    </row>
    <row r="1204" spans="1:11" x14ac:dyDescent="0.25">
      <c r="A1204" t="s">
        <v>2096</v>
      </c>
      <c r="B1204" t="s">
        <v>5096</v>
      </c>
      <c r="D1204">
        <v>0.87497235338728396</v>
      </c>
      <c r="E1204">
        <v>0</v>
      </c>
      <c r="F1204">
        <v>1.0322719511910601</v>
      </c>
      <c r="H1204" t="e">
        <f>VLOOKUP(A1204,virulence_MAGE!A$2:T$817,9,FALSE)</f>
        <v>#N/A</v>
      </c>
      <c r="I1204" t="e">
        <f>VLOOKUP(A1204,virulence_MAGE!A$2:U$817,12,FALSE)</f>
        <v>#N/A</v>
      </c>
      <c r="J1204" t="e">
        <f>VLOOKUP(A1204,virulence_MAGE!A$2:V$817,8,FALSE)</f>
        <v>#N/A</v>
      </c>
      <c r="K1204" s="4"/>
    </row>
    <row r="1205" spans="1:11" x14ac:dyDescent="0.25">
      <c r="A1205" t="s">
        <v>581</v>
      </c>
      <c r="B1205" t="s">
        <v>3581</v>
      </c>
      <c r="D1205">
        <v>-1.0337789386002301</v>
      </c>
      <c r="E1205">
        <v>0</v>
      </c>
      <c r="F1205">
        <v>0.54553100742919602</v>
      </c>
      <c r="H1205" t="e">
        <f>VLOOKUP(A1205,virulence_MAGE!A$2:T$817,9,FALSE)</f>
        <v>#N/A</v>
      </c>
      <c r="I1205" t="e">
        <f>VLOOKUP(A1205,virulence_MAGE!A$2:U$817,12,FALSE)</f>
        <v>#N/A</v>
      </c>
      <c r="J1205" t="e">
        <f>VLOOKUP(A1205,virulence_MAGE!A$2:V$817,8,FALSE)</f>
        <v>#N/A</v>
      </c>
      <c r="K1205" s="4"/>
    </row>
    <row r="1206" spans="1:11" x14ac:dyDescent="0.25">
      <c r="A1206" t="s">
        <v>2069</v>
      </c>
      <c r="B1206" t="s">
        <v>5069</v>
      </c>
      <c r="C1206" t="s">
        <v>6582</v>
      </c>
      <c r="D1206">
        <v>1.00124944564532</v>
      </c>
      <c r="E1206">
        <v>0</v>
      </c>
      <c r="F1206">
        <v>0</v>
      </c>
      <c r="H1206" t="e">
        <f>VLOOKUP(A1206,virulence_MAGE!A$2:T$817,9,FALSE)</f>
        <v>#N/A</v>
      </c>
      <c r="I1206" t="e">
        <f>VLOOKUP(A1206,virulence_MAGE!A$2:U$817,12,FALSE)</f>
        <v>#N/A</v>
      </c>
      <c r="J1206" t="e">
        <f>VLOOKUP(A1206,virulence_MAGE!A$2:V$817,8,FALSE)</f>
        <v>#N/A</v>
      </c>
      <c r="K1206" s="4"/>
    </row>
    <row r="1207" spans="1:11" x14ac:dyDescent="0.25">
      <c r="A1207" s="1" t="s">
        <v>2703</v>
      </c>
      <c r="B1207" t="s">
        <v>5703</v>
      </c>
      <c r="C1207" t="s">
        <v>6583</v>
      </c>
      <c r="D1207">
        <v>0.90855052649659196</v>
      </c>
      <c r="E1207">
        <v>0.80674875388757195</v>
      </c>
      <c r="F1207">
        <v>0.55793005894352898</v>
      </c>
      <c r="H1207" s="1" t="str">
        <f>VLOOKUP(A1207,virulence_MAGE!A$2:T$817,9,FALSE)</f>
        <v>chuX</v>
      </c>
      <c r="I1207" t="str">
        <f>VLOOKUP(A1207,virulence_MAGE!A$2:U$817,12,FALSE)</f>
        <v>Heme uptake,Iron uptake system,Nonspecific virulence factors</v>
      </c>
      <c r="J1207" t="str">
        <f>VLOOKUP(A1207,virulence_MAGE!A$2:V$817,8,FALSE)</f>
        <v>Escherichia coli CFT073</v>
      </c>
      <c r="K1207" s="4"/>
    </row>
    <row r="1208" spans="1:11" x14ac:dyDescent="0.25">
      <c r="A1208" s="1" t="s">
        <v>1055</v>
      </c>
      <c r="B1208" t="s">
        <v>4055</v>
      </c>
      <c r="D1208">
        <v>-0.79188290371236902</v>
      </c>
      <c r="E1208">
        <v>0.84779621090315505</v>
      </c>
      <c r="F1208">
        <v>0.68930943389894705</v>
      </c>
      <c r="H1208" s="1" t="str">
        <f>VLOOKUP(A1208,virulence_MAGE!A$2:T$817,9,FALSE)</f>
        <v>chuW</v>
      </c>
      <c r="I1208" t="str">
        <f>VLOOKUP(A1208,virulence_MAGE!A$2:U$817,12,FALSE)</f>
        <v>Heme uptake,Iron uptake system,Nonspecific virulence factors</v>
      </c>
      <c r="J1208" t="str">
        <f>VLOOKUP(A1208,virulence_MAGE!A$2:V$817,8,FALSE)</f>
        <v>Escherichia coli CFT073</v>
      </c>
      <c r="K1208" s="4"/>
    </row>
    <row r="1209" spans="1:11" x14ac:dyDescent="0.25">
      <c r="A1209" t="s">
        <v>938</v>
      </c>
      <c r="B1209" t="s">
        <v>3938</v>
      </c>
      <c r="C1209" t="s">
        <v>6584</v>
      </c>
      <c r="D1209">
        <v>-1.2762866822663399</v>
      </c>
      <c r="E1209">
        <v>0</v>
      </c>
      <c r="F1209">
        <v>1.4197141688903201</v>
      </c>
      <c r="H1209" t="e">
        <f>VLOOKUP(A1209,virulence_MAGE!A$2:T$817,9,FALSE)</f>
        <v>#N/A</v>
      </c>
      <c r="I1209" t="e">
        <f>VLOOKUP(A1209,virulence_MAGE!A$2:U$817,12,FALSE)</f>
        <v>#N/A</v>
      </c>
      <c r="J1209" t="e">
        <f>VLOOKUP(A1209,virulence_MAGE!A$2:V$817,8,FALSE)</f>
        <v>#N/A</v>
      </c>
      <c r="K1209" s="4"/>
    </row>
    <row r="1210" spans="1:11" x14ac:dyDescent="0.25">
      <c r="A1210" t="s">
        <v>2169</v>
      </c>
      <c r="B1210" t="s">
        <v>5169</v>
      </c>
      <c r="C1210" t="s">
        <v>6585</v>
      </c>
      <c r="D1210">
        <v>0</v>
      </c>
      <c r="E1210">
        <v>0</v>
      </c>
      <c r="F1210">
        <v>0.94907970148648302</v>
      </c>
      <c r="H1210" t="e">
        <f>VLOOKUP(A1210,virulence_MAGE!A$2:T$817,9,FALSE)</f>
        <v>#N/A</v>
      </c>
      <c r="I1210" t="e">
        <f>VLOOKUP(A1210,virulence_MAGE!A$2:U$817,12,FALSE)</f>
        <v>#N/A</v>
      </c>
      <c r="J1210" t="e">
        <f>VLOOKUP(A1210,virulence_MAGE!A$2:V$817,8,FALSE)</f>
        <v>#N/A</v>
      </c>
      <c r="K1210" s="4"/>
    </row>
    <row r="1211" spans="1:11" x14ac:dyDescent="0.25">
      <c r="A1211" s="1" t="s">
        <v>2015</v>
      </c>
      <c r="B1211" t="s">
        <v>5015</v>
      </c>
      <c r="D1211">
        <v>1.01636496348309</v>
      </c>
      <c r="E1211">
        <v>0</v>
      </c>
      <c r="F1211">
        <v>0</v>
      </c>
      <c r="H1211" s="1" t="str">
        <f>VLOOKUP(A1211,virulence_MAGE!A$2:T$817,9,FALSE)</f>
        <v>chuT</v>
      </c>
      <c r="I1211" t="str">
        <f>VLOOKUP(A1211,virulence_MAGE!A$2:U$817,12,FALSE)</f>
        <v>Heme uptake,Iron uptake system,Nonspecific virulence factors</v>
      </c>
      <c r="J1211" t="str">
        <f>VLOOKUP(A1211,virulence_MAGE!A$2:V$817,8,FALSE)</f>
        <v>Escherichia coli CFT073</v>
      </c>
      <c r="K1211" s="4"/>
    </row>
    <row r="1212" spans="1:11" x14ac:dyDescent="0.25">
      <c r="A1212" t="s">
        <v>1917</v>
      </c>
      <c r="B1212" t="s">
        <v>4917</v>
      </c>
      <c r="C1212" t="s">
        <v>6586</v>
      </c>
      <c r="D1212">
        <v>2.56624067310621</v>
      </c>
      <c r="E1212">
        <v>-0.68225682436736301</v>
      </c>
      <c r="F1212">
        <v>0</v>
      </c>
      <c r="H1212" t="e">
        <f>VLOOKUP(A1212,virulence_MAGE!A$2:T$817,9,FALSE)</f>
        <v>#N/A</v>
      </c>
      <c r="I1212" t="e">
        <f>VLOOKUP(A1212,virulence_MAGE!A$2:U$817,12,FALSE)</f>
        <v>#N/A</v>
      </c>
      <c r="J1212" t="e">
        <f>VLOOKUP(A1212,virulence_MAGE!A$2:V$817,8,FALSE)</f>
        <v>#N/A</v>
      </c>
      <c r="K1212" s="4"/>
    </row>
    <row r="1213" spans="1:11" x14ac:dyDescent="0.25">
      <c r="A1213" t="s">
        <v>2592</v>
      </c>
      <c r="B1213" t="s">
        <v>5592</v>
      </c>
      <c r="D1213">
        <v>0</v>
      </c>
      <c r="E1213">
        <v>0.48864990186714202</v>
      </c>
      <c r="F1213">
        <v>0</v>
      </c>
      <c r="H1213" t="e">
        <f>VLOOKUP(A1213,virulence_MAGE!A$2:T$817,9,FALSE)</f>
        <v>#N/A</v>
      </c>
      <c r="I1213" t="e">
        <f>VLOOKUP(A1213,virulence_MAGE!A$2:U$817,12,FALSE)</f>
        <v>#N/A</v>
      </c>
      <c r="J1213" t="e">
        <f>VLOOKUP(A1213,virulence_MAGE!A$2:V$817,8,FALSE)</f>
        <v>#N/A</v>
      </c>
      <c r="K1213" s="4"/>
    </row>
    <row r="1214" spans="1:11" x14ac:dyDescent="0.25">
      <c r="A1214" t="s">
        <v>2504</v>
      </c>
      <c r="B1214" t="s">
        <v>5504</v>
      </c>
      <c r="D1214">
        <v>0</v>
      </c>
      <c r="E1214">
        <v>0.65337748407320195</v>
      </c>
      <c r="F1214">
        <v>0</v>
      </c>
      <c r="H1214" t="e">
        <f>VLOOKUP(A1214,virulence_MAGE!A$2:T$817,9,FALSE)</f>
        <v>#N/A</v>
      </c>
      <c r="I1214" t="e">
        <f>VLOOKUP(A1214,virulence_MAGE!A$2:U$817,12,FALSE)</f>
        <v>#N/A</v>
      </c>
      <c r="J1214" t="e">
        <f>VLOOKUP(A1214,virulence_MAGE!A$2:V$817,8,FALSE)</f>
        <v>#N/A</v>
      </c>
      <c r="K1214" s="4"/>
    </row>
    <row r="1215" spans="1:11" x14ac:dyDescent="0.25">
      <c r="A1215" t="s">
        <v>2835</v>
      </c>
      <c r="B1215" t="s">
        <v>5835</v>
      </c>
      <c r="C1215" t="s">
        <v>6587</v>
      </c>
      <c r="D1215">
        <v>0</v>
      </c>
      <c r="E1215">
        <v>1.9227797724819</v>
      </c>
      <c r="F1215">
        <v>1.01357818412916</v>
      </c>
      <c r="H1215" t="e">
        <f>VLOOKUP(A1215,virulence_MAGE!A$2:T$817,9,FALSE)</f>
        <v>#N/A</v>
      </c>
      <c r="I1215" t="e">
        <f>VLOOKUP(A1215,virulence_MAGE!A$2:U$817,12,FALSE)</f>
        <v>#N/A</v>
      </c>
      <c r="J1215" t="e">
        <f>VLOOKUP(A1215,virulence_MAGE!A$2:V$817,8,FALSE)</f>
        <v>#N/A</v>
      </c>
      <c r="K1215" s="4"/>
    </row>
    <row r="1216" spans="1:11" x14ac:dyDescent="0.25">
      <c r="A1216" t="s">
        <v>2663</v>
      </c>
      <c r="B1216" t="s">
        <v>5663</v>
      </c>
      <c r="C1216" t="s">
        <v>6588</v>
      </c>
      <c r="D1216">
        <v>0.61935715064808605</v>
      </c>
      <c r="E1216">
        <v>0.51300340193032701</v>
      </c>
      <c r="F1216">
        <v>0</v>
      </c>
      <c r="H1216" t="e">
        <f>VLOOKUP(A1216,virulence_MAGE!A$2:T$817,9,FALSE)</f>
        <v>#N/A</v>
      </c>
      <c r="I1216" t="e">
        <f>VLOOKUP(A1216,virulence_MAGE!A$2:U$817,12,FALSE)</f>
        <v>#N/A</v>
      </c>
      <c r="J1216" t="e">
        <f>VLOOKUP(A1216,virulence_MAGE!A$2:V$817,8,FALSE)</f>
        <v>#N/A</v>
      </c>
      <c r="K1216" s="4"/>
    </row>
    <row r="1217" spans="1:11" x14ac:dyDescent="0.25">
      <c r="A1217" t="s">
        <v>507</v>
      </c>
      <c r="B1217" t="s">
        <v>3507</v>
      </c>
      <c r="D1217">
        <v>-1.1640497443722</v>
      </c>
      <c r="E1217">
        <v>0</v>
      </c>
      <c r="F1217">
        <v>0</v>
      </c>
      <c r="H1217" t="e">
        <f>VLOOKUP(A1217,virulence_MAGE!A$2:T$817,9,FALSE)</f>
        <v>#N/A</v>
      </c>
      <c r="I1217" t="e">
        <f>VLOOKUP(A1217,virulence_MAGE!A$2:U$817,12,FALSE)</f>
        <v>#N/A</v>
      </c>
      <c r="J1217" t="e">
        <f>VLOOKUP(A1217,virulence_MAGE!A$2:V$817,8,FALSE)</f>
        <v>#N/A</v>
      </c>
      <c r="K1217" s="4"/>
    </row>
    <row r="1218" spans="1:11" x14ac:dyDescent="0.25">
      <c r="A1218" t="s">
        <v>566</v>
      </c>
      <c r="B1218" t="s">
        <v>3566</v>
      </c>
      <c r="D1218">
        <v>-1.35662985587531</v>
      </c>
      <c r="E1218">
        <v>0</v>
      </c>
      <c r="F1218">
        <v>0</v>
      </c>
      <c r="H1218" t="e">
        <f>VLOOKUP(A1218,virulence_MAGE!A$2:T$817,9,FALSE)</f>
        <v>#N/A</v>
      </c>
      <c r="I1218" t="e">
        <f>VLOOKUP(A1218,virulence_MAGE!A$2:U$817,12,FALSE)</f>
        <v>#N/A</v>
      </c>
      <c r="J1218" t="e">
        <f>VLOOKUP(A1218,virulence_MAGE!A$2:V$817,8,FALSE)</f>
        <v>#N/A</v>
      </c>
      <c r="K1218" s="4"/>
    </row>
    <row r="1219" spans="1:11" x14ac:dyDescent="0.25">
      <c r="A1219" t="s">
        <v>505</v>
      </c>
      <c r="B1219" t="s">
        <v>3505</v>
      </c>
      <c r="C1219" t="s">
        <v>7263</v>
      </c>
      <c r="D1219">
        <v>-1.1607211052264099</v>
      </c>
      <c r="E1219">
        <v>0</v>
      </c>
      <c r="F1219">
        <v>0</v>
      </c>
      <c r="H1219" t="e">
        <f>VLOOKUP(A1219,virulence_MAGE!A$2:T$817,9,FALSE)</f>
        <v>#N/A</v>
      </c>
      <c r="I1219" t="e">
        <f>VLOOKUP(A1219,virulence_MAGE!A$2:U$817,12,FALSE)</f>
        <v>#N/A</v>
      </c>
      <c r="J1219" t="e">
        <f>VLOOKUP(A1219,virulence_MAGE!A$2:V$817,8,FALSE)</f>
        <v>#N/A</v>
      </c>
      <c r="K1219" s="4"/>
    </row>
    <row r="1220" spans="1:11" x14ac:dyDescent="0.25">
      <c r="A1220" s="1" t="s">
        <v>2741</v>
      </c>
      <c r="B1220" t="s">
        <v>5741</v>
      </c>
      <c r="C1220" t="s">
        <v>6589</v>
      </c>
      <c r="D1220">
        <v>0.41055826907922599</v>
      </c>
      <c r="E1220">
        <v>0.57673346146940896</v>
      </c>
      <c r="F1220">
        <v>0.443268672808937</v>
      </c>
      <c r="H1220" s="1" t="str">
        <f>VLOOKUP(A1220,virulence_MAGE!A$2:T$817,9,FALSE)</f>
        <v>fbpC</v>
      </c>
      <c r="I1220" t="str">
        <f>VLOOKUP(A1220,virulence_MAGE!A$2:U$817,12,FALSE)</f>
        <v>ABC transporter,Iron uptake system,Nonspecific virulence factors</v>
      </c>
      <c r="J1220" t="str">
        <f>VLOOKUP(A1220,virulence_MAGE!A$2:V$817,8,FALSE)</f>
        <v>Neisseria meningitidis MC58</v>
      </c>
      <c r="K1220" s="4"/>
    </row>
    <row r="1221" spans="1:11" x14ac:dyDescent="0.25">
      <c r="A1221" t="s">
        <v>227</v>
      </c>
      <c r="B1221" t="s">
        <v>3227</v>
      </c>
      <c r="C1221" t="s">
        <v>6590</v>
      </c>
      <c r="D1221">
        <v>-0.42663757563703097</v>
      </c>
      <c r="E1221">
        <v>0</v>
      </c>
      <c r="F1221">
        <v>0</v>
      </c>
      <c r="H1221" t="e">
        <f>VLOOKUP(A1221,virulence_MAGE!A$2:T$817,9,FALSE)</f>
        <v>#N/A</v>
      </c>
      <c r="I1221" t="e">
        <f>VLOOKUP(A1221,virulence_MAGE!A$2:U$817,12,FALSE)</f>
        <v>#N/A</v>
      </c>
      <c r="J1221" t="e">
        <f>VLOOKUP(A1221,virulence_MAGE!A$2:V$817,8,FALSE)</f>
        <v>#N/A</v>
      </c>
      <c r="K1221" s="4"/>
    </row>
    <row r="1222" spans="1:11" x14ac:dyDescent="0.25">
      <c r="A1222" t="s">
        <v>1586</v>
      </c>
      <c r="B1222" t="s">
        <v>4586</v>
      </c>
      <c r="D1222">
        <v>0.54248201971433796</v>
      </c>
      <c r="E1222">
        <v>0</v>
      </c>
      <c r="F1222">
        <v>0</v>
      </c>
      <c r="H1222" t="e">
        <f>VLOOKUP(A1222,virulence_MAGE!A$2:T$817,9,FALSE)</f>
        <v>#N/A</v>
      </c>
      <c r="I1222" t="e">
        <f>VLOOKUP(A1222,virulence_MAGE!A$2:U$817,12,FALSE)</f>
        <v>#N/A</v>
      </c>
      <c r="J1222" t="e">
        <f>VLOOKUP(A1222,virulence_MAGE!A$2:V$817,8,FALSE)</f>
        <v>#N/A</v>
      </c>
      <c r="K1222" s="4"/>
    </row>
    <row r="1223" spans="1:11" x14ac:dyDescent="0.25">
      <c r="A1223" t="s">
        <v>591</v>
      </c>
      <c r="B1223" t="s">
        <v>3591</v>
      </c>
      <c r="D1223">
        <v>-0.72740642734461103</v>
      </c>
      <c r="E1223">
        <v>-0.67103030421053</v>
      </c>
      <c r="F1223">
        <v>-0.80134561091232803</v>
      </c>
      <c r="H1223" t="e">
        <f>VLOOKUP(A1223,virulence_MAGE!A$2:T$817,9,FALSE)</f>
        <v>#N/A</v>
      </c>
      <c r="I1223" t="e">
        <f>VLOOKUP(A1223,virulence_MAGE!A$2:U$817,12,FALSE)</f>
        <v>#N/A</v>
      </c>
      <c r="J1223" t="e">
        <f>VLOOKUP(A1223,virulence_MAGE!A$2:V$817,8,FALSE)</f>
        <v>#N/A</v>
      </c>
      <c r="K1223" s="4"/>
    </row>
    <row r="1224" spans="1:11" x14ac:dyDescent="0.25">
      <c r="A1224" t="s">
        <v>47</v>
      </c>
      <c r="B1224" t="s">
        <v>3047</v>
      </c>
      <c r="D1224">
        <v>-0.69524625111121896</v>
      </c>
      <c r="E1224">
        <v>0</v>
      </c>
      <c r="F1224">
        <v>0</v>
      </c>
      <c r="H1224" t="e">
        <f>VLOOKUP(A1224,virulence_MAGE!A$2:T$817,9,FALSE)</f>
        <v>#N/A</v>
      </c>
      <c r="I1224" t="e">
        <f>VLOOKUP(A1224,virulence_MAGE!A$2:U$817,12,FALSE)</f>
        <v>#N/A</v>
      </c>
      <c r="J1224" t="e">
        <f>VLOOKUP(A1224,virulence_MAGE!A$2:V$817,8,FALSE)</f>
        <v>#N/A</v>
      </c>
      <c r="K1224" s="4"/>
    </row>
    <row r="1225" spans="1:11" x14ac:dyDescent="0.25">
      <c r="A1225" t="s">
        <v>573</v>
      </c>
      <c r="B1225" t="s">
        <v>3573</v>
      </c>
      <c r="D1225">
        <v>-1.3253601406194699</v>
      </c>
      <c r="E1225">
        <v>0</v>
      </c>
      <c r="F1225">
        <v>0</v>
      </c>
      <c r="H1225" t="e">
        <f>VLOOKUP(A1225,virulence_MAGE!A$2:T$817,9,FALSE)</f>
        <v>#N/A</v>
      </c>
      <c r="I1225" t="e">
        <f>VLOOKUP(A1225,virulence_MAGE!A$2:U$817,12,FALSE)</f>
        <v>#N/A</v>
      </c>
      <c r="J1225" t="e">
        <f>VLOOKUP(A1225,virulence_MAGE!A$2:V$817,8,FALSE)</f>
        <v>#N/A</v>
      </c>
      <c r="K1225" s="4"/>
    </row>
    <row r="1226" spans="1:11" x14ac:dyDescent="0.25">
      <c r="A1226" t="s">
        <v>2945</v>
      </c>
      <c r="B1226" t="s">
        <v>5945</v>
      </c>
      <c r="D1226">
        <v>1.4822437897182801</v>
      </c>
      <c r="E1226">
        <v>0.718007997207742</v>
      </c>
      <c r="F1226">
        <v>0.48645942393546998</v>
      </c>
      <c r="H1226" t="e">
        <f>VLOOKUP(A1226,virulence_MAGE!A$2:T$817,9,FALSE)</f>
        <v>#N/A</v>
      </c>
      <c r="I1226" t="e">
        <f>VLOOKUP(A1226,virulence_MAGE!A$2:U$817,12,FALSE)</f>
        <v>#N/A</v>
      </c>
      <c r="J1226" t="e">
        <f>VLOOKUP(A1226,virulence_MAGE!A$2:V$817,8,FALSE)</f>
        <v>#N/A</v>
      </c>
      <c r="K1226" s="4"/>
    </row>
    <row r="1227" spans="1:11" x14ac:dyDescent="0.25">
      <c r="A1227" s="1" t="s">
        <v>2946</v>
      </c>
      <c r="B1227" t="s">
        <v>5946</v>
      </c>
      <c r="D1227">
        <v>1.52373563384286</v>
      </c>
      <c r="E1227">
        <v>0.73535428778433198</v>
      </c>
      <c r="F1227">
        <v>0.44474994836237902</v>
      </c>
      <c r="G1227" s="1" t="s">
        <v>10211</v>
      </c>
      <c r="H1227" t="e">
        <f>VLOOKUP(A1227,virulence_MAGE!A$2:T$817,9,FALSE)</f>
        <v>#N/A</v>
      </c>
      <c r="I1227" t="e">
        <f>VLOOKUP(A1227,virulence_MAGE!A$2:U$817,12,FALSE)</f>
        <v>#N/A</v>
      </c>
      <c r="J1227" t="e">
        <f>VLOOKUP(A1227,virulence_MAGE!A$2:V$817,8,FALSE)</f>
        <v>#N/A</v>
      </c>
      <c r="K1227" s="4"/>
    </row>
    <row r="1228" spans="1:11" x14ac:dyDescent="0.25">
      <c r="A1228" t="s">
        <v>1773</v>
      </c>
      <c r="B1228" t="s">
        <v>4773</v>
      </c>
      <c r="D1228">
        <v>0.61110763918079702</v>
      </c>
      <c r="E1228">
        <v>0</v>
      </c>
      <c r="F1228">
        <v>0</v>
      </c>
      <c r="H1228" t="e">
        <f>VLOOKUP(A1228,virulence_MAGE!A$2:T$817,9,FALSE)</f>
        <v>#N/A</v>
      </c>
      <c r="I1228" t="e">
        <f>VLOOKUP(A1228,virulence_MAGE!A$2:U$817,12,FALSE)</f>
        <v>#N/A</v>
      </c>
      <c r="J1228" t="e">
        <f>VLOOKUP(A1228,virulence_MAGE!A$2:V$817,8,FALSE)</f>
        <v>#N/A</v>
      </c>
      <c r="K1228" s="4"/>
    </row>
    <row r="1229" spans="1:11" x14ac:dyDescent="0.25">
      <c r="A1229" t="s">
        <v>2135</v>
      </c>
      <c r="B1229" t="s">
        <v>5135</v>
      </c>
      <c r="D1229">
        <v>0</v>
      </c>
      <c r="E1229">
        <v>0</v>
      </c>
      <c r="F1229">
        <v>0.34132427840903501</v>
      </c>
      <c r="H1229" t="e">
        <f>VLOOKUP(A1229,virulence_MAGE!A$2:T$817,9,FALSE)</f>
        <v>#N/A</v>
      </c>
      <c r="I1229" t="e">
        <f>VLOOKUP(A1229,virulence_MAGE!A$2:U$817,12,FALSE)</f>
        <v>#N/A</v>
      </c>
      <c r="J1229" t="e">
        <f>VLOOKUP(A1229,virulence_MAGE!A$2:V$817,8,FALSE)</f>
        <v>#N/A</v>
      </c>
      <c r="K1229" s="4"/>
    </row>
    <row r="1230" spans="1:11" x14ac:dyDescent="0.25">
      <c r="A1230" t="s">
        <v>2707</v>
      </c>
      <c r="B1230" t="s">
        <v>5707</v>
      </c>
      <c r="D1230">
        <v>0.56536038183690895</v>
      </c>
      <c r="E1230">
        <v>0.78240859016020603</v>
      </c>
      <c r="F1230">
        <v>0.91839802268673598</v>
      </c>
      <c r="H1230" t="e">
        <f>VLOOKUP(A1230,virulence_MAGE!A$2:T$817,9,FALSE)</f>
        <v>#N/A</v>
      </c>
      <c r="I1230" t="e">
        <f>VLOOKUP(A1230,virulence_MAGE!A$2:U$817,12,FALSE)</f>
        <v>#N/A</v>
      </c>
      <c r="J1230" t="e">
        <f>VLOOKUP(A1230,virulence_MAGE!A$2:V$817,8,FALSE)</f>
        <v>#N/A</v>
      </c>
      <c r="K1230" s="4"/>
    </row>
    <row r="1231" spans="1:11" x14ac:dyDescent="0.25">
      <c r="A1231" t="s">
        <v>1432</v>
      </c>
      <c r="B1231" t="s">
        <v>4432</v>
      </c>
      <c r="D1231">
        <v>0.60514214677522904</v>
      </c>
      <c r="E1231">
        <v>0.21997972432016299</v>
      </c>
      <c r="F1231">
        <v>0</v>
      </c>
      <c r="H1231" t="e">
        <f>VLOOKUP(A1231,virulence_MAGE!A$2:T$817,9,FALSE)</f>
        <v>#N/A</v>
      </c>
      <c r="I1231" t="e">
        <f>VLOOKUP(A1231,virulence_MAGE!A$2:U$817,12,FALSE)</f>
        <v>#N/A</v>
      </c>
      <c r="J1231" t="e">
        <f>VLOOKUP(A1231,virulence_MAGE!A$2:V$817,8,FALSE)</f>
        <v>#N/A</v>
      </c>
      <c r="K1231" s="4"/>
    </row>
    <row r="1232" spans="1:11" x14ac:dyDescent="0.25">
      <c r="A1232" t="s">
        <v>1550</v>
      </c>
      <c r="B1232" t="s">
        <v>4550</v>
      </c>
      <c r="D1232">
        <v>0.50576804877831505</v>
      </c>
      <c r="E1232">
        <v>0</v>
      </c>
      <c r="F1232">
        <v>0</v>
      </c>
      <c r="H1232" t="e">
        <f>VLOOKUP(A1232,virulence_MAGE!A$2:T$817,9,FALSE)</f>
        <v>#N/A</v>
      </c>
      <c r="I1232" t="e">
        <f>VLOOKUP(A1232,virulence_MAGE!A$2:U$817,12,FALSE)</f>
        <v>#N/A</v>
      </c>
      <c r="J1232" t="e">
        <f>VLOOKUP(A1232,virulence_MAGE!A$2:V$817,8,FALSE)</f>
        <v>#N/A</v>
      </c>
      <c r="K1232" s="4"/>
    </row>
    <row r="1233" spans="1:11" x14ac:dyDescent="0.25">
      <c r="A1233" t="s">
        <v>2080</v>
      </c>
      <c r="B1233" t="s">
        <v>5080</v>
      </c>
      <c r="C1233" t="s">
        <v>6591</v>
      </c>
      <c r="D1233">
        <v>0.97597903729904401</v>
      </c>
      <c r="E1233">
        <v>0</v>
      </c>
      <c r="F1233">
        <v>0</v>
      </c>
      <c r="H1233" t="e">
        <f>VLOOKUP(A1233,virulence_MAGE!A$2:T$817,9,FALSE)</f>
        <v>#N/A</v>
      </c>
      <c r="I1233" t="e">
        <f>VLOOKUP(A1233,virulence_MAGE!A$2:U$817,12,FALSE)</f>
        <v>#N/A</v>
      </c>
      <c r="J1233" t="e">
        <f>VLOOKUP(A1233,virulence_MAGE!A$2:V$817,8,FALSE)</f>
        <v>#N/A</v>
      </c>
      <c r="K1233" s="4"/>
    </row>
    <row r="1234" spans="1:11" x14ac:dyDescent="0.25">
      <c r="A1234" t="s">
        <v>740</v>
      </c>
      <c r="B1234" t="s">
        <v>3740</v>
      </c>
      <c r="D1234">
        <v>-1.4729212681233701</v>
      </c>
      <c r="E1234">
        <v>-1.7414013969767299</v>
      </c>
      <c r="F1234">
        <v>0</v>
      </c>
      <c r="H1234" t="e">
        <f>VLOOKUP(A1234,virulence_MAGE!A$2:T$817,9,FALSE)</f>
        <v>#N/A</v>
      </c>
      <c r="I1234" t="e">
        <f>VLOOKUP(A1234,virulence_MAGE!A$2:U$817,12,FALSE)</f>
        <v>#N/A</v>
      </c>
      <c r="J1234" t="e">
        <f>VLOOKUP(A1234,virulence_MAGE!A$2:V$817,8,FALSE)</f>
        <v>#N/A</v>
      </c>
      <c r="K1234" s="4"/>
    </row>
    <row r="1235" spans="1:11" x14ac:dyDescent="0.25">
      <c r="A1235" t="s">
        <v>1846</v>
      </c>
      <c r="B1235" t="s">
        <v>4846</v>
      </c>
      <c r="C1235" t="s">
        <v>6592</v>
      </c>
      <c r="D1235">
        <v>0</v>
      </c>
      <c r="E1235">
        <v>-1.90532469271369</v>
      </c>
      <c r="F1235">
        <v>0</v>
      </c>
      <c r="H1235" t="e">
        <f>VLOOKUP(A1235,virulence_MAGE!A$2:T$817,9,FALSE)</f>
        <v>#N/A</v>
      </c>
      <c r="I1235" t="e">
        <f>VLOOKUP(A1235,virulence_MAGE!A$2:U$817,12,FALSE)</f>
        <v>#N/A</v>
      </c>
      <c r="J1235" t="e">
        <f>VLOOKUP(A1235,virulence_MAGE!A$2:V$817,8,FALSE)</f>
        <v>#N/A</v>
      </c>
      <c r="K1235" s="4"/>
    </row>
    <row r="1236" spans="1:11" x14ac:dyDescent="0.25">
      <c r="A1236" t="s">
        <v>1836</v>
      </c>
      <c r="B1236" t="s">
        <v>4836</v>
      </c>
      <c r="D1236">
        <v>0</v>
      </c>
      <c r="E1236">
        <v>-1.55904479501107</v>
      </c>
      <c r="F1236">
        <v>0</v>
      </c>
      <c r="H1236" t="e">
        <f>VLOOKUP(A1236,virulence_MAGE!A$2:T$817,9,FALSE)</f>
        <v>#N/A</v>
      </c>
      <c r="I1236" t="e">
        <f>VLOOKUP(A1236,virulence_MAGE!A$2:U$817,12,FALSE)</f>
        <v>#N/A</v>
      </c>
      <c r="J1236" t="e">
        <f>VLOOKUP(A1236,virulence_MAGE!A$2:V$817,8,FALSE)</f>
        <v>#N/A</v>
      </c>
      <c r="K1236" s="4"/>
    </row>
    <row r="1237" spans="1:11" x14ac:dyDescent="0.25">
      <c r="A1237" t="s">
        <v>808</v>
      </c>
      <c r="B1237" t="s">
        <v>3808</v>
      </c>
      <c r="D1237">
        <v>-1.98013013287728</v>
      </c>
      <c r="E1237">
        <v>-1.8190109514864901</v>
      </c>
      <c r="F1237">
        <v>0</v>
      </c>
      <c r="H1237" t="e">
        <f>VLOOKUP(A1237,virulence_MAGE!A$2:T$817,9,FALSE)</f>
        <v>#N/A</v>
      </c>
      <c r="I1237" t="e">
        <f>VLOOKUP(A1237,virulence_MAGE!A$2:U$817,12,FALSE)</f>
        <v>#N/A</v>
      </c>
      <c r="J1237" t="e">
        <f>VLOOKUP(A1237,virulence_MAGE!A$2:V$817,8,FALSE)</f>
        <v>#N/A</v>
      </c>
      <c r="K1237" s="4"/>
    </row>
    <row r="1238" spans="1:11" x14ac:dyDescent="0.25">
      <c r="A1238" t="s">
        <v>787</v>
      </c>
      <c r="B1238" t="s">
        <v>3787</v>
      </c>
      <c r="D1238">
        <v>-1.3903092983395799</v>
      </c>
      <c r="E1238">
        <v>-1.26041597843604</v>
      </c>
      <c r="F1238">
        <v>-1.5162247026712501</v>
      </c>
      <c r="H1238" t="e">
        <f>VLOOKUP(A1238,virulence_MAGE!A$2:T$817,9,FALSE)</f>
        <v>#N/A</v>
      </c>
      <c r="I1238" t="e">
        <f>VLOOKUP(A1238,virulence_MAGE!A$2:U$817,12,FALSE)</f>
        <v>#N/A</v>
      </c>
      <c r="J1238" t="e">
        <f>VLOOKUP(A1238,virulence_MAGE!A$2:V$817,8,FALSE)</f>
        <v>#N/A</v>
      </c>
      <c r="K1238" s="4"/>
    </row>
    <row r="1239" spans="1:11" x14ac:dyDescent="0.25">
      <c r="A1239" t="s">
        <v>363</v>
      </c>
      <c r="B1239" t="s">
        <v>3363</v>
      </c>
      <c r="C1239" t="s">
        <v>6432</v>
      </c>
      <c r="D1239">
        <v>0</v>
      </c>
      <c r="E1239">
        <v>-0.28748779327255902</v>
      </c>
      <c r="F1239">
        <v>0</v>
      </c>
      <c r="H1239" t="e">
        <f>VLOOKUP(A1239,virulence_MAGE!A$2:T$817,9,FALSE)</f>
        <v>#N/A</v>
      </c>
      <c r="I1239" t="e">
        <f>VLOOKUP(A1239,virulence_MAGE!A$2:U$817,12,FALSE)</f>
        <v>#N/A</v>
      </c>
      <c r="J1239" t="e">
        <f>VLOOKUP(A1239,virulence_MAGE!A$2:V$817,8,FALSE)</f>
        <v>#N/A</v>
      </c>
      <c r="K1239" s="4"/>
    </row>
    <row r="1240" spans="1:11" x14ac:dyDescent="0.25">
      <c r="A1240" t="s">
        <v>1113</v>
      </c>
      <c r="B1240" t="s">
        <v>4113</v>
      </c>
      <c r="D1240">
        <v>0</v>
      </c>
      <c r="E1240">
        <v>-0.40412361494201698</v>
      </c>
      <c r="F1240">
        <v>-0.50070347246250901</v>
      </c>
      <c r="H1240" t="e">
        <f>VLOOKUP(A1240,virulence_MAGE!A$2:T$817,9,FALSE)</f>
        <v>#N/A</v>
      </c>
      <c r="I1240" t="e">
        <f>VLOOKUP(A1240,virulence_MAGE!A$2:U$817,12,FALSE)</f>
        <v>#N/A</v>
      </c>
      <c r="J1240" t="e">
        <f>VLOOKUP(A1240,virulence_MAGE!A$2:V$817,8,FALSE)</f>
        <v>#N/A</v>
      </c>
      <c r="K1240" s="4"/>
    </row>
    <row r="1241" spans="1:11" x14ac:dyDescent="0.25">
      <c r="A1241" t="s">
        <v>1947</v>
      </c>
      <c r="B1241" t="s">
        <v>4947</v>
      </c>
      <c r="D1241">
        <v>1.62184775519879</v>
      </c>
      <c r="E1241">
        <v>0</v>
      </c>
      <c r="F1241">
        <v>0</v>
      </c>
      <c r="H1241" t="e">
        <f>VLOOKUP(A1241,virulence_MAGE!A$2:T$817,9,FALSE)</f>
        <v>#N/A</v>
      </c>
      <c r="I1241" t="e">
        <f>VLOOKUP(A1241,virulence_MAGE!A$2:U$817,12,FALSE)</f>
        <v>#N/A</v>
      </c>
      <c r="J1241" t="e">
        <f>VLOOKUP(A1241,virulence_MAGE!A$2:V$817,8,FALSE)</f>
        <v>#N/A</v>
      </c>
      <c r="K1241" s="4"/>
    </row>
    <row r="1242" spans="1:11" x14ac:dyDescent="0.25">
      <c r="A1242" t="s">
        <v>1946</v>
      </c>
      <c r="B1242" t="s">
        <v>4946</v>
      </c>
      <c r="D1242">
        <v>1.72197093729847</v>
      </c>
      <c r="E1242">
        <v>0</v>
      </c>
      <c r="F1242">
        <v>0</v>
      </c>
      <c r="H1242" t="e">
        <f>VLOOKUP(A1242,virulence_MAGE!A$2:T$817,9,FALSE)</f>
        <v>#N/A</v>
      </c>
      <c r="I1242" t="e">
        <f>VLOOKUP(A1242,virulence_MAGE!A$2:U$817,12,FALSE)</f>
        <v>#N/A</v>
      </c>
      <c r="J1242" t="e">
        <f>VLOOKUP(A1242,virulence_MAGE!A$2:V$817,8,FALSE)</f>
        <v>#N/A</v>
      </c>
      <c r="K1242" s="4"/>
    </row>
    <row r="1243" spans="1:11" x14ac:dyDescent="0.25">
      <c r="A1243" t="s">
        <v>2037</v>
      </c>
      <c r="B1243" t="s">
        <v>5037</v>
      </c>
      <c r="D1243">
        <v>1.0717869569671401</v>
      </c>
      <c r="E1243">
        <v>0</v>
      </c>
      <c r="F1243">
        <v>0</v>
      </c>
      <c r="H1243" t="e">
        <f>VLOOKUP(A1243,virulence_MAGE!A$2:T$817,9,FALSE)</f>
        <v>#N/A</v>
      </c>
      <c r="I1243" t="e">
        <f>VLOOKUP(A1243,virulence_MAGE!A$2:U$817,12,FALSE)</f>
        <v>#N/A</v>
      </c>
      <c r="J1243" t="e">
        <f>VLOOKUP(A1243,virulence_MAGE!A$2:V$817,8,FALSE)</f>
        <v>#N/A</v>
      </c>
      <c r="K1243" s="4"/>
    </row>
    <row r="1244" spans="1:11" x14ac:dyDescent="0.25">
      <c r="A1244" t="s">
        <v>1399</v>
      </c>
      <c r="B1244" t="s">
        <v>4399</v>
      </c>
      <c r="D1244">
        <v>0</v>
      </c>
      <c r="E1244">
        <v>0</v>
      </c>
      <c r="F1244">
        <v>-0.30355208239001402</v>
      </c>
      <c r="H1244" t="e">
        <f>VLOOKUP(A1244,virulence_MAGE!A$2:T$817,9,FALSE)</f>
        <v>#N/A</v>
      </c>
      <c r="I1244" t="e">
        <f>VLOOKUP(A1244,virulence_MAGE!A$2:U$817,12,FALSE)</f>
        <v>#N/A</v>
      </c>
      <c r="J1244" t="e">
        <f>VLOOKUP(A1244,virulence_MAGE!A$2:V$817,8,FALSE)</f>
        <v>#N/A</v>
      </c>
      <c r="K1244" s="4"/>
    </row>
    <row r="1245" spans="1:11" x14ac:dyDescent="0.25">
      <c r="A1245" t="s">
        <v>551</v>
      </c>
      <c r="B1245" t="s">
        <v>3551</v>
      </c>
      <c r="D1245">
        <v>-1.2627189022144401</v>
      </c>
      <c r="E1245">
        <v>0</v>
      </c>
      <c r="F1245">
        <v>0</v>
      </c>
      <c r="H1245" t="e">
        <f>VLOOKUP(A1245,virulence_MAGE!A$2:T$817,9,FALSE)</f>
        <v>#N/A</v>
      </c>
      <c r="I1245" t="e">
        <f>VLOOKUP(A1245,virulence_MAGE!A$2:U$817,12,FALSE)</f>
        <v>#N/A</v>
      </c>
      <c r="J1245" t="e">
        <f>VLOOKUP(A1245,virulence_MAGE!A$2:V$817,8,FALSE)</f>
        <v>#N/A</v>
      </c>
      <c r="K1245" s="4"/>
    </row>
    <row r="1246" spans="1:11" x14ac:dyDescent="0.25">
      <c r="A1246" t="s">
        <v>546</v>
      </c>
      <c r="B1246" t="s">
        <v>3546</v>
      </c>
      <c r="D1246">
        <v>-1.2376341001990301</v>
      </c>
      <c r="E1246">
        <v>0</v>
      </c>
      <c r="F1246">
        <v>0</v>
      </c>
      <c r="H1246" t="e">
        <f>VLOOKUP(A1246,virulence_MAGE!A$2:T$817,9,FALSE)</f>
        <v>#N/A</v>
      </c>
      <c r="I1246" t="e">
        <f>VLOOKUP(A1246,virulence_MAGE!A$2:U$817,12,FALSE)</f>
        <v>#N/A</v>
      </c>
      <c r="J1246" t="e">
        <f>VLOOKUP(A1246,virulence_MAGE!A$2:V$817,8,FALSE)</f>
        <v>#N/A</v>
      </c>
      <c r="K1246" s="4"/>
    </row>
    <row r="1247" spans="1:11" x14ac:dyDescent="0.25">
      <c r="A1247" t="s">
        <v>522</v>
      </c>
      <c r="B1247" t="s">
        <v>3522</v>
      </c>
      <c r="D1247">
        <v>-1.0272626356925401</v>
      </c>
      <c r="E1247">
        <v>0</v>
      </c>
      <c r="F1247">
        <v>0</v>
      </c>
      <c r="H1247" t="e">
        <f>VLOOKUP(A1247,virulence_MAGE!A$2:T$817,9,FALSE)</f>
        <v>#N/A</v>
      </c>
      <c r="I1247" t="e">
        <f>VLOOKUP(A1247,virulence_MAGE!A$2:U$817,12,FALSE)</f>
        <v>#N/A</v>
      </c>
      <c r="J1247" t="e">
        <f>VLOOKUP(A1247,virulence_MAGE!A$2:V$817,8,FALSE)</f>
        <v>#N/A</v>
      </c>
      <c r="K1247" s="4"/>
    </row>
    <row r="1248" spans="1:11" x14ac:dyDescent="0.25">
      <c r="A1248" t="s">
        <v>510</v>
      </c>
      <c r="B1248" t="s">
        <v>3510</v>
      </c>
      <c r="D1248">
        <v>-1.15011359567296</v>
      </c>
      <c r="E1248">
        <v>0</v>
      </c>
      <c r="F1248">
        <v>0</v>
      </c>
      <c r="H1248" t="e">
        <f>VLOOKUP(A1248,virulence_MAGE!A$2:T$817,9,FALSE)</f>
        <v>#N/A</v>
      </c>
      <c r="I1248" t="e">
        <f>VLOOKUP(A1248,virulence_MAGE!A$2:U$817,12,FALSE)</f>
        <v>#N/A</v>
      </c>
      <c r="J1248" t="e">
        <f>VLOOKUP(A1248,virulence_MAGE!A$2:V$817,8,FALSE)</f>
        <v>#N/A</v>
      </c>
      <c r="K1248" s="4"/>
    </row>
    <row r="1249" spans="1:11" x14ac:dyDescent="0.25">
      <c r="A1249" t="s">
        <v>1844</v>
      </c>
      <c r="B1249" t="s">
        <v>4844</v>
      </c>
      <c r="D1249">
        <v>0</v>
      </c>
      <c r="E1249">
        <v>-2.1072471798231298</v>
      </c>
      <c r="F1249">
        <v>0</v>
      </c>
      <c r="H1249" t="e">
        <f>VLOOKUP(A1249,virulence_MAGE!A$2:T$817,9,FALSE)</f>
        <v>#N/A</v>
      </c>
      <c r="I1249" t="e">
        <f>VLOOKUP(A1249,virulence_MAGE!A$2:U$817,12,FALSE)</f>
        <v>#N/A</v>
      </c>
      <c r="J1249" t="e">
        <f>VLOOKUP(A1249,virulence_MAGE!A$2:V$817,8,FALSE)</f>
        <v>#N/A</v>
      </c>
      <c r="K1249" s="4"/>
    </row>
    <row r="1250" spans="1:11" x14ac:dyDescent="0.25">
      <c r="A1250" t="s">
        <v>1298</v>
      </c>
      <c r="B1250" t="s">
        <v>4298</v>
      </c>
      <c r="D1250">
        <v>0</v>
      </c>
      <c r="E1250">
        <v>-1.3987210405589099</v>
      </c>
      <c r="F1250">
        <v>-0.943802516979935</v>
      </c>
      <c r="H1250" t="e">
        <f>VLOOKUP(A1250,virulence_MAGE!A$2:T$817,9,FALSE)</f>
        <v>#N/A</v>
      </c>
      <c r="I1250" t="e">
        <f>VLOOKUP(A1250,virulence_MAGE!A$2:U$817,12,FALSE)</f>
        <v>#N/A</v>
      </c>
      <c r="J1250" t="e">
        <f>VLOOKUP(A1250,virulence_MAGE!A$2:V$817,8,FALSE)</f>
        <v>#N/A</v>
      </c>
      <c r="K1250" s="4"/>
    </row>
    <row r="1251" spans="1:11" x14ac:dyDescent="0.25">
      <c r="A1251" t="s">
        <v>1142</v>
      </c>
      <c r="B1251" t="s">
        <v>4142</v>
      </c>
      <c r="C1251" t="s">
        <v>6592</v>
      </c>
      <c r="D1251">
        <v>0</v>
      </c>
      <c r="E1251">
        <v>-0.99084605239219603</v>
      </c>
      <c r="F1251">
        <v>0</v>
      </c>
      <c r="H1251" t="e">
        <f>VLOOKUP(A1251,virulence_MAGE!A$2:T$817,9,FALSE)</f>
        <v>#N/A</v>
      </c>
      <c r="I1251" t="e">
        <f>VLOOKUP(A1251,virulence_MAGE!A$2:U$817,12,FALSE)</f>
        <v>#N/A</v>
      </c>
      <c r="J1251" t="e">
        <f>VLOOKUP(A1251,virulence_MAGE!A$2:V$817,8,FALSE)</f>
        <v>#N/A</v>
      </c>
      <c r="K1251" s="4"/>
    </row>
    <row r="1252" spans="1:11" x14ac:dyDescent="0.25">
      <c r="A1252" t="s">
        <v>477</v>
      </c>
      <c r="B1252" t="s">
        <v>3477</v>
      </c>
      <c r="D1252">
        <v>-0.83459577724574796</v>
      </c>
      <c r="E1252">
        <v>0</v>
      </c>
      <c r="F1252">
        <v>0</v>
      </c>
      <c r="H1252" t="e">
        <f>VLOOKUP(A1252,virulence_MAGE!A$2:T$817,9,FALSE)</f>
        <v>#N/A</v>
      </c>
      <c r="I1252" t="e">
        <f>VLOOKUP(A1252,virulence_MAGE!A$2:U$817,12,FALSE)</f>
        <v>#N/A</v>
      </c>
      <c r="J1252" t="e">
        <f>VLOOKUP(A1252,virulence_MAGE!A$2:V$817,8,FALSE)</f>
        <v>#N/A</v>
      </c>
      <c r="K1252" s="4"/>
    </row>
    <row r="1253" spans="1:11" x14ac:dyDescent="0.25">
      <c r="A1253" t="s">
        <v>961</v>
      </c>
      <c r="B1253" t="s">
        <v>3961</v>
      </c>
      <c r="D1253">
        <v>-0.81868895262839803</v>
      </c>
      <c r="E1253">
        <v>0.75480483718510905</v>
      </c>
      <c r="F1253">
        <v>0</v>
      </c>
      <c r="H1253" t="e">
        <f>VLOOKUP(A1253,virulence_MAGE!A$2:T$817,9,FALSE)</f>
        <v>#N/A</v>
      </c>
      <c r="I1253" t="e">
        <f>VLOOKUP(A1253,virulence_MAGE!A$2:U$817,12,FALSE)</f>
        <v>#N/A</v>
      </c>
      <c r="J1253" t="e">
        <f>VLOOKUP(A1253,virulence_MAGE!A$2:V$817,8,FALSE)</f>
        <v>#N/A</v>
      </c>
      <c r="K1253" s="4"/>
    </row>
    <row r="1254" spans="1:11" x14ac:dyDescent="0.25">
      <c r="A1254" t="s">
        <v>488</v>
      </c>
      <c r="B1254" t="s">
        <v>3488</v>
      </c>
      <c r="C1254" t="s">
        <v>6593</v>
      </c>
      <c r="D1254">
        <v>-1.0625487022623901</v>
      </c>
      <c r="E1254">
        <v>0</v>
      </c>
      <c r="F1254">
        <v>0</v>
      </c>
      <c r="H1254" t="e">
        <f>VLOOKUP(A1254,virulence_MAGE!A$2:T$817,9,FALSE)</f>
        <v>#N/A</v>
      </c>
      <c r="I1254" t="e">
        <f>VLOOKUP(A1254,virulence_MAGE!A$2:U$817,12,FALSE)</f>
        <v>#N/A</v>
      </c>
      <c r="J1254" t="e">
        <f>VLOOKUP(A1254,virulence_MAGE!A$2:V$817,8,FALSE)</f>
        <v>#N/A</v>
      </c>
      <c r="K1254" s="4"/>
    </row>
    <row r="1255" spans="1:11" x14ac:dyDescent="0.25">
      <c r="A1255" t="s">
        <v>557</v>
      </c>
      <c r="B1255" t="s">
        <v>3557</v>
      </c>
      <c r="D1255">
        <v>-1.29577026553399</v>
      </c>
      <c r="E1255">
        <v>0</v>
      </c>
      <c r="F1255">
        <v>0</v>
      </c>
      <c r="H1255" t="e">
        <f>VLOOKUP(A1255,virulence_MAGE!A$2:T$817,9,FALSE)</f>
        <v>#N/A</v>
      </c>
      <c r="I1255" t="e">
        <f>VLOOKUP(A1255,virulence_MAGE!A$2:U$817,12,FALSE)</f>
        <v>#N/A</v>
      </c>
      <c r="J1255" t="e">
        <f>VLOOKUP(A1255,virulence_MAGE!A$2:V$817,8,FALSE)</f>
        <v>#N/A</v>
      </c>
      <c r="K1255" s="4"/>
    </row>
    <row r="1256" spans="1:11" x14ac:dyDescent="0.25">
      <c r="A1256" t="s">
        <v>527</v>
      </c>
      <c r="B1256" t="s">
        <v>3527</v>
      </c>
      <c r="D1256">
        <v>-0.991063038469432</v>
      </c>
      <c r="E1256">
        <v>0</v>
      </c>
      <c r="F1256">
        <v>0</v>
      </c>
      <c r="H1256" t="e">
        <f>VLOOKUP(A1256,virulence_MAGE!A$2:T$817,9,FALSE)</f>
        <v>#N/A</v>
      </c>
      <c r="I1256" t="e">
        <f>VLOOKUP(A1256,virulence_MAGE!A$2:U$817,12,FALSE)</f>
        <v>#N/A</v>
      </c>
      <c r="J1256" t="e">
        <f>VLOOKUP(A1256,virulence_MAGE!A$2:V$817,8,FALSE)</f>
        <v>#N/A</v>
      </c>
      <c r="K1256" s="4"/>
    </row>
    <row r="1257" spans="1:11" x14ac:dyDescent="0.25">
      <c r="A1257" t="s">
        <v>571</v>
      </c>
      <c r="B1257" t="s">
        <v>3571</v>
      </c>
      <c r="D1257">
        <v>-1.3857841611786199</v>
      </c>
      <c r="E1257">
        <v>0</v>
      </c>
      <c r="F1257">
        <v>0</v>
      </c>
      <c r="H1257" t="e">
        <f>VLOOKUP(A1257,virulence_MAGE!A$2:T$817,9,FALSE)</f>
        <v>#N/A</v>
      </c>
      <c r="I1257" t="e">
        <f>VLOOKUP(A1257,virulence_MAGE!A$2:U$817,12,FALSE)</f>
        <v>#N/A</v>
      </c>
      <c r="J1257" t="e">
        <f>VLOOKUP(A1257,virulence_MAGE!A$2:V$817,8,FALSE)</f>
        <v>#N/A</v>
      </c>
      <c r="K1257" s="4"/>
    </row>
    <row r="1258" spans="1:11" x14ac:dyDescent="0.25">
      <c r="A1258" t="s">
        <v>544</v>
      </c>
      <c r="B1258" t="s">
        <v>3544</v>
      </c>
      <c r="D1258">
        <v>-1.1786768720237399</v>
      </c>
      <c r="E1258">
        <v>0</v>
      </c>
      <c r="F1258">
        <v>0</v>
      </c>
      <c r="H1258" t="e">
        <f>VLOOKUP(A1258,virulence_MAGE!A$2:T$817,9,FALSE)</f>
        <v>#N/A</v>
      </c>
      <c r="I1258" t="e">
        <f>VLOOKUP(A1258,virulence_MAGE!A$2:U$817,12,FALSE)</f>
        <v>#N/A</v>
      </c>
      <c r="J1258" t="e">
        <f>VLOOKUP(A1258,virulence_MAGE!A$2:V$817,8,FALSE)</f>
        <v>#N/A</v>
      </c>
      <c r="K1258" s="4"/>
    </row>
    <row r="1259" spans="1:11" x14ac:dyDescent="0.25">
      <c r="A1259" t="s">
        <v>1645</v>
      </c>
      <c r="B1259" t="s">
        <v>4645</v>
      </c>
      <c r="D1259">
        <v>0.81518639914381597</v>
      </c>
      <c r="E1259">
        <v>0</v>
      </c>
      <c r="F1259">
        <v>0</v>
      </c>
      <c r="H1259" t="e">
        <f>VLOOKUP(A1259,virulence_MAGE!A$2:T$817,9,FALSE)</f>
        <v>#N/A</v>
      </c>
      <c r="I1259" t="e">
        <f>VLOOKUP(A1259,virulence_MAGE!A$2:U$817,12,FALSE)</f>
        <v>#N/A</v>
      </c>
      <c r="J1259" t="e">
        <f>VLOOKUP(A1259,virulence_MAGE!A$2:V$817,8,FALSE)</f>
        <v>#N/A</v>
      </c>
      <c r="K1259" s="4"/>
    </row>
    <row r="1260" spans="1:11" x14ac:dyDescent="0.25">
      <c r="A1260" t="s">
        <v>2131</v>
      </c>
      <c r="B1260" t="s">
        <v>5131</v>
      </c>
      <c r="C1260" t="s">
        <v>6594</v>
      </c>
      <c r="D1260">
        <v>0</v>
      </c>
      <c r="E1260">
        <v>0</v>
      </c>
      <c r="F1260">
        <v>0.39313225412186598</v>
      </c>
      <c r="H1260" t="e">
        <f>VLOOKUP(A1260,virulence_MAGE!A$2:T$817,9,FALSE)</f>
        <v>#N/A</v>
      </c>
      <c r="I1260" t="e">
        <f>VLOOKUP(A1260,virulence_MAGE!A$2:U$817,12,FALSE)</f>
        <v>#N/A</v>
      </c>
      <c r="J1260" t="e">
        <f>VLOOKUP(A1260,virulence_MAGE!A$2:V$817,8,FALSE)</f>
        <v>#N/A</v>
      </c>
      <c r="K1260" s="4"/>
    </row>
    <row r="1261" spans="1:11" x14ac:dyDescent="0.25">
      <c r="A1261" t="s">
        <v>58</v>
      </c>
      <c r="B1261" t="s">
        <v>3058</v>
      </c>
      <c r="D1261">
        <v>-0.66313603092585305</v>
      </c>
      <c r="E1261">
        <v>0</v>
      </c>
      <c r="F1261">
        <v>0</v>
      </c>
      <c r="H1261" t="e">
        <f>VLOOKUP(A1261,virulence_MAGE!A$2:T$817,9,FALSE)</f>
        <v>#N/A</v>
      </c>
      <c r="I1261" t="e">
        <f>VLOOKUP(A1261,virulence_MAGE!A$2:U$817,12,FALSE)</f>
        <v>#N/A</v>
      </c>
      <c r="J1261" t="e">
        <f>VLOOKUP(A1261,virulence_MAGE!A$2:V$817,8,FALSE)</f>
        <v>#N/A</v>
      </c>
      <c r="K1261" s="4"/>
    </row>
    <row r="1262" spans="1:11" x14ac:dyDescent="0.25">
      <c r="A1262" s="1" t="s">
        <v>1573</v>
      </c>
      <c r="B1262" t="s">
        <v>4573</v>
      </c>
      <c r="C1262" t="s">
        <v>7313</v>
      </c>
      <c r="D1262">
        <v>0.55320159030706795</v>
      </c>
      <c r="E1262">
        <v>0</v>
      </c>
      <c r="F1262">
        <v>0</v>
      </c>
      <c r="H1262" s="1" t="str">
        <f>VLOOKUP(A1262,virulence_MAGE!A$2:T$817,9,FALSE)</f>
        <v>clpV1</v>
      </c>
      <c r="I1262" t="str">
        <f>VLOOKUP(A1262,virulence_MAGE!A$2:U$817,12,FALSE)</f>
        <v>Offensive virulence factors,Secretion system,Type VI secretion system</v>
      </c>
      <c r="J1262" t="str">
        <f>VLOOKUP(A1262,virulence_MAGE!A$2:V$817,8,FALSE)</f>
        <v>Pseudomonas aeruginosa PAO1</v>
      </c>
      <c r="K1262" s="4"/>
    </row>
    <row r="1263" spans="1:11" x14ac:dyDescent="0.25">
      <c r="A1263" s="1" t="s">
        <v>286</v>
      </c>
      <c r="B1263" t="s">
        <v>3286</v>
      </c>
      <c r="D1263">
        <v>0</v>
      </c>
      <c r="E1263">
        <v>-0.59561803349708298</v>
      </c>
      <c r="F1263">
        <v>0</v>
      </c>
      <c r="G1263" s="1" t="s">
        <v>10211</v>
      </c>
      <c r="H1263" t="e">
        <f>VLOOKUP(A1263,virulence_MAGE!A$2:T$817,9,FALSE)</f>
        <v>#N/A</v>
      </c>
      <c r="I1263" t="e">
        <f>VLOOKUP(A1263,virulence_MAGE!A$2:U$817,12,FALSE)</f>
        <v>#N/A</v>
      </c>
      <c r="J1263" t="e">
        <f>VLOOKUP(A1263,virulence_MAGE!A$2:V$817,8,FALSE)</f>
        <v>#N/A</v>
      </c>
      <c r="K1263" s="4"/>
    </row>
    <row r="1264" spans="1:11" x14ac:dyDescent="0.25">
      <c r="A1264" s="1" t="s">
        <v>1544</v>
      </c>
      <c r="B1264" t="s">
        <v>4544</v>
      </c>
      <c r="C1264" t="s">
        <v>6595</v>
      </c>
      <c r="D1264">
        <v>0.48320313341422599</v>
      </c>
      <c r="E1264">
        <v>0</v>
      </c>
      <c r="F1264">
        <v>0</v>
      </c>
      <c r="H1264" s="1" t="str">
        <f>VLOOKUP(A1264,virulence_MAGE!A$2:T$817,9,FALSE)</f>
        <v>hsiC1/vipB</v>
      </c>
      <c r="I1264" t="str">
        <f>VLOOKUP(A1264,virulence_MAGE!A$2:U$817,12,FALSE)</f>
        <v>Offensive virulence factors,Secretion system,Type VI secretion system</v>
      </c>
      <c r="J1264" t="str">
        <f>VLOOKUP(A1264,virulence_MAGE!A$2:V$817,8,FALSE)</f>
        <v>Pseudomonas aeruginosa PAO1</v>
      </c>
      <c r="K1264" s="4"/>
    </row>
    <row r="1265" spans="1:11" x14ac:dyDescent="0.25">
      <c r="A1265" t="s">
        <v>1982</v>
      </c>
      <c r="B1265" t="s">
        <v>4982</v>
      </c>
      <c r="D1265">
        <v>1.26809098584638</v>
      </c>
      <c r="E1265">
        <v>0</v>
      </c>
      <c r="F1265">
        <v>0</v>
      </c>
      <c r="H1265" t="e">
        <f>VLOOKUP(A1265,virulence_MAGE!A$2:T$817,9,FALSE)</f>
        <v>#N/A</v>
      </c>
      <c r="I1265" t="e">
        <f>VLOOKUP(A1265,virulence_MAGE!A$2:U$817,12,FALSE)</f>
        <v>#N/A</v>
      </c>
      <c r="J1265" t="e">
        <f>VLOOKUP(A1265,virulence_MAGE!A$2:V$817,8,FALSE)</f>
        <v>#N/A</v>
      </c>
      <c r="K1265" s="4"/>
    </row>
    <row r="1266" spans="1:11" x14ac:dyDescent="0.25">
      <c r="A1266" t="s">
        <v>376</v>
      </c>
      <c r="B1266" t="s">
        <v>3376</v>
      </c>
      <c r="D1266">
        <v>-0.47005443031384497</v>
      </c>
      <c r="E1266">
        <v>-0.53656783607971303</v>
      </c>
      <c r="F1266">
        <v>0</v>
      </c>
      <c r="H1266" t="e">
        <f>VLOOKUP(A1266,virulence_MAGE!A$2:T$817,9,FALSE)</f>
        <v>#N/A</v>
      </c>
      <c r="I1266" t="e">
        <f>VLOOKUP(A1266,virulence_MAGE!A$2:U$817,12,FALSE)</f>
        <v>#N/A</v>
      </c>
      <c r="J1266" t="e">
        <f>VLOOKUP(A1266,virulence_MAGE!A$2:V$817,8,FALSE)</f>
        <v>#N/A</v>
      </c>
      <c r="K1266" s="4"/>
    </row>
    <row r="1267" spans="1:11" x14ac:dyDescent="0.25">
      <c r="A1267" s="1" t="s">
        <v>2745</v>
      </c>
      <c r="B1267" t="s">
        <v>5745</v>
      </c>
      <c r="D1267">
        <v>0.56134619356801796</v>
      </c>
      <c r="E1267">
        <v>0.704601636116435</v>
      </c>
      <c r="F1267">
        <v>0.48214925461504599</v>
      </c>
      <c r="H1267" s="1" t="str">
        <f>VLOOKUP(A1267,virulence_MAGE!A$2:T$817,9,FALSE)</f>
        <v>vgrG-2</v>
      </c>
      <c r="I1267" s="5">
        <f>VLOOKUP(A1267,virulence_MAGE!A$2:U$817,12,FALSE)</f>
        <v>0</v>
      </c>
      <c r="J1267" t="str">
        <f>VLOOKUP(A1267,virulence_MAGE!A$2:V$817,8,FALSE)</f>
        <v>Vibrio cholerae O1 biovar El Tor str. N16961</v>
      </c>
      <c r="K1267" s="4"/>
    </row>
    <row r="1268" spans="1:11" x14ac:dyDescent="0.25">
      <c r="A1268" t="s">
        <v>2426</v>
      </c>
      <c r="B1268" t="s">
        <v>5426</v>
      </c>
      <c r="D1268">
        <v>0.83184551476326096</v>
      </c>
      <c r="E1268">
        <v>0.464510050253788</v>
      </c>
      <c r="F1268">
        <v>0</v>
      </c>
      <c r="H1268" t="e">
        <f>VLOOKUP(A1268,virulence_MAGE!A$2:T$817,9,FALSE)</f>
        <v>#N/A</v>
      </c>
      <c r="I1268" t="e">
        <f>VLOOKUP(A1268,virulence_MAGE!A$2:U$817,12,FALSE)</f>
        <v>#N/A</v>
      </c>
      <c r="J1268" t="e">
        <f>VLOOKUP(A1268,virulence_MAGE!A$2:V$817,8,FALSE)</f>
        <v>#N/A</v>
      </c>
      <c r="K1268" s="4"/>
    </row>
    <row r="1269" spans="1:11" x14ac:dyDescent="0.25">
      <c r="A1269" t="s">
        <v>2715</v>
      </c>
      <c r="B1269" t="s">
        <v>5715</v>
      </c>
      <c r="D1269">
        <v>0.77078262966269795</v>
      </c>
      <c r="E1269">
        <v>0.62009441534193099</v>
      </c>
      <c r="F1269">
        <v>0.76058254173481599</v>
      </c>
      <c r="H1269" t="e">
        <f>VLOOKUP(A1269,virulence_MAGE!A$2:T$817,9,FALSE)</f>
        <v>#N/A</v>
      </c>
      <c r="I1269" t="e">
        <f>VLOOKUP(A1269,virulence_MAGE!A$2:U$817,12,FALSE)</f>
        <v>#N/A</v>
      </c>
      <c r="J1269" t="e">
        <f>VLOOKUP(A1269,virulence_MAGE!A$2:V$817,8,FALSE)</f>
        <v>#N/A</v>
      </c>
      <c r="K1269" s="4"/>
    </row>
    <row r="1270" spans="1:11" x14ac:dyDescent="0.25">
      <c r="A1270" t="s">
        <v>2437</v>
      </c>
      <c r="B1270" t="s">
        <v>5437</v>
      </c>
      <c r="D1270">
        <v>0</v>
      </c>
      <c r="E1270">
        <v>1.02295618754776</v>
      </c>
      <c r="F1270">
        <v>0</v>
      </c>
      <c r="H1270" t="e">
        <f>VLOOKUP(A1270,virulence_MAGE!A$2:T$817,9,FALSE)</f>
        <v>#N/A</v>
      </c>
      <c r="I1270" t="e">
        <f>VLOOKUP(A1270,virulence_MAGE!A$2:U$817,12,FALSE)</f>
        <v>#N/A</v>
      </c>
      <c r="J1270" t="e">
        <f>VLOOKUP(A1270,virulence_MAGE!A$2:V$817,8,FALSE)</f>
        <v>#N/A</v>
      </c>
      <c r="K1270" s="4"/>
    </row>
    <row r="1271" spans="1:11" x14ac:dyDescent="0.25">
      <c r="A1271" t="s">
        <v>2223</v>
      </c>
      <c r="B1271" t="s">
        <v>5223</v>
      </c>
      <c r="D1271">
        <v>0</v>
      </c>
      <c r="E1271">
        <v>1.1063912381326599</v>
      </c>
      <c r="F1271">
        <v>0</v>
      </c>
      <c r="H1271" t="e">
        <f>VLOOKUP(A1271,virulence_MAGE!A$2:T$817,9,FALSE)</f>
        <v>#N/A</v>
      </c>
      <c r="I1271" t="e">
        <f>VLOOKUP(A1271,virulence_MAGE!A$2:U$817,12,FALSE)</f>
        <v>#N/A</v>
      </c>
      <c r="J1271" t="e">
        <f>VLOOKUP(A1271,virulence_MAGE!A$2:V$817,8,FALSE)</f>
        <v>#N/A</v>
      </c>
      <c r="K1271" s="4"/>
    </row>
    <row r="1272" spans="1:11" x14ac:dyDescent="0.25">
      <c r="A1272" t="s">
        <v>2213</v>
      </c>
      <c r="B1272" t="s">
        <v>5213</v>
      </c>
      <c r="D1272">
        <v>0</v>
      </c>
      <c r="E1272">
        <v>1.2408404695823401</v>
      </c>
      <c r="F1272">
        <v>0</v>
      </c>
      <c r="H1272" t="e">
        <f>VLOOKUP(A1272,virulence_MAGE!A$2:T$817,9,FALSE)</f>
        <v>#N/A</v>
      </c>
      <c r="I1272" t="e">
        <f>VLOOKUP(A1272,virulence_MAGE!A$2:U$817,12,FALSE)</f>
        <v>#N/A</v>
      </c>
      <c r="J1272" t="e">
        <f>VLOOKUP(A1272,virulence_MAGE!A$2:V$817,8,FALSE)</f>
        <v>#N/A</v>
      </c>
      <c r="K1272" s="4"/>
    </row>
    <row r="1273" spans="1:11" x14ac:dyDescent="0.25">
      <c r="A1273" t="s">
        <v>2196</v>
      </c>
      <c r="B1273" t="s">
        <v>5196</v>
      </c>
      <c r="D1273">
        <v>0</v>
      </c>
      <c r="E1273">
        <v>1.38407381829097</v>
      </c>
      <c r="F1273">
        <v>0</v>
      </c>
      <c r="H1273" t="e">
        <f>VLOOKUP(A1273,virulence_MAGE!A$2:T$817,9,FALSE)</f>
        <v>#N/A</v>
      </c>
      <c r="I1273" t="e">
        <f>VLOOKUP(A1273,virulence_MAGE!A$2:U$817,12,FALSE)</f>
        <v>#N/A</v>
      </c>
      <c r="J1273" t="e">
        <f>VLOOKUP(A1273,virulence_MAGE!A$2:V$817,8,FALSE)</f>
        <v>#N/A</v>
      </c>
      <c r="K1273" s="4"/>
    </row>
    <row r="1274" spans="1:11" x14ac:dyDescent="0.25">
      <c r="A1274" t="s">
        <v>2191</v>
      </c>
      <c r="B1274" t="s">
        <v>5191</v>
      </c>
      <c r="D1274">
        <v>0</v>
      </c>
      <c r="E1274">
        <v>1.45773079592991</v>
      </c>
      <c r="F1274">
        <v>0</v>
      </c>
      <c r="H1274" t="e">
        <f>VLOOKUP(A1274,virulence_MAGE!A$2:T$817,9,FALSE)</f>
        <v>#N/A</v>
      </c>
      <c r="I1274" t="e">
        <f>VLOOKUP(A1274,virulence_MAGE!A$2:U$817,12,FALSE)</f>
        <v>#N/A</v>
      </c>
      <c r="J1274" t="e">
        <f>VLOOKUP(A1274,virulence_MAGE!A$2:V$817,8,FALSE)</f>
        <v>#N/A</v>
      </c>
      <c r="K1274" s="4"/>
    </row>
    <row r="1275" spans="1:11" x14ac:dyDescent="0.25">
      <c r="A1275" t="s">
        <v>504</v>
      </c>
      <c r="B1275" t="s">
        <v>3504</v>
      </c>
      <c r="D1275">
        <v>-1.15705038680376</v>
      </c>
      <c r="E1275">
        <v>0</v>
      </c>
      <c r="F1275">
        <v>0</v>
      </c>
      <c r="H1275" t="e">
        <f>VLOOKUP(A1275,virulence_MAGE!A$2:T$817,9,FALSE)</f>
        <v>#N/A</v>
      </c>
      <c r="I1275" t="e">
        <f>VLOOKUP(A1275,virulence_MAGE!A$2:U$817,12,FALSE)</f>
        <v>#N/A</v>
      </c>
      <c r="J1275" t="e">
        <f>VLOOKUP(A1275,virulence_MAGE!A$2:V$817,8,FALSE)</f>
        <v>#N/A</v>
      </c>
      <c r="K1275" s="4"/>
    </row>
    <row r="1276" spans="1:11" x14ac:dyDescent="0.25">
      <c r="A1276" t="s">
        <v>2452</v>
      </c>
      <c r="B1276" t="s">
        <v>5452</v>
      </c>
      <c r="D1276">
        <v>0</v>
      </c>
      <c r="E1276">
        <v>0.88753179383943004</v>
      </c>
      <c r="F1276">
        <v>0</v>
      </c>
      <c r="H1276" t="e">
        <f>VLOOKUP(A1276,virulence_MAGE!A$2:T$817,9,FALSE)</f>
        <v>#N/A</v>
      </c>
      <c r="I1276" t="e">
        <f>VLOOKUP(A1276,virulence_MAGE!A$2:U$817,12,FALSE)</f>
        <v>#N/A</v>
      </c>
      <c r="J1276" t="e">
        <f>VLOOKUP(A1276,virulence_MAGE!A$2:V$817,8,FALSE)</f>
        <v>#N/A</v>
      </c>
      <c r="K1276" s="4"/>
    </row>
    <row r="1277" spans="1:11" x14ac:dyDescent="0.25">
      <c r="A1277" t="s">
        <v>175</v>
      </c>
      <c r="B1277" t="s">
        <v>3175</v>
      </c>
      <c r="D1277">
        <v>-0.80246763164139401</v>
      </c>
      <c r="E1277">
        <v>-0.443971811128131</v>
      </c>
      <c r="F1277">
        <v>0</v>
      </c>
      <c r="H1277" t="e">
        <f>VLOOKUP(A1277,virulence_MAGE!A$2:T$817,9,FALSE)</f>
        <v>#N/A</v>
      </c>
      <c r="I1277" t="e">
        <f>VLOOKUP(A1277,virulence_MAGE!A$2:U$817,12,FALSE)</f>
        <v>#N/A</v>
      </c>
      <c r="J1277" t="e">
        <f>VLOOKUP(A1277,virulence_MAGE!A$2:V$817,8,FALSE)</f>
        <v>#N/A</v>
      </c>
      <c r="K1277" s="4"/>
    </row>
    <row r="1278" spans="1:11" x14ac:dyDescent="0.25">
      <c r="A1278" t="s">
        <v>2795</v>
      </c>
      <c r="B1278" t="s">
        <v>5795</v>
      </c>
      <c r="D1278">
        <v>0</v>
      </c>
      <c r="E1278">
        <v>1.4258273119848099</v>
      </c>
      <c r="F1278">
        <v>0.95152671581346304</v>
      </c>
      <c r="H1278" t="e">
        <f>VLOOKUP(A1278,virulence_MAGE!A$2:T$817,9,FALSE)</f>
        <v>#N/A</v>
      </c>
      <c r="I1278" t="e">
        <f>VLOOKUP(A1278,virulence_MAGE!A$2:U$817,12,FALSE)</f>
        <v>#N/A</v>
      </c>
      <c r="J1278" t="e">
        <f>VLOOKUP(A1278,virulence_MAGE!A$2:V$817,8,FALSE)</f>
        <v>#N/A</v>
      </c>
      <c r="K1278" s="4"/>
    </row>
    <row r="1279" spans="1:11" x14ac:dyDescent="0.25">
      <c r="A1279" s="1" t="s">
        <v>2491</v>
      </c>
      <c r="B1279" t="s">
        <v>5491</v>
      </c>
      <c r="D1279">
        <v>0</v>
      </c>
      <c r="E1279">
        <v>0.62805725347736396</v>
      </c>
      <c r="F1279">
        <v>0</v>
      </c>
      <c r="H1279" s="1" t="str">
        <f>VLOOKUP(A1279,virulence_MAGE!A$2:T$817,9,FALSE)</f>
        <v>cheY</v>
      </c>
      <c r="I1279" s="5">
        <f>VLOOKUP(A1279,virulence_MAGE!A$2:U$817,12,FALSE)</f>
        <v>0</v>
      </c>
      <c r="J1279" t="str">
        <f>VLOOKUP(A1279,virulence_MAGE!A$2:V$817,8,FALSE)</f>
        <v>Helicobacter pylori 26695</v>
      </c>
      <c r="K1279" s="4"/>
    </row>
    <row r="1280" spans="1:11" x14ac:dyDescent="0.25">
      <c r="A1280" t="s">
        <v>1046</v>
      </c>
      <c r="B1280" t="s">
        <v>4046</v>
      </c>
      <c r="D1280">
        <v>-1.1085414089921799</v>
      </c>
      <c r="E1280">
        <v>1.0173289596483099</v>
      </c>
      <c r="F1280">
        <v>0.61780903749040506</v>
      </c>
      <c r="H1280" t="e">
        <f>VLOOKUP(A1280,virulence_MAGE!A$2:T$817,9,FALSE)</f>
        <v>#N/A</v>
      </c>
      <c r="I1280" t="e">
        <f>VLOOKUP(A1280,virulence_MAGE!A$2:U$817,12,FALSE)</f>
        <v>#N/A</v>
      </c>
      <c r="J1280" t="e">
        <f>VLOOKUP(A1280,virulence_MAGE!A$2:V$817,8,FALSE)</f>
        <v>#N/A</v>
      </c>
      <c r="K1280" s="4"/>
    </row>
    <row r="1281" spans="1:11" x14ac:dyDescent="0.25">
      <c r="A1281" t="s">
        <v>2530</v>
      </c>
      <c r="B1281" t="s">
        <v>5530</v>
      </c>
      <c r="C1281" t="s">
        <v>6596</v>
      </c>
      <c r="D1281">
        <v>0</v>
      </c>
      <c r="E1281">
        <v>0.42605630353433999</v>
      </c>
      <c r="F1281">
        <v>0.35466924034393299</v>
      </c>
      <c r="H1281" t="e">
        <f>VLOOKUP(A1281,virulence_MAGE!A$2:T$817,9,FALSE)</f>
        <v>#N/A</v>
      </c>
      <c r="I1281" t="e">
        <f>VLOOKUP(A1281,virulence_MAGE!A$2:U$817,12,FALSE)</f>
        <v>#N/A</v>
      </c>
      <c r="J1281" t="e">
        <f>VLOOKUP(A1281,virulence_MAGE!A$2:V$817,8,FALSE)</f>
        <v>#N/A</v>
      </c>
      <c r="K1281" s="4"/>
    </row>
    <row r="1282" spans="1:11" x14ac:dyDescent="0.25">
      <c r="A1282" t="s">
        <v>1005</v>
      </c>
      <c r="B1282" t="s">
        <v>4005</v>
      </c>
      <c r="D1282">
        <v>-0.37092756414022798</v>
      </c>
      <c r="E1282">
        <v>0.41461928759782701</v>
      </c>
      <c r="F1282">
        <v>0</v>
      </c>
      <c r="H1282" t="e">
        <f>VLOOKUP(A1282,virulence_MAGE!A$2:T$817,9,FALSE)</f>
        <v>#N/A</v>
      </c>
      <c r="I1282" t="e">
        <f>VLOOKUP(A1282,virulence_MAGE!A$2:U$817,12,FALSE)</f>
        <v>#N/A</v>
      </c>
      <c r="J1282" t="e">
        <f>VLOOKUP(A1282,virulence_MAGE!A$2:V$817,8,FALSE)</f>
        <v>#N/A</v>
      </c>
      <c r="K1282" s="4"/>
    </row>
    <row r="1283" spans="1:11" x14ac:dyDescent="0.25">
      <c r="A1283" t="s">
        <v>214</v>
      </c>
      <c r="B1283" t="s">
        <v>3214</v>
      </c>
      <c r="D1283">
        <v>-0.44963337057032998</v>
      </c>
      <c r="E1283">
        <v>0</v>
      </c>
      <c r="F1283">
        <v>0</v>
      </c>
      <c r="H1283" t="e">
        <f>VLOOKUP(A1283,virulence_MAGE!A$2:T$817,9,FALSE)</f>
        <v>#N/A</v>
      </c>
      <c r="I1283" t="e">
        <f>VLOOKUP(A1283,virulence_MAGE!A$2:U$817,12,FALSE)</f>
        <v>#N/A</v>
      </c>
      <c r="J1283" t="e">
        <f>VLOOKUP(A1283,virulence_MAGE!A$2:V$817,8,FALSE)</f>
        <v>#N/A</v>
      </c>
      <c r="K1283" s="4"/>
    </row>
    <row r="1284" spans="1:11" x14ac:dyDescent="0.25">
      <c r="A1284" t="s">
        <v>1751</v>
      </c>
      <c r="B1284" t="s">
        <v>4751</v>
      </c>
      <c r="D1284">
        <v>0.57011151308459596</v>
      </c>
      <c r="E1284">
        <v>0</v>
      </c>
      <c r="F1284">
        <v>0</v>
      </c>
      <c r="H1284" t="e">
        <f>VLOOKUP(A1284,virulence_MAGE!A$2:T$817,9,FALSE)</f>
        <v>#N/A</v>
      </c>
      <c r="I1284" t="e">
        <f>VLOOKUP(A1284,virulence_MAGE!A$2:U$817,12,FALSE)</f>
        <v>#N/A</v>
      </c>
      <c r="J1284" t="e">
        <f>VLOOKUP(A1284,virulence_MAGE!A$2:V$817,8,FALSE)</f>
        <v>#N/A</v>
      </c>
      <c r="K1284" s="4"/>
    </row>
    <row r="1285" spans="1:11" x14ac:dyDescent="0.25">
      <c r="A1285" t="s">
        <v>339</v>
      </c>
      <c r="B1285" t="s">
        <v>3339</v>
      </c>
      <c r="D1285">
        <v>0</v>
      </c>
      <c r="E1285">
        <v>-0.441321138778069</v>
      </c>
      <c r="F1285">
        <v>0</v>
      </c>
      <c r="H1285" t="e">
        <f>VLOOKUP(A1285,virulence_MAGE!A$2:T$817,9,FALSE)</f>
        <v>#N/A</v>
      </c>
      <c r="I1285" t="e">
        <f>VLOOKUP(A1285,virulence_MAGE!A$2:U$817,12,FALSE)</f>
        <v>#N/A</v>
      </c>
      <c r="J1285" t="e">
        <f>VLOOKUP(A1285,virulence_MAGE!A$2:V$817,8,FALSE)</f>
        <v>#N/A</v>
      </c>
      <c r="K1285" s="4"/>
    </row>
    <row r="1286" spans="1:11" x14ac:dyDescent="0.25">
      <c r="A1286" t="s">
        <v>361</v>
      </c>
      <c r="B1286" t="s">
        <v>3361</v>
      </c>
      <c r="D1286">
        <v>0</v>
      </c>
      <c r="E1286">
        <v>-0.29844833855154201</v>
      </c>
      <c r="F1286">
        <v>0</v>
      </c>
      <c r="H1286" t="e">
        <f>VLOOKUP(A1286,virulence_MAGE!A$2:T$817,9,FALSE)</f>
        <v>#N/A</v>
      </c>
      <c r="I1286" t="e">
        <f>VLOOKUP(A1286,virulence_MAGE!A$2:U$817,12,FALSE)</f>
        <v>#N/A</v>
      </c>
      <c r="J1286" t="e">
        <f>VLOOKUP(A1286,virulence_MAGE!A$2:V$817,8,FALSE)</f>
        <v>#N/A</v>
      </c>
      <c r="K1286" s="4"/>
    </row>
    <row r="1287" spans="1:11" x14ac:dyDescent="0.25">
      <c r="A1287" t="s">
        <v>248</v>
      </c>
      <c r="B1287" t="s">
        <v>3248</v>
      </c>
      <c r="D1287">
        <v>-0.39243224930578102</v>
      </c>
      <c r="E1287">
        <v>0</v>
      </c>
      <c r="F1287">
        <v>0</v>
      </c>
      <c r="H1287" t="e">
        <f>VLOOKUP(A1287,virulence_MAGE!A$2:T$817,9,FALSE)</f>
        <v>#N/A</v>
      </c>
      <c r="I1287" t="e">
        <f>VLOOKUP(A1287,virulence_MAGE!A$2:U$817,12,FALSE)</f>
        <v>#N/A</v>
      </c>
      <c r="J1287" t="e">
        <f>VLOOKUP(A1287,virulence_MAGE!A$2:V$817,8,FALSE)</f>
        <v>#N/A</v>
      </c>
      <c r="K1287" s="4"/>
    </row>
    <row r="1288" spans="1:11" x14ac:dyDescent="0.25">
      <c r="A1288" t="s">
        <v>974</v>
      </c>
      <c r="B1288" t="s">
        <v>3974</v>
      </c>
      <c r="C1288" t="s">
        <v>6597</v>
      </c>
      <c r="D1288">
        <v>-0.66328665062228798</v>
      </c>
      <c r="E1288">
        <v>0.45277962102212599</v>
      </c>
      <c r="F1288">
        <v>0</v>
      </c>
      <c r="H1288" t="e">
        <f>VLOOKUP(A1288,virulence_MAGE!A$2:T$817,9,FALSE)</f>
        <v>#N/A</v>
      </c>
      <c r="I1288" t="e">
        <f>VLOOKUP(A1288,virulence_MAGE!A$2:U$817,12,FALSE)</f>
        <v>#N/A</v>
      </c>
      <c r="J1288" t="e">
        <f>VLOOKUP(A1288,virulence_MAGE!A$2:V$817,8,FALSE)</f>
        <v>#N/A</v>
      </c>
      <c r="K1288" s="4"/>
    </row>
    <row r="1289" spans="1:11" x14ac:dyDescent="0.25">
      <c r="A1289" t="s">
        <v>1037</v>
      </c>
      <c r="B1289" t="s">
        <v>4037</v>
      </c>
      <c r="D1289">
        <v>-0.726401507124111</v>
      </c>
      <c r="E1289">
        <v>0.66740266114340396</v>
      </c>
      <c r="F1289">
        <v>0.45663020692398198</v>
      </c>
      <c r="H1289" t="e">
        <f>VLOOKUP(A1289,virulence_MAGE!A$2:T$817,9,FALSE)</f>
        <v>#N/A</v>
      </c>
      <c r="I1289" t="e">
        <f>VLOOKUP(A1289,virulence_MAGE!A$2:U$817,12,FALSE)</f>
        <v>#N/A</v>
      </c>
      <c r="J1289" t="e">
        <f>VLOOKUP(A1289,virulence_MAGE!A$2:V$817,8,FALSE)</f>
        <v>#N/A</v>
      </c>
      <c r="K1289" s="4"/>
    </row>
    <row r="1290" spans="1:11" x14ac:dyDescent="0.25">
      <c r="A1290" t="s">
        <v>2190</v>
      </c>
      <c r="B1290" t="s">
        <v>5190</v>
      </c>
      <c r="D1290">
        <v>0</v>
      </c>
      <c r="E1290">
        <v>1.53218338351007</v>
      </c>
      <c r="F1290">
        <v>0</v>
      </c>
      <c r="H1290" t="e">
        <f>VLOOKUP(A1290,virulence_MAGE!A$2:T$817,9,FALSE)</f>
        <v>#N/A</v>
      </c>
      <c r="I1290" t="e">
        <f>VLOOKUP(A1290,virulence_MAGE!A$2:U$817,12,FALSE)</f>
        <v>#N/A</v>
      </c>
      <c r="J1290" t="e">
        <f>VLOOKUP(A1290,virulence_MAGE!A$2:V$817,8,FALSE)</f>
        <v>#N/A</v>
      </c>
      <c r="K1290" s="4"/>
    </row>
    <row r="1291" spans="1:11" x14ac:dyDescent="0.25">
      <c r="A1291" s="1" t="s">
        <v>459</v>
      </c>
      <c r="B1291" t="s">
        <v>3459</v>
      </c>
      <c r="D1291">
        <v>-0.81789364822272703</v>
      </c>
      <c r="E1291">
        <v>0</v>
      </c>
      <c r="F1291">
        <v>0</v>
      </c>
      <c r="H1291" s="1" t="str">
        <f>VLOOKUP(A1291,virulence_MAGE!A$2:T$817,9,FALSE)</f>
        <v>pilF</v>
      </c>
      <c r="I1291" s="5">
        <f>VLOOKUP(A1291,virulence_MAGE!A$2:U$817,12,FALSE)</f>
        <v>0</v>
      </c>
      <c r="J1291" t="str">
        <f>VLOOKUP(A1291,virulence_MAGE!A$2:V$817,8,FALSE)</f>
        <v>Legionella pneumophila subsp. pneumophila str. Philadelphia 1</v>
      </c>
      <c r="K1291" s="4"/>
    </row>
    <row r="1292" spans="1:11" x14ac:dyDescent="0.25">
      <c r="A1292" t="s">
        <v>162</v>
      </c>
      <c r="B1292" t="s">
        <v>3162</v>
      </c>
      <c r="D1292">
        <v>-0.51148880599892499</v>
      </c>
      <c r="E1292">
        <v>0</v>
      </c>
      <c r="F1292">
        <v>0</v>
      </c>
      <c r="H1292" t="e">
        <f>VLOOKUP(A1292,virulence_MAGE!A$2:T$817,9,FALSE)</f>
        <v>#N/A</v>
      </c>
      <c r="I1292" t="e">
        <f>VLOOKUP(A1292,virulence_MAGE!A$2:U$817,12,FALSE)</f>
        <v>#N/A</v>
      </c>
      <c r="J1292" t="e">
        <f>VLOOKUP(A1292,virulence_MAGE!A$2:V$817,8,FALSE)</f>
        <v>#N/A</v>
      </c>
      <c r="K1292" s="4"/>
    </row>
    <row r="1293" spans="1:11" x14ac:dyDescent="0.25">
      <c r="A1293" t="s">
        <v>1112</v>
      </c>
      <c r="B1293" t="s">
        <v>4112</v>
      </c>
      <c r="C1293" t="s">
        <v>6598</v>
      </c>
      <c r="D1293">
        <v>0</v>
      </c>
      <c r="E1293">
        <v>-0.44372211141148099</v>
      </c>
      <c r="F1293">
        <v>-0.53408263821079804</v>
      </c>
      <c r="H1293" t="e">
        <f>VLOOKUP(A1293,virulence_MAGE!A$2:T$817,9,FALSE)</f>
        <v>#N/A</v>
      </c>
      <c r="I1293" t="e">
        <f>VLOOKUP(A1293,virulence_MAGE!A$2:U$817,12,FALSE)</f>
        <v>#N/A</v>
      </c>
      <c r="J1293" t="e">
        <f>VLOOKUP(A1293,virulence_MAGE!A$2:V$817,8,FALSE)</f>
        <v>#N/A</v>
      </c>
      <c r="K1293" s="4"/>
    </row>
    <row r="1294" spans="1:11" x14ac:dyDescent="0.25">
      <c r="A1294" t="s">
        <v>1224</v>
      </c>
      <c r="B1294" t="s">
        <v>4224</v>
      </c>
      <c r="C1294" t="s">
        <v>7292</v>
      </c>
      <c r="D1294">
        <v>0</v>
      </c>
      <c r="E1294">
        <v>-0.65250418639256302</v>
      </c>
      <c r="F1294">
        <v>0</v>
      </c>
      <c r="H1294" t="e">
        <f>VLOOKUP(A1294,virulence_MAGE!A$2:T$817,9,FALSE)</f>
        <v>#N/A</v>
      </c>
      <c r="I1294" t="e">
        <f>VLOOKUP(A1294,virulence_MAGE!A$2:U$817,12,FALSE)</f>
        <v>#N/A</v>
      </c>
      <c r="J1294" t="e">
        <f>VLOOKUP(A1294,virulence_MAGE!A$2:V$817,8,FALSE)</f>
        <v>#N/A</v>
      </c>
      <c r="K1294" s="4"/>
    </row>
    <row r="1295" spans="1:11" x14ac:dyDescent="0.25">
      <c r="A1295" t="s">
        <v>1827</v>
      </c>
      <c r="B1295" t="s">
        <v>4827</v>
      </c>
      <c r="D1295">
        <v>0</v>
      </c>
      <c r="E1295">
        <v>-1.39393858573464</v>
      </c>
      <c r="F1295">
        <v>0</v>
      </c>
      <c r="H1295" t="e">
        <f>VLOOKUP(A1295,virulence_MAGE!A$2:T$817,9,FALSE)</f>
        <v>#N/A</v>
      </c>
      <c r="I1295" t="e">
        <f>VLOOKUP(A1295,virulence_MAGE!A$2:U$817,12,FALSE)</f>
        <v>#N/A</v>
      </c>
      <c r="J1295" t="e">
        <f>VLOOKUP(A1295,virulence_MAGE!A$2:V$817,8,FALSE)</f>
        <v>#N/A</v>
      </c>
      <c r="K1295" s="4"/>
    </row>
    <row r="1296" spans="1:11" x14ac:dyDescent="0.25">
      <c r="A1296" t="s">
        <v>83</v>
      </c>
      <c r="B1296" t="s">
        <v>3083</v>
      </c>
      <c r="D1296">
        <v>-0.58169443444403202</v>
      </c>
      <c r="E1296">
        <v>0</v>
      </c>
      <c r="F1296">
        <v>0</v>
      </c>
      <c r="H1296" t="e">
        <f>VLOOKUP(A1296,virulence_MAGE!A$2:T$817,9,FALSE)</f>
        <v>#N/A</v>
      </c>
      <c r="I1296" t="e">
        <f>VLOOKUP(A1296,virulence_MAGE!A$2:U$817,12,FALSE)</f>
        <v>#N/A</v>
      </c>
      <c r="J1296" t="e">
        <f>VLOOKUP(A1296,virulence_MAGE!A$2:V$817,8,FALSE)</f>
        <v>#N/A</v>
      </c>
      <c r="K1296" s="4"/>
    </row>
    <row r="1297" spans="1:11" x14ac:dyDescent="0.25">
      <c r="A1297" t="s">
        <v>1818</v>
      </c>
      <c r="B1297" t="s">
        <v>4818</v>
      </c>
      <c r="D1297">
        <v>0</v>
      </c>
      <c r="E1297">
        <v>0</v>
      </c>
      <c r="F1297">
        <v>-1.02516056508557</v>
      </c>
      <c r="H1297" t="e">
        <f>VLOOKUP(A1297,virulence_MAGE!A$2:T$817,9,FALSE)</f>
        <v>#N/A</v>
      </c>
      <c r="I1297" t="e">
        <f>VLOOKUP(A1297,virulence_MAGE!A$2:U$817,12,FALSE)</f>
        <v>#N/A</v>
      </c>
      <c r="J1297" t="e">
        <f>VLOOKUP(A1297,virulence_MAGE!A$2:V$817,8,FALSE)</f>
        <v>#N/A</v>
      </c>
      <c r="K1297" s="4"/>
    </row>
    <row r="1298" spans="1:11" x14ac:dyDescent="0.25">
      <c r="A1298" t="s">
        <v>213</v>
      </c>
      <c r="B1298" t="s">
        <v>3213</v>
      </c>
      <c r="D1298">
        <v>-0.452039520299857</v>
      </c>
      <c r="E1298">
        <v>0</v>
      </c>
      <c r="F1298">
        <v>0</v>
      </c>
      <c r="H1298" t="e">
        <f>VLOOKUP(A1298,virulence_MAGE!A$2:T$817,9,FALSE)</f>
        <v>#N/A</v>
      </c>
      <c r="I1298" t="e">
        <f>VLOOKUP(A1298,virulence_MAGE!A$2:U$817,12,FALSE)</f>
        <v>#N/A</v>
      </c>
      <c r="J1298" t="e">
        <f>VLOOKUP(A1298,virulence_MAGE!A$2:V$817,8,FALSE)</f>
        <v>#N/A</v>
      </c>
      <c r="K1298" s="4"/>
    </row>
    <row r="1299" spans="1:11" x14ac:dyDescent="0.25">
      <c r="A1299" t="s">
        <v>308</v>
      </c>
      <c r="B1299" t="s">
        <v>3308</v>
      </c>
      <c r="D1299">
        <v>0</v>
      </c>
      <c r="E1299">
        <v>-0.55592232583557699</v>
      </c>
      <c r="F1299">
        <v>0</v>
      </c>
      <c r="H1299" t="e">
        <f>VLOOKUP(A1299,virulence_MAGE!A$2:T$817,9,FALSE)</f>
        <v>#N/A</v>
      </c>
      <c r="I1299" t="e">
        <f>VLOOKUP(A1299,virulence_MAGE!A$2:U$817,12,FALSE)</f>
        <v>#N/A</v>
      </c>
      <c r="J1299" t="e">
        <f>VLOOKUP(A1299,virulence_MAGE!A$2:V$817,8,FALSE)</f>
        <v>#N/A</v>
      </c>
      <c r="K1299" s="4"/>
    </row>
    <row r="1300" spans="1:11" x14ac:dyDescent="0.25">
      <c r="A1300" s="1" t="s">
        <v>648</v>
      </c>
      <c r="B1300" t="s">
        <v>3648</v>
      </c>
      <c r="C1300" t="s">
        <v>6599</v>
      </c>
      <c r="D1300">
        <v>-1.0076665774901401</v>
      </c>
      <c r="E1300">
        <v>-0.39707436853922401</v>
      </c>
      <c r="F1300">
        <v>0</v>
      </c>
      <c r="H1300" s="1" t="str">
        <f>VLOOKUP(A1300,virulence_MAGE!A$2:T$817,9,FALSE)</f>
        <v>chuV</v>
      </c>
      <c r="I1300" t="str">
        <f>VLOOKUP(A1300,virulence_MAGE!A$2:U$817,12,FALSE)</f>
        <v>Heme uptake,Iron uptake system,Nonspecific virulence factors</v>
      </c>
      <c r="J1300" t="str">
        <f>VLOOKUP(A1300,virulence_MAGE!A$2:V$817,8,FALSE)</f>
        <v>Escherichia coli CFT073</v>
      </c>
      <c r="K1300" s="4"/>
    </row>
    <row r="1301" spans="1:11" x14ac:dyDescent="0.25">
      <c r="A1301" s="1" t="s">
        <v>605</v>
      </c>
      <c r="B1301" t="s">
        <v>3605</v>
      </c>
      <c r="C1301" t="s">
        <v>6600</v>
      </c>
      <c r="D1301">
        <v>-1.27318450840998</v>
      </c>
      <c r="E1301">
        <v>-0.55404299592357098</v>
      </c>
      <c r="F1301">
        <v>-0.46089782619681902</v>
      </c>
      <c r="H1301" s="1" t="str">
        <f>VLOOKUP(A1301,virulence_MAGE!A$2:T$817,9,FALSE)</f>
        <v>shuU</v>
      </c>
      <c r="I1301" t="str">
        <f>VLOOKUP(A1301,virulence_MAGE!A$2:U$817,12,FALSE)</f>
        <v>Heme uptake,Iron uptake system,Nonspecific virulence factors</v>
      </c>
      <c r="J1301" t="str">
        <f>VLOOKUP(A1301,virulence_MAGE!A$2:V$817,8,FALSE)</f>
        <v>Shigella dysenteriae Sd197</v>
      </c>
      <c r="K1301" s="4"/>
    </row>
    <row r="1302" spans="1:11" x14ac:dyDescent="0.25">
      <c r="A1302" t="s">
        <v>689</v>
      </c>
      <c r="B1302" t="s">
        <v>3689</v>
      </c>
      <c r="C1302" t="s">
        <v>6601</v>
      </c>
      <c r="D1302">
        <v>-0.61388909718867901</v>
      </c>
      <c r="E1302">
        <v>0</v>
      </c>
      <c r="F1302">
        <v>-0.467708841846734</v>
      </c>
      <c r="H1302" t="e">
        <f>VLOOKUP(A1302,virulence_MAGE!A$2:T$817,9,FALSE)</f>
        <v>#N/A</v>
      </c>
      <c r="I1302" t="e">
        <f>VLOOKUP(A1302,virulence_MAGE!A$2:U$817,12,FALSE)</f>
        <v>#N/A</v>
      </c>
      <c r="J1302" t="e">
        <f>VLOOKUP(A1302,virulence_MAGE!A$2:V$817,8,FALSE)</f>
        <v>#N/A</v>
      </c>
      <c r="K1302" s="4"/>
    </row>
    <row r="1303" spans="1:11" x14ac:dyDescent="0.25">
      <c r="A1303" t="s">
        <v>226</v>
      </c>
      <c r="B1303" t="s">
        <v>3226</v>
      </c>
      <c r="D1303">
        <v>-0.42787127993667501</v>
      </c>
      <c r="E1303">
        <v>0</v>
      </c>
      <c r="F1303">
        <v>0</v>
      </c>
      <c r="H1303" t="e">
        <f>VLOOKUP(A1303,virulence_MAGE!A$2:T$817,9,FALSE)</f>
        <v>#N/A</v>
      </c>
      <c r="I1303" t="e">
        <f>VLOOKUP(A1303,virulence_MAGE!A$2:U$817,12,FALSE)</f>
        <v>#N/A</v>
      </c>
      <c r="J1303" t="e">
        <f>VLOOKUP(A1303,virulence_MAGE!A$2:V$817,8,FALSE)</f>
        <v>#N/A</v>
      </c>
      <c r="K1303" s="4"/>
    </row>
    <row r="1304" spans="1:11" x14ac:dyDescent="0.25">
      <c r="A1304" t="s">
        <v>62</v>
      </c>
      <c r="B1304" t="s">
        <v>3062</v>
      </c>
      <c r="C1304" t="s">
        <v>6602</v>
      </c>
      <c r="D1304">
        <v>-0.67445912830905996</v>
      </c>
      <c r="E1304">
        <v>0</v>
      </c>
      <c r="F1304">
        <v>0</v>
      </c>
      <c r="H1304" t="e">
        <f>VLOOKUP(A1304,virulence_MAGE!A$2:T$817,9,FALSE)</f>
        <v>#N/A</v>
      </c>
      <c r="I1304" t="e">
        <f>VLOOKUP(A1304,virulence_MAGE!A$2:U$817,12,FALSE)</f>
        <v>#N/A</v>
      </c>
      <c r="J1304" t="e">
        <f>VLOOKUP(A1304,virulence_MAGE!A$2:V$817,8,FALSE)</f>
        <v>#N/A</v>
      </c>
      <c r="K1304" s="4"/>
    </row>
    <row r="1305" spans="1:11" x14ac:dyDescent="0.25">
      <c r="A1305" t="s">
        <v>387</v>
      </c>
      <c r="B1305" t="s">
        <v>3387</v>
      </c>
      <c r="C1305" t="s">
        <v>7256</v>
      </c>
      <c r="D1305">
        <v>-0.56996669983190695</v>
      </c>
      <c r="E1305">
        <v>-0.49679756467685399</v>
      </c>
      <c r="F1305">
        <v>0</v>
      </c>
      <c r="H1305" t="e">
        <f>VLOOKUP(A1305,virulence_MAGE!A$2:T$817,9,FALSE)</f>
        <v>#N/A</v>
      </c>
      <c r="I1305" t="e">
        <f>VLOOKUP(A1305,virulence_MAGE!A$2:U$817,12,FALSE)</f>
        <v>#N/A</v>
      </c>
      <c r="J1305" t="e">
        <f>VLOOKUP(A1305,virulence_MAGE!A$2:V$817,8,FALSE)</f>
        <v>#N/A</v>
      </c>
      <c r="K1305" s="4"/>
    </row>
    <row r="1306" spans="1:11" x14ac:dyDescent="0.25">
      <c r="A1306" t="s">
        <v>2247</v>
      </c>
      <c r="B1306" t="s">
        <v>5247</v>
      </c>
      <c r="C1306" t="s">
        <v>6603</v>
      </c>
      <c r="D1306">
        <v>0</v>
      </c>
      <c r="E1306">
        <v>0.81819382262464202</v>
      </c>
      <c r="F1306">
        <v>0.85065286850851396</v>
      </c>
      <c r="H1306" t="e">
        <f>VLOOKUP(A1306,virulence_MAGE!A$2:T$817,9,FALSE)</f>
        <v>#N/A</v>
      </c>
      <c r="I1306" t="e">
        <f>VLOOKUP(A1306,virulence_MAGE!A$2:U$817,12,FALSE)</f>
        <v>#N/A</v>
      </c>
      <c r="J1306" t="e">
        <f>VLOOKUP(A1306,virulence_MAGE!A$2:V$817,8,FALSE)</f>
        <v>#N/A</v>
      </c>
      <c r="K1306" s="4"/>
    </row>
    <row r="1307" spans="1:11" x14ac:dyDescent="0.25">
      <c r="A1307" t="s">
        <v>950</v>
      </c>
      <c r="B1307" t="s">
        <v>3950</v>
      </c>
      <c r="D1307">
        <v>-1.0957793209278699</v>
      </c>
      <c r="E1307">
        <v>0.66564269410604004</v>
      </c>
      <c r="F1307">
        <v>0</v>
      </c>
      <c r="H1307" t="e">
        <f>VLOOKUP(A1307,virulence_MAGE!A$2:T$817,9,FALSE)</f>
        <v>#N/A</v>
      </c>
      <c r="I1307" t="e">
        <f>VLOOKUP(A1307,virulence_MAGE!A$2:U$817,12,FALSE)</f>
        <v>#N/A</v>
      </c>
      <c r="J1307" t="e">
        <f>VLOOKUP(A1307,virulence_MAGE!A$2:V$817,8,FALSE)</f>
        <v>#N/A</v>
      </c>
      <c r="K1307" s="4"/>
    </row>
    <row r="1308" spans="1:11" x14ac:dyDescent="0.25">
      <c r="A1308" t="s">
        <v>705</v>
      </c>
      <c r="B1308" t="s">
        <v>3705</v>
      </c>
      <c r="D1308">
        <v>-1.73885587837454</v>
      </c>
      <c r="E1308">
        <v>0</v>
      </c>
      <c r="F1308">
        <v>-0.82724071602492799</v>
      </c>
      <c r="H1308" t="e">
        <f>VLOOKUP(A1308,virulence_MAGE!A$2:T$817,9,FALSE)</f>
        <v>#N/A</v>
      </c>
      <c r="I1308" t="e">
        <f>VLOOKUP(A1308,virulence_MAGE!A$2:U$817,12,FALSE)</f>
        <v>#N/A</v>
      </c>
      <c r="J1308" t="e">
        <f>VLOOKUP(A1308,virulence_MAGE!A$2:V$817,8,FALSE)</f>
        <v>#N/A</v>
      </c>
      <c r="K1308" s="4"/>
    </row>
    <row r="1309" spans="1:11" x14ac:dyDescent="0.25">
      <c r="A1309" t="s">
        <v>1125</v>
      </c>
      <c r="B1309" t="s">
        <v>4125</v>
      </c>
      <c r="C1309" t="s">
        <v>6604</v>
      </c>
      <c r="D1309">
        <v>0</v>
      </c>
      <c r="E1309">
        <v>-0.53887309198192201</v>
      </c>
      <c r="F1309">
        <v>-0.727971469276809</v>
      </c>
      <c r="H1309" t="e">
        <f>VLOOKUP(A1309,virulence_MAGE!A$2:T$817,9,FALSE)</f>
        <v>#N/A</v>
      </c>
      <c r="I1309" t="e">
        <f>VLOOKUP(A1309,virulence_MAGE!A$2:U$817,12,FALSE)</f>
        <v>#N/A</v>
      </c>
      <c r="J1309" t="e">
        <f>VLOOKUP(A1309,virulence_MAGE!A$2:V$817,8,FALSE)</f>
        <v>#N/A</v>
      </c>
      <c r="K1309" s="4"/>
    </row>
    <row r="1310" spans="1:11" x14ac:dyDescent="0.25">
      <c r="A1310" t="s">
        <v>266</v>
      </c>
      <c r="B1310" t="s">
        <v>3266</v>
      </c>
      <c r="C1310" t="s">
        <v>7230</v>
      </c>
      <c r="D1310">
        <v>-0.32807600476079501</v>
      </c>
      <c r="E1310">
        <v>0</v>
      </c>
      <c r="F1310">
        <v>0</v>
      </c>
      <c r="H1310" t="e">
        <f>VLOOKUP(A1310,virulence_MAGE!A$2:T$817,9,FALSE)</f>
        <v>#N/A</v>
      </c>
      <c r="I1310" t="e">
        <f>VLOOKUP(A1310,virulence_MAGE!A$2:U$817,12,FALSE)</f>
        <v>#N/A</v>
      </c>
      <c r="J1310" t="e">
        <f>VLOOKUP(A1310,virulence_MAGE!A$2:V$817,8,FALSE)</f>
        <v>#N/A</v>
      </c>
      <c r="K1310" s="4"/>
    </row>
    <row r="1311" spans="1:11" x14ac:dyDescent="0.25">
      <c r="A1311" t="s">
        <v>825</v>
      </c>
      <c r="B1311" t="s">
        <v>3825</v>
      </c>
      <c r="D1311">
        <v>-1.8875369073391099</v>
      </c>
      <c r="E1311">
        <v>-2.8269898060149798</v>
      </c>
      <c r="F1311">
        <v>-1.08377261279665</v>
      </c>
      <c r="H1311" t="e">
        <f>VLOOKUP(A1311,virulence_MAGE!A$2:T$817,9,FALSE)</f>
        <v>#N/A</v>
      </c>
      <c r="I1311" t="e">
        <f>VLOOKUP(A1311,virulence_MAGE!A$2:U$817,12,FALSE)</f>
        <v>#N/A</v>
      </c>
      <c r="J1311" t="e">
        <f>VLOOKUP(A1311,virulence_MAGE!A$2:V$817,8,FALSE)</f>
        <v>#N/A</v>
      </c>
      <c r="K1311" s="4"/>
    </row>
    <row r="1312" spans="1:11" x14ac:dyDescent="0.25">
      <c r="A1312" t="s">
        <v>2439</v>
      </c>
      <c r="B1312" t="s">
        <v>5439</v>
      </c>
      <c r="C1312" t="s">
        <v>7328</v>
      </c>
      <c r="D1312">
        <v>0</v>
      </c>
      <c r="E1312">
        <v>0.92660474262801396</v>
      </c>
      <c r="F1312">
        <v>0</v>
      </c>
      <c r="H1312" t="e">
        <f>VLOOKUP(A1312,virulence_MAGE!A$2:T$817,9,FALSE)</f>
        <v>#N/A</v>
      </c>
      <c r="I1312" t="e">
        <f>VLOOKUP(A1312,virulence_MAGE!A$2:U$817,12,FALSE)</f>
        <v>#N/A</v>
      </c>
      <c r="J1312" t="e">
        <f>VLOOKUP(A1312,virulence_MAGE!A$2:V$817,8,FALSE)</f>
        <v>#N/A</v>
      </c>
      <c r="K1312" s="4"/>
    </row>
    <row r="1313" spans="1:11" x14ac:dyDescent="0.25">
      <c r="A1313" t="s">
        <v>1375</v>
      </c>
      <c r="B1313" t="s">
        <v>4375</v>
      </c>
      <c r="C1313" t="s">
        <v>6605</v>
      </c>
      <c r="D1313">
        <v>0.74053494795198505</v>
      </c>
      <c r="E1313">
        <v>-0.46189125157883998</v>
      </c>
      <c r="F1313">
        <v>0</v>
      </c>
      <c r="H1313" t="e">
        <f>VLOOKUP(A1313,virulence_MAGE!A$2:T$817,9,FALSE)</f>
        <v>#N/A</v>
      </c>
      <c r="I1313" t="e">
        <f>VLOOKUP(A1313,virulence_MAGE!A$2:U$817,12,FALSE)</f>
        <v>#N/A</v>
      </c>
      <c r="J1313" t="e">
        <f>VLOOKUP(A1313,virulence_MAGE!A$2:V$817,8,FALSE)</f>
        <v>#N/A</v>
      </c>
      <c r="K1313" s="4"/>
    </row>
    <row r="1314" spans="1:11" x14ac:dyDescent="0.25">
      <c r="A1314" t="s">
        <v>1481</v>
      </c>
      <c r="B1314" t="s">
        <v>4481</v>
      </c>
      <c r="C1314" t="s">
        <v>6606</v>
      </c>
      <c r="D1314">
        <v>0.37137919985370799</v>
      </c>
      <c r="E1314">
        <v>0</v>
      </c>
      <c r="F1314">
        <v>0</v>
      </c>
      <c r="H1314" t="e">
        <f>VLOOKUP(A1314,virulence_MAGE!A$2:T$817,9,FALSE)</f>
        <v>#N/A</v>
      </c>
      <c r="I1314" t="e">
        <f>VLOOKUP(A1314,virulence_MAGE!A$2:U$817,12,FALSE)</f>
        <v>#N/A</v>
      </c>
      <c r="J1314" t="e">
        <f>VLOOKUP(A1314,virulence_MAGE!A$2:V$817,8,FALSE)</f>
        <v>#N/A</v>
      </c>
      <c r="K1314" s="4"/>
    </row>
    <row r="1315" spans="1:11" x14ac:dyDescent="0.25">
      <c r="A1315" t="s">
        <v>784</v>
      </c>
      <c r="B1315" t="s">
        <v>3784</v>
      </c>
      <c r="D1315">
        <v>-1.5684289803445499</v>
      </c>
      <c r="E1315">
        <v>-2.02959737468555</v>
      </c>
      <c r="F1315">
        <v>-1.2368340653854299</v>
      </c>
      <c r="H1315" t="e">
        <f>VLOOKUP(A1315,virulence_MAGE!A$2:T$817,9,FALSE)</f>
        <v>#N/A</v>
      </c>
      <c r="I1315" t="e">
        <f>VLOOKUP(A1315,virulence_MAGE!A$2:U$817,12,FALSE)</f>
        <v>#N/A</v>
      </c>
      <c r="J1315" t="e">
        <f>VLOOKUP(A1315,virulence_MAGE!A$2:V$817,8,FALSE)</f>
        <v>#N/A</v>
      </c>
      <c r="K1315" s="4"/>
    </row>
    <row r="1316" spans="1:11" x14ac:dyDescent="0.25">
      <c r="A1316" t="s">
        <v>2599</v>
      </c>
      <c r="B1316" t="s">
        <v>5599</v>
      </c>
      <c r="D1316">
        <v>0</v>
      </c>
      <c r="E1316">
        <v>0.459093007631657</v>
      </c>
      <c r="F1316">
        <v>0</v>
      </c>
      <c r="H1316" t="e">
        <f>VLOOKUP(A1316,virulence_MAGE!A$2:T$817,9,FALSE)</f>
        <v>#N/A</v>
      </c>
      <c r="I1316" t="e">
        <f>VLOOKUP(A1316,virulence_MAGE!A$2:U$817,12,FALSE)</f>
        <v>#N/A</v>
      </c>
      <c r="J1316" t="e">
        <f>VLOOKUP(A1316,virulence_MAGE!A$2:V$817,8,FALSE)</f>
        <v>#N/A</v>
      </c>
      <c r="K1316" s="4"/>
    </row>
    <row r="1317" spans="1:11" x14ac:dyDescent="0.25">
      <c r="A1317" t="s">
        <v>807</v>
      </c>
      <c r="B1317" t="s">
        <v>3807</v>
      </c>
      <c r="D1317">
        <v>-2.1417095139326698</v>
      </c>
      <c r="E1317">
        <v>-1.9147102598044199</v>
      </c>
      <c r="F1317">
        <v>0</v>
      </c>
      <c r="H1317" t="e">
        <f>VLOOKUP(A1317,virulence_MAGE!A$2:T$817,9,FALSE)</f>
        <v>#N/A</v>
      </c>
      <c r="I1317" t="e">
        <f>VLOOKUP(A1317,virulence_MAGE!A$2:U$817,12,FALSE)</f>
        <v>#N/A</v>
      </c>
      <c r="J1317" t="e">
        <f>VLOOKUP(A1317,virulence_MAGE!A$2:V$817,8,FALSE)</f>
        <v>#N/A</v>
      </c>
      <c r="K1317" s="4"/>
    </row>
    <row r="1318" spans="1:11" x14ac:dyDescent="0.25">
      <c r="A1318" t="s">
        <v>1137</v>
      </c>
      <c r="B1318" t="s">
        <v>4137</v>
      </c>
      <c r="C1318" t="s">
        <v>6607</v>
      </c>
      <c r="D1318">
        <v>-0.242817208674181</v>
      </c>
      <c r="E1318">
        <v>-0.65469445619070699</v>
      </c>
      <c r="F1318">
        <v>-0.510668033927272</v>
      </c>
      <c r="H1318" t="e">
        <f>VLOOKUP(A1318,virulence_MAGE!A$2:T$817,9,FALSE)</f>
        <v>#N/A</v>
      </c>
      <c r="I1318" t="e">
        <f>VLOOKUP(A1318,virulence_MAGE!A$2:U$817,12,FALSE)</f>
        <v>#N/A</v>
      </c>
      <c r="J1318" t="e">
        <f>VLOOKUP(A1318,virulence_MAGE!A$2:V$817,8,FALSE)</f>
        <v>#N/A</v>
      </c>
      <c r="K1318" s="4"/>
    </row>
    <row r="1319" spans="1:11" x14ac:dyDescent="0.25">
      <c r="A1319" s="1" t="s">
        <v>2465</v>
      </c>
      <c r="B1319" t="s">
        <v>5465</v>
      </c>
      <c r="C1319" t="s">
        <v>6608</v>
      </c>
      <c r="D1319">
        <v>0</v>
      </c>
      <c r="E1319">
        <v>0.810433622857886</v>
      </c>
      <c r="F1319">
        <v>0</v>
      </c>
      <c r="G1319" s="1" t="s">
        <v>10209</v>
      </c>
      <c r="H1319" s="1" t="str">
        <f>VLOOKUP(A1319,virulence_MAGE!A$2:T$817,9,FALSE)</f>
        <v>bprB</v>
      </c>
      <c r="I1319" t="str">
        <f>VLOOKUP(A1319,virulence_MAGE!A$2:U$817,12,FALSE)</f>
        <v>Invasion,Offensive virulence factors,Secretion system,Type III secretion system</v>
      </c>
      <c r="J1319" t="str">
        <f>VLOOKUP(A1319,virulence_MAGE!A$2:V$817,8,FALSE)</f>
        <v>Burkholderia pseudomallei K96243</v>
      </c>
      <c r="K1319" s="4"/>
    </row>
    <row r="1320" spans="1:11" x14ac:dyDescent="0.25">
      <c r="A1320" t="s">
        <v>239</v>
      </c>
      <c r="B1320" t="s">
        <v>3239</v>
      </c>
      <c r="D1320">
        <v>-0.38091164414353201</v>
      </c>
      <c r="E1320">
        <v>0</v>
      </c>
      <c r="F1320">
        <v>0</v>
      </c>
      <c r="H1320" t="e">
        <f>VLOOKUP(A1320,virulence_MAGE!A$2:T$817,9,FALSE)</f>
        <v>#N/A</v>
      </c>
      <c r="I1320" t="e">
        <f>VLOOKUP(A1320,virulence_MAGE!A$2:U$817,12,FALSE)</f>
        <v>#N/A</v>
      </c>
      <c r="J1320" t="e">
        <f>VLOOKUP(A1320,virulence_MAGE!A$2:V$817,8,FALSE)</f>
        <v>#N/A</v>
      </c>
      <c r="K1320" s="4"/>
    </row>
    <row r="1321" spans="1:11" x14ac:dyDescent="0.25">
      <c r="A1321" t="s">
        <v>1918</v>
      </c>
      <c r="B1321" t="s">
        <v>4918</v>
      </c>
      <c r="C1321" t="s">
        <v>6609</v>
      </c>
      <c r="D1321">
        <v>2.1622326352036199</v>
      </c>
      <c r="E1321">
        <v>0</v>
      </c>
      <c r="F1321">
        <v>0</v>
      </c>
      <c r="H1321" t="e">
        <f>VLOOKUP(A1321,virulence_MAGE!A$2:T$817,9,FALSE)</f>
        <v>#N/A</v>
      </c>
      <c r="I1321" t="e">
        <f>VLOOKUP(A1321,virulence_MAGE!A$2:U$817,12,FALSE)</f>
        <v>#N/A</v>
      </c>
      <c r="J1321" t="e">
        <f>VLOOKUP(A1321,virulence_MAGE!A$2:V$817,8,FALSE)</f>
        <v>#N/A</v>
      </c>
      <c r="K1321" s="4"/>
    </row>
    <row r="1322" spans="1:11" x14ac:dyDescent="0.25">
      <c r="A1322" t="s">
        <v>1920</v>
      </c>
      <c r="B1322" t="s">
        <v>4920</v>
      </c>
      <c r="C1322" t="s">
        <v>6610</v>
      </c>
      <c r="D1322">
        <v>2.3674440969333199</v>
      </c>
      <c r="E1322">
        <v>0</v>
      </c>
      <c r="F1322">
        <v>0</v>
      </c>
      <c r="H1322" t="e">
        <f>VLOOKUP(A1322,virulence_MAGE!A$2:T$817,9,FALSE)</f>
        <v>#N/A</v>
      </c>
      <c r="I1322" t="e">
        <f>VLOOKUP(A1322,virulence_MAGE!A$2:U$817,12,FALSE)</f>
        <v>#N/A</v>
      </c>
      <c r="J1322" t="e">
        <f>VLOOKUP(A1322,virulence_MAGE!A$2:V$817,8,FALSE)</f>
        <v>#N/A</v>
      </c>
      <c r="K1322" s="4"/>
    </row>
    <row r="1323" spans="1:11" x14ac:dyDescent="0.25">
      <c r="A1323" t="s">
        <v>1686</v>
      </c>
      <c r="B1323" t="s">
        <v>4686</v>
      </c>
      <c r="D1323">
        <v>0.66524618675442704</v>
      </c>
      <c r="E1323">
        <v>0</v>
      </c>
      <c r="F1323">
        <v>0</v>
      </c>
      <c r="H1323" t="e">
        <f>VLOOKUP(A1323,virulence_MAGE!A$2:T$817,9,FALSE)</f>
        <v>#N/A</v>
      </c>
      <c r="I1323" t="e">
        <f>VLOOKUP(A1323,virulence_MAGE!A$2:U$817,12,FALSE)</f>
        <v>#N/A</v>
      </c>
      <c r="J1323" t="e">
        <f>VLOOKUP(A1323,virulence_MAGE!A$2:V$817,8,FALSE)</f>
        <v>#N/A</v>
      </c>
      <c r="K1323" s="4"/>
    </row>
    <row r="1324" spans="1:11" x14ac:dyDescent="0.25">
      <c r="A1324" t="s">
        <v>2434</v>
      </c>
      <c r="B1324" t="s">
        <v>5434</v>
      </c>
      <c r="C1324" t="s">
        <v>7325</v>
      </c>
      <c r="D1324">
        <v>0</v>
      </c>
      <c r="E1324">
        <v>1.0005463590272301</v>
      </c>
      <c r="F1324">
        <v>0</v>
      </c>
      <c r="H1324" t="e">
        <f>VLOOKUP(A1324,virulence_MAGE!A$2:T$817,9,FALSE)</f>
        <v>#N/A</v>
      </c>
      <c r="I1324" t="e">
        <f>VLOOKUP(A1324,virulence_MAGE!A$2:U$817,12,FALSE)</f>
        <v>#N/A</v>
      </c>
      <c r="J1324" t="e">
        <f>VLOOKUP(A1324,virulence_MAGE!A$2:V$817,8,FALSE)</f>
        <v>#N/A</v>
      </c>
      <c r="K1324" s="4"/>
    </row>
    <row r="1325" spans="1:11" x14ac:dyDescent="0.25">
      <c r="A1325" t="s">
        <v>2831</v>
      </c>
      <c r="B1325" t="s">
        <v>5831</v>
      </c>
      <c r="C1325" t="s">
        <v>6611</v>
      </c>
      <c r="D1325">
        <v>0</v>
      </c>
      <c r="E1325">
        <v>1.6920855774183701</v>
      </c>
      <c r="F1325">
        <v>1.0306713989266301</v>
      </c>
      <c r="H1325" t="e">
        <f>VLOOKUP(A1325,virulence_MAGE!A$2:T$817,9,FALSE)</f>
        <v>#N/A</v>
      </c>
      <c r="I1325" t="e">
        <f>VLOOKUP(A1325,virulence_MAGE!A$2:U$817,12,FALSE)</f>
        <v>#N/A</v>
      </c>
      <c r="J1325" t="e">
        <f>VLOOKUP(A1325,virulence_MAGE!A$2:V$817,8,FALSE)</f>
        <v>#N/A</v>
      </c>
      <c r="K1325" s="4"/>
    </row>
    <row r="1326" spans="1:11" x14ac:dyDescent="0.25">
      <c r="A1326" t="s">
        <v>2846</v>
      </c>
      <c r="B1326" t="s">
        <v>5846</v>
      </c>
      <c r="C1326" t="s">
        <v>6612</v>
      </c>
      <c r="D1326">
        <v>0</v>
      </c>
      <c r="E1326">
        <v>1.5277054840545801</v>
      </c>
      <c r="F1326">
        <v>1.10771526486349</v>
      </c>
      <c r="H1326" t="e">
        <f>VLOOKUP(A1326,virulence_MAGE!A$2:T$817,9,FALSE)</f>
        <v>#N/A</v>
      </c>
      <c r="I1326" t="e">
        <f>VLOOKUP(A1326,virulence_MAGE!A$2:U$817,12,FALSE)</f>
        <v>#N/A</v>
      </c>
      <c r="J1326" t="e">
        <f>VLOOKUP(A1326,virulence_MAGE!A$2:V$817,8,FALSE)</f>
        <v>#N/A</v>
      </c>
      <c r="K1326" s="4"/>
    </row>
    <row r="1327" spans="1:11" x14ac:dyDescent="0.25">
      <c r="A1327" t="s">
        <v>2896</v>
      </c>
      <c r="B1327" t="s">
        <v>5896</v>
      </c>
      <c r="C1327" t="s">
        <v>6613</v>
      </c>
      <c r="D1327">
        <v>1.5053340579505501</v>
      </c>
      <c r="E1327">
        <v>1.31751773101401</v>
      </c>
      <c r="F1327">
        <v>1.1820225867510601</v>
      </c>
      <c r="H1327" t="e">
        <f>VLOOKUP(A1327,virulence_MAGE!A$2:T$817,9,FALSE)</f>
        <v>#N/A</v>
      </c>
      <c r="I1327" t="e">
        <f>VLOOKUP(A1327,virulence_MAGE!A$2:U$817,12,FALSE)</f>
        <v>#N/A</v>
      </c>
      <c r="J1327" t="e">
        <f>VLOOKUP(A1327,virulence_MAGE!A$2:V$817,8,FALSE)</f>
        <v>#N/A</v>
      </c>
      <c r="K1327" s="4"/>
    </row>
    <row r="1328" spans="1:11" x14ac:dyDescent="0.25">
      <c r="A1328" t="s">
        <v>2893</v>
      </c>
      <c r="B1328" t="s">
        <v>5893</v>
      </c>
      <c r="C1328" t="s">
        <v>6614</v>
      </c>
      <c r="D1328">
        <v>1.4459143563203301</v>
      </c>
      <c r="E1328">
        <v>1.14022619051825</v>
      </c>
      <c r="F1328">
        <v>1.1215945008588699</v>
      </c>
      <c r="H1328" t="e">
        <f>VLOOKUP(A1328,virulence_MAGE!A$2:T$817,9,FALSE)</f>
        <v>#N/A</v>
      </c>
      <c r="I1328" t="e">
        <f>VLOOKUP(A1328,virulence_MAGE!A$2:U$817,12,FALSE)</f>
        <v>#N/A</v>
      </c>
      <c r="J1328" t="e">
        <f>VLOOKUP(A1328,virulence_MAGE!A$2:V$817,8,FALSE)</f>
        <v>#N/A</v>
      </c>
      <c r="K1328" s="4"/>
    </row>
    <row r="1329" spans="1:11" x14ac:dyDescent="0.25">
      <c r="A1329" t="s">
        <v>2048</v>
      </c>
      <c r="B1329" t="s">
        <v>5048</v>
      </c>
      <c r="D1329">
        <v>0.90333577742030902</v>
      </c>
      <c r="E1329">
        <v>0</v>
      </c>
      <c r="F1329">
        <v>0</v>
      </c>
      <c r="H1329" t="e">
        <f>VLOOKUP(A1329,virulence_MAGE!A$2:T$817,9,FALSE)</f>
        <v>#N/A</v>
      </c>
      <c r="I1329" t="e">
        <f>VLOOKUP(A1329,virulence_MAGE!A$2:U$817,12,FALSE)</f>
        <v>#N/A</v>
      </c>
      <c r="J1329" t="e">
        <f>VLOOKUP(A1329,virulence_MAGE!A$2:V$817,8,FALSE)</f>
        <v>#N/A</v>
      </c>
      <c r="K1329" s="4"/>
    </row>
    <row r="1330" spans="1:11" x14ac:dyDescent="0.25">
      <c r="A1330" t="s">
        <v>2241</v>
      </c>
      <c r="B1330" t="s">
        <v>5241</v>
      </c>
      <c r="D1330">
        <v>0</v>
      </c>
      <c r="E1330">
        <v>1.05904276328543</v>
      </c>
      <c r="F1330">
        <v>0</v>
      </c>
      <c r="H1330" t="e">
        <f>VLOOKUP(A1330,virulence_MAGE!A$2:T$817,9,FALSE)</f>
        <v>#N/A</v>
      </c>
      <c r="I1330" t="e">
        <f>VLOOKUP(A1330,virulence_MAGE!A$2:U$817,12,FALSE)</f>
        <v>#N/A</v>
      </c>
      <c r="J1330" t="e">
        <f>VLOOKUP(A1330,virulence_MAGE!A$2:V$817,8,FALSE)</f>
        <v>#N/A</v>
      </c>
      <c r="K1330" s="4"/>
    </row>
    <row r="1331" spans="1:11" x14ac:dyDescent="0.25">
      <c r="A1331" t="s">
        <v>2870</v>
      </c>
      <c r="B1331" t="s">
        <v>5870</v>
      </c>
      <c r="D1331">
        <v>1.2457868606512901</v>
      </c>
      <c r="E1331">
        <v>1.71994687354178</v>
      </c>
      <c r="F1331">
        <v>1.1556511514285901</v>
      </c>
      <c r="H1331" t="e">
        <f>VLOOKUP(A1331,virulence_MAGE!A$2:T$817,9,FALSE)</f>
        <v>#N/A</v>
      </c>
      <c r="I1331" t="e">
        <f>VLOOKUP(A1331,virulence_MAGE!A$2:U$817,12,FALSE)</f>
        <v>#N/A</v>
      </c>
      <c r="J1331" t="e">
        <f>VLOOKUP(A1331,virulence_MAGE!A$2:V$817,8,FALSE)</f>
        <v>#N/A</v>
      </c>
      <c r="K1331" s="4"/>
    </row>
    <row r="1332" spans="1:11" x14ac:dyDescent="0.25">
      <c r="A1332" t="s">
        <v>145</v>
      </c>
      <c r="B1332" t="s">
        <v>3145</v>
      </c>
      <c r="D1332">
        <v>-0.50109205286277103</v>
      </c>
      <c r="E1332">
        <v>0</v>
      </c>
      <c r="F1332">
        <v>0</v>
      </c>
      <c r="H1332" t="e">
        <f>VLOOKUP(A1332,virulence_MAGE!A$2:T$817,9,FALSE)</f>
        <v>#N/A</v>
      </c>
      <c r="I1332" t="e">
        <f>VLOOKUP(A1332,virulence_MAGE!A$2:U$817,12,FALSE)</f>
        <v>#N/A</v>
      </c>
      <c r="J1332" t="e">
        <f>VLOOKUP(A1332,virulence_MAGE!A$2:V$817,8,FALSE)</f>
        <v>#N/A</v>
      </c>
      <c r="K1332" s="4"/>
    </row>
    <row r="1333" spans="1:11" x14ac:dyDescent="0.25">
      <c r="A1333" t="s">
        <v>920</v>
      </c>
      <c r="B1333" t="s">
        <v>3920</v>
      </c>
      <c r="D1333">
        <v>-2.1546812205886199</v>
      </c>
      <c r="E1333">
        <v>0</v>
      </c>
      <c r="F1333">
        <v>0</v>
      </c>
      <c r="H1333" t="e">
        <f>VLOOKUP(A1333,virulence_MAGE!A$2:T$817,9,FALSE)</f>
        <v>#N/A</v>
      </c>
      <c r="I1333" t="e">
        <f>VLOOKUP(A1333,virulence_MAGE!A$2:U$817,12,FALSE)</f>
        <v>#N/A</v>
      </c>
      <c r="J1333" t="e">
        <f>VLOOKUP(A1333,virulence_MAGE!A$2:V$817,8,FALSE)</f>
        <v>#N/A</v>
      </c>
      <c r="K1333" s="4"/>
    </row>
    <row r="1334" spans="1:11" x14ac:dyDescent="0.25">
      <c r="A1334" t="s">
        <v>1647</v>
      </c>
      <c r="B1334" t="s">
        <v>4647</v>
      </c>
      <c r="C1334" t="s">
        <v>6615</v>
      </c>
      <c r="D1334">
        <v>0.76989456258962696</v>
      </c>
      <c r="E1334">
        <v>0</v>
      </c>
      <c r="F1334">
        <v>0</v>
      </c>
      <c r="H1334" t="e">
        <f>VLOOKUP(A1334,virulence_MAGE!A$2:T$817,9,FALSE)</f>
        <v>#N/A</v>
      </c>
      <c r="I1334" t="e">
        <f>VLOOKUP(A1334,virulence_MAGE!A$2:U$817,12,FALSE)</f>
        <v>#N/A</v>
      </c>
      <c r="J1334" t="e">
        <f>VLOOKUP(A1334,virulence_MAGE!A$2:V$817,8,FALSE)</f>
        <v>#N/A</v>
      </c>
      <c r="K1334" s="4"/>
    </row>
    <row r="1335" spans="1:11" x14ac:dyDescent="0.25">
      <c r="A1335" t="s">
        <v>592</v>
      </c>
      <c r="B1335" t="s">
        <v>3592</v>
      </c>
      <c r="D1335">
        <v>-0.64768400008591298</v>
      </c>
      <c r="E1335">
        <v>-0.72853886295574599</v>
      </c>
      <c r="F1335">
        <v>-0.78643978148840699</v>
      </c>
      <c r="H1335" t="e">
        <f>VLOOKUP(A1335,virulence_MAGE!A$2:T$817,9,FALSE)</f>
        <v>#N/A</v>
      </c>
      <c r="I1335" t="e">
        <f>VLOOKUP(A1335,virulence_MAGE!A$2:U$817,12,FALSE)</f>
        <v>#N/A</v>
      </c>
      <c r="J1335" t="e">
        <f>VLOOKUP(A1335,virulence_MAGE!A$2:V$817,8,FALSE)</f>
        <v>#N/A</v>
      </c>
      <c r="K1335" s="4"/>
    </row>
    <row r="1336" spans="1:11" x14ac:dyDescent="0.25">
      <c r="A1336" t="s">
        <v>1503</v>
      </c>
      <c r="B1336" t="s">
        <v>4503</v>
      </c>
      <c r="C1336" t="s">
        <v>6616</v>
      </c>
      <c r="D1336">
        <v>0.41983179853057601</v>
      </c>
      <c r="E1336">
        <v>0</v>
      </c>
      <c r="F1336">
        <v>0</v>
      </c>
      <c r="H1336" t="e">
        <f>VLOOKUP(A1336,virulence_MAGE!A$2:T$817,9,FALSE)</f>
        <v>#N/A</v>
      </c>
      <c r="I1336" t="e">
        <f>VLOOKUP(A1336,virulence_MAGE!A$2:U$817,12,FALSE)</f>
        <v>#N/A</v>
      </c>
      <c r="J1336" t="e">
        <f>VLOOKUP(A1336,virulence_MAGE!A$2:V$817,8,FALSE)</f>
        <v>#N/A</v>
      </c>
      <c r="K1336" s="4"/>
    </row>
    <row r="1337" spans="1:11" x14ac:dyDescent="0.25">
      <c r="A1337" t="s">
        <v>84</v>
      </c>
      <c r="B1337" t="s">
        <v>3084</v>
      </c>
      <c r="D1337">
        <v>-0.58109220645543302</v>
      </c>
      <c r="E1337">
        <v>0</v>
      </c>
      <c r="F1337">
        <v>0</v>
      </c>
      <c r="H1337" t="e">
        <f>VLOOKUP(A1337,virulence_MAGE!A$2:T$817,9,FALSE)</f>
        <v>#N/A</v>
      </c>
      <c r="I1337" t="e">
        <f>VLOOKUP(A1337,virulence_MAGE!A$2:U$817,12,FALSE)</f>
        <v>#N/A</v>
      </c>
      <c r="J1337" t="e">
        <f>VLOOKUP(A1337,virulence_MAGE!A$2:V$817,8,FALSE)</f>
        <v>#N/A</v>
      </c>
      <c r="K1337" s="4"/>
    </row>
    <row r="1338" spans="1:11" x14ac:dyDescent="0.25">
      <c r="A1338" t="s">
        <v>437</v>
      </c>
      <c r="B1338" t="s">
        <v>3437</v>
      </c>
      <c r="D1338">
        <v>-0.87645675029259196</v>
      </c>
      <c r="E1338">
        <v>0</v>
      </c>
      <c r="F1338">
        <v>0</v>
      </c>
      <c r="H1338" t="e">
        <f>VLOOKUP(A1338,virulence_MAGE!A$2:T$817,9,FALSE)</f>
        <v>#N/A</v>
      </c>
      <c r="I1338" t="e">
        <f>VLOOKUP(A1338,virulence_MAGE!A$2:U$817,12,FALSE)</f>
        <v>#N/A</v>
      </c>
      <c r="J1338" t="e">
        <f>VLOOKUP(A1338,virulence_MAGE!A$2:V$817,8,FALSE)</f>
        <v>#N/A</v>
      </c>
      <c r="K1338" s="4"/>
    </row>
    <row r="1339" spans="1:11" x14ac:dyDescent="0.25">
      <c r="A1339" t="s">
        <v>1498</v>
      </c>
      <c r="B1339" t="s">
        <v>4498</v>
      </c>
      <c r="D1339">
        <v>0.40152043037829299</v>
      </c>
      <c r="E1339">
        <v>0</v>
      </c>
      <c r="F1339">
        <v>0</v>
      </c>
      <c r="H1339" t="e">
        <f>VLOOKUP(A1339,virulence_MAGE!A$2:T$817,9,FALSE)</f>
        <v>#N/A</v>
      </c>
      <c r="I1339" t="e">
        <f>VLOOKUP(A1339,virulence_MAGE!A$2:U$817,12,FALSE)</f>
        <v>#N/A</v>
      </c>
      <c r="J1339" t="e">
        <f>VLOOKUP(A1339,virulence_MAGE!A$2:V$817,8,FALSE)</f>
        <v>#N/A</v>
      </c>
      <c r="K1339" s="4"/>
    </row>
    <row r="1340" spans="1:11" x14ac:dyDescent="0.25">
      <c r="A1340" t="s">
        <v>2779</v>
      </c>
      <c r="B1340" t="s">
        <v>5779</v>
      </c>
      <c r="D1340">
        <v>0</v>
      </c>
      <c r="E1340">
        <v>2.12427051489753</v>
      </c>
      <c r="F1340">
        <v>1.42480282592679</v>
      </c>
      <c r="H1340" t="e">
        <f>VLOOKUP(A1340,virulence_MAGE!A$2:T$817,9,FALSE)</f>
        <v>#N/A</v>
      </c>
      <c r="I1340" t="e">
        <f>VLOOKUP(A1340,virulence_MAGE!A$2:U$817,12,FALSE)</f>
        <v>#N/A</v>
      </c>
      <c r="J1340" t="e">
        <f>VLOOKUP(A1340,virulence_MAGE!A$2:V$817,8,FALSE)</f>
        <v>#N/A</v>
      </c>
      <c r="K1340" s="4"/>
    </row>
    <row r="1341" spans="1:11" x14ac:dyDescent="0.25">
      <c r="A1341" t="s">
        <v>2781</v>
      </c>
      <c r="B1341" t="s">
        <v>5781</v>
      </c>
      <c r="D1341">
        <v>0</v>
      </c>
      <c r="E1341">
        <v>2.2201368934043701</v>
      </c>
      <c r="F1341">
        <v>1.3977924482258499</v>
      </c>
      <c r="H1341" t="e">
        <f>VLOOKUP(A1341,virulence_MAGE!A$2:T$817,9,FALSE)</f>
        <v>#N/A</v>
      </c>
      <c r="I1341" t="e">
        <f>VLOOKUP(A1341,virulence_MAGE!A$2:U$817,12,FALSE)</f>
        <v>#N/A</v>
      </c>
      <c r="J1341" t="e">
        <f>VLOOKUP(A1341,virulence_MAGE!A$2:V$817,8,FALSE)</f>
        <v>#N/A</v>
      </c>
      <c r="K1341" s="4"/>
    </row>
    <row r="1342" spans="1:11" x14ac:dyDescent="0.25">
      <c r="A1342" t="s">
        <v>2602</v>
      </c>
      <c r="B1342" t="s">
        <v>5602</v>
      </c>
      <c r="D1342">
        <v>0</v>
      </c>
      <c r="E1342">
        <v>0.46679691482824498</v>
      </c>
      <c r="F1342">
        <v>0</v>
      </c>
      <c r="H1342" t="e">
        <f>VLOOKUP(A1342,virulence_MAGE!A$2:T$817,9,FALSE)</f>
        <v>#N/A</v>
      </c>
      <c r="I1342" t="e">
        <f>VLOOKUP(A1342,virulence_MAGE!A$2:U$817,12,FALSE)</f>
        <v>#N/A</v>
      </c>
      <c r="J1342" t="e">
        <f>VLOOKUP(A1342,virulence_MAGE!A$2:V$817,8,FALSE)</f>
        <v>#N/A</v>
      </c>
      <c r="K1342" s="4"/>
    </row>
    <row r="1343" spans="1:11" x14ac:dyDescent="0.25">
      <c r="A1343" t="s">
        <v>1297</v>
      </c>
      <c r="B1343" t="s">
        <v>4297</v>
      </c>
      <c r="C1343" t="s">
        <v>6617</v>
      </c>
      <c r="D1343">
        <v>0</v>
      </c>
      <c r="E1343">
        <v>-1.49511903766209</v>
      </c>
      <c r="F1343">
        <v>-0.96700908695666699</v>
      </c>
      <c r="H1343" t="e">
        <f>VLOOKUP(A1343,virulence_MAGE!A$2:T$817,9,FALSE)</f>
        <v>#N/A</v>
      </c>
      <c r="I1343" t="e">
        <f>VLOOKUP(A1343,virulence_MAGE!A$2:U$817,12,FALSE)</f>
        <v>#N/A</v>
      </c>
      <c r="J1343" t="e">
        <f>VLOOKUP(A1343,virulence_MAGE!A$2:V$817,8,FALSE)</f>
        <v>#N/A</v>
      </c>
      <c r="K1343" s="4"/>
    </row>
    <row r="1344" spans="1:11" x14ac:dyDescent="0.25">
      <c r="A1344" t="s">
        <v>2027</v>
      </c>
      <c r="B1344" t="s">
        <v>5027</v>
      </c>
      <c r="C1344" t="s">
        <v>6618</v>
      </c>
      <c r="D1344">
        <v>1.05051852725636</v>
      </c>
      <c r="E1344">
        <v>0</v>
      </c>
      <c r="F1344">
        <v>0</v>
      </c>
      <c r="H1344" t="e">
        <f>VLOOKUP(A1344,virulence_MAGE!A$2:T$817,9,FALSE)</f>
        <v>#N/A</v>
      </c>
      <c r="I1344" t="e">
        <f>VLOOKUP(A1344,virulence_MAGE!A$2:U$817,12,FALSE)</f>
        <v>#N/A</v>
      </c>
      <c r="J1344" t="e">
        <f>VLOOKUP(A1344,virulence_MAGE!A$2:V$817,8,FALSE)</f>
        <v>#N/A</v>
      </c>
      <c r="K1344" s="4"/>
    </row>
    <row r="1345" spans="1:11" x14ac:dyDescent="0.25">
      <c r="A1345" s="1" t="s">
        <v>2390</v>
      </c>
      <c r="B1345" t="s">
        <v>5390</v>
      </c>
      <c r="C1345" t="s">
        <v>6619</v>
      </c>
      <c r="D1345">
        <v>0.91410117870236696</v>
      </c>
      <c r="E1345">
        <v>0</v>
      </c>
      <c r="F1345">
        <v>0.42494675518492198</v>
      </c>
      <c r="H1345" s="1" t="str">
        <f>VLOOKUP(A1345,virulence_MAGE!A$2:T$817,9,FALSE)</f>
        <v>shuV</v>
      </c>
      <c r="I1345" t="str">
        <f>VLOOKUP(A1345,virulence_MAGE!A$2:U$817,12,FALSE)</f>
        <v>Heme uptake,Iron uptake system,Nonspecific virulence factors</v>
      </c>
      <c r="J1345" t="str">
        <f>VLOOKUP(A1345,virulence_MAGE!A$2:V$817,8,FALSE)</f>
        <v>Shigella dysenteriae Sd197</v>
      </c>
      <c r="K1345" s="4"/>
    </row>
    <row r="1346" spans="1:11" x14ac:dyDescent="0.25">
      <c r="A1346" t="s">
        <v>1248</v>
      </c>
      <c r="B1346" t="s">
        <v>4248</v>
      </c>
      <c r="C1346" t="s">
        <v>6620</v>
      </c>
      <c r="D1346">
        <v>0</v>
      </c>
      <c r="E1346">
        <v>-0.949112743316748</v>
      </c>
      <c r="F1346">
        <v>-0.78608570971402303</v>
      </c>
      <c r="H1346" t="e">
        <f>VLOOKUP(A1346,virulence_MAGE!A$2:T$817,9,FALSE)</f>
        <v>#N/A</v>
      </c>
      <c r="I1346" t="e">
        <f>VLOOKUP(A1346,virulence_MAGE!A$2:U$817,12,FALSE)</f>
        <v>#N/A</v>
      </c>
      <c r="J1346" t="e">
        <f>VLOOKUP(A1346,virulence_MAGE!A$2:V$817,8,FALSE)</f>
        <v>#N/A</v>
      </c>
      <c r="K1346" s="4"/>
    </row>
    <row r="1347" spans="1:11" x14ac:dyDescent="0.25">
      <c r="A1347" t="s">
        <v>2691</v>
      </c>
      <c r="B1347" t="s">
        <v>5691</v>
      </c>
      <c r="C1347" t="s">
        <v>7370</v>
      </c>
      <c r="D1347">
        <v>0.47677986836300101</v>
      </c>
      <c r="E1347">
        <v>0.50485963898300101</v>
      </c>
      <c r="F1347">
        <v>0</v>
      </c>
      <c r="H1347" t="e">
        <f>VLOOKUP(A1347,virulence_MAGE!A$2:T$817,9,FALSE)</f>
        <v>#N/A</v>
      </c>
      <c r="I1347" t="e">
        <f>VLOOKUP(A1347,virulence_MAGE!A$2:U$817,12,FALSE)</f>
        <v>#N/A</v>
      </c>
      <c r="J1347" t="e">
        <f>VLOOKUP(A1347,virulence_MAGE!A$2:V$817,8,FALSE)</f>
        <v>#N/A</v>
      </c>
      <c r="K1347" s="4"/>
    </row>
    <row r="1348" spans="1:11" x14ac:dyDescent="0.25">
      <c r="A1348" t="s">
        <v>2540</v>
      </c>
      <c r="B1348" t="s">
        <v>5540</v>
      </c>
      <c r="C1348" t="s">
        <v>7335</v>
      </c>
      <c r="D1348">
        <v>0.224155834011592</v>
      </c>
      <c r="E1348">
        <v>0.25411649816945098</v>
      </c>
      <c r="F1348">
        <v>0</v>
      </c>
      <c r="H1348" t="e">
        <f>VLOOKUP(A1348,virulence_MAGE!A$2:T$817,9,FALSE)</f>
        <v>#N/A</v>
      </c>
      <c r="I1348" t="e">
        <f>VLOOKUP(A1348,virulence_MAGE!A$2:U$817,12,FALSE)</f>
        <v>#N/A</v>
      </c>
      <c r="J1348" t="e">
        <f>VLOOKUP(A1348,virulence_MAGE!A$2:V$817,8,FALSE)</f>
        <v>#N/A</v>
      </c>
      <c r="K1348" s="4"/>
    </row>
    <row r="1349" spans="1:11" x14ac:dyDescent="0.25">
      <c r="A1349" t="s">
        <v>2134</v>
      </c>
      <c r="B1349" t="s">
        <v>5134</v>
      </c>
      <c r="C1349" t="s">
        <v>6621</v>
      </c>
      <c r="D1349">
        <v>0</v>
      </c>
      <c r="E1349">
        <v>0</v>
      </c>
      <c r="F1349">
        <v>0.358985315718376</v>
      </c>
      <c r="H1349" t="e">
        <f>VLOOKUP(A1349,virulence_MAGE!A$2:T$817,9,FALSE)</f>
        <v>#N/A</v>
      </c>
      <c r="I1349" t="e">
        <f>VLOOKUP(A1349,virulence_MAGE!A$2:U$817,12,FALSE)</f>
        <v>#N/A</v>
      </c>
      <c r="J1349" t="e">
        <f>VLOOKUP(A1349,virulence_MAGE!A$2:V$817,8,FALSE)</f>
        <v>#N/A</v>
      </c>
      <c r="K1349" s="4"/>
    </row>
    <row r="1350" spans="1:11" x14ac:dyDescent="0.25">
      <c r="A1350" t="s">
        <v>2522</v>
      </c>
      <c r="B1350" t="s">
        <v>5522</v>
      </c>
      <c r="C1350" t="s">
        <v>6622</v>
      </c>
      <c r="D1350">
        <v>0</v>
      </c>
      <c r="E1350">
        <v>0.29298639704213297</v>
      </c>
      <c r="F1350">
        <v>0.324924450116574</v>
      </c>
      <c r="H1350" t="e">
        <f>VLOOKUP(A1350,virulence_MAGE!A$2:T$817,9,FALSE)</f>
        <v>#N/A</v>
      </c>
      <c r="I1350" t="e">
        <f>VLOOKUP(A1350,virulence_MAGE!A$2:U$817,12,FALSE)</f>
        <v>#N/A</v>
      </c>
      <c r="J1350" t="e">
        <f>VLOOKUP(A1350,virulence_MAGE!A$2:V$817,8,FALSE)</f>
        <v>#N/A</v>
      </c>
      <c r="K1350" s="4"/>
    </row>
    <row r="1351" spans="1:11" x14ac:dyDescent="0.25">
      <c r="A1351" t="s">
        <v>1599</v>
      </c>
      <c r="B1351" t="s">
        <v>4599</v>
      </c>
      <c r="C1351" t="s">
        <v>6623</v>
      </c>
      <c r="D1351">
        <v>0.84342066220631096</v>
      </c>
      <c r="E1351">
        <v>0</v>
      </c>
      <c r="F1351">
        <v>0</v>
      </c>
      <c r="H1351" t="e">
        <f>VLOOKUP(A1351,virulence_MAGE!A$2:T$817,9,FALSE)</f>
        <v>#N/A</v>
      </c>
      <c r="I1351" t="e">
        <f>VLOOKUP(A1351,virulence_MAGE!A$2:U$817,12,FALSE)</f>
        <v>#N/A</v>
      </c>
      <c r="J1351" t="e">
        <f>VLOOKUP(A1351,virulence_MAGE!A$2:V$817,8,FALSE)</f>
        <v>#N/A</v>
      </c>
      <c r="K1351" s="4"/>
    </row>
    <row r="1352" spans="1:11" x14ac:dyDescent="0.25">
      <c r="A1352" t="s">
        <v>2398</v>
      </c>
      <c r="B1352" t="s">
        <v>5398</v>
      </c>
      <c r="C1352" t="s">
        <v>6624</v>
      </c>
      <c r="D1352">
        <v>0.79961406767697096</v>
      </c>
      <c r="E1352">
        <v>0</v>
      </c>
      <c r="F1352">
        <v>0.36542869684041002</v>
      </c>
      <c r="H1352" t="e">
        <f>VLOOKUP(A1352,virulence_MAGE!A$2:T$817,9,FALSE)</f>
        <v>#N/A</v>
      </c>
      <c r="I1352" t="e">
        <f>VLOOKUP(A1352,virulence_MAGE!A$2:U$817,12,FALSE)</f>
        <v>#N/A</v>
      </c>
      <c r="J1352" t="e">
        <f>VLOOKUP(A1352,virulence_MAGE!A$2:V$817,8,FALSE)</f>
        <v>#N/A</v>
      </c>
      <c r="K1352" s="4"/>
    </row>
    <row r="1353" spans="1:11" x14ac:dyDescent="0.25">
      <c r="A1353" t="s">
        <v>2901</v>
      </c>
      <c r="B1353" t="s">
        <v>5901</v>
      </c>
      <c r="D1353">
        <v>1.53671165304339</v>
      </c>
      <c r="E1353">
        <v>0.90557799641218695</v>
      </c>
      <c r="F1353">
        <v>0</v>
      </c>
      <c r="H1353" t="e">
        <f>VLOOKUP(A1353,virulence_MAGE!A$2:T$817,9,FALSE)</f>
        <v>#N/A</v>
      </c>
      <c r="I1353" t="e">
        <f>VLOOKUP(A1353,virulence_MAGE!A$2:U$817,12,FALSE)</f>
        <v>#N/A</v>
      </c>
      <c r="J1353" t="e">
        <f>VLOOKUP(A1353,virulence_MAGE!A$2:V$817,8,FALSE)</f>
        <v>#N/A</v>
      </c>
      <c r="K1353" s="4"/>
    </row>
    <row r="1354" spans="1:11" x14ac:dyDescent="0.25">
      <c r="A1354" t="s">
        <v>2900</v>
      </c>
      <c r="B1354" t="s">
        <v>5900</v>
      </c>
      <c r="D1354">
        <v>1.9420060425336001</v>
      </c>
      <c r="E1354">
        <v>0.94397751506906002</v>
      </c>
      <c r="F1354">
        <v>0</v>
      </c>
      <c r="H1354" t="e">
        <f>VLOOKUP(A1354,virulence_MAGE!A$2:T$817,9,FALSE)</f>
        <v>#N/A</v>
      </c>
      <c r="I1354" t="e">
        <f>VLOOKUP(A1354,virulence_MAGE!A$2:U$817,12,FALSE)</f>
        <v>#N/A</v>
      </c>
      <c r="J1354" t="e">
        <f>VLOOKUP(A1354,virulence_MAGE!A$2:V$817,8,FALSE)</f>
        <v>#N/A</v>
      </c>
      <c r="K1354" s="4"/>
    </row>
    <row r="1355" spans="1:11" x14ac:dyDescent="0.25">
      <c r="A1355" t="s">
        <v>1725</v>
      </c>
      <c r="B1355" t="s">
        <v>4725</v>
      </c>
      <c r="D1355">
        <v>0.670526076737749</v>
      </c>
      <c r="E1355">
        <v>0</v>
      </c>
      <c r="F1355">
        <v>0</v>
      </c>
      <c r="H1355" t="e">
        <f>VLOOKUP(A1355,virulence_MAGE!A$2:T$817,9,FALSE)</f>
        <v>#N/A</v>
      </c>
      <c r="I1355" t="e">
        <f>VLOOKUP(A1355,virulence_MAGE!A$2:U$817,12,FALSE)</f>
        <v>#N/A</v>
      </c>
      <c r="J1355" t="e">
        <f>VLOOKUP(A1355,virulence_MAGE!A$2:V$817,8,FALSE)</f>
        <v>#N/A</v>
      </c>
      <c r="K1355" s="4"/>
    </row>
    <row r="1356" spans="1:11" x14ac:dyDescent="0.25">
      <c r="A1356" t="s">
        <v>2488</v>
      </c>
      <c r="B1356" t="s">
        <v>5488</v>
      </c>
      <c r="C1356" t="s">
        <v>6625</v>
      </c>
      <c r="D1356">
        <v>0</v>
      </c>
      <c r="E1356">
        <v>0.63382140568572098</v>
      </c>
      <c r="F1356">
        <v>0</v>
      </c>
      <c r="H1356" t="e">
        <f>VLOOKUP(A1356,virulence_MAGE!A$2:T$817,9,FALSE)</f>
        <v>#N/A</v>
      </c>
      <c r="I1356" t="e">
        <f>VLOOKUP(A1356,virulence_MAGE!A$2:U$817,12,FALSE)</f>
        <v>#N/A</v>
      </c>
      <c r="J1356" t="e">
        <f>VLOOKUP(A1356,virulence_MAGE!A$2:V$817,8,FALSE)</f>
        <v>#N/A</v>
      </c>
      <c r="K1356" s="4"/>
    </row>
    <row r="1357" spans="1:11" x14ac:dyDescent="0.25">
      <c r="A1357" t="s">
        <v>63</v>
      </c>
      <c r="B1357" t="s">
        <v>3063</v>
      </c>
      <c r="C1357" t="s">
        <v>6626</v>
      </c>
      <c r="D1357">
        <v>-0.673843242535071</v>
      </c>
      <c r="E1357">
        <v>0</v>
      </c>
      <c r="F1357">
        <v>0</v>
      </c>
      <c r="H1357" t="e">
        <f>VLOOKUP(A1357,virulence_MAGE!A$2:T$817,9,FALSE)</f>
        <v>#N/A</v>
      </c>
      <c r="I1357" t="e">
        <f>VLOOKUP(A1357,virulence_MAGE!A$2:U$817,12,FALSE)</f>
        <v>#N/A</v>
      </c>
      <c r="J1357" t="e">
        <f>VLOOKUP(A1357,virulence_MAGE!A$2:V$817,8,FALSE)</f>
        <v>#N/A</v>
      </c>
      <c r="K1357" s="4"/>
    </row>
    <row r="1358" spans="1:11" x14ac:dyDescent="0.25">
      <c r="A1358" t="s">
        <v>2133</v>
      </c>
      <c r="B1358" t="s">
        <v>5133</v>
      </c>
      <c r="D1358">
        <v>0</v>
      </c>
      <c r="E1358">
        <v>0</v>
      </c>
      <c r="F1358">
        <v>0.35563764399917802</v>
      </c>
      <c r="H1358" t="e">
        <f>VLOOKUP(A1358,virulence_MAGE!A$2:T$817,9,FALSE)</f>
        <v>#N/A</v>
      </c>
      <c r="I1358" t="e">
        <f>VLOOKUP(A1358,virulence_MAGE!A$2:U$817,12,FALSE)</f>
        <v>#N/A</v>
      </c>
      <c r="J1358" t="e">
        <f>VLOOKUP(A1358,virulence_MAGE!A$2:V$817,8,FALSE)</f>
        <v>#N/A</v>
      </c>
      <c r="K1358" s="4"/>
    </row>
    <row r="1359" spans="1:11" x14ac:dyDescent="0.25">
      <c r="A1359" t="s">
        <v>1331</v>
      </c>
      <c r="B1359" t="s">
        <v>4331</v>
      </c>
      <c r="D1359">
        <v>0.27268806482275199</v>
      </c>
      <c r="E1359">
        <v>-0.30697776747448802</v>
      </c>
      <c r="F1359">
        <v>0</v>
      </c>
      <c r="H1359" t="e">
        <f>VLOOKUP(A1359,virulence_MAGE!A$2:T$817,9,FALSE)</f>
        <v>#N/A</v>
      </c>
      <c r="I1359" t="e">
        <f>VLOOKUP(A1359,virulence_MAGE!A$2:U$817,12,FALSE)</f>
        <v>#N/A</v>
      </c>
      <c r="J1359" t="e">
        <f>VLOOKUP(A1359,virulence_MAGE!A$2:V$817,8,FALSE)</f>
        <v>#N/A</v>
      </c>
      <c r="K1359" s="4"/>
    </row>
    <row r="1360" spans="1:11" x14ac:dyDescent="0.25">
      <c r="A1360" t="s">
        <v>2712</v>
      </c>
      <c r="B1360" t="s">
        <v>5712</v>
      </c>
      <c r="D1360">
        <v>0.66726806372132497</v>
      </c>
      <c r="E1360">
        <v>0.679722715100189</v>
      </c>
      <c r="F1360">
        <v>0.69923271053097602</v>
      </c>
      <c r="H1360" t="e">
        <f>VLOOKUP(A1360,virulence_MAGE!A$2:T$817,9,FALSE)</f>
        <v>#N/A</v>
      </c>
      <c r="I1360" t="e">
        <f>VLOOKUP(A1360,virulence_MAGE!A$2:U$817,12,FALSE)</f>
        <v>#N/A</v>
      </c>
      <c r="J1360" t="e">
        <f>VLOOKUP(A1360,virulence_MAGE!A$2:V$817,8,FALSE)</f>
        <v>#N/A</v>
      </c>
      <c r="K1360" s="4"/>
    </row>
    <row r="1361" spans="1:11" x14ac:dyDescent="0.25">
      <c r="A1361" t="s">
        <v>2498</v>
      </c>
      <c r="B1361" t="s">
        <v>5498</v>
      </c>
      <c r="D1361">
        <v>0</v>
      </c>
      <c r="E1361">
        <v>0.67137571380857597</v>
      </c>
      <c r="F1361">
        <v>0</v>
      </c>
      <c r="H1361" t="e">
        <f>VLOOKUP(A1361,virulence_MAGE!A$2:T$817,9,FALSE)</f>
        <v>#N/A</v>
      </c>
      <c r="I1361" t="e">
        <f>VLOOKUP(A1361,virulence_MAGE!A$2:U$817,12,FALSE)</f>
        <v>#N/A</v>
      </c>
      <c r="J1361" t="e">
        <f>VLOOKUP(A1361,virulence_MAGE!A$2:V$817,8,FALSE)</f>
        <v>#N/A</v>
      </c>
      <c r="K1361" s="4"/>
    </row>
    <row r="1362" spans="1:11" x14ac:dyDescent="0.25">
      <c r="A1362" t="s">
        <v>912</v>
      </c>
      <c r="B1362" t="s">
        <v>3912</v>
      </c>
      <c r="D1362">
        <v>-1.9974651823956699</v>
      </c>
      <c r="E1362">
        <v>0</v>
      </c>
      <c r="F1362">
        <v>0</v>
      </c>
      <c r="H1362" t="e">
        <f>VLOOKUP(A1362,virulence_MAGE!A$2:T$817,9,FALSE)</f>
        <v>#N/A</v>
      </c>
      <c r="I1362" t="e">
        <f>VLOOKUP(A1362,virulence_MAGE!A$2:U$817,12,FALSE)</f>
        <v>#N/A</v>
      </c>
      <c r="J1362" t="e">
        <f>VLOOKUP(A1362,virulence_MAGE!A$2:V$817,8,FALSE)</f>
        <v>#N/A</v>
      </c>
      <c r="K1362" s="4"/>
    </row>
    <row r="1363" spans="1:11" x14ac:dyDescent="0.25">
      <c r="A1363" t="s">
        <v>892</v>
      </c>
      <c r="B1363" t="s">
        <v>3892</v>
      </c>
      <c r="D1363">
        <v>-1.5307279108635401</v>
      </c>
      <c r="E1363">
        <v>0</v>
      </c>
      <c r="F1363">
        <v>0</v>
      </c>
      <c r="H1363" t="e">
        <f>VLOOKUP(A1363,virulence_MAGE!A$2:T$817,9,FALSE)</f>
        <v>#N/A</v>
      </c>
      <c r="I1363" t="e">
        <f>VLOOKUP(A1363,virulence_MAGE!A$2:U$817,12,FALSE)</f>
        <v>#N/A</v>
      </c>
      <c r="J1363" t="e">
        <f>VLOOKUP(A1363,virulence_MAGE!A$2:V$817,8,FALSE)</f>
        <v>#N/A</v>
      </c>
      <c r="K1363" s="4"/>
    </row>
    <row r="1364" spans="1:11" x14ac:dyDescent="0.25">
      <c r="A1364" t="s">
        <v>2472</v>
      </c>
      <c r="B1364" t="s">
        <v>5472</v>
      </c>
      <c r="D1364">
        <v>0</v>
      </c>
      <c r="E1364">
        <v>0.78821895319701696</v>
      </c>
      <c r="F1364">
        <v>0</v>
      </c>
      <c r="H1364" t="e">
        <f>VLOOKUP(A1364,virulence_MAGE!A$2:T$817,9,FALSE)</f>
        <v>#N/A</v>
      </c>
      <c r="I1364" t="e">
        <f>VLOOKUP(A1364,virulence_MAGE!A$2:U$817,12,FALSE)</f>
        <v>#N/A</v>
      </c>
      <c r="J1364" t="e">
        <f>VLOOKUP(A1364,virulence_MAGE!A$2:V$817,8,FALSE)</f>
        <v>#N/A</v>
      </c>
      <c r="K1364" s="4"/>
    </row>
    <row r="1365" spans="1:11" x14ac:dyDescent="0.25">
      <c r="A1365" t="s">
        <v>869</v>
      </c>
      <c r="B1365" t="s">
        <v>3869</v>
      </c>
      <c r="D1365">
        <v>-1.7590289021218299</v>
      </c>
      <c r="E1365">
        <v>0</v>
      </c>
      <c r="F1365">
        <v>0</v>
      </c>
      <c r="H1365" t="e">
        <f>VLOOKUP(A1365,virulence_MAGE!A$2:T$817,9,FALSE)</f>
        <v>#N/A</v>
      </c>
      <c r="I1365" t="e">
        <f>VLOOKUP(A1365,virulence_MAGE!A$2:U$817,12,FALSE)</f>
        <v>#N/A</v>
      </c>
      <c r="J1365" t="e">
        <f>VLOOKUP(A1365,virulence_MAGE!A$2:V$817,8,FALSE)</f>
        <v>#N/A</v>
      </c>
      <c r="K1365" s="4"/>
    </row>
    <row r="1366" spans="1:11" x14ac:dyDescent="0.25">
      <c r="A1366" t="s">
        <v>813</v>
      </c>
      <c r="B1366" t="s">
        <v>3813</v>
      </c>
      <c r="D1366">
        <v>-2.6891061187075098</v>
      </c>
      <c r="E1366">
        <v>-2.2234821460813099</v>
      </c>
      <c r="F1366">
        <v>-2.0585023980168802</v>
      </c>
      <c r="H1366" t="e">
        <f>VLOOKUP(A1366,virulence_MAGE!A$2:T$817,9,FALSE)</f>
        <v>#N/A</v>
      </c>
      <c r="I1366" t="e">
        <f>VLOOKUP(A1366,virulence_MAGE!A$2:U$817,12,FALSE)</f>
        <v>#N/A</v>
      </c>
      <c r="J1366" t="e">
        <f>VLOOKUP(A1366,virulence_MAGE!A$2:V$817,8,FALSE)</f>
        <v>#N/A</v>
      </c>
      <c r="K1366" s="4"/>
    </row>
    <row r="1367" spans="1:11" x14ac:dyDescent="0.25">
      <c r="A1367" t="s">
        <v>791</v>
      </c>
      <c r="B1367" t="s">
        <v>3791</v>
      </c>
      <c r="D1367">
        <v>-2.4632054777368202</v>
      </c>
      <c r="E1367">
        <v>-1.70812591566164</v>
      </c>
      <c r="F1367">
        <v>-1.6443533058095301</v>
      </c>
      <c r="H1367" t="e">
        <f>VLOOKUP(A1367,virulence_MAGE!A$2:T$817,9,FALSE)</f>
        <v>#N/A</v>
      </c>
      <c r="I1367" t="e">
        <f>VLOOKUP(A1367,virulence_MAGE!A$2:U$817,12,FALSE)</f>
        <v>#N/A</v>
      </c>
      <c r="J1367" t="e">
        <f>VLOOKUP(A1367,virulence_MAGE!A$2:V$817,8,FALSE)</f>
        <v>#N/A</v>
      </c>
      <c r="K1367" s="4"/>
    </row>
    <row r="1368" spans="1:11" x14ac:dyDescent="0.25">
      <c r="A1368" t="s">
        <v>936</v>
      </c>
      <c r="B1368" t="s">
        <v>3936</v>
      </c>
      <c r="D1368">
        <v>-2.7241689461789398</v>
      </c>
      <c r="E1368">
        <v>0</v>
      </c>
      <c r="F1368">
        <v>0</v>
      </c>
      <c r="H1368" t="e">
        <f>VLOOKUP(A1368,virulence_MAGE!A$2:T$817,9,FALSE)</f>
        <v>#N/A</v>
      </c>
      <c r="I1368" t="e">
        <f>VLOOKUP(A1368,virulence_MAGE!A$2:U$817,12,FALSE)</f>
        <v>#N/A</v>
      </c>
      <c r="J1368" t="e">
        <f>VLOOKUP(A1368,virulence_MAGE!A$2:V$817,8,FALSE)</f>
        <v>#N/A</v>
      </c>
      <c r="K1368" s="4"/>
    </row>
    <row r="1369" spans="1:11" x14ac:dyDescent="0.25">
      <c r="A1369" t="s">
        <v>576</v>
      </c>
      <c r="B1369" t="s">
        <v>3576</v>
      </c>
      <c r="D1369">
        <v>-1.3429381728616101</v>
      </c>
      <c r="E1369">
        <v>0</v>
      </c>
      <c r="F1369">
        <v>0</v>
      </c>
      <c r="H1369" t="e">
        <f>VLOOKUP(A1369,virulence_MAGE!A$2:T$817,9,FALSE)</f>
        <v>#N/A</v>
      </c>
      <c r="I1369" t="e">
        <f>VLOOKUP(A1369,virulence_MAGE!A$2:U$817,12,FALSE)</f>
        <v>#N/A</v>
      </c>
      <c r="J1369" t="e">
        <f>VLOOKUP(A1369,virulence_MAGE!A$2:V$817,8,FALSE)</f>
        <v>#N/A</v>
      </c>
      <c r="K1369" s="4"/>
    </row>
    <row r="1370" spans="1:11" x14ac:dyDescent="0.25">
      <c r="A1370" t="s">
        <v>2671</v>
      </c>
      <c r="B1370" t="s">
        <v>5671</v>
      </c>
      <c r="D1370">
        <v>0.48469207007533299</v>
      </c>
      <c r="E1370">
        <v>0.56368998340366305</v>
      </c>
      <c r="F1370">
        <v>0</v>
      </c>
      <c r="H1370" t="e">
        <f>VLOOKUP(A1370,virulence_MAGE!A$2:T$817,9,FALSE)</f>
        <v>#N/A</v>
      </c>
      <c r="I1370" t="e">
        <f>VLOOKUP(A1370,virulence_MAGE!A$2:U$817,12,FALSE)</f>
        <v>#N/A</v>
      </c>
      <c r="J1370" t="e">
        <f>VLOOKUP(A1370,virulence_MAGE!A$2:V$817,8,FALSE)</f>
        <v>#N/A</v>
      </c>
      <c r="K1370" s="4"/>
    </row>
    <row r="1371" spans="1:11" x14ac:dyDescent="0.25">
      <c r="A1371" t="s">
        <v>1024</v>
      </c>
      <c r="B1371" t="s">
        <v>4024</v>
      </c>
      <c r="D1371">
        <v>-0.62806110427679696</v>
      </c>
      <c r="E1371">
        <v>0.79392836231126995</v>
      </c>
      <c r="F1371">
        <v>0.55377163688417297</v>
      </c>
      <c r="H1371" t="e">
        <f>VLOOKUP(A1371,virulence_MAGE!A$2:T$817,9,FALSE)</f>
        <v>#N/A</v>
      </c>
      <c r="I1371" t="e">
        <f>VLOOKUP(A1371,virulence_MAGE!A$2:U$817,12,FALSE)</f>
        <v>#N/A</v>
      </c>
      <c r="J1371" t="e">
        <f>VLOOKUP(A1371,virulence_MAGE!A$2:V$817,8,FALSE)</f>
        <v>#N/A</v>
      </c>
      <c r="K1371" s="4"/>
    </row>
    <row r="1372" spans="1:11" x14ac:dyDescent="0.25">
      <c r="A1372" t="s">
        <v>2590</v>
      </c>
      <c r="B1372" t="s">
        <v>5590</v>
      </c>
      <c r="D1372">
        <v>0</v>
      </c>
      <c r="E1372">
        <v>0.53359294352844799</v>
      </c>
      <c r="F1372">
        <v>0</v>
      </c>
      <c r="H1372" t="e">
        <f>VLOOKUP(A1372,virulence_MAGE!A$2:T$817,9,FALSE)</f>
        <v>#N/A</v>
      </c>
      <c r="I1372" t="e">
        <f>VLOOKUP(A1372,virulence_MAGE!A$2:U$817,12,FALSE)</f>
        <v>#N/A</v>
      </c>
      <c r="J1372" t="e">
        <f>VLOOKUP(A1372,virulence_MAGE!A$2:V$817,8,FALSE)</f>
        <v>#N/A</v>
      </c>
      <c r="K1372" s="4"/>
    </row>
    <row r="1373" spans="1:11" x14ac:dyDescent="0.25">
      <c r="A1373" t="s">
        <v>2475</v>
      </c>
      <c r="B1373" t="s">
        <v>5475</v>
      </c>
      <c r="D1373">
        <v>0</v>
      </c>
      <c r="E1373">
        <v>0.720173735879447</v>
      </c>
      <c r="F1373">
        <v>0</v>
      </c>
      <c r="H1373" t="e">
        <f>VLOOKUP(A1373,virulence_MAGE!A$2:T$817,9,FALSE)</f>
        <v>#N/A</v>
      </c>
      <c r="I1373" t="e">
        <f>VLOOKUP(A1373,virulence_MAGE!A$2:U$817,12,FALSE)</f>
        <v>#N/A</v>
      </c>
      <c r="J1373" t="e">
        <f>VLOOKUP(A1373,virulence_MAGE!A$2:V$817,8,FALSE)</f>
        <v>#N/A</v>
      </c>
      <c r="K1373" s="4"/>
    </row>
    <row r="1374" spans="1:11" x14ac:dyDescent="0.25">
      <c r="A1374" t="s">
        <v>2811</v>
      </c>
      <c r="B1374" t="s">
        <v>5811</v>
      </c>
      <c r="C1374" t="s">
        <v>6627</v>
      </c>
      <c r="D1374">
        <v>0</v>
      </c>
      <c r="E1374">
        <v>1.3146871266551301</v>
      </c>
      <c r="F1374">
        <v>1.0198507170461499</v>
      </c>
      <c r="H1374" t="e">
        <f>VLOOKUP(A1374,virulence_MAGE!A$2:T$817,9,FALSE)</f>
        <v>#N/A</v>
      </c>
      <c r="I1374" t="e">
        <f>VLOOKUP(A1374,virulence_MAGE!A$2:U$817,12,FALSE)</f>
        <v>#N/A</v>
      </c>
      <c r="J1374" t="e">
        <f>VLOOKUP(A1374,virulence_MAGE!A$2:V$817,8,FALSE)</f>
        <v>#N/A</v>
      </c>
      <c r="K1374" s="4"/>
    </row>
    <row r="1375" spans="1:11" x14ac:dyDescent="0.25">
      <c r="A1375" t="s">
        <v>476</v>
      </c>
      <c r="B1375" t="s">
        <v>3476</v>
      </c>
      <c r="D1375">
        <v>-0.83776552057257503</v>
      </c>
      <c r="E1375">
        <v>0</v>
      </c>
      <c r="F1375">
        <v>0</v>
      </c>
      <c r="H1375" t="e">
        <f>VLOOKUP(A1375,virulence_MAGE!A$2:T$817,9,FALSE)</f>
        <v>#N/A</v>
      </c>
      <c r="I1375" t="e">
        <f>VLOOKUP(A1375,virulence_MAGE!A$2:U$817,12,FALSE)</f>
        <v>#N/A</v>
      </c>
      <c r="J1375" t="e">
        <f>VLOOKUP(A1375,virulence_MAGE!A$2:V$817,8,FALSE)</f>
        <v>#N/A</v>
      </c>
      <c r="K1375" s="4"/>
    </row>
    <row r="1376" spans="1:11" x14ac:dyDescent="0.25">
      <c r="A1376" t="s">
        <v>612</v>
      </c>
      <c r="B1376" t="s">
        <v>3612</v>
      </c>
      <c r="D1376">
        <v>-0.910717052995758</v>
      </c>
      <c r="E1376">
        <v>-1.03725450661364</v>
      </c>
      <c r="F1376">
        <v>-0.90005468110593201</v>
      </c>
      <c r="H1376" t="e">
        <f>VLOOKUP(A1376,virulence_MAGE!A$2:T$817,9,FALSE)</f>
        <v>#N/A</v>
      </c>
      <c r="I1376" t="e">
        <f>VLOOKUP(A1376,virulence_MAGE!A$2:U$817,12,FALSE)</f>
        <v>#N/A</v>
      </c>
      <c r="J1376" t="e">
        <f>VLOOKUP(A1376,virulence_MAGE!A$2:V$817,8,FALSE)</f>
        <v>#N/A</v>
      </c>
      <c r="K1376" s="4"/>
    </row>
    <row r="1377" spans="1:11" x14ac:dyDescent="0.25">
      <c r="A1377" t="s">
        <v>709</v>
      </c>
      <c r="B1377" t="s">
        <v>3709</v>
      </c>
      <c r="D1377">
        <v>-1.57581177514755</v>
      </c>
      <c r="E1377">
        <v>-0.96659187199502195</v>
      </c>
      <c r="F1377">
        <v>-0.86675812366513305</v>
      </c>
      <c r="H1377" t="e">
        <f>VLOOKUP(A1377,virulence_MAGE!A$2:T$817,9,FALSE)</f>
        <v>#N/A</v>
      </c>
      <c r="I1377" t="e">
        <f>VLOOKUP(A1377,virulence_MAGE!A$2:U$817,12,FALSE)</f>
        <v>#N/A</v>
      </c>
      <c r="J1377" t="e">
        <f>VLOOKUP(A1377,virulence_MAGE!A$2:V$817,8,FALSE)</f>
        <v>#N/A</v>
      </c>
      <c r="K1377" s="4"/>
    </row>
    <row r="1378" spans="1:11" x14ac:dyDescent="0.25">
      <c r="A1378" t="s">
        <v>814</v>
      </c>
      <c r="B1378" t="s">
        <v>3814</v>
      </c>
      <c r="D1378">
        <v>-2.8095527897455099</v>
      </c>
      <c r="E1378">
        <v>-2.31312815828836</v>
      </c>
      <c r="F1378">
        <v>-1.78967564800223</v>
      </c>
      <c r="H1378" t="e">
        <f>VLOOKUP(A1378,virulence_MAGE!A$2:T$817,9,FALSE)</f>
        <v>#N/A</v>
      </c>
      <c r="I1378" t="e">
        <f>VLOOKUP(A1378,virulence_MAGE!A$2:U$817,12,FALSE)</f>
        <v>#N/A</v>
      </c>
      <c r="J1378" t="e">
        <f>VLOOKUP(A1378,virulence_MAGE!A$2:V$817,8,FALSE)</f>
        <v>#N/A</v>
      </c>
      <c r="K1378" s="4"/>
    </row>
    <row r="1379" spans="1:11" x14ac:dyDescent="0.25">
      <c r="A1379" t="s">
        <v>819</v>
      </c>
      <c r="B1379" t="s">
        <v>3819</v>
      </c>
      <c r="D1379">
        <v>-3.36924100037464</v>
      </c>
      <c r="E1379">
        <v>-3.00629880800355</v>
      </c>
      <c r="F1379">
        <v>-1.71721616748161</v>
      </c>
      <c r="H1379" t="e">
        <f>VLOOKUP(A1379,virulence_MAGE!A$2:T$817,9,FALSE)</f>
        <v>#N/A</v>
      </c>
      <c r="I1379" t="e">
        <f>VLOOKUP(A1379,virulence_MAGE!A$2:U$817,12,FALSE)</f>
        <v>#N/A</v>
      </c>
      <c r="J1379" t="e">
        <f>VLOOKUP(A1379,virulence_MAGE!A$2:V$817,8,FALSE)</f>
        <v>#N/A</v>
      </c>
      <c r="K1379" s="4"/>
    </row>
    <row r="1380" spans="1:11" x14ac:dyDescent="0.25">
      <c r="A1380" t="s">
        <v>903</v>
      </c>
      <c r="B1380" t="s">
        <v>3903</v>
      </c>
      <c r="D1380">
        <v>-1.8273565769598601</v>
      </c>
      <c r="E1380">
        <v>0</v>
      </c>
      <c r="F1380">
        <v>0</v>
      </c>
      <c r="H1380" t="e">
        <f>VLOOKUP(A1380,virulence_MAGE!A$2:T$817,9,FALSE)</f>
        <v>#N/A</v>
      </c>
      <c r="I1380" t="e">
        <f>VLOOKUP(A1380,virulence_MAGE!A$2:U$817,12,FALSE)</f>
        <v>#N/A</v>
      </c>
      <c r="J1380" t="e">
        <f>VLOOKUP(A1380,virulence_MAGE!A$2:V$817,8,FALSE)</f>
        <v>#N/A</v>
      </c>
      <c r="K1380" s="4"/>
    </row>
    <row r="1381" spans="1:11" x14ac:dyDescent="0.25">
      <c r="A1381" t="s">
        <v>931</v>
      </c>
      <c r="B1381" t="s">
        <v>3931</v>
      </c>
      <c r="D1381">
        <v>-2.48257671535143</v>
      </c>
      <c r="E1381">
        <v>0</v>
      </c>
      <c r="F1381">
        <v>0</v>
      </c>
      <c r="H1381" t="e">
        <f>VLOOKUP(A1381,virulence_MAGE!A$2:T$817,9,FALSE)</f>
        <v>#N/A</v>
      </c>
      <c r="I1381" t="e">
        <f>VLOOKUP(A1381,virulence_MAGE!A$2:U$817,12,FALSE)</f>
        <v>#N/A</v>
      </c>
      <c r="J1381" t="e">
        <f>VLOOKUP(A1381,virulence_MAGE!A$2:V$817,8,FALSE)</f>
        <v>#N/A</v>
      </c>
      <c r="K1381" s="4"/>
    </row>
    <row r="1382" spans="1:11" x14ac:dyDescent="0.25">
      <c r="A1382" t="s">
        <v>927</v>
      </c>
      <c r="B1382" t="s">
        <v>3927</v>
      </c>
      <c r="D1382">
        <v>-2.3650850734993099</v>
      </c>
      <c r="E1382">
        <v>0</v>
      </c>
      <c r="F1382">
        <v>0</v>
      </c>
      <c r="H1382" t="e">
        <f>VLOOKUP(A1382,virulence_MAGE!A$2:T$817,9,FALSE)</f>
        <v>#N/A</v>
      </c>
      <c r="I1382" t="e">
        <f>VLOOKUP(A1382,virulence_MAGE!A$2:U$817,12,FALSE)</f>
        <v>#N/A</v>
      </c>
      <c r="J1382" t="e">
        <f>VLOOKUP(A1382,virulence_MAGE!A$2:V$817,8,FALSE)</f>
        <v>#N/A</v>
      </c>
      <c r="K1382" s="4"/>
    </row>
    <row r="1383" spans="1:11" x14ac:dyDescent="0.25">
      <c r="A1383" t="s">
        <v>2211</v>
      </c>
      <c r="B1383" t="s">
        <v>5211</v>
      </c>
      <c r="D1383">
        <v>0</v>
      </c>
      <c r="E1383">
        <v>1.2682915281962299</v>
      </c>
      <c r="F1383">
        <v>0</v>
      </c>
      <c r="H1383" t="e">
        <f>VLOOKUP(A1383,virulence_MAGE!A$2:T$817,9,FALSE)</f>
        <v>#N/A</v>
      </c>
      <c r="I1383" t="e">
        <f>VLOOKUP(A1383,virulence_MAGE!A$2:U$817,12,FALSE)</f>
        <v>#N/A</v>
      </c>
      <c r="J1383" t="e">
        <f>VLOOKUP(A1383,virulence_MAGE!A$2:V$817,8,FALSE)</f>
        <v>#N/A</v>
      </c>
      <c r="K1383" s="4"/>
    </row>
    <row r="1384" spans="1:11" x14ac:dyDescent="0.25">
      <c r="A1384" t="s">
        <v>973</v>
      </c>
      <c r="B1384" t="s">
        <v>3973</v>
      </c>
      <c r="C1384" t="s">
        <v>6628</v>
      </c>
      <c r="D1384">
        <v>-0.69296898464884904</v>
      </c>
      <c r="E1384">
        <v>0.49726427066062001</v>
      </c>
      <c r="F1384">
        <v>0</v>
      </c>
      <c r="H1384" t="e">
        <f>VLOOKUP(A1384,virulence_MAGE!A$2:T$817,9,FALSE)</f>
        <v>#N/A</v>
      </c>
      <c r="I1384" t="e">
        <f>VLOOKUP(A1384,virulence_MAGE!A$2:U$817,12,FALSE)</f>
        <v>#N/A</v>
      </c>
      <c r="J1384" t="e">
        <f>VLOOKUP(A1384,virulence_MAGE!A$2:V$817,8,FALSE)</f>
        <v>#N/A</v>
      </c>
      <c r="K1384" s="4"/>
    </row>
    <row r="1385" spans="1:11" x14ac:dyDescent="0.25">
      <c r="A1385" t="s">
        <v>1762</v>
      </c>
      <c r="B1385" t="s">
        <v>4762</v>
      </c>
      <c r="C1385" t="s">
        <v>6629</v>
      </c>
      <c r="D1385">
        <v>0.62846881745827099</v>
      </c>
      <c r="E1385">
        <v>0</v>
      </c>
      <c r="F1385">
        <v>0</v>
      </c>
      <c r="H1385" t="e">
        <f>VLOOKUP(A1385,virulence_MAGE!A$2:T$817,9,FALSE)</f>
        <v>#N/A</v>
      </c>
      <c r="I1385" t="e">
        <f>VLOOKUP(A1385,virulence_MAGE!A$2:U$817,12,FALSE)</f>
        <v>#N/A</v>
      </c>
      <c r="J1385" t="e">
        <f>VLOOKUP(A1385,virulence_MAGE!A$2:V$817,8,FALSE)</f>
        <v>#N/A</v>
      </c>
      <c r="K1385" s="4"/>
    </row>
    <row r="1386" spans="1:11" x14ac:dyDescent="0.25">
      <c r="A1386" t="s">
        <v>1722</v>
      </c>
      <c r="B1386" t="s">
        <v>4722</v>
      </c>
      <c r="D1386">
        <v>0.676838172763363</v>
      </c>
      <c r="E1386">
        <v>0</v>
      </c>
      <c r="F1386">
        <v>0</v>
      </c>
      <c r="H1386" t="e">
        <f>VLOOKUP(A1386,virulence_MAGE!A$2:T$817,9,FALSE)</f>
        <v>#N/A</v>
      </c>
      <c r="I1386" t="e">
        <f>VLOOKUP(A1386,virulence_MAGE!A$2:U$817,12,FALSE)</f>
        <v>#N/A</v>
      </c>
      <c r="J1386" t="e">
        <f>VLOOKUP(A1386,virulence_MAGE!A$2:V$817,8,FALSE)</f>
        <v>#N/A</v>
      </c>
      <c r="K1386" s="4"/>
    </row>
    <row r="1387" spans="1:11" x14ac:dyDescent="0.25">
      <c r="A1387" t="s">
        <v>1102</v>
      </c>
      <c r="B1387" t="s">
        <v>4102</v>
      </c>
      <c r="C1387" t="s">
        <v>6630</v>
      </c>
      <c r="D1387">
        <v>0</v>
      </c>
      <c r="E1387">
        <v>-0.58990724457549604</v>
      </c>
      <c r="F1387">
        <v>-0.54191532963744804</v>
      </c>
      <c r="H1387" t="e">
        <f>VLOOKUP(A1387,virulence_MAGE!A$2:T$817,9,FALSE)</f>
        <v>#N/A</v>
      </c>
      <c r="I1387" t="e">
        <f>VLOOKUP(A1387,virulence_MAGE!A$2:U$817,12,FALSE)</f>
        <v>#N/A</v>
      </c>
      <c r="J1387" t="e">
        <f>VLOOKUP(A1387,virulence_MAGE!A$2:V$817,8,FALSE)</f>
        <v>#N/A</v>
      </c>
      <c r="K1387" s="4"/>
    </row>
    <row r="1388" spans="1:11" x14ac:dyDescent="0.25">
      <c r="A1388" t="s">
        <v>2324</v>
      </c>
      <c r="B1388" t="s">
        <v>5324</v>
      </c>
      <c r="D1388">
        <v>0</v>
      </c>
      <c r="E1388">
        <v>1.1483354984384999</v>
      </c>
      <c r="F1388">
        <v>0.710343591561721</v>
      </c>
      <c r="H1388" t="e">
        <f>VLOOKUP(A1388,virulence_MAGE!A$2:T$817,9,FALSE)</f>
        <v>#N/A</v>
      </c>
      <c r="I1388" t="e">
        <f>VLOOKUP(A1388,virulence_MAGE!A$2:U$817,12,FALSE)</f>
        <v>#N/A</v>
      </c>
      <c r="J1388" t="e">
        <f>VLOOKUP(A1388,virulence_MAGE!A$2:V$817,8,FALSE)</f>
        <v>#N/A</v>
      </c>
      <c r="K1388" s="4"/>
    </row>
    <row r="1389" spans="1:11" x14ac:dyDescent="0.25">
      <c r="A1389" t="s">
        <v>240</v>
      </c>
      <c r="B1389" t="s">
        <v>3240</v>
      </c>
      <c r="D1389">
        <v>-0.37618703363331402</v>
      </c>
      <c r="E1389">
        <v>0</v>
      </c>
      <c r="F1389">
        <v>0</v>
      </c>
      <c r="H1389" t="e">
        <f>VLOOKUP(A1389,virulence_MAGE!A$2:T$817,9,FALSE)</f>
        <v>#N/A</v>
      </c>
      <c r="I1389" t="e">
        <f>VLOOKUP(A1389,virulence_MAGE!A$2:U$817,12,FALSE)</f>
        <v>#N/A</v>
      </c>
      <c r="J1389" t="e">
        <f>VLOOKUP(A1389,virulence_MAGE!A$2:V$817,8,FALSE)</f>
        <v>#N/A</v>
      </c>
      <c r="K1389" s="4"/>
    </row>
    <row r="1390" spans="1:11" x14ac:dyDescent="0.25">
      <c r="A1390" t="s">
        <v>2287</v>
      </c>
      <c r="B1390" t="s">
        <v>5287</v>
      </c>
      <c r="D1390">
        <v>0</v>
      </c>
      <c r="E1390">
        <v>0.84015096392782096</v>
      </c>
      <c r="F1390">
        <v>0.58275133903323295</v>
      </c>
      <c r="H1390" t="e">
        <f>VLOOKUP(A1390,virulence_MAGE!A$2:T$817,9,FALSE)</f>
        <v>#N/A</v>
      </c>
      <c r="I1390" t="e">
        <f>VLOOKUP(A1390,virulence_MAGE!A$2:U$817,12,FALSE)</f>
        <v>#N/A</v>
      </c>
      <c r="J1390" t="e">
        <f>VLOOKUP(A1390,virulence_MAGE!A$2:V$817,8,FALSE)</f>
        <v>#N/A</v>
      </c>
      <c r="K1390" s="4"/>
    </row>
    <row r="1391" spans="1:11" x14ac:dyDescent="0.25">
      <c r="A1391" t="s">
        <v>2270</v>
      </c>
      <c r="B1391" t="s">
        <v>5270</v>
      </c>
      <c r="D1391">
        <v>0</v>
      </c>
      <c r="E1391">
        <v>0.72426250705463502</v>
      </c>
      <c r="F1391">
        <v>0.76825264294253703</v>
      </c>
      <c r="H1391" t="e">
        <f>VLOOKUP(A1391,virulence_MAGE!A$2:T$817,9,FALSE)</f>
        <v>#N/A</v>
      </c>
      <c r="I1391" t="e">
        <f>VLOOKUP(A1391,virulence_MAGE!A$2:U$817,12,FALSE)</f>
        <v>#N/A</v>
      </c>
      <c r="J1391" t="e">
        <f>VLOOKUP(A1391,virulence_MAGE!A$2:V$817,8,FALSE)</f>
        <v>#N/A</v>
      </c>
      <c r="K1391" s="4"/>
    </row>
    <row r="1392" spans="1:11" x14ac:dyDescent="0.25">
      <c r="A1392" t="s">
        <v>2791</v>
      </c>
      <c r="B1392" t="s">
        <v>5791</v>
      </c>
      <c r="D1392">
        <v>0</v>
      </c>
      <c r="E1392">
        <v>1.3032660475617299</v>
      </c>
      <c r="F1392">
        <v>1.1323384065169699</v>
      </c>
      <c r="H1392" t="e">
        <f>VLOOKUP(A1392,virulence_MAGE!A$2:T$817,9,FALSE)</f>
        <v>#N/A</v>
      </c>
      <c r="I1392" t="e">
        <f>VLOOKUP(A1392,virulence_MAGE!A$2:U$817,12,FALSE)</f>
        <v>#N/A</v>
      </c>
      <c r="J1392" t="e">
        <f>VLOOKUP(A1392,virulence_MAGE!A$2:V$817,8,FALSE)</f>
        <v>#N/A</v>
      </c>
      <c r="K1392" s="4"/>
    </row>
    <row r="1393" spans="1:11" x14ac:dyDescent="0.25">
      <c r="A1393" t="s">
        <v>2842</v>
      </c>
      <c r="B1393" t="s">
        <v>5842</v>
      </c>
      <c r="D1393">
        <v>0</v>
      </c>
      <c r="E1393">
        <v>1.40172940090314</v>
      </c>
      <c r="F1393">
        <v>1.0417689428991299</v>
      </c>
      <c r="H1393" t="e">
        <f>VLOOKUP(A1393,virulence_MAGE!A$2:T$817,9,FALSE)</f>
        <v>#N/A</v>
      </c>
      <c r="I1393" t="e">
        <f>VLOOKUP(A1393,virulence_MAGE!A$2:U$817,12,FALSE)</f>
        <v>#N/A</v>
      </c>
      <c r="J1393" t="e">
        <f>VLOOKUP(A1393,virulence_MAGE!A$2:V$817,8,FALSE)</f>
        <v>#N/A</v>
      </c>
      <c r="K1393" s="4"/>
    </row>
    <row r="1394" spans="1:11" x14ac:dyDescent="0.25">
      <c r="A1394" t="s">
        <v>2987</v>
      </c>
      <c r="B1394" t="s">
        <v>5987</v>
      </c>
      <c r="D1394">
        <v>0.97909182745310797</v>
      </c>
      <c r="E1394">
        <v>1.39676804753656</v>
      </c>
      <c r="F1394">
        <v>1.11073654500469</v>
      </c>
      <c r="H1394" t="e">
        <f>VLOOKUP(A1394,virulence_MAGE!A$2:T$817,9,FALSE)</f>
        <v>#N/A</v>
      </c>
      <c r="I1394" t="e">
        <f>VLOOKUP(A1394,virulence_MAGE!A$2:U$817,12,FALSE)</f>
        <v>#N/A</v>
      </c>
      <c r="J1394" t="e">
        <f>VLOOKUP(A1394,virulence_MAGE!A$2:V$817,8,FALSE)</f>
        <v>#N/A</v>
      </c>
      <c r="K1394" s="4"/>
    </row>
    <row r="1395" spans="1:11" x14ac:dyDescent="0.25">
      <c r="A1395" t="s">
        <v>2844</v>
      </c>
      <c r="B1395" t="s">
        <v>5844</v>
      </c>
      <c r="D1395">
        <v>0</v>
      </c>
      <c r="E1395">
        <v>1.36787635516961</v>
      </c>
      <c r="F1395">
        <v>1.08103941460136</v>
      </c>
      <c r="H1395" t="e">
        <f>VLOOKUP(A1395,virulence_MAGE!A$2:T$817,9,FALSE)</f>
        <v>#N/A</v>
      </c>
      <c r="I1395" t="e">
        <f>VLOOKUP(A1395,virulence_MAGE!A$2:U$817,12,FALSE)</f>
        <v>#N/A</v>
      </c>
      <c r="J1395" t="e">
        <f>VLOOKUP(A1395,virulence_MAGE!A$2:V$817,8,FALSE)</f>
        <v>#N/A</v>
      </c>
      <c r="K1395" s="4"/>
    </row>
    <row r="1396" spans="1:11" x14ac:dyDescent="0.25">
      <c r="A1396" t="s">
        <v>2982</v>
      </c>
      <c r="B1396" t="s">
        <v>5982</v>
      </c>
      <c r="D1396">
        <v>0.61660010257767395</v>
      </c>
      <c r="E1396">
        <v>1.4902719049929001</v>
      </c>
      <c r="F1396">
        <v>1.0820056101466999</v>
      </c>
      <c r="H1396" t="e">
        <f>VLOOKUP(A1396,virulence_MAGE!A$2:T$817,9,FALSE)</f>
        <v>#N/A</v>
      </c>
      <c r="I1396" t="e">
        <f>VLOOKUP(A1396,virulence_MAGE!A$2:U$817,12,FALSE)</f>
        <v>#N/A</v>
      </c>
      <c r="J1396" t="e">
        <f>VLOOKUP(A1396,virulence_MAGE!A$2:V$817,8,FALSE)</f>
        <v>#N/A</v>
      </c>
      <c r="K1396" s="4"/>
    </row>
    <row r="1397" spans="1:11" x14ac:dyDescent="0.25">
      <c r="A1397" t="s">
        <v>2766</v>
      </c>
      <c r="B1397" t="s">
        <v>5766</v>
      </c>
      <c r="D1397">
        <v>-0.51253116294865597</v>
      </c>
      <c r="E1397">
        <v>1.4161148257180201</v>
      </c>
      <c r="F1397">
        <v>1.12167373968818</v>
      </c>
      <c r="H1397" t="e">
        <f>VLOOKUP(A1397,virulence_MAGE!A$2:T$817,9,FALSE)</f>
        <v>#N/A</v>
      </c>
      <c r="I1397" t="e">
        <f>VLOOKUP(A1397,virulence_MAGE!A$2:U$817,12,FALSE)</f>
        <v>#N/A</v>
      </c>
      <c r="J1397" t="e">
        <f>VLOOKUP(A1397,virulence_MAGE!A$2:V$817,8,FALSE)</f>
        <v>#N/A</v>
      </c>
      <c r="K1397" s="4"/>
    </row>
    <row r="1398" spans="1:11" x14ac:dyDescent="0.25">
      <c r="A1398" t="s">
        <v>2848</v>
      </c>
      <c r="B1398" t="s">
        <v>5848</v>
      </c>
      <c r="D1398">
        <v>0</v>
      </c>
      <c r="E1398">
        <v>1.4471562707957</v>
      </c>
      <c r="F1398">
        <v>1.09679454220229</v>
      </c>
      <c r="H1398" t="e">
        <f>VLOOKUP(A1398,virulence_MAGE!A$2:T$817,9,FALSE)</f>
        <v>#N/A</v>
      </c>
      <c r="I1398" t="e">
        <f>VLOOKUP(A1398,virulence_MAGE!A$2:U$817,12,FALSE)</f>
        <v>#N/A</v>
      </c>
      <c r="J1398" t="e">
        <f>VLOOKUP(A1398,virulence_MAGE!A$2:V$817,8,FALSE)</f>
        <v>#N/A</v>
      </c>
      <c r="K1398" s="4"/>
    </row>
    <row r="1399" spans="1:11" x14ac:dyDescent="0.25">
      <c r="A1399" t="s">
        <v>1417</v>
      </c>
      <c r="B1399" t="s">
        <v>4417</v>
      </c>
      <c r="C1399" t="s">
        <v>6631</v>
      </c>
      <c r="D1399">
        <v>0.62679080756454797</v>
      </c>
      <c r="E1399">
        <v>-0.51669420927724297</v>
      </c>
      <c r="F1399">
        <v>-0.593440360224054</v>
      </c>
      <c r="H1399" t="e">
        <f>VLOOKUP(A1399,virulence_MAGE!A$2:T$817,9,FALSE)</f>
        <v>#N/A</v>
      </c>
      <c r="I1399" t="e">
        <f>VLOOKUP(A1399,virulence_MAGE!A$2:U$817,12,FALSE)</f>
        <v>#N/A</v>
      </c>
      <c r="J1399" t="e">
        <f>VLOOKUP(A1399,virulence_MAGE!A$2:V$817,8,FALSE)</f>
        <v>#N/A</v>
      </c>
      <c r="K1399" s="4"/>
    </row>
    <row r="1400" spans="1:11" x14ac:dyDescent="0.25">
      <c r="A1400" t="s">
        <v>1277</v>
      </c>
      <c r="B1400" t="s">
        <v>4277</v>
      </c>
      <c r="C1400" t="s">
        <v>6632</v>
      </c>
      <c r="D1400">
        <v>0</v>
      </c>
      <c r="E1400">
        <v>-0.83514685110252596</v>
      </c>
      <c r="F1400">
        <v>-1.1407875812350601</v>
      </c>
      <c r="H1400" t="e">
        <f>VLOOKUP(A1400,virulence_MAGE!A$2:T$817,9,FALSE)</f>
        <v>#N/A</v>
      </c>
      <c r="I1400" t="e">
        <f>VLOOKUP(A1400,virulence_MAGE!A$2:U$817,12,FALSE)</f>
        <v>#N/A</v>
      </c>
      <c r="J1400" t="e">
        <f>VLOOKUP(A1400,virulence_MAGE!A$2:V$817,8,FALSE)</f>
        <v>#N/A</v>
      </c>
      <c r="K1400" s="4"/>
    </row>
    <row r="1401" spans="1:11" x14ac:dyDescent="0.25">
      <c r="A1401" t="s">
        <v>2430</v>
      </c>
      <c r="B1401" t="s">
        <v>5430</v>
      </c>
      <c r="C1401" t="s">
        <v>6633</v>
      </c>
      <c r="D1401">
        <v>0.86074704603504304</v>
      </c>
      <c r="E1401">
        <v>0.54449398130848004</v>
      </c>
      <c r="F1401">
        <v>0</v>
      </c>
      <c r="H1401" t="e">
        <f>VLOOKUP(A1401,virulence_MAGE!A$2:T$817,9,FALSE)</f>
        <v>#N/A</v>
      </c>
      <c r="I1401" t="e">
        <f>VLOOKUP(A1401,virulence_MAGE!A$2:U$817,12,FALSE)</f>
        <v>#N/A</v>
      </c>
      <c r="J1401" t="e">
        <f>VLOOKUP(A1401,virulence_MAGE!A$2:V$817,8,FALSE)</f>
        <v>#N/A</v>
      </c>
      <c r="K1401" s="4"/>
    </row>
    <row r="1402" spans="1:11" x14ac:dyDescent="0.25">
      <c r="A1402" t="s">
        <v>2645</v>
      </c>
      <c r="B1402" t="s">
        <v>5645</v>
      </c>
      <c r="C1402" t="s">
        <v>6634</v>
      </c>
      <c r="D1402">
        <v>0.81252407937131099</v>
      </c>
      <c r="E1402">
        <v>0.78598319053985999</v>
      </c>
      <c r="F1402">
        <v>0</v>
      </c>
      <c r="H1402" t="e">
        <f>VLOOKUP(A1402,virulence_MAGE!A$2:T$817,9,FALSE)</f>
        <v>#N/A</v>
      </c>
      <c r="I1402" t="e">
        <f>VLOOKUP(A1402,virulence_MAGE!A$2:U$817,12,FALSE)</f>
        <v>#N/A</v>
      </c>
      <c r="J1402" t="e">
        <f>VLOOKUP(A1402,virulence_MAGE!A$2:V$817,8,FALSE)</f>
        <v>#N/A</v>
      </c>
      <c r="K1402" s="4"/>
    </row>
    <row r="1403" spans="1:11" x14ac:dyDescent="0.25">
      <c r="A1403" t="s">
        <v>2008</v>
      </c>
      <c r="B1403" t="s">
        <v>5008</v>
      </c>
      <c r="C1403" t="s">
        <v>6635</v>
      </c>
      <c r="D1403">
        <v>1.02690163560009</v>
      </c>
      <c r="E1403">
        <v>0</v>
      </c>
      <c r="F1403">
        <v>0</v>
      </c>
      <c r="H1403" t="e">
        <f>VLOOKUP(A1403,virulence_MAGE!A$2:T$817,9,FALSE)</f>
        <v>#N/A</v>
      </c>
      <c r="I1403" t="e">
        <f>VLOOKUP(A1403,virulence_MAGE!A$2:U$817,12,FALSE)</f>
        <v>#N/A</v>
      </c>
      <c r="J1403" t="e">
        <f>VLOOKUP(A1403,virulence_MAGE!A$2:V$817,8,FALSE)</f>
        <v>#N/A</v>
      </c>
      <c r="K1403" s="4"/>
    </row>
    <row r="1404" spans="1:11" x14ac:dyDescent="0.25">
      <c r="A1404" t="s">
        <v>1167</v>
      </c>
      <c r="B1404" t="s">
        <v>4167</v>
      </c>
      <c r="C1404" t="s">
        <v>6636</v>
      </c>
      <c r="D1404">
        <v>0</v>
      </c>
      <c r="E1404">
        <v>-0.88681994657378904</v>
      </c>
      <c r="F1404">
        <v>0</v>
      </c>
      <c r="H1404" t="e">
        <f>VLOOKUP(A1404,virulence_MAGE!A$2:T$817,9,FALSE)</f>
        <v>#N/A</v>
      </c>
      <c r="I1404" t="e">
        <f>VLOOKUP(A1404,virulence_MAGE!A$2:U$817,12,FALSE)</f>
        <v>#N/A</v>
      </c>
      <c r="J1404" t="e">
        <f>VLOOKUP(A1404,virulence_MAGE!A$2:V$817,8,FALSE)</f>
        <v>#N/A</v>
      </c>
      <c r="K1404" s="4"/>
    </row>
    <row r="1405" spans="1:11" x14ac:dyDescent="0.25">
      <c r="A1405" t="s">
        <v>2344</v>
      </c>
      <c r="B1405" t="s">
        <v>5344</v>
      </c>
      <c r="D1405">
        <v>0</v>
      </c>
      <c r="E1405">
        <v>1.0934162203454101</v>
      </c>
      <c r="F1405">
        <v>0.79739716859948895</v>
      </c>
      <c r="H1405" t="e">
        <f>VLOOKUP(A1405,virulence_MAGE!A$2:T$817,9,FALSE)</f>
        <v>#N/A</v>
      </c>
      <c r="I1405" t="e">
        <f>VLOOKUP(A1405,virulence_MAGE!A$2:U$817,12,FALSE)</f>
        <v>#N/A</v>
      </c>
      <c r="J1405" t="e">
        <f>VLOOKUP(A1405,virulence_MAGE!A$2:V$817,8,FALSE)</f>
        <v>#N/A</v>
      </c>
      <c r="K1405" s="4"/>
    </row>
    <row r="1406" spans="1:11" x14ac:dyDescent="0.25">
      <c r="A1406" s="1" t="s">
        <v>964</v>
      </c>
      <c r="B1406" t="s">
        <v>3964</v>
      </c>
      <c r="D1406">
        <v>-0.867933637193396</v>
      </c>
      <c r="E1406">
        <v>0.97442165427328897</v>
      </c>
      <c r="F1406">
        <v>0</v>
      </c>
      <c r="H1406" s="1" t="str">
        <f>VLOOKUP(A1406,virulence_MAGE!A$2:T$817,9,FALSE)</f>
        <v>pchI</v>
      </c>
      <c r="I1406" t="str">
        <f>VLOOKUP(A1406,virulence_MAGE!A$2:U$817,12,FALSE)</f>
        <v>Iron uptake system,Nonspecific virulence factors,Siderophore</v>
      </c>
      <c r="J1406" t="str">
        <f>VLOOKUP(A1406,virulence_MAGE!A$2:V$817,8,FALSE)</f>
        <v>Pseudomonas aeruginosa PAO1</v>
      </c>
      <c r="K1406" s="4"/>
    </row>
    <row r="1407" spans="1:11" x14ac:dyDescent="0.25">
      <c r="A1407" t="s">
        <v>943</v>
      </c>
      <c r="B1407" t="s">
        <v>3943</v>
      </c>
      <c r="D1407">
        <v>-1.19771300822752</v>
      </c>
      <c r="E1407">
        <v>0.788585869699024</v>
      </c>
      <c r="F1407">
        <v>0</v>
      </c>
      <c r="H1407" t="e">
        <f>VLOOKUP(A1407,virulence_MAGE!A$2:T$817,9,FALSE)</f>
        <v>#N/A</v>
      </c>
      <c r="I1407" t="e">
        <f>VLOOKUP(A1407,virulence_MAGE!A$2:U$817,12,FALSE)</f>
        <v>#N/A</v>
      </c>
      <c r="J1407" t="e">
        <f>VLOOKUP(A1407,virulence_MAGE!A$2:V$817,8,FALSE)</f>
        <v>#N/A</v>
      </c>
      <c r="K1407" s="4"/>
    </row>
    <row r="1408" spans="1:11" x14ac:dyDescent="0.25">
      <c r="A1408" t="s">
        <v>2495</v>
      </c>
      <c r="B1408" t="s">
        <v>5495</v>
      </c>
      <c r="C1408" t="s">
        <v>7332</v>
      </c>
      <c r="D1408">
        <v>0</v>
      </c>
      <c r="E1408">
        <v>0.68929362493575996</v>
      </c>
      <c r="F1408">
        <v>0</v>
      </c>
      <c r="H1408" t="e">
        <f>VLOOKUP(A1408,virulence_MAGE!A$2:T$817,9,FALSE)</f>
        <v>#N/A</v>
      </c>
      <c r="I1408" t="e">
        <f>VLOOKUP(A1408,virulence_MAGE!A$2:U$817,12,FALSE)</f>
        <v>#N/A</v>
      </c>
      <c r="J1408" t="e">
        <f>VLOOKUP(A1408,virulence_MAGE!A$2:V$817,8,FALSE)</f>
        <v>#N/A</v>
      </c>
      <c r="K1408" s="4"/>
    </row>
    <row r="1409" spans="1:11" x14ac:dyDescent="0.25">
      <c r="A1409" t="s">
        <v>1636</v>
      </c>
      <c r="B1409" t="s">
        <v>4636</v>
      </c>
      <c r="C1409" t="s">
        <v>6637</v>
      </c>
      <c r="D1409">
        <v>0.80125321034171004</v>
      </c>
      <c r="E1409">
        <v>0</v>
      </c>
      <c r="F1409">
        <v>0</v>
      </c>
      <c r="H1409" t="e">
        <f>VLOOKUP(A1409,virulence_MAGE!A$2:T$817,9,FALSE)</f>
        <v>#N/A</v>
      </c>
      <c r="I1409" t="e">
        <f>VLOOKUP(A1409,virulence_MAGE!A$2:U$817,12,FALSE)</f>
        <v>#N/A</v>
      </c>
      <c r="J1409" t="e">
        <f>VLOOKUP(A1409,virulence_MAGE!A$2:V$817,8,FALSE)</f>
        <v>#N/A</v>
      </c>
      <c r="K1409" s="4"/>
    </row>
    <row r="1410" spans="1:11" x14ac:dyDescent="0.25">
      <c r="A1410" t="s">
        <v>1991</v>
      </c>
      <c r="B1410" t="s">
        <v>4991</v>
      </c>
      <c r="C1410" t="s">
        <v>6638</v>
      </c>
      <c r="D1410">
        <v>1.15719748220911</v>
      </c>
      <c r="E1410">
        <v>0</v>
      </c>
      <c r="F1410">
        <v>0</v>
      </c>
      <c r="H1410" t="e">
        <f>VLOOKUP(A1410,virulence_MAGE!A$2:T$817,9,FALSE)</f>
        <v>#N/A</v>
      </c>
      <c r="I1410" t="e">
        <f>VLOOKUP(A1410,virulence_MAGE!A$2:U$817,12,FALSE)</f>
        <v>#N/A</v>
      </c>
      <c r="J1410" t="e">
        <f>VLOOKUP(A1410,virulence_MAGE!A$2:V$817,8,FALSE)</f>
        <v>#N/A</v>
      </c>
      <c r="K1410" s="4"/>
    </row>
    <row r="1411" spans="1:11" x14ac:dyDescent="0.25">
      <c r="A1411" t="s">
        <v>1304</v>
      </c>
      <c r="B1411" t="s">
        <v>4304</v>
      </c>
      <c r="C1411" t="s">
        <v>6639</v>
      </c>
      <c r="D1411">
        <v>0</v>
      </c>
      <c r="E1411">
        <v>-1.10332099492778</v>
      </c>
      <c r="F1411">
        <v>-0.43924724823391897</v>
      </c>
      <c r="H1411" t="e">
        <f>VLOOKUP(A1411,virulence_MAGE!A$2:T$817,9,FALSE)</f>
        <v>#N/A</v>
      </c>
      <c r="I1411" t="e">
        <f>VLOOKUP(A1411,virulence_MAGE!A$2:U$817,12,FALSE)</f>
        <v>#N/A</v>
      </c>
      <c r="J1411" t="e">
        <f>VLOOKUP(A1411,virulence_MAGE!A$2:V$817,8,FALSE)</f>
        <v>#N/A</v>
      </c>
      <c r="K1411" s="4"/>
    </row>
    <row r="1412" spans="1:11" x14ac:dyDescent="0.25">
      <c r="A1412" s="1" t="s">
        <v>1082</v>
      </c>
      <c r="B1412" t="s">
        <v>4082</v>
      </c>
      <c r="C1412" t="s">
        <v>6252</v>
      </c>
      <c r="D1412">
        <v>-0.41460754933678201</v>
      </c>
      <c r="E1412">
        <v>-0.84358692429986903</v>
      </c>
      <c r="F1412">
        <v>-0.30464931959806102</v>
      </c>
      <c r="H1412" s="1" t="str">
        <f>VLOOKUP(A1412,virulence_MAGE!A$2:T$817,9,FALSE)</f>
        <v>tagT</v>
      </c>
      <c r="I1412" t="str">
        <f>VLOOKUP(A1412,virulence_MAGE!A$2:U$817,12,FALSE)</f>
        <v>Offensive virulence factors,Secretion system,Type VI secretion system</v>
      </c>
      <c r="J1412" t="str">
        <f>VLOOKUP(A1412,virulence_MAGE!A$2:V$817,8,FALSE)</f>
        <v>Pseudomonas aeruginosa PAO1</v>
      </c>
      <c r="K1412" s="4"/>
    </row>
    <row r="1413" spans="1:11" x14ac:dyDescent="0.25">
      <c r="A1413" t="s">
        <v>768</v>
      </c>
      <c r="B1413" t="s">
        <v>3768</v>
      </c>
      <c r="C1413" t="s">
        <v>6640</v>
      </c>
      <c r="D1413">
        <v>-0.48600877940373699</v>
      </c>
      <c r="E1413">
        <v>-1.0747113514447899</v>
      </c>
      <c r="F1413">
        <v>-0.62698615275797698</v>
      </c>
      <c r="H1413" t="e">
        <f>VLOOKUP(A1413,virulence_MAGE!A$2:T$817,9,FALSE)</f>
        <v>#N/A</v>
      </c>
      <c r="I1413" t="e">
        <f>VLOOKUP(A1413,virulence_MAGE!A$2:U$817,12,FALSE)</f>
        <v>#N/A</v>
      </c>
      <c r="J1413" t="e">
        <f>VLOOKUP(A1413,virulence_MAGE!A$2:V$817,8,FALSE)</f>
        <v>#N/A</v>
      </c>
      <c r="K1413" s="4"/>
    </row>
    <row r="1414" spans="1:11" x14ac:dyDescent="0.25">
      <c r="A1414" t="s">
        <v>610</v>
      </c>
      <c r="B1414" t="s">
        <v>3610</v>
      </c>
      <c r="C1414" t="s">
        <v>6641</v>
      </c>
      <c r="D1414">
        <v>-0.916731191892459</v>
      </c>
      <c r="E1414">
        <v>-1.14887885836115</v>
      </c>
      <c r="F1414">
        <v>-0.78085449093027104</v>
      </c>
      <c r="H1414" t="e">
        <f>VLOOKUP(A1414,virulence_MAGE!A$2:T$817,9,FALSE)</f>
        <v>#N/A</v>
      </c>
      <c r="I1414" t="e">
        <f>VLOOKUP(A1414,virulence_MAGE!A$2:U$817,12,FALSE)</f>
        <v>#N/A</v>
      </c>
      <c r="J1414" t="e">
        <f>VLOOKUP(A1414,virulence_MAGE!A$2:V$817,8,FALSE)</f>
        <v>#N/A</v>
      </c>
      <c r="K1414" s="4"/>
    </row>
    <row r="1415" spans="1:11" x14ac:dyDescent="0.25">
      <c r="A1415" t="s">
        <v>656</v>
      </c>
      <c r="B1415" t="s">
        <v>3656</v>
      </c>
      <c r="C1415" t="s">
        <v>6642</v>
      </c>
      <c r="D1415">
        <v>-1.02721243554206</v>
      </c>
      <c r="E1415">
        <v>-0.64111285341959801</v>
      </c>
      <c r="F1415">
        <v>0</v>
      </c>
      <c r="H1415" t="e">
        <f>VLOOKUP(A1415,virulence_MAGE!A$2:T$817,9,FALSE)</f>
        <v>#N/A</v>
      </c>
      <c r="I1415" t="e">
        <f>VLOOKUP(A1415,virulence_MAGE!A$2:U$817,12,FALSE)</f>
        <v>#N/A</v>
      </c>
      <c r="J1415" t="e">
        <f>VLOOKUP(A1415,virulence_MAGE!A$2:V$817,8,FALSE)</f>
        <v>#N/A</v>
      </c>
      <c r="K1415" s="4"/>
    </row>
    <row r="1416" spans="1:11" x14ac:dyDescent="0.25">
      <c r="A1416" t="s">
        <v>199</v>
      </c>
      <c r="B1416" t="s">
        <v>3199</v>
      </c>
      <c r="D1416">
        <v>-0.464651116843394</v>
      </c>
      <c r="E1416">
        <v>0</v>
      </c>
      <c r="F1416">
        <v>0</v>
      </c>
      <c r="H1416" t="e">
        <f>VLOOKUP(A1416,virulence_MAGE!A$2:T$817,9,FALSE)</f>
        <v>#N/A</v>
      </c>
      <c r="I1416" t="e">
        <f>VLOOKUP(A1416,virulence_MAGE!A$2:U$817,12,FALSE)</f>
        <v>#N/A</v>
      </c>
      <c r="J1416" t="e">
        <f>VLOOKUP(A1416,virulence_MAGE!A$2:V$817,8,FALSE)</f>
        <v>#N/A</v>
      </c>
      <c r="K1416" s="4"/>
    </row>
    <row r="1417" spans="1:11" x14ac:dyDescent="0.25">
      <c r="A1417" t="s">
        <v>479</v>
      </c>
      <c r="B1417" t="s">
        <v>3479</v>
      </c>
      <c r="D1417">
        <v>-1.08350112655953</v>
      </c>
      <c r="E1417">
        <v>0</v>
      </c>
      <c r="F1417">
        <v>0</v>
      </c>
      <c r="H1417" t="e">
        <f>VLOOKUP(A1417,virulence_MAGE!A$2:T$817,9,FALSE)</f>
        <v>#N/A</v>
      </c>
      <c r="I1417" t="e">
        <f>VLOOKUP(A1417,virulence_MAGE!A$2:U$817,12,FALSE)</f>
        <v>#N/A</v>
      </c>
      <c r="J1417" t="e">
        <f>VLOOKUP(A1417,virulence_MAGE!A$2:V$817,8,FALSE)</f>
        <v>#N/A</v>
      </c>
      <c r="K1417" s="4"/>
    </row>
    <row r="1418" spans="1:11" x14ac:dyDescent="0.25">
      <c r="A1418" t="s">
        <v>555</v>
      </c>
      <c r="B1418" t="s">
        <v>3555</v>
      </c>
      <c r="D1418">
        <v>-1.28176959230211</v>
      </c>
      <c r="E1418">
        <v>0</v>
      </c>
      <c r="F1418">
        <v>0</v>
      </c>
      <c r="H1418" t="e">
        <f>VLOOKUP(A1418,virulence_MAGE!A$2:T$817,9,FALSE)</f>
        <v>#N/A</v>
      </c>
      <c r="I1418" t="e">
        <f>VLOOKUP(A1418,virulence_MAGE!A$2:U$817,12,FALSE)</f>
        <v>#N/A</v>
      </c>
      <c r="J1418" t="e">
        <f>VLOOKUP(A1418,virulence_MAGE!A$2:V$817,8,FALSE)</f>
        <v>#N/A</v>
      </c>
      <c r="K1418" s="4"/>
    </row>
    <row r="1419" spans="1:11" x14ac:dyDescent="0.25">
      <c r="A1419" t="s">
        <v>415</v>
      </c>
      <c r="B1419" t="s">
        <v>3415</v>
      </c>
      <c r="D1419">
        <v>-0.94595251574317796</v>
      </c>
      <c r="E1419">
        <v>0</v>
      </c>
      <c r="F1419">
        <v>0</v>
      </c>
      <c r="H1419" t="e">
        <f>VLOOKUP(A1419,virulence_MAGE!A$2:T$817,9,FALSE)</f>
        <v>#N/A</v>
      </c>
      <c r="I1419" t="e">
        <f>VLOOKUP(A1419,virulence_MAGE!A$2:U$817,12,FALSE)</f>
        <v>#N/A</v>
      </c>
      <c r="J1419" t="e">
        <f>VLOOKUP(A1419,virulence_MAGE!A$2:V$817,8,FALSE)</f>
        <v>#N/A</v>
      </c>
      <c r="K1419" s="4"/>
    </row>
    <row r="1420" spans="1:11" x14ac:dyDescent="0.25">
      <c r="A1420" t="s">
        <v>96</v>
      </c>
      <c r="B1420" t="s">
        <v>3096</v>
      </c>
      <c r="D1420">
        <v>-0.56570793267260999</v>
      </c>
      <c r="E1420">
        <v>0</v>
      </c>
      <c r="F1420">
        <v>0</v>
      </c>
      <c r="H1420" t="e">
        <f>VLOOKUP(A1420,virulence_MAGE!A$2:T$817,9,FALSE)</f>
        <v>#N/A</v>
      </c>
      <c r="I1420" t="e">
        <f>VLOOKUP(A1420,virulence_MAGE!A$2:U$817,12,FALSE)</f>
        <v>#N/A</v>
      </c>
      <c r="J1420" t="e">
        <f>VLOOKUP(A1420,virulence_MAGE!A$2:V$817,8,FALSE)</f>
        <v>#N/A</v>
      </c>
      <c r="K1420" s="4"/>
    </row>
    <row r="1421" spans="1:11" x14ac:dyDescent="0.25">
      <c r="A1421" t="s">
        <v>1168</v>
      </c>
      <c r="B1421" t="s">
        <v>4168</v>
      </c>
      <c r="D1421">
        <v>0</v>
      </c>
      <c r="E1421">
        <v>-0.89442901542934905</v>
      </c>
      <c r="F1421">
        <v>0</v>
      </c>
      <c r="H1421" t="e">
        <f>VLOOKUP(A1421,virulence_MAGE!A$2:T$817,9,FALSE)</f>
        <v>#N/A</v>
      </c>
      <c r="I1421" t="e">
        <f>VLOOKUP(A1421,virulence_MAGE!A$2:U$817,12,FALSE)</f>
        <v>#N/A</v>
      </c>
      <c r="J1421" t="e">
        <f>VLOOKUP(A1421,virulence_MAGE!A$2:V$817,8,FALSE)</f>
        <v>#N/A</v>
      </c>
      <c r="K1421" s="4"/>
    </row>
    <row r="1422" spans="1:11" x14ac:dyDescent="0.25">
      <c r="A1422" t="s">
        <v>643</v>
      </c>
      <c r="B1422" t="s">
        <v>3643</v>
      </c>
      <c r="D1422">
        <v>-0.65311624431098803</v>
      </c>
      <c r="E1422">
        <v>-1.0423873498966501</v>
      </c>
      <c r="F1422">
        <v>0</v>
      </c>
      <c r="H1422" t="e">
        <f>VLOOKUP(A1422,virulence_MAGE!A$2:T$817,9,FALSE)</f>
        <v>#N/A</v>
      </c>
      <c r="I1422" t="e">
        <f>VLOOKUP(A1422,virulence_MAGE!A$2:U$817,12,FALSE)</f>
        <v>#N/A</v>
      </c>
      <c r="J1422" t="e">
        <f>VLOOKUP(A1422,virulence_MAGE!A$2:V$817,8,FALSE)</f>
        <v>#N/A</v>
      </c>
      <c r="K1422" s="4"/>
    </row>
    <row r="1423" spans="1:11" x14ac:dyDescent="0.25">
      <c r="A1423" t="s">
        <v>1179</v>
      </c>
      <c r="B1423" t="s">
        <v>4179</v>
      </c>
      <c r="D1423">
        <v>0</v>
      </c>
      <c r="E1423">
        <v>-0.92329247802297798</v>
      </c>
      <c r="F1423">
        <v>0</v>
      </c>
      <c r="H1423" t="e">
        <f>VLOOKUP(A1423,virulence_MAGE!A$2:T$817,9,FALSE)</f>
        <v>#N/A</v>
      </c>
      <c r="I1423" t="e">
        <f>VLOOKUP(A1423,virulence_MAGE!A$2:U$817,12,FALSE)</f>
        <v>#N/A</v>
      </c>
      <c r="J1423" t="e">
        <f>VLOOKUP(A1423,virulence_MAGE!A$2:V$817,8,FALSE)</f>
        <v>#N/A</v>
      </c>
      <c r="K1423" s="4"/>
    </row>
    <row r="1424" spans="1:11" x14ac:dyDescent="0.25">
      <c r="A1424" t="s">
        <v>1188</v>
      </c>
      <c r="B1424" t="s">
        <v>4188</v>
      </c>
      <c r="D1424">
        <v>0</v>
      </c>
      <c r="E1424">
        <v>-1.15338479052072</v>
      </c>
      <c r="F1424">
        <v>0</v>
      </c>
      <c r="H1424" t="e">
        <f>VLOOKUP(A1424,virulence_MAGE!A$2:T$817,9,FALSE)</f>
        <v>#N/A</v>
      </c>
      <c r="I1424" t="e">
        <f>VLOOKUP(A1424,virulence_MAGE!A$2:U$817,12,FALSE)</f>
        <v>#N/A</v>
      </c>
      <c r="J1424" t="e">
        <f>VLOOKUP(A1424,virulence_MAGE!A$2:V$817,8,FALSE)</f>
        <v>#N/A</v>
      </c>
      <c r="K1424" s="4"/>
    </row>
    <row r="1425" spans="1:11" x14ac:dyDescent="0.25">
      <c r="A1425" t="s">
        <v>1149</v>
      </c>
      <c r="B1425" t="s">
        <v>4149</v>
      </c>
      <c r="D1425">
        <v>0</v>
      </c>
      <c r="E1425">
        <v>-1.05829984602078</v>
      </c>
      <c r="F1425">
        <v>0</v>
      </c>
      <c r="H1425" t="e">
        <f>VLOOKUP(A1425,virulence_MAGE!A$2:T$817,9,FALSE)</f>
        <v>#N/A</v>
      </c>
      <c r="I1425" t="e">
        <f>VLOOKUP(A1425,virulence_MAGE!A$2:U$817,12,FALSE)</f>
        <v>#N/A</v>
      </c>
      <c r="J1425" t="e">
        <f>VLOOKUP(A1425,virulence_MAGE!A$2:V$817,8,FALSE)</f>
        <v>#N/A</v>
      </c>
      <c r="K1425" s="4"/>
    </row>
    <row r="1426" spans="1:11" x14ac:dyDescent="0.25">
      <c r="A1426" t="s">
        <v>1163</v>
      </c>
      <c r="B1426" t="s">
        <v>4163</v>
      </c>
      <c r="D1426">
        <v>0</v>
      </c>
      <c r="E1426">
        <v>-0.98363558239805604</v>
      </c>
      <c r="F1426">
        <v>0</v>
      </c>
      <c r="H1426" t="e">
        <f>VLOOKUP(A1426,virulence_MAGE!A$2:T$817,9,FALSE)</f>
        <v>#N/A</v>
      </c>
      <c r="I1426" t="e">
        <f>VLOOKUP(A1426,virulence_MAGE!A$2:U$817,12,FALSE)</f>
        <v>#N/A</v>
      </c>
      <c r="J1426" t="e">
        <f>VLOOKUP(A1426,virulence_MAGE!A$2:V$817,8,FALSE)</f>
        <v>#N/A</v>
      </c>
      <c r="K1426" s="4"/>
    </row>
    <row r="1427" spans="1:11" x14ac:dyDescent="0.25">
      <c r="A1427" t="s">
        <v>1234</v>
      </c>
      <c r="B1427" t="s">
        <v>4234</v>
      </c>
      <c r="D1427">
        <v>0</v>
      </c>
      <c r="E1427">
        <v>-0.62337794973469196</v>
      </c>
      <c r="F1427">
        <v>0</v>
      </c>
      <c r="H1427" t="e">
        <f>VLOOKUP(A1427,virulence_MAGE!A$2:T$817,9,FALSE)</f>
        <v>#N/A</v>
      </c>
      <c r="I1427" t="e">
        <f>VLOOKUP(A1427,virulence_MAGE!A$2:U$817,12,FALSE)</f>
        <v>#N/A</v>
      </c>
      <c r="J1427" t="e">
        <f>VLOOKUP(A1427,virulence_MAGE!A$2:V$817,8,FALSE)</f>
        <v>#N/A</v>
      </c>
      <c r="K1427" s="4"/>
    </row>
    <row r="1428" spans="1:11" x14ac:dyDescent="0.25">
      <c r="A1428" s="1" t="s">
        <v>1617</v>
      </c>
      <c r="B1428" t="s">
        <v>4617</v>
      </c>
      <c r="C1428" t="s">
        <v>6643</v>
      </c>
      <c r="D1428">
        <v>0.87437166062836003</v>
      </c>
      <c r="E1428">
        <v>0</v>
      </c>
      <c r="F1428">
        <v>0</v>
      </c>
      <c r="H1428" s="1" t="str">
        <f>VLOOKUP(A1428,virulence_MAGE!A$2:T$817,9,FALSE)</f>
        <v>cylG</v>
      </c>
      <c r="I1428" s="5">
        <f>VLOOKUP(A1428,virulence_MAGE!A$2:U$817,12,FALSE)</f>
        <v>0</v>
      </c>
      <c r="J1428" t="str">
        <f>VLOOKUP(A1428,virulence_MAGE!A$2:V$817,8,FALSE)</f>
        <v>Streptococcus agalactiae 2603V/R</v>
      </c>
      <c r="K1428" s="4"/>
    </row>
    <row r="1429" spans="1:11" x14ac:dyDescent="0.25">
      <c r="A1429" t="s">
        <v>2056</v>
      </c>
      <c r="B1429" t="s">
        <v>5056</v>
      </c>
      <c r="D1429">
        <v>0.90143438306504897</v>
      </c>
      <c r="E1429">
        <v>0</v>
      </c>
      <c r="F1429">
        <v>0</v>
      </c>
      <c r="H1429" t="e">
        <f>VLOOKUP(A1429,virulence_MAGE!A$2:T$817,9,FALSE)</f>
        <v>#N/A</v>
      </c>
      <c r="I1429" t="e">
        <f>VLOOKUP(A1429,virulence_MAGE!A$2:U$817,12,FALSE)</f>
        <v>#N/A</v>
      </c>
      <c r="J1429" t="e">
        <f>VLOOKUP(A1429,virulence_MAGE!A$2:V$817,8,FALSE)</f>
        <v>#N/A</v>
      </c>
      <c r="K1429" s="4"/>
    </row>
    <row r="1430" spans="1:11" x14ac:dyDescent="0.25">
      <c r="A1430" t="s">
        <v>620</v>
      </c>
      <c r="B1430" t="s">
        <v>3620</v>
      </c>
      <c r="D1430">
        <v>-1.1878191343572</v>
      </c>
      <c r="E1430">
        <v>-0.89055525258866297</v>
      </c>
      <c r="F1430">
        <v>-0.67045852478662904</v>
      </c>
      <c r="H1430" t="e">
        <f>VLOOKUP(A1430,virulence_MAGE!A$2:T$817,9,FALSE)</f>
        <v>#N/A</v>
      </c>
      <c r="I1430" t="e">
        <f>VLOOKUP(A1430,virulence_MAGE!A$2:U$817,12,FALSE)</f>
        <v>#N/A</v>
      </c>
      <c r="J1430" t="e">
        <f>VLOOKUP(A1430,virulence_MAGE!A$2:V$817,8,FALSE)</f>
        <v>#N/A</v>
      </c>
      <c r="K1430" s="4"/>
    </row>
    <row r="1431" spans="1:11" x14ac:dyDescent="0.25">
      <c r="A1431" t="s">
        <v>2423</v>
      </c>
      <c r="B1431" t="s">
        <v>5423</v>
      </c>
      <c r="C1431" t="s">
        <v>6644</v>
      </c>
      <c r="D1431">
        <v>0.88643244913174402</v>
      </c>
      <c r="E1431">
        <v>0.56312762770590796</v>
      </c>
      <c r="F1431">
        <v>0</v>
      </c>
      <c r="H1431" t="e">
        <f>VLOOKUP(A1431,virulence_MAGE!A$2:T$817,9,FALSE)</f>
        <v>#N/A</v>
      </c>
      <c r="I1431" t="e">
        <f>VLOOKUP(A1431,virulence_MAGE!A$2:U$817,12,FALSE)</f>
        <v>#N/A</v>
      </c>
      <c r="J1431" t="e">
        <f>VLOOKUP(A1431,virulence_MAGE!A$2:V$817,8,FALSE)</f>
        <v>#N/A</v>
      </c>
      <c r="K1431" s="4"/>
    </row>
    <row r="1432" spans="1:11" x14ac:dyDescent="0.25">
      <c r="A1432" t="s">
        <v>2928</v>
      </c>
      <c r="B1432" t="s">
        <v>5928</v>
      </c>
      <c r="C1432" t="s">
        <v>6645</v>
      </c>
      <c r="D1432">
        <v>1.1055254999672199</v>
      </c>
      <c r="E1432">
        <v>0.64868635572279298</v>
      </c>
      <c r="F1432">
        <v>0.75390559430880999</v>
      </c>
      <c r="H1432" t="e">
        <f>VLOOKUP(A1432,virulence_MAGE!A$2:T$817,9,FALSE)</f>
        <v>#N/A</v>
      </c>
      <c r="I1432" t="e">
        <f>VLOOKUP(A1432,virulence_MAGE!A$2:U$817,12,FALSE)</f>
        <v>#N/A</v>
      </c>
      <c r="J1432" t="e">
        <f>VLOOKUP(A1432,virulence_MAGE!A$2:V$817,8,FALSE)</f>
        <v>#N/A</v>
      </c>
      <c r="K1432" s="4"/>
    </row>
    <row r="1433" spans="1:11" x14ac:dyDescent="0.25">
      <c r="A1433" t="s">
        <v>1531</v>
      </c>
      <c r="B1433" t="s">
        <v>4531</v>
      </c>
      <c r="C1433" t="s">
        <v>7311</v>
      </c>
      <c r="D1433">
        <v>0.46827023402204498</v>
      </c>
      <c r="E1433">
        <v>0</v>
      </c>
      <c r="F1433">
        <v>0</v>
      </c>
      <c r="H1433" t="e">
        <f>VLOOKUP(A1433,virulence_MAGE!A$2:T$817,9,FALSE)</f>
        <v>#N/A</v>
      </c>
      <c r="I1433" t="e">
        <f>VLOOKUP(A1433,virulence_MAGE!A$2:U$817,12,FALSE)</f>
        <v>#N/A</v>
      </c>
      <c r="J1433" t="e">
        <f>VLOOKUP(A1433,virulence_MAGE!A$2:V$817,8,FALSE)</f>
        <v>#N/A</v>
      </c>
      <c r="K1433" s="4"/>
    </row>
    <row r="1434" spans="1:11" x14ac:dyDescent="0.25">
      <c r="A1434" t="s">
        <v>822</v>
      </c>
      <c r="B1434" t="s">
        <v>3822</v>
      </c>
      <c r="D1434">
        <v>-1.0676276268923</v>
      </c>
      <c r="E1434">
        <v>-2.75138783249148</v>
      </c>
      <c r="F1434">
        <v>-2.0270327291790098</v>
      </c>
      <c r="H1434" t="e">
        <f>VLOOKUP(A1434,virulence_MAGE!A$2:T$817,9,FALSE)</f>
        <v>#N/A</v>
      </c>
      <c r="I1434" t="e">
        <f>VLOOKUP(A1434,virulence_MAGE!A$2:U$817,12,FALSE)</f>
        <v>#N/A</v>
      </c>
      <c r="J1434" t="e">
        <f>VLOOKUP(A1434,virulence_MAGE!A$2:V$817,8,FALSE)</f>
        <v>#N/A</v>
      </c>
      <c r="K1434" s="4"/>
    </row>
    <row r="1435" spans="1:11" x14ac:dyDescent="0.25">
      <c r="A1435" s="1" t="s">
        <v>2817</v>
      </c>
      <c r="B1435" t="s">
        <v>5817</v>
      </c>
      <c r="D1435">
        <v>0</v>
      </c>
      <c r="E1435">
        <v>1.24900100269919</v>
      </c>
      <c r="F1435">
        <v>0.971499584909438</v>
      </c>
      <c r="H1435" s="1" t="str">
        <f>VLOOKUP(A1435,virulence_MAGE!A$2:T$817,9,FALSE)</f>
        <v>cheY</v>
      </c>
      <c r="I1435" s="5">
        <f>VLOOKUP(A1435,virulence_MAGE!A$2:U$817,12,FALSE)</f>
        <v>0</v>
      </c>
      <c r="J1435" t="str">
        <f>VLOOKUP(A1435,virulence_MAGE!A$2:V$817,8,FALSE)</f>
        <v>Yersinia enterocolitica subsp. enterocolitica 8081</v>
      </c>
      <c r="K1435" s="4"/>
    </row>
    <row r="1436" spans="1:11" x14ac:dyDescent="0.25">
      <c r="A1436" s="1" t="s">
        <v>2777</v>
      </c>
      <c r="B1436" t="s">
        <v>5777</v>
      </c>
      <c r="D1436">
        <v>0</v>
      </c>
      <c r="E1436">
        <v>1.98874488378855</v>
      </c>
      <c r="F1436">
        <v>1.32460967913044</v>
      </c>
      <c r="H1436" s="1" t="str">
        <f>VLOOKUP(A1436,virulence_MAGE!A$2:T$817,9,FALSE)</f>
        <v>pilH</v>
      </c>
      <c r="I1436" t="str">
        <f>VLOOKUP(A1436,virulence_MAGE!A$2:U$817,12,FALSE)</f>
        <v>Adherence,Offensive virulence factors,Twitching motility</v>
      </c>
      <c r="J1436" t="str">
        <f>VLOOKUP(A1436,virulence_MAGE!A$2:V$817,8,FALSE)</f>
        <v>Pseudomonas aeruginosa PAO1</v>
      </c>
      <c r="K1436" s="4"/>
    </row>
    <row r="1437" spans="1:11" x14ac:dyDescent="0.25">
      <c r="A1437" t="s">
        <v>926</v>
      </c>
      <c r="B1437" t="s">
        <v>3926</v>
      </c>
      <c r="D1437">
        <v>-2.3778604493411799</v>
      </c>
      <c r="E1437">
        <v>0</v>
      </c>
      <c r="F1437">
        <v>0</v>
      </c>
      <c r="H1437" t="e">
        <f>VLOOKUP(A1437,virulence_MAGE!A$2:T$817,9,FALSE)</f>
        <v>#N/A</v>
      </c>
      <c r="I1437" t="e">
        <f>VLOOKUP(A1437,virulence_MAGE!A$2:U$817,12,FALSE)</f>
        <v>#N/A</v>
      </c>
      <c r="J1437" t="e">
        <f>VLOOKUP(A1437,virulence_MAGE!A$2:V$817,8,FALSE)</f>
        <v>#N/A</v>
      </c>
      <c r="K1437" s="4"/>
    </row>
    <row r="1438" spans="1:11" x14ac:dyDescent="0.25">
      <c r="A1438" t="s">
        <v>803</v>
      </c>
      <c r="B1438" t="s">
        <v>3803</v>
      </c>
      <c r="D1438">
        <v>-3.0989510761072001</v>
      </c>
      <c r="E1438">
        <v>0</v>
      </c>
      <c r="F1438">
        <v>0</v>
      </c>
      <c r="H1438" t="e">
        <f>VLOOKUP(A1438,virulence_MAGE!A$2:T$817,9,FALSE)</f>
        <v>#N/A</v>
      </c>
      <c r="I1438" t="e">
        <f>VLOOKUP(A1438,virulence_MAGE!A$2:U$817,12,FALSE)</f>
        <v>#N/A</v>
      </c>
      <c r="J1438" t="e">
        <f>VLOOKUP(A1438,virulence_MAGE!A$2:V$817,8,FALSE)</f>
        <v>#N/A</v>
      </c>
      <c r="K1438" s="4"/>
    </row>
    <row r="1439" spans="1:11" x14ac:dyDescent="0.25">
      <c r="A1439" t="s">
        <v>302</v>
      </c>
      <c r="B1439" t="s">
        <v>3302</v>
      </c>
      <c r="D1439">
        <v>0</v>
      </c>
      <c r="E1439">
        <v>-0.57612748692015803</v>
      </c>
      <c r="F1439">
        <v>0</v>
      </c>
      <c r="H1439" t="e">
        <f>VLOOKUP(A1439,virulence_MAGE!A$2:T$817,9,FALSE)</f>
        <v>#N/A</v>
      </c>
      <c r="I1439" t="e">
        <f>VLOOKUP(A1439,virulence_MAGE!A$2:U$817,12,FALSE)</f>
        <v>#N/A</v>
      </c>
      <c r="J1439" t="e">
        <f>VLOOKUP(A1439,virulence_MAGE!A$2:V$817,8,FALSE)</f>
        <v>#N/A</v>
      </c>
      <c r="K1439" s="4"/>
    </row>
    <row r="1440" spans="1:11" x14ac:dyDescent="0.25">
      <c r="A1440" t="s">
        <v>1992</v>
      </c>
      <c r="B1440" t="s">
        <v>4992</v>
      </c>
      <c r="D1440">
        <v>1.1605576795883299</v>
      </c>
      <c r="E1440">
        <v>0</v>
      </c>
      <c r="F1440">
        <v>0</v>
      </c>
      <c r="H1440" t="e">
        <f>VLOOKUP(A1440,virulence_MAGE!A$2:T$817,9,FALSE)</f>
        <v>#N/A</v>
      </c>
      <c r="I1440" t="e">
        <f>VLOOKUP(A1440,virulence_MAGE!A$2:U$817,12,FALSE)</f>
        <v>#N/A</v>
      </c>
      <c r="J1440" t="e">
        <f>VLOOKUP(A1440,virulence_MAGE!A$2:V$817,8,FALSE)</f>
        <v>#N/A</v>
      </c>
      <c r="K1440" s="4"/>
    </row>
    <row r="1441" spans="1:11" x14ac:dyDescent="0.25">
      <c r="A1441" t="s">
        <v>503</v>
      </c>
      <c r="B1441" t="s">
        <v>3503</v>
      </c>
      <c r="D1441">
        <v>-1.15425224077556</v>
      </c>
      <c r="E1441">
        <v>0</v>
      </c>
      <c r="F1441">
        <v>0</v>
      </c>
      <c r="H1441" t="e">
        <f>VLOOKUP(A1441,virulence_MAGE!A$2:T$817,9,FALSE)</f>
        <v>#N/A</v>
      </c>
      <c r="I1441" t="e">
        <f>VLOOKUP(A1441,virulence_MAGE!A$2:U$817,12,FALSE)</f>
        <v>#N/A</v>
      </c>
      <c r="J1441" t="e">
        <f>VLOOKUP(A1441,virulence_MAGE!A$2:V$817,8,FALSE)</f>
        <v>#N/A</v>
      </c>
      <c r="K1441" s="4"/>
    </row>
    <row r="1442" spans="1:11" x14ac:dyDescent="0.25">
      <c r="A1442" t="s">
        <v>1021</v>
      </c>
      <c r="B1442" t="s">
        <v>4021</v>
      </c>
      <c r="D1442">
        <v>-0.42407997571908301</v>
      </c>
      <c r="E1442">
        <v>0.77126413641106495</v>
      </c>
      <c r="F1442">
        <v>0.49563875234374599</v>
      </c>
      <c r="H1442" t="e">
        <f>VLOOKUP(A1442,virulence_MAGE!A$2:T$817,9,FALSE)</f>
        <v>#N/A</v>
      </c>
      <c r="I1442" t="e">
        <f>VLOOKUP(A1442,virulence_MAGE!A$2:U$817,12,FALSE)</f>
        <v>#N/A</v>
      </c>
      <c r="J1442" t="e">
        <f>VLOOKUP(A1442,virulence_MAGE!A$2:V$817,8,FALSE)</f>
        <v>#N/A</v>
      </c>
      <c r="K1442" s="4"/>
    </row>
    <row r="1443" spans="1:11" x14ac:dyDescent="0.25">
      <c r="A1443" t="s">
        <v>2968</v>
      </c>
      <c r="B1443" t="s">
        <v>5968</v>
      </c>
      <c r="D1443">
        <v>1.20693020588083</v>
      </c>
      <c r="E1443">
        <v>0.99323691541302495</v>
      </c>
      <c r="F1443">
        <v>0.58923756620802903</v>
      </c>
      <c r="H1443" t="e">
        <f>VLOOKUP(A1443,virulence_MAGE!A$2:T$817,9,FALSE)</f>
        <v>#N/A</v>
      </c>
      <c r="I1443" t="e">
        <f>VLOOKUP(A1443,virulence_MAGE!A$2:U$817,12,FALSE)</f>
        <v>#N/A</v>
      </c>
      <c r="J1443" t="e">
        <f>VLOOKUP(A1443,virulence_MAGE!A$2:V$817,8,FALSE)</f>
        <v>#N/A</v>
      </c>
      <c r="K1443" s="4"/>
    </row>
    <row r="1444" spans="1:11" x14ac:dyDescent="0.25">
      <c r="A1444" t="s">
        <v>998</v>
      </c>
      <c r="B1444" t="s">
        <v>3998</v>
      </c>
      <c r="D1444">
        <v>-0.54790137767738301</v>
      </c>
      <c r="E1444">
        <v>0.20183749824059399</v>
      </c>
      <c r="F1444">
        <v>0</v>
      </c>
      <c r="H1444" t="e">
        <f>VLOOKUP(A1444,virulence_MAGE!A$2:T$817,9,FALSE)</f>
        <v>#N/A</v>
      </c>
      <c r="I1444" t="e">
        <f>VLOOKUP(A1444,virulence_MAGE!A$2:U$817,12,FALSE)</f>
        <v>#N/A</v>
      </c>
      <c r="J1444" t="e">
        <f>VLOOKUP(A1444,virulence_MAGE!A$2:V$817,8,FALSE)</f>
        <v>#N/A</v>
      </c>
      <c r="K1444" s="4"/>
    </row>
    <row r="1445" spans="1:11" x14ac:dyDescent="0.25">
      <c r="A1445" t="s">
        <v>335</v>
      </c>
      <c r="B1445" t="s">
        <v>3335</v>
      </c>
      <c r="D1445">
        <v>0</v>
      </c>
      <c r="E1445">
        <v>-0.45212076704265902</v>
      </c>
      <c r="F1445">
        <v>0</v>
      </c>
      <c r="H1445" t="e">
        <f>VLOOKUP(A1445,virulence_MAGE!A$2:T$817,9,FALSE)</f>
        <v>#N/A</v>
      </c>
      <c r="I1445" t="e">
        <f>VLOOKUP(A1445,virulence_MAGE!A$2:U$817,12,FALSE)</f>
        <v>#N/A</v>
      </c>
      <c r="J1445" t="e">
        <f>VLOOKUP(A1445,virulence_MAGE!A$2:V$817,8,FALSE)</f>
        <v>#N/A</v>
      </c>
      <c r="K1445" s="4"/>
    </row>
    <row r="1446" spans="1:11" x14ac:dyDescent="0.25">
      <c r="A1446" t="s">
        <v>757</v>
      </c>
      <c r="B1446" t="s">
        <v>3757</v>
      </c>
      <c r="D1446">
        <v>-1.28254338560045</v>
      </c>
      <c r="E1446">
        <v>-1.1376396404273199</v>
      </c>
      <c r="F1446">
        <v>-0.92563146148446296</v>
      </c>
      <c r="H1446" t="e">
        <f>VLOOKUP(A1446,virulence_MAGE!A$2:T$817,9,FALSE)</f>
        <v>#N/A</v>
      </c>
      <c r="I1446" t="e">
        <f>VLOOKUP(A1446,virulence_MAGE!A$2:U$817,12,FALSE)</f>
        <v>#N/A</v>
      </c>
      <c r="J1446" t="e">
        <f>VLOOKUP(A1446,virulence_MAGE!A$2:V$817,8,FALSE)</f>
        <v>#N/A</v>
      </c>
      <c r="K1446" s="4"/>
    </row>
    <row r="1447" spans="1:11" x14ac:dyDescent="0.25">
      <c r="A1447" t="s">
        <v>2273</v>
      </c>
      <c r="B1447" t="s">
        <v>5273</v>
      </c>
      <c r="D1447">
        <v>0</v>
      </c>
      <c r="E1447">
        <v>0.75550324046676098</v>
      </c>
      <c r="F1447">
        <v>0.67656259318039103</v>
      </c>
      <c r="H1447" t="e">
        <f>VLOOKUP(A1447,virulence_MAGE!A$2:T$817,9,FALSE)</f>
        <v>#N/A</v>
      </c>
      <c r="I1447" t="e">
        <f>VLOOKUP(A1447,virulence_MAGE!A$2:U$817,12,FALSE)</f>
        <v>#N/A</v>
      </c>
      <c r="J1447" t="e">
        <f>VLOOKUP(A1447,virulence_MAGE!A$2:V$817,8,FALSE)</f>
        <v>#N/A</v>
      </c>
      <c r="K1447" s="4"/>
    </row>
    <row r="1448" spans="1:11" x14ac:dyDescent="0.25">
      <c r="A1448" t="s">
        <v>1683</v>
      </c>
      <c r="B1448" t="s">
        <v>4683</v>
      </c>
      <c r="D1448">
        <v>0.64086556129942795</v>
      </c>
      <c r="E1448">
        <v>0</v>
      </c>
      <c r="F1448">
        <v>0</v>
      </c>
      <c r="H1448" t="e">
        <f>VLOOKUP(A1448,virulence_MAGE!A$2:T$817,9,FALSE)</f>
        <v>#N/A</v>
      </c>
      <c r="I1448" t="e">
        <f>VLOOKUP(A1448,virulence_MAGE!A$2:U$817,12,FALSE)</f>
        <v>#N/A</v>
      </c>
      <c r="J1448" t="e">
        <f>VLOOKUP(A1448,virulence_MAGE!A$2:V$817,8,FALSE)</f>
        <v>#N/A</v>
      </c>
      <c r="K1448" s="4"/>
    </row>
    <row r="1449" spans="1:11" x14ac:dyDescent="0.25">
      <c r="A1449" t="s">
        <v>2875</v>
      </c>
      <c r="B1449" t="s">
        <v>5875</v>
      </c>
      <c r="D1449">
        <v>0.74084724919084799</v>
      </c>
      <c r="E1449">
        <v>1.79619657599613</v>
      </c>
      <c r="F1449">
        <v>1.33744438400291</v>
      </c>
      <c r="H1449" t="e">
        <f>VLOOKUP(A1449,virulence_MAGE!A$2:T$817,9,FALSE)</f>
        <v>#N/A</v>
      </c>
      <c r="I1449" t="e">
        <f>VLOOKUP(A1449,virulence_MAGE!A$2:U$817,12,FALSE)</f>
        <v>#N/A</v>
      </c>
      <c r="J1449" t="e">
        <f>VLOOKUP(A1449,virulence_MAGE!A$2:V$817,8,FALSE)</f>
        <v>#N/A</v>
      </c>
      <c r="K1449" s="4"/>
    </row>
    <row r="1450" spans="1:11" x14ac:dyDescent="0.25">
      <c r="A1450" s="1" t="s">
        <v>2814</v>
      </c>
      <c r="B1450" t="s">
        <v>5814</v>
      </c>
      <c r="D1450">
        <v>0</v>
      </c>
      <c r="E1450">
        <v>1.0967904235808901</v>
      </c>
      <c r="F1450">
        <v>1.0229207342716</v>
      </c>
      <c r="G1450" s="1" t="s">
        <v>10212</v>
      </c>
      <c r="H1450" t="e">
        <f>VLOOKUP(A1450,virulence_MAGE!A$2:T$817,9,FALSE)</f>
        <v>#N/A</v>
      </c>
      <c r="I1450" t="e">
        <f>VLOOKUP(A1450,virulence_MAGE!A$2:U$817,12,FALSE)</f>
        <v>#N/A</v>
      </c>
      <c r="J1450" t="e">
        <f>VLOOKUP(A1450,virulence_MAGE!A$2:V$817,8,FALSE)</f>
        <v>#N/A</v>
      </c>
      <c r="K1450" s="4"/>
    </row>
    <row r="1451" spans="1:11" x14ac:dyDescent="0.25">
      <c r="A1451" s="1" t="s">
        <v>2341</v>
      </c>
      <c r="B1451" t="s">
        <v>5341</v>
      </c>
      <c r="D1451">
        <v>0</v>
      </c>
      <c r="E1451">
        <v>1.05071544603432</v>
      </c>
      <c r="F1451">
        <v>0.87827995995621</v>
      </c>
      <c r="G1451" s="1" t="s">
        <v>10212</v>
      </c>
      <c r="H1451" t="e">
        <f>VLOOKUP(A1451,virulence_MAGE!A$2:T$817,9,FALSE)</f>
        <v>#N/A</v>
      </c>
      <c r="I1451" t="e">
        <f>VLOOKUP(A1451,virulence_MAGE!A$2:U$817,12,FALSE)</f>
        <v>#N/A</v>
      </c>
      <c r="J1451" t="e">
        <f>VLOOKUP(A1451,virulence_MAGE!A$2:V$817,8,FALSE)</f>
        <v>#N/A</v>
      </c>
      <c r="K1451" s="4"/>
    </row>
    <row r="1452" spans="1:11" x14ac:dyDescent="0.25">
      <c r="A1452" s="1" t="s">
        <v>2803</v>
      </c>
      <c r="B1452" t="s">
        <v>5803</v>
      </c>
      <c r="D1452">
        <v>0</v>
      </c>
      <c r="E1452">
        <v>1.2900791553690401</v>
      </c>
      <c r="F1452">
        <v>0.88293020204664496</v>
      </c>
      <c r="G1452" s="1" t="s">
        <v>10212</v>
      </c>
      <c r="H1452" t="e">
        <f>VLOOKUP(A1452,virulence_MAGE!A$2:T$817,9,FALSE)</f>
        <v>#N/A</v>
      </c>
      <c r="I1452" t="e">
        <f>VLOOKUP(A1452,virulence_MAGE!A$2:U$817,12,FALSE)</f>
        <v>#N/A</v>
      </c>
      <c r="J1452" t="e">
        <f>VLOOKUP(A1452,virulence_MAGE!A$2:V$817,8,FALSE)</f>
        <v>#N/A</v>
      </c>
      <c r="K1452" s="4"/>
    </row>
    <row r="1453" spans="1:11" x14ac:dyDescent="0.25">
      <c r="A1453" t="s">
        <v>494</v>
      </c>
      <c r="B1453" t="s">
        <v>3494</v>
      </c>
      <c r="D1453">
        <v>-1.1050159219451201</v>
      </c>
      <c r="E1453">
        <v>0</v>
      </c>
      <c r="F1453">
        <v>0</v>
      </c>
      <c r="H1453" t="e">
        <f>VLOOKUP(A1453,virulence_MAGE!A$2:T$817,9,FALSE)</f>
        <v>#N/A</v>
      </c>
      <c r="I1453" t="e">
        <f>VLOOKUP(A1453,virulence_MAGE!A$2:U$817,12,FALSE)</f>
        <v>#N/A</v>
      </c>
      <c r="J1453" t="e">
        <f>VLOOKUP(A1453,virulence_MAGE!A$2:V$817,8,FALSE)</f>
        <v>#N/A</v>
      </c>
      <c r="K1453" s="4"/>
    </row>
    <row r="1454" spans="1:11" x14ac:dyDescent="0.25">
      <c r="A1454" t="s">
        <v>2460</v>
      </c>
      <c r="B1454" t="s">
        <v>5460</v>
      </c>
      <c r="D1454">
        <v>0</v>
      </c>
      <c r="E1454">
        <v>0.82795110986013198</v>
      </c>
      <c r="F1454">
        <v>0</v>
      </c>
      <c r="H1454" t="e">
        <f>VLOOKUP(A1454,virulence_MAGE!A$2:T$817,9,FALSE)</f>
        <v>#N/A</v>
      </c>
      <c r="I1454" t="e">
        <f>VLOOKUP(A1454,virulence_MAGE!A$2:U$817,12,FALSE)</f>
        <v>#N/A</v>
      </c>
      <c r="J1454" t="e">
        <f>VLOOKUP(A1454,virulence_MAGE!A$2:V$817,8,FALSE)</f>
        <v>#N/A</v>
      </c>
      <c r="K1454" s="4"/>
    </row>
    <row r="1455" spans="1:11" x14ac:dyDescent="0.25">
      <c r="A1455" t="s">
        <v>1026</v>
      </c>
      <c r="B1455" t="s">
        <v>4026</v>
      </c>
      <c r="D1455">
        <v>-0.51409995778768502</v>
      </c>
      <c r="E1455">
        <v>0.81208496568069599</v>
      </c>
      <c r="F1455">
        <v>0.62994270860711798</v>
      </c>
      <c r="H1455" t="e">
        <f>VLOOKUP(A1455,virulence_MAGE!A$2:T$817,9,FALSE)</f>
        <v>#N/A</v>
      </c>
      <c r="I1455" t="e">
        <f>VLOOKUP(A1455,virulence_MAGE!A$2:U$817,12,FALSE)</f>
        <v>#N/A</v>
      </c>
      <c r="J1455" t="e">
        <f>VLOOKUP(A1455,virulence_MAGE!A$2:V$817,8,FALSE)</f>
        <v>#N/A</v>
      </c>
      <c r="K1455" s="4"/>
    </row>
    <row r="1456" spans="1:11" x14ac:dyDescent="0.25">
      <c r="A1456" t="s">
        <v>1042</v>
      </c>
      <c r="B1456" t="s">
        <v>4042</v>
      </c>
      <c r="D1456">
        <v>-0.83890570288840405</v>
      </c>
      <c r="E1456">
        <v>1.2916928611124101</v>
      </c>
      <c r="F1456">
        <v>0.81918140233879</v>
      </c>
      <c r="H1456" t="e">
        <f>VLOOKUP(A1456,virulence_MAGE!A$2:T$817,9,FALSE)</f>
        <v>#N/A</v>
      </c>
      <c r="I1456" t="e">
        <f>VLOOKUP(A1456,virulence_MAGE!A$2:U$817,12,FALSE)</f>
        <v>#N/A</v>
      </c>
      <c r="J1456" t="e">
        <f>VLOOKUP(A1456,virulence_MAGE!A$2:V$817,8,FALSE)</f>
        <v>#N/A</v>
      </c>
      <c r="K1456" s="4"/>
    </row>
    <row r="1457" spans="1:11" x14ac:dyDescent="0.25">
      <c r="A1457" t="s">
        <v>954</v>
      </c>
      <c r="B1457" t="s">
        <v>3954</v>
      </c>
      <c r="D1457">
        <v>-0.99801190974863596</v>
      </c>
      <c r="E1457">
        <v>0.711579242699937</v>
      </c>
      <c r="F1457">
        <v>0</v>
      </c>
      <c r="H1457" t="e">
        <f>VLOOKUP(A1457,virulence_MAGE!A$2:T$817,9,FALSE)</f>
        <v>#N/A</v>
      </c>
      <c r="I1457" t="e">
        <f>VLOOKUP(A1457,virulence_MAGE!A$2:U$817,12,FALSE)</f>
        <v>#N/A</v>
      </c>
      <c r="J1457" t="e">
        <f>VLOOKUP(A1457,virulence_MAGE!A$2:V$817,8,FALSE)</f>
        <v>#N/A</v>
      </c>
      <c r="K1457" s="4"/>
    </row>
    <row r="1458" spans="1:11" x14ac:dyDescent="0.25">
      <c r="A1458" t="s">
        <v>2222</v>
      </c>
      <c r="B1458" t="s">
        <v>5222</v>
      </c>
      <c r="D1458">
        <v>0</v>
      </c>
      <c r="E1458">
        <v>1.1511964683765401</v>
      </c>
      <c r="F1458">
        <v>0</v>
      </c>
      <c r="H1458" t="e">
        <f>VLOOKUP(A1458,virulence_MAGE!A$2:T$817,9,FALSE)</f>
        <v>#N/A</v>
      </c>
      <c r="I1458" t="e">
        <f>VLOOKUP(A1458,virulence_MAGE!A$2:U$817,12,FALSE)</f>
        <v>#N/A</v>
      </c>
      <c r="J1458" t="e">
        <f>VLOOKUP(A1458,virulence_MAGE!A$2:V$817,8,FALSE)</f>
        <v>#N/A</v>
      </c>
      <c r="K1458" s="4"/>
    </row>
    <row r="1459" spans="1:11" x14ac:dyDescent="0.25">
      <c r="A1459" t="s">
        <v>2687</v>
      </c>
      <c r="B1459" t="s">
        <v>5687</v>
      </c>
      <c r="D1459">
        <v>0.56776807213996205</v>
      </c>
      <c r="E1459">
        <v>0.462663463705973</v>
      </c>
      <c r="F1459">
        <v>0</v>
      </c>
      <c r="H1459" t="e">
        <f>VLOOKUP(A1459,virulence_MAGE!A$2:T$817,9,FALSE)</f>
        <v>#N/A</v>
      </c>
      <c r="I1459" t="e">
        <f>VLOOKUP(A1459,virulence_MAGE!A$2:U$817,12,FALSE)</f>
        <v>#N/A</v>
      </c>
      <c r="J1459" t="e">
        <f>VLOOKUP(A1459,virulence_MAGE!A$2:V$817,8,FALSE)</f>
        <v>#N/A</v>
      </c>
      <c r="K1459" s="4"/>
    </row>
    <row r="1460" spans="1:11" x14ac:dyDescent="0.25">
      <c r="A1460" t="s">
        <v>71</v>
      </c>
      <c r="B1460" t="s">
        <v>3071</v>
      </c>
      <c r="C1460" t="s">
        <v>6646</v>
      </c>
      <c r="D1460">
        <v>-0.67724457699678597</v>
      </c>
      <c r="E1460">
        <v>0</v>
      </c>
      <c r="F1460">
        <v>0</v>
      </c>
      <c r="H1460" t="e">
        <f>VLOOKUP(A1460,virulence_MAGE!A$2:T$817,9,FALSE)</f>
        <v>#N/A</v>
      </c>
      <c r="I1460" t="e">
        <f>VLOOKUP(A1460,virulence_MAGE!A$2:U$817,12,FALSE)</f>
        <v>#N/A</v>
      </c>
      <c r="J1460" t="e">
        <f>VLOOKUP(A1460,virulence_MAGE!A$2:V$817,8,FALSE)</f>
        <v>#N/A</v>
      </c>
      <c r="K1460" s="4"/>
    </row>
    <row r="1461" spans="1:11" x14ac:dyDescent="0.25">
      <c r="A1461" t="s">
        <v>490</v>
      </c>
      <c r="B1461" t="s">
        <v>3490</v>
      </c>
      <c r="C1461" t="s">
        <v>6647</v>
      </c>
      <c r="D1461">
        <v>-1.1077839483556899</v>
      </c>
      <c r="E1461">
        <v>0</v>
      </c>
      <c r="F1461">
        <v>0</v>
      </c>
      <c r="H1461" t="e">
        <f>VLOOKUP(A1461,virulence_MAGE!A$2:T$817,9,FALSE)</f>
        <v>#N/A</v>
      </c>
      <c r="I1461" t="e">
        <f>VLOOKUP(A1461,virulence_MAGE!A$2:U$817,12,FALSE)</f>
        <v>#N/A</v>
      </c>
      <c r="J1461" t="e">
        <f>VLOOKUP(A1461,virulence_MAGE!A$2:V$817,8,FALSE)</f>
        <v>#N/A</v>
      </c>
      <c r="K1461" s="4"/>
    </row>
    <row r="1462" spans="1:11" x14ac:dyDescent="0.25">
      <c r="A1462" t="s">
        <v>2761</v>
      </c>
      <c r="B1462" t="s">
        <v>5761</v>
      </c>
      <c r="D1462">
        <v>0</v>
      </c>
      <c r="E1462">
        <v>2.1779142017088402</v>
      </c>
      <c r="F1462">
        <v>0</v>
      </c>
      <c r="H1462" t="e">
        <f>VLOOKUP(A1462,virulence_MAGE!A$2:T$817,9,FALSE)</f>
        <v>#N/A</v>
      </c>
      <c r="I1462" t="e">
        <f>VLOOKUP(A1462,virulence_MAGE!A$2:U$817,12,FALSE)</f>
        <v>#N/A</v>
      </c>
      <c r="J1462" t="e">
        <f>VLOOKUP(A1462,virulence_MAGE!A$2:V$817,8,FALSE)</f>
        <v>#N/A</v>
      </c>
      <c r="K1462" s="4"/>
    </row>
    <row r="1463" spans="1:11" x14ac:dyDescent="0.25">
      <c r="A1463" t="s">
        <v>2060</v>
      </c>
      <c r="B1463" t="s">
        <v>5060</v>
      </c>
      <c r="D1463">
        <v>0.94837656888506405</v>
      </c>
      <c r="E1463">
        <v>0</v>
      </c>
      <c r="F1463">
        <v>0</v>
      </c>
      <c r="H1463" t="e">
        <f>VLOOKUP(A1463,virulence_MAGE!A$2:T$817,9,FALSE)</f>
        <v>#N/A</v>
      </c>
      <c r="I1463" t="e">
        <f>VLOOKUP(A1463,virulence_MAGE!A$2:U$817,12,FALSE)</f>
        <v>#N/A</v>
      </c>
      <c r="J1463" t="e">
        <f>VLOOKUP(A1463,virulence_MAGE!A$2:V$817,8,FALSE)</f>
        <v>#N/A</v>
      </c>
      <c r="K1463" s="4"/>
    </row>
    <row r="1464" spans="1:11" x14ac:dyDescent="0.25">
      <c r="A1464" t="s">
        <v>386</v>
      </c>
      <c r="B1464" t="s">
        <v>3386</v>
      </c>
      <c r="D1464">
        <v>-0.473207603485989</v>
      </c>
      <c r="E1464">
        <v>-0.48773605018631699</v>
      </c>
      <c r="F1464">
        <v>0</v>
      </c>
      <c r="H1464" t="e">
        <f>VLOOKUP(A1464,virulence_MAGE!A$2:T$817,9,FALSE)</f>
        <v>#N/A</v>
      </c>
      <c r="I1464" t="e">
        <f>VLOOKUP(A1464,virulence_MAGE!A$2:U$817,12,FALSE)</f>
        <v>#N/A</v>
      </c>
      <c r="J1464" t="e">
        <f>VLOOKUP(A1464,virulence_MAGE!A$2:V$817,8,FALSE)</f>
        <v>#N/A</v>
      </c>
      <c r="K1464" s="4"/>
    </row>
    <row r="1465" spans="1:11" x14ac:dyDescent="0.25">
      <c r="A1465" t="s">
        <v>1642</v>
      </c>
      <c r="B1465" t="s">
        <v>4642</v>
      </c>
      <c r="D1465">
        <v>0.81436445340499097</v>
      </c>
      <c r="E1465">
        <v>0</v>
      </c>
      <c r="F1465">
        <v>0</v>
      </c>
      <c r="H1465" t="e">
        <f>VLOOKUP(A1465,virulence_MAGE!A$2:T$817,9,FALSE)</f>
        <v>#N/A</v>
      </c>
      <c r="I1465" t="e">
        <f>VLOOKUP(A1465,virulence_MAGE!A$2:U$817,12,FALSE)</f>
        <v>#N/A</v>
      </c>
      <c r="J1465" t="e">
        <f>VLOOKUP(A1465,virulence_MAGE!A$2:V$817,8,FALSE)</f>
        <v>#N/A</v>
      </c>
      <c r="K1465" s="4"/>
    </row>
    <row r="1466" spans="1:11" x14ac:dyDescent="0.25">
      <c r="A1466" t="s">
        <v>851</v>
      </c>
      <c r="B1466" t="s">
        <v>3851</v>
      </c>
      <c r="D1466">
        <v>-2.10863634856076</v>
      </c>
      <c r="E1466">
        <v>-5.0639037479293503</v>
      </c>
      <c r="F1466">
        <v>-2.3871079654846401</v>
      </c>
      <c r="H1466" t="e">
        <f>VLOOKUP(A1466,virulence_MAGE!A$2:T$817,9,FALSE)</f>
        <v>#N/A</v>
      </c>
      <c r="I1466" t="e">
        <f>VLOOKUP(A1466,virulence_MAGE!A$2:U$817,12,FALSE)</f>
        <v>#N/A</v>
      </c>
      <c r="J1466" t="e">
        <f>VLOOKUP(A1466,virulence_MAGE!A$2:V$817,8,FALSE)</f>
        <v>#N/A</v>
      </c>
      <c r="K1466" s="4"/>
    </row>
    <row r="1467" spans="1:11" x14ac:dyDescent="0.25">
      <c r="A1467" t="s">
        <v>1210</v>
      </c>
      <c r="B1467" t="s">
        <v>4210</v>
      </c>
      <c r="C1467" t="s">
        <v>6648</v>
      </c>
      <c r="D1467">
        <v>0</v>
      </c>
      <c r="E1467">
        <v>-0.72655341295554998</v>
      </c>
      <c r="F1467">
        <v>0</v>
      </c>
      <c r="H1467" t="e">
        <f>VLOOKUP(A1467,virulence_MAGE!A$2:T$817,9,FALSE)</f>
        <v>#N/A</v>
      </c>
      <c r="I1467" t="e">
        <f>VLOOKUP(A1467,virulence_MAGE!A$2:U$817,12,FALSE)</f>
        <v>#N/A</v>
      </c>
      <c r="J1467" t="e">
        <f>VLOOKUP(A1467,virulence_MAGE!A$2:V$817,8,FALSE)</f>
        <v>#N/A</v>
      </c>
      <c r="K1467" s="4"/>
    </row>
    <row r="1468" spans="1:11" x14ac:dyDescent="0.25">
      <c r="A1468" t="s">
        <v>1328</v>
      </c>
      <c r="B1468" t="s">
        <v>4328</v>
      </c>
      <c r="C1468" t="s">
        <v>6649</v>
      </c>
      <c r="D1468">
        <v>0.58735274880994304</v>
      </c>
      <c r="E1468">
        <v>-0.481207499194445</v>
      </c>
      <c r="F1468">
        <v>0</v>
      </c>
      <c r="H1468" t="e">
        <f>VLOOKUP(A1468,virulence_MAGE!A$2:T$817,9,FALSE)</f>
        <v>#N/A</v>
      </c>
      <c r="I1468" t="e">
        <f>VLOOKUP(A1468,virulence_MAGE!A$2:U$817,12,FALSE)</f>
        <v>#N/A</v>
      </c>
      <c r="J1468" t="e">
        <f>VLOOKUP(A1468,virulence_MAGE!A$2:V$817,8,FALSE)</f>
        <v>#N/A</v>
      </c>
      <c r="K1468" s="4"/>
    </row>
    <row r="1469" spans="1:11" x14ac:dyDescent="0.25">
      <c r="A1469" t="s">
        <v>2084</v>
      </c>
      <c r="B1469" t="s">
        <v>5084</v>
      </c>
      <c r="C1469" t="s">
        <v>6650</v>
      </c>
      <c r="D1469">
        <v>0.98397497288901803</v>
      </c>
      <c r="E1469">
        <v>0</v>
      </c>
      <c r="F1469">
        <v>0</v>
      </c>
      <c r="H1469" t="e">
        <f>VLOOKUP(A1469,virulence_MAGE!A$2:T$817,9,FALSE)</f>
        <v>#N/A</v>
      </c>
      <c r="I1469" t="e">
        <f>VLOOKUP(A1469,virulence_MAGE!A$2:U$817,12,FALSE)</f>
        <v>#N/A</v>
      </c>
      <c r="J1469" t="e">
        <f>VLOOKUP(A1469,virulence_MAGE!A$2:V$817,8,FALSE)</f>
        <v>#N/A</v>
      </c>
      <c r="K1469" s="4"/>
    </row>
    <row r="1470" spans="1:11" x14ac:dyDescent="0.25">
      <c r="A1470" t="s">
        <v>176</v>
      </c>
      <c r="B1470" t="s">
        <v>3176</v>
      </c>
      <c r="C1470" t="s">
        <v>6651</v>
      </c>
      <c r="D1470">
        <v>-0.84498849693164502</v>
      </c>
      <c r="E1470">
        <v>-0.37062132779580398</v>
      </c>
      <c r="F1470">
        <v>0</v>
      </c>
      <c r="H1470" t="e">
        <f>VLOOKUP(A1470,virulence_MAGE!A$2:T$817,9,FALSE)</f>
        <v>#N/A</v>
      </c>
      <c r="I1470" t="e">
        <f>VLOOKUP(A1470,virulence_MAGE!A$2:U$817,12,FALSE)</f>
        <v>#N/A</v>
      </c>
      <c r="J1470" t="e">
        <f>VLOOKUP(A1470,virulence_MAGE!A$2:V$817,8,FALSE)</f>
        <v>#N/A</v>
      </c>
      <c r="K1470" s="4"/>
    </row>
    <row r="1471" spans="1:11" x14ac:dyDescent="0.25">
      <c r="A1471" t="s">
        <v>637</v>
      </c>
      <c r="B1471" t="s">
        <v>3637</v>
      </c>
      <c r="C1471" t="s">
        <v>6652</v>
      </c>
      <c r="D1471">
        <v>-0.66824369501766401</v>
      </c>
      <c r="E1471">
        <v>-0.59329509552765103</v>
      </c>
      <c r="F1471">
        <v>0</v>
      </c>
      <c r="H1471" t="e">
        <f>VLOOKUP(A1471,virulence_MAGE!A$2:T$817,9,FALSE)</f>
        <v>#N/A</v>
      </c>
      <c r="I1471" t="e">
        <f>VLOOKUP(A1471,virulence_MAGE!A$2:U$817,12,FALSE)</f>
        <v>#N/A</v>
      </c>
      <c r="J1471" t="e">
        <f>VLOOKUP(A1471,virulence_MAGE!A$2:V$817,8,FALSE)</f>
        <v>#N/A</v>
      </c>
      <c r="K1471" s="4"/>
    </row>
    <row r="1472" spans="1:11" x14ac:dyDescent="0.25">
      <c r="A1472" t="s">
        <v>1071</v>
      </c>
      <c r="B1472" t="s">
        <v>4071</v>
      </c>
      <c r="C1472" t="s">
        <v>6653</v>
      </c>
      <c r="D1472">
        <v>-0.80214164066070703</v>
      </c>
      <c r="E1472">
        <v>-0.58791168944849104</v>
      </c>
      <c r="F1472">
        <v>-0.34613320515260199</v>
      </c>
      <c r="H1472" t="e">
        <f>VLOOKUP(A1472,virulence_MAGE!A$2:T$817,9,FALSE)</f>
        <v>#N/A</v>
      </c>
      <c r="I1472" t="e">
        <f>VLOOKUP(A1472,virulence_MAGE!A$2:U$817,12,FALSE)</f>
        <v>#N/A</v>
      </c>
      <c r="J1472" t="e">
        <f>VLOOKUP(A1472,virulence_MAGE!A$2:V$817,8,FALSE)</f>
        <v>#N/A</v>
      </c>
      <c r="K1472" s="4"/>
    </row>
    <row r="1473" spans="1:11" x14ac:dyDescent="0.25">
      <c r="A1473" t="s">
        <v>1423</v>
      </c>
      <c r="B1473" t="s">
        <v>4423</v>
      </c>
      <c r="C1473" t="s">
        <v>6654</v>
      </c>
      <c r="D1473">
        <v>0.675237934984385</v>
      </c>
      <c r="E1473">
        <v>0</v>
      </c>
      <c r="F1473">
        <v>-0.61023776133304697</v>
      </c>
      <c r="H1473" t="e">
        <f>VLOOKUP(A1473,virulence_MAGE!A$2:T$817,9,FALSE)</f>
        <v>#N/A</v>
      </c>
      <c r="I1473" t="e">
        <f>VLOOKUP(A1473,virulence_MAGE!A$2:U$817,12,FALSE)</f>
        <v>#N/A</v>
      </c>
      <c r="J1473" t="e">
        <f>VLOOKUP(A1473,virulence_MAGE!A$2:V$817,8,FALSE)</f>
        <v>#N/A</v>
      </c>
      <c r="K1473" s="4"/>
    </row>
    <row r="1474" spans="1:11" x14ac:dyDescent="0.25">
      <c r="A1474" t="s">
        <v>2586</v>
      </c>
      <c r="B1474" t="s">
        <v>5586</v>
      </c>
      <c r="C1474" t="s">
        <v>7351</v>
      </c>
      <c r="D1474">
        <v>0</v>
      </c>
      <c r="E1474">
        <v>0.52441304567970703</v>
      </c>
      <c r="F1474">
        <v>0</v>
      </c>
      <c r="H1474" t="e">
        <f>VLOOKUP(A1474,virulence_MAGE!A$2:T$817,9,FALSE)</f>
        <v>#N/A</v>
      </c>
      <c r="I1474" t="e">
        <f>VLOOKUP(A1474,virulence_MAGE!A$2:U$817,12,FALSE)</f>
        <v>#N/A</v>
      </c>
      <c r="J1474" t="e">
        <f>VLOOKUP(A1474,virulence_MAGE!A$2:V$817,8,FALSE)</f>
        <v>#N/A</v>
      </c>
      <c r="K1474" s="4"/>
    </row>
    <row r="1475" spans="1:11" x14ac:dyDescent="0.25">
      <c r="A1475" t="s">
        <v>2484</v>
      </c>
      <c r="B1475" t="s">
        <v>5484</v>
      </c>
      <c r="D1475">
        <v>0</v>
      </c>
      <c r="E1475">
        <v>0.64072337229710496</v>
      </c>
      <c r="F1475">
        <v>0</v>
      </c>
      <c r="H1475" t="e">
        <f>VLOOKUP(A1475,virulence_MAGE!A$2:T$817,9,FALSE)</f>
        <v>#N/A</v>
      </c>
      <c r="I1475" t="e">
        <f>VLOOKUP(A1475,virulence_MAGE!A$2:U$817,12,FALSE)</f>
        <v>#N/A</v>
      </c>
      <c r="J1475" t="e">
        <f>VLOOKUP(A1475,virulence_MAGE!A$2:V$817,8,FALSE)</f>
        <v>#N/A</v>
      </c>
      <c r="K1475" s="4"/>
    </row>
    <row r="1476" spans="1:11" x14ac:dyDescent="0.25">
      <c r="A1476" t="s">
        <v>756</v>
      </c>
      <c r="B1476" t="s">
        <v>3756</v>
      </c>
      <c r="D1476">
        <v>-1.2820894517249599</v>
      </c>
      <c r="E1476">
        <v>-1.3055659029364499</v>
      </c>
      <c r="F1476">
        <v>-0.93703482352646605</v>
      </c>
      <c r="H1476" t="e">
        <f>VLOOKUP(A1476,virulence_MAGE!A$2:T$817,9,FALSE)</f>
        <v>#N/A</v>
      </c>
      <c r="I1476" t="e">
        <f>VLOOKUP(A1476,virulence_MAGE!A$2:U$817,12,FALSE)</f>
        <v>#N/A</v>
      </c>
      <c r="J1476" t="e">
        <f>VLOOKUP(A1476,virulence_MAGE!A$2:V$817,8,FALSE)</f>
        <v>#N/A</v>
      </c>
      <c r="K1476" s="4"/>
    </row>
    <row r="1477" spans="1:11" x14ac:dyDescent="0.25">
      <c r="A1477" t="s">
        <v>1595</v>
      </c>
      <c r="B1477" t="s">
        <v>4595</v>
      </c>
      <c r="C1477" t="s">
        <v>6655</v>
      </c>
      <c r="D1477">
        <v>0.79317123719351401</v>
      </c>
      <c r="E1477">
        <v>0</v>
      </c>
      <c r="F1477">
        <v>-0.24224818855154501</v>
      </c>
      <c r="H1477" t="e">
        <f>VLOOKUP(A1477,virulence_MAGE!A$2:T$817,9,FALSE)</f>
        <v>#N/A</v>
      </c>
      <c r="I1477" t="e">
        <f>VLOOKUP(A1477,virulence_MAGE!A$2:U$817,12,FALSE)</f>
        <v>#N/A</v>
      </c>
      <c r="J1477" t="e">
        <f>VLOOKUP(A1477,virulence_MAGE!A$2:V$817,8,FALSE)</f>
        <v>#N/A</v>
      </c>
      <c r="K1477" s="4"/>
    </row>
    <row r="1478" spans="1:11" x14ac:dyDescent="0.25">
      <c r="A1478" t="s">
        <v>1649</v>
      </c>
      <c r="B1478" t="s">
        <v>4649</v>
      </c>
      <c r="C1478" t="s">
        <v>6656</v>
      </c>
      <c r="D1478">
        <v>0.77733132094797397</v>
      </c>
      <c r="E1478">
        <v>0</v>
      </c>
      <c r="F1478">
        <v>0</v>
      </c>
      <c r="H1478" t="e">
        <f>VLOOKUP(A1478,virulence_MAGE!A$2:T$817,9,FALSE)</f>
        <v>#N/A</v>
      </c>
      <c r="I1478" t="e">
        <f>VLOOKUP(A1478,virulence_MAGE!A$2:U$817,12,FALSE)</f>
        <v>#N/A</v>
      </c>
      <c r="J1478" t="e">
        <f>VLOOKUP(A1478,virulence_MAGE!A$2:V$817,8,FALSE)</f>
        <v>#N/A</v>
      </c>
      <c r="K1478" s="4"/>
    </row>
    <row r="1479" spans="1:11" x14ac:dyDescent="0.25">
      <c r="A1479" s="1" t="s">
        <v>2225</v>
      </c>
      <c r="B1479" t="s">
        <v>5225</v>
      </c>
      <c r="D1479">
        <v>0</v>
      </c>
      <c r="E1479">
        <v>1.12639365299367</v>
      </c>
      <c r="F1479">
        <v>0</v>
      </c>
      <c r="H1479" s="1" t="str">
        <f>VLOOKUP(A1479,virulence_MAGE!A$2:T$817,9,FALSE)</f>
        <v>cheY</v>
      </c>
      <c r="I1479" s="5">
        <f>VLOOKUP(A1479,virulence_MAGE!A$2:U$817,12,FALSE)</f>
        <v>0</v>
      </c>
      <c r="J1479" t="str">
        <f>VLOOKUP(A1479,virulence_MAGE!A$2:V$817,8,FALSE)</f>
        <v>Helicobacter pylori 26695</v>
      </c>
      <c r="K1479" s="4"/>
    </row>
    <row r="1480" spans="1:11" x14ac:dyDescent="0.25">
      <c r="A1480" t="s">
        <v>258</v>
      </c>
      <c r="B1480" t="s">
        <v>3258</v>
      </c>
      <c r="C1480" t="s">
        <v>7228</v>
      </c>
      <c r="D1480">
        <v>-0.28669146666323703</v>
      </c>
      <c r="E1480">
        <v>0</v>
      </c>
      <c r="F1480">
        <v>0</v>
      </c>
      <c r="H1480" t="e">
        <f>VLOOKUP(A1480,virulence_MAGE!A$2:T$817,9,FALSE)</f>
        <v>#N/A</v>
      </c>
      <c r="I1480" t="e">
        <f>VLOOKUP(A1480,virulence_MAGE!A$2:U$817,12,FALSE)</f>
        <v>#N/A</v>
      </c>
      <c r="J1480" t="e">
        <f>VLOOKUP(A1480,virulence_MAGE!A$2:V$817,8,FALSE)</f>
        <v>#N/A</v>
      </c>
      <c r="K1480" s="4"/>
    </row>
    <row r="1481" spans="1:11" x14ac:dyDescent="0.25">
      <c r="A1481" t="s">
        <v>2885</v>
      </c>
      <c r="B1481" t="s">
        <v>5885</v>
      </c>
      <c r="C1481" t="s">
        <v>6657</v>
      </c>
      <c r="D1481">
        <v>1.78529486073928</v>
      </c>
      <c r="E1481">
        <v>1.9137202287672901</v>
      </c>
      <c r="F1481">
        <v>1.2976706421656199</v>
      </c>
      <c r="H1481" t="e">
        <f>VLOOKUP(A1481,virulence_MAGE!A$2:T$817,9,FALSE)</f>
        <v>#N/A</v>
      </c>
      <c r="I1481" t="e">
        <f>VLOOKUP(A1481,virulence_MAGE!A$2:U$817,12,FALSE)</f>
        <v>#N/A</v>
      </c>
      <c r="J1481" t="e">
        <f>VLOOKUP(A1481,virulence_MAGE!A$2:V$817,8,FALSE)</f>
        <v>#N/A</v>
      </c>
      <c r="K1481" s="4"/>
    </row>
    <row r="1482" spans="1:11" x14ac:dyDescent="0.25">
      <c r="A1482" t="s">
        <v>2505</v>
      </c>
      <c r="B1482" t="s">
        <v>5505</v>
      </c>
      <c r="D1482">
        <v>0</v>
      </c>
      <c r="E1482">
        <v>0.68508645364368004</v>
      </c>
      <c r="F1482">
        <v>0.43748237811568202</v>
      </c>
      <c r="H1482" t="e">
        <f>VLOOKUP(A1482,virulence_MAGE!A$2:T$817,9,FALSE)</f>
        <v>#N/A</v>
      </c>
      <c r="I1482" t="e">
        <f>VLOOKUP(A1482,virulence_MAGE!A$2:U$817,12,FALSE)</f>
        <v>#N/A</v>
      </c>
      <c r="J1482" t="e">
        <f>VLOOKUP(A1482,virulence_MAGE!A$2:V$817,8,FALSE)</f>
        <v>#N/A</v>
      </c>
      <c r="K1482" s="4"/>
    </row>
    <row r="1483" spans="1:11" x14ac:dyDescent="0.25">
      <c r="A1483" t="s">
        <v>696</v>
      </c>
      <c r="B1483" t="s">
        <v>3696</v>
      </c>
      <c r="D1483">
        <v>-0.87437852621061496</v>
      </c>
      <c r="E1483">
        <v>0</v>
      </c>
      <c r="F1483">
        <v>-0.48267224489916999</v>
      </c>
      <c r="H1483" t="e">
        <f>VLOOKUP(A1483,virulence_MAGE!A$2:T$817,9,FALSE)</f>
        <v>#N/A</v>
      </c>
      <c r="I1483" t="e">
        <f>VLOOKUP(A1483,virulence_MAGE!A$2:U$817,12,FALSE)</f>
        <v>#N/A</v>
      </c>
      <c r="J1483" t="e">
        <f>VLOOKUP(A1483,virulence_MAGE!A$2:V$817,8,FALSE)</f>
        <v>#N/A</v>
      </c>
      <c r="K1483" s="4"/>
    </row>
    <row r="1484" spans="1:11" x14ac:dyDescent="0.25">
      <c r="A1484" t="s">
        <v>2986</v>
      </c>
      <c r="B1484" t="s">
        <v>5986</v>
      </c>
      <c r="C1484" t="s">
        <v>6658</v>
      </c>
      <c r="D1484">
        <v>0.91465312807362797</v>
      </c>
      <c r="E1484">
        <v>1.3608244436658701</v>
      </c>
      <c r="F1484">
        <v>1.1315803959425199</v>
      </c>
      <c r="H1484" t="e">
        <f>VLOOKUP(A1484,virulence_MAGE!A$2:T$817,9,FALSE)</f>
        <v>#N/A</v>
      </c>
      <c r="I1484" t="e">
        <f>VLOOKUP(A1484,virulence_MAGE!A$2:U$817,12,FALSE)</f>
        <v>#N/A</v>
      </c>
      <c r="J1484" t="e">
        <f>VLOOKUP(A1484,virulence_MAGE!A$2:V$817,8,FALSE)</f>
        <v>#N/A</v>
      </c>
      <c r="K1484" s="4"/>
    </row>
    <row r="1485" spans="1:11" x14ac:dyDescent="0.25">
      <c r="A1485" t="s">
        <v>2262</v>
      </c>
      <c r="B1485" t="s">
        <v>5262</v>
      </c>
      <c r="C1485" t="s">
        <v>6659</v>
      </c>
      <c r="D1485">
        <v>0</v>
      </c>
      <c r="E1485">
        <v>0.54304966278513001</v>
      </c>
      <c r="F1485">
        <v>0.58529686879003395</v>
      </c>
      <c r="H1485" t="e">
        <f>VLOOKUP(A1485,virulence_MAGE!A$2:T$817,9,FALSE)</f>
        <v>#N/A</v>
      </c>
      <c r="I1485" t="e">
        <f>VLOOKUP(A1485,virulence_MAGE!A$2:U$817,12,FALSE)</f>
        <v>#N/A</v>
      </c>
      <c r="J1485" t="e">
        <f>VLOOKUP(A1485,virulence_MAGE!A$2:V$817,8,FALSE)</f>
        <v>#N/A</v>
      </c>
      <c r="K1485" s="4"/>
    </row>
    <row r="1486" spans="1:11" x14ac:dyDescent="0.25">
      <c r="A1486" t="s">
        <v>141</v>
      </c>
      <c r="B1486" t="s">
        <v>3141</v>
      </c>
      <c r="D1486">
        <v>-0.53417759886943805</v>
      </c>
      <c r="E1486">
        <v>0</v>
      </c>
      <c r="F1486">
        <v>0</v>
      </c>
      <c r="H1486" t="e">
        <f>VLOOKUP(A1486,virulence_MAGE!A$2:T$817,9,FALSE)</f>
        <v>#N/A</v>
      </c>
      <c r="I1486" t="e">
        <f>VLOOKUP(A1486,virulence_MAGE!A$2:U$817,12,FALSE)</f>
        <v>#N/A</v>
      </c>
      <c r="J1486" t="e">
        <f>VLOOKUP(A1486,virulence_MAGE!A$2:V$817,8,FALSE)</f>
        <v>#N/A</v>
      </c>
      <c r="K1486" s="4"/>
    </row>
    <row r="1487" spans="1:11" x14ac:dyDescent="0.25">
      <c r="A1487" t="s">
        <v>1333</v>
      </c>
      <c r="B1487" t="s">
        <v>4333</v>
      </c>
      <c r="C1487" t="s">
        <v>6660</v>
      </c>
      <c r="D1487">
        <v>0.33681212561345603</v>
      </c>
      <c r="E1487">
        <v>-0.41436211018674601</v>
      </c>
      <c r="F1487">
        <v>0</v>
      </c>
      <c r="H1487" t="e">
        <f>VLOOKUP(A1487,virulence_MAGE!A$2:T$817,9,FALSE)</f>
        <v>#N/A</v>
      </c>
      <c r="I1487" t="e">
        <f>VLOOKUP(A1487,virulence_MAGE!A$2:U$817,12,FALSE)</f>
        <v>#N/A</v>
      </c>
      <c r="J1487" t="e">
        <f>VLOOKUP(A1487,virulence_MAGE!A$2:V$817,8,FALSE)</f>
        <v>#N/A</v>
      </c>
      <c r="K1487" s="4"/>
    </row>
    <row r="1488" spans="1:11" x14ac:dyDescent="0.25">
      <c r="A1488" t="s">
        <v>1140</v>
      </c>
      <c r="B1488" t="s">
        <v>4140</v>
      </c>
      <c r="C1488" t="s">
        <v>6661</v>
      </c>
      <c r="D1488">
        <v>0</v>
      </c>
      <c r="E1488">
        <v>-0.99767327807023598</v>
      </c>
      <c r="F1488">
        <v>0</v>
      </c>
      <c r="H1488" t="e">
        <f>VLOOKUP(A1488,virulence_MAGE!A$2:T$817,9,FALSE)</f>
        <v>#N/A</v>
      </c>
      <c r="I1488" t="e">
        <f>VLOOKUP(A1488,virulence_MAGE!A$2:U$817,12,FALSE)</f>
        <v>#N/A</v>
      </c>
      <c r="J1488" t="e">
        <f>VLOOKUP(A1488,virulence_MAGE!A$2:V$817,8,FALSE)</f>
        <v>#N/A</v>
      </c>
      <c r="K1488" s="4"/>
    </row>
    <row r="1489" spans="1:11" x14ac:dyDescent="0.25">
      <c r="A1489" t="s">
        <v>379</v>
      </c>
      <c r="B1489" t="s">
        <v>3379</v>
      </c>
      <c r="C1489" t="s">
        <v>7254</v>
      </c>
      <c r="D1489">
        <v>-0.47966226027924602</v>
      </c>
      <c r="E1489">
        <v>-0.60859517672942298</v>
      </c>
      <c r="F1489">
        <v>0</v>
      </c>
      <c r="H1489" t="e">
        <f>VLOOKUP(A1489,virulence_MAGE!A$2:T$817,9,FALSE)</f>
        <v>#N/A</v>
      </c>
      <c r="I1489" t="e">
        <f>VLOOKUP(A1489,virulence_MAGE!A$2:U$817,12,FALSE)</f>
        <v>#N/A</v>
      </c>
      <c r="J1489" t="e">
        <f>VLOOKUP(A1489,virulence_MAGE!A$2:V$817,8,FALSE)</f>
        <v>#N/A</v>
      </c>
      <c r="K1489" s="4"/>
    </row>
    <row r="1490" spans="1:11" x14ac:dyDescent="0.25">
      <c r="A1490" t="s">
        <v>1218</v>
      </c>
      <c r="B1490" t="s">
        <v>4218</v>
      </c>
      <c r="C1490" t="s">
        <v>6662</v>
      </c>
      <c r="D1490">
        <v>0</v>
      </c>
      <c r="E1490">
        <v>-0.80603366913492402</v>
      </c>
      <c r="F1490">
        <v>0</v>
      </c>
      <c r="H1490" t="e">
        <f>VLOOKUP(A1490,virulence_MAGE!A$2:T$817,9,FALSE)</f>
        <v>#N/A</v>
      </c>
      <c r="I1490" t="e">
        <f>VLOOKUP(A1490,virulence_MAGE!A$2:U$817,12,FALSE)</f>
        <v>#N/A</v>
      </c>
      <c r="J1490" t="e">
        <f>VLOOKUP(A1490,virulence_MAGE!A$2:V$817,8,FALSE)</f>
        <v>#N/A</v>
      </c>
      <c r="K1490" s="4"/>
    </row>
    <row r="1491" spans="1:11" x14ac:dyDescent="0.25">
      <c r="A1491" s="1" t="s">
        <v>1958</v>
      </c>
      <c r="B1491" t="s">
        <v>4958</v>
      </c>
      <c r="C1491" t="s">
        <v>6663</v>
      </c>
      <c r="D1491">
        <v>1.5652316351737601</v>
      </c>
      <c r="E1491">
        <v>0</v>
      </c>
      <c r="F1491">
        <v>0</v>
      </c>
      <c r="H1491" s="1" t="str">
        <f>VLOOKUP(A1491,virulence_MAGE!A$2:T$817,9,FALSE)</f>
        <v>acpXL</v>
      </c>
      <c r="I1491" s="5">
        <f>VLOOKUP(A1491,virulence_MAGE!A$2:U$817,12,FALSE)</f>
        <v>0</v>
      </c>
      <c r="J1491" t="str">
        <f>VLOOKUP(A1491,virulence_MAGE!A$2:V$817,8,FALSE)</f>
        <v>Brucella melitensis bv. 1 str. 16M</v>
      </c>
      <c r="K1491" s="4"/>
    </row>
    <row r="1492" spans="1:11" x14ac:dyDescent="0.25">
      <c r="A1492" s="1" t="s">
        <v>1939</v>
      </c>
      <c r="B1492" t="s">
        <v>4939</v>
      </c>
      <c r="C1492" t="s">
        <v>6643</v>
      </c>
      <c r="D1492">
        <v>1.0925595749175701</v>
      </c>
      <c r="E1492">
        <v>-0.705275880962419</v>
      </c>
      <c r="F1492">
        <v>0</v>
      </c>
      <c r="H1492" s="1" t="str">
        <f>VLOOKUP(A1492,virulence_MAGE!A$2:T$817,9,FALSE)</f>
        <v>cylG</v>
      </c>
      <c r="I1492" s="5">
        <f>VLOOKUP(A1492,virulence_MAGE!A$2:U$817,12,FALSE)</f>
        <v>0</v>
      </c>
      <c r="J1492" t="str">
        <f>VLOOKUP(A1492,virulence_MAGE!A$2:V$817,8,FALSE)</f>
        <v>Streptococcus agalactiae 2603V/R</v>
      </c>
      <c r="K1492" s="4"/>
    </row>
    <row r="1493" spans="1:11" x14ac:dyDescent="0.25">
      <c r="A1493" t="s">
        <v>1928</v>
      </c>
      <c r="B1493" t="s">
        <v>4928</v>
      </c>
      <c r="C1493" t="s">
        <v>6664</v>
      </c>
      <c r="D1493">
        <v>0.90283045830294095</v>
      </c>
      <c r="E1493">
        <v>-0.84544061213041999</v>
      </c>
      <c r="F1493">
        <v>0</v>
      </c>
      <c r="H1493" t="e">
        <f>VLOOKUP(A1493,virulence_MAGE!A$2:T$817,9,FALSE)</f>
        <v>#N/A</v>
      </c>
      <c r="I1493" t="e">
        <f>VLOOKUP(A1493,virulence_MAGE!A$2:U$817,12,FALSE)</f>
        <v>#N/A</v>
      </c>
      <c r="J1493" t="e">
        <f>VLOOKUP(A1493,virulence_MAGE!A$2:V$817,8,FALSE)</f>
        <v>#N/A</v>
      </c>
      <c r="K1493" s="4"/>
    </row>
    <row r="1494" spans="1:11" x14ac:dyDescent="0.25">
      <c r="A1494" t="s">
        <v>1160</v>
      </c>
      <c r="B1494" t="s">
        <v>4160</v>
      </c>
      <c r="C1494" t="s">
        <v>6665</v>
      </c>
      <c r="D1494">
        <v>0</v>
      </c>
      <c r="E1494">
        <v>-0.94629413028678599</v>
      </c>
      <c r="F1494">
        <v>0</v>
      </c>
      <c r="H1494" t="e">
        <f>VLOOKUP(A1494,virulence_MAGE!A$2:T$817,9,FALSE)</f>
        <v>#N/A</v>
      </c>
      <c r="I1494" t="e">
        <f>VLOOKUP(A1494,virulence_MAGE!A$2:U$817,12,FALSE)</f>
        <v>#N/A</v>
      </c>
      <c r="J1494" t="e">
        <f>VLOOKUP(A1494,virulence_MAGE!A$2:V$817,8,FALSE)</f>
        <v>#N/A</v>
      </c>
      <c r="K1494" s="4"/>
    </row>
    <row r="1495" spans="1:11" x14ac:dyDescent="0.25">
      <c r="A1495" t="s">
        <v>633</v>
      </c>
      <c r="B1495" t="s">
        <v>3633</v>
      </c>
      <c r="C1495" t="s">
        <v>6666</v>
      </c>
      <c r="D1495">
        <v>-0.69764501878887997</v>
      </c>
      <c r="E1495">
        <v>-0.74799585658915202</v>
      </c>
      <c r="F1495">
        <v>0</v>
      </c>
      <c r="H1495" t="e">
        <f>VLOOKUP(A1495,virulence_MAGE!A$2:T$817,9,FALSE)</f>
        <v>#N/A</v>
      </c>
      <c r="I1495" t="e">
        <f>VLOOKUP(A1495,virulence_MAGE!A$2:U$817,12,FALSE)</f>
        <v>#N/A</v>
      </c>
      <c r="J1495" t="e">
        <f>VLOOKUP(A1495,virulence_MAGE!A$2:V$817,8,FALSE)</f>
        <v>#N/A</v>
      </c>
      <c r="K1495" s="4"/>
    </row>
    <row r="1496" spans="1:11" x14ac:dyDescent="0.25">
      <c r="A1496" t="s">
        <v>1860</v>
      </c>
      <c r="B1496" t="s">
        <v>4860</v>
      </c>
      <c r="C1496" t="s">
        <v>6667</v>
      </c>
      <c r="D1496">
        <v>1.0065605629836001</v>
      </c>
      <c r="E1496">
        <v>-0.66534609271982403</v>
      </c>
      <c r="F1496">
        <v>-0.78076034447407205</v>
      </c>
      <c r="H1496" t="e">
        <f>VLOOKUP(A1496,virulence_MAGE!A$2:T$817,9,FALSE)</f>
        <v>#N/A</v>
      </c>
      <c r="I1496" t="e">
        <f>VLOOKUP(A1496,virulence_MAGE!A$2:U$817,12,FALSE)</f>
        <v>#N/A</v>
      </c>
      <c r="J1496" t="e">
        <f>VLOOKUP(A1496,virulence_MAGE!A$2:V$817,8,FALSE)</f>
        <v>#N/A</v>
      </c>
      <c r="K1496" s="4"/>
    </row>
    <row r="1497" spans="1:11" x14ac:dyDescent="0.25">
      <c r="A1497" t="s">
        <v>1405</v>
      </c>
      <c r="B1497" t="s">
        <v>4405</v>
      </c>
      <c r="C1497" t="s">
        <v>6668</v>
      </c>
      <c r="D1497">
        <v>0.31913637260752797</v>
      </c>
      <c r="E1497">
        <v>-0.53718636089766103</v>
      </c>
      <c r="F1497">
        <v>-0.493152331598191</v>
      </c>
      <c r="H1497" t="e">
        <f>VLOOKUP(A1497,virulence_MAGE!A$2:T$817,9,FALSE)</f>
        <v>#N/A</v>
      </c>
      <c r="I1497" t="e">
        <f>VLOOKUP(A1497,virulence_MAGE!A$2:U$817,12,FALSE)</f>
        <v>#N/A</v>
      </c>
      <c r="J1497" t="e">
        <f>VLOOKUP(A1497,virulence_MAGE!A$2:V$817,8,FALSE)</f>
        <v>#N/A</v>
      </c>
      <c r="K1497" s="4"/>
    </row>
    <row r="1498" spans="1:11" x14ac:dyDescent="0.25">
      <c r="A1498" t="s">
        <v>115</v>
      </c>
      <c r="B1498" t="s">
        <v>3115</v>
      </c>
      <c r="D1498">
        <v>-0.64952594860742296</v>
      </c>
      <c r="E1498">
        <v>0</v>
      </c>
      <c r="F1498">
        <v>0</v>
      </c>
      <c r="H1498" t="e">
        <f>VLOOKUP(A1498,virulence_MAGE!A$2:T$817,9,FALSE)</f>
        <v>#N/A</v>
      </c>
      <c r="I1498" t="e">
        <f>VLOOKUP(A1498,virulence_MAGE!A$2:U$817,12,FALSE)</f>
        <v>#N/A</v>
      </c>
      <c r="J1498" t="e">
        <f>VLOOKUP(A1498,virulence_MAGE!A$2:V$817,8,FALSE)</f>
        <v>#N/A</v>
      </c>
      <c r="K1498" s="4"/>
    </row>
    <row r="1499" spans="1:11" x14ac:dyDescent="0.25">
      <c r="A1499" t="s">
        <v>562</v>
      </c>
      <c r="B1499" t="s">
        <v>3562</v>
      </c>
      <c r="D1499">
        <v>-1.3663815769582199</v>
      </c>
      <c r="E1499">
        <v>0</v>
      </c>
      <c r="F1499">
        <v>0</v>
      </c>
      <c r="H1499" t="e">
        <f>VLOOKUP(A1499,virulence_MAGE!A$2:T$817,9,FALSE)</f>
        <v>#N/A</v>
      </c>
      <c r="I1499" t="e">
        <f>VLOOKUP(A1499,virulence_MAGE!A$2:U$817,12,FALSE)</f>
        <v>#N/A</v>
      </c>
      <c r="J1499" t="e">
        <f>VLOOKUP(A1499,virulence_MAGE!A$2:V$817,8,FALSE)</f>
        <v>#N/A</v>
      </c>
      <c r="K1499" s="4"/>
    </row>
    <row r="1500" spans="1:11" x14ac:dyDescent="0.25">
      <c r="A1500" t="s">
        <v>520</v>
      </c>
      <c r="B1500" t="s">
        <v>3520</v>
      </c>
      <c r="C1500" t="s">
        <v>6669</v>
      </c>
      <c r="D1500">
        <v>-1.0509463590952299</v>
      </c>
      <c r="E1500">
        <v>0</v>
      </c>
      <c r="F1500">
        <v>0</v>
      </c>
      <c r="H1500" t="e">
        <f>VLOOKUP(A1500,virulence_MAGE!A$2:T$817,9,FALSE)</f>
        <v>#N/A</v>
      </c>
      <c r="I1500" t="e">
        <f>VLOOKUP(A1500,virulence_MAGE!A$2:U$817,12,FALSE)</f>
        <v>#N/A</v>
      </c>
      <c r="J1500" t="e">
        <f>VLOOKUP(A1500,virulence_MAGE!A$2:V$817,8,FALSE)</f>
        <v>#N/A</v>
      </c>
      <c r="K1500" s="4"/>
    </row>
    <row r="1501" spans="1:11" x14ac:dyDescent="0.25">
      <c r="A1501" t="s">
        <v>1602</v>
      </c>
      <c r="B1501" t="s">
        <v>4602</v>
      </c>
      <c r="C1501" t="s">
        <v>6670</v>
      </c>
      <c r="D1501">
        <v>0.84772113116182002</v>
      </c>
      <c r="E1501">
        <v>0</v>
      </c>
      <c r="F1501">
        <v>0</v>
      </c>
      <c r="H1501" t="e">
        <f>VLOOKUP(A1501,virulence_MAGE!A$2:T$817,9,FALSE)</f>
        <v>#N/A</v>
      </c>
      <c r="I1501" t="e">
        <f>VLOOKUP(A1501,virulence_MAGE!A$2:U$817,12,FALSE)</f>
        <v>#N/A</v>
      </c>
      <c r="J1501" t="e">
        <f>VLOOKUP(A1501,virulence_MAGE!A$2:V$817,8,FALSE)</f>
        <v>#N/A</v>
      </c>
      <c r="K1501" s="4"/>
    </row>
    <row r="1502" spans="1:11" x14ac:dyDescent="0.25">
      <c r="A1502" t="s">
        <v>741</v>
      </c>
      <c r="B1502" t="s">
        <v>3741</v>
      </c>
      <c r="C1502" t="s">
        <v>6671</v>
      </c>
      <c r="D1502">
        <v>-0.78239298735296003</v>
      </c>
      <c r="E1502">
        <v>-1.4668138657950101</v>
      </c>
      <c r="F1502">
        <v>-1.16076449809509</v>
      </c>
      <c r="H1502" t="e">
        <f>VLOOKUP(A1502,virulence_MAGE!A$2:T$817,9,FALSE)</f>
        <v>#N/A</v>
      </c>
      <c r="I1502" t="e">
        <f>VLOOKUP(A1502,virulence_MAGE!A$2:U$817,12,FALSE)</f>
        <v>#N/A</v>
      </c>
      <c r="J1502" t="e">
        <f>VLOOKUP(A1502,virulence_MAGE!A$2:V$817,8,FALSE)</f>
        <v>#N/A</v>
      </c>
      <c r="K1502" s="4"/>
    </row>
    <row r="1503" spans="1:11" x14ac:dyDescent="0.25">
      <c r="A1503" s="1" t="s">
        <v>2904</v>
      </c>
      <c r="B1503" t="s">
        <v>5904</v>
      </c>
      <c r="C1503" t="s">
        <v>6672</v>
      </c>
      <c r="D1503">
        <v>1.7382623751795101</v>
      </c>
      <c r="E1503">
        <v>0.90640686634404</v>
      </c>
      <c r="F1503">
        <v>0.66196868220638405</v>
      </c>
      <c r="G1503" s="1" t="s">
        <v>10209</v>
      </c>
      <c r="H1503" s="1" t="str">
        <f>VLOOKUP(A1503,virulence_MAGE!A$2:T$817,9,FALSE)</f>
        <v>lap</v>
      </c>
      <c r="I1503" t="str">
        <f>VLOOKUP(A1503,virulence_MAGE!A$2:U$817,12,FALSE)</f>
        <v>Adherence,Offensive virulence factors</v>
      </c>
      <c r="J1503" t="str">
        <f>VLOOKUP(A1503,virulence_MAGE!A$2:V$817,8,FALSE)</f>
        <v>Listeria monocytogenes EGD-e</v>
      </c>
      <c r="K1503" s="4"/>
    </row>
    <row r="1504" spans="1:11" x14ac:dyDescent="0.25">
      <c r="A1504" t="s">
        <v>1430</v>
      </c>
      <c r="B1504" t="s">
        <v>4430</v>
      </c>
      <c r="C1504" t="s">
        <v>6673</v>
      </c>
      <c r="D1504">
        <v>1.1667658674008601</v>
      </c>
      <c r="E1504">
        <v>0</v>
      </c>
      <c r="F1504">
        <v>-0.50518355678674398</v>
      </c>
      <c r="H1504" t="e">
        <f>VLOOKUP(A1504,virulence_MAGE!A$2:T$817,9,FALSE)</f>
        <v>#N/A</v>
      </c>
      <c r="I1504" t="e">
        <f>VLOOKUP(A1504,virulence_MAGE!A$2:U$817,12,FALSE)</f>
        <v>#N/A</v>
      </c>
      <c r="J1504" t="e">
        <f>VLOOKUP(A1504,virulence_MAGE!A$2:V$817,8,FALSE)</f>
        <v>#N/A</v>
      </c>
      <c r="K1504" s="4"/>
    </row>
    <row r="1505" spans="1:11" x14ac:dyDescent="0.25">
      <c r="A1505" t="s">
        <v>1653</v>
      </c>
      <c r="B1505" t="s">
        <v>4653</v>
      </c>
      <c r="D1505">
        <v>0.76548062482363</v>
      </c>
      <c r="E1505">
        <v>0</v>
      </c>
      <c r="F1505">
        <v>0</v>
      </c>
      <c r="H1505" t="e">
        <f>VLOOKUP(A1505,virulence_MAGE!A$2:T$817,9,FALSE)</f>
        <v>#N/A</v>
      </c>
      <c r="I1505" t="e">
        <f>VLOOKUP(A1505,virulence_MAGE!A$2:U$817,12,FALSE)</f>
        <v>#N/A</v>
      </c>
      <c r="J1505" t="e">
        <f>VLOOKUP(A1505,virulence_MAGE!A$2:V$817,8,FALSE)</f>
        <v>#N/A</v>
      </c>
      <c r="K1505" s="4"/>
    </row>
    <row r="1506" spans="1:11" x14ac:dyDescent="0.25">
      <c r="A1506" t="s">
        <v>1768</v>
      </c>
      <c r="B1506" t="s">
        <v>4768</v>
      </c>
      <c r="C1506" t="s">
        <v>6674</v>
      </c>
      <c r="D1506">
        <v>0.59947707421321905</v>
      </c>
      <c r="E1506">
        <v>0</v>
      </c>
      <c r="F1506">
        <v>0</v>
      </c>
      <c r="H1506" t="e">
        <f>VLOOKUP(A1506,virulence_MAGE!A$2:T$817,9,FALSE)</f>
        <v>#N/A</v>
      </c>
      <c r="I1506" t="e">
        <f>VLOOKUP(A1506,virulence_MAGE!A$2:U$817,12,FALSE)</f>
        <v>#N/A</v>
      </c>
      <c r="J1506" t="e">
        <f>VLOOKUP(A1506,virulence_MAGE!A$2:V$817,8,FALSE)</f>
        <v>#N/A</v>
      </c>
      <c r="K1506" s="4"/>
    </row>
    <row r="1507" spans="1:11" x14ac:dyDescent="0.25">
      <c r="A1507" t="s">
        <v>618</v>
      </c>
      <c r="B1507" t="s">
        <v>3618</v>
      </c>
      <c r="C1507" t="s">
        <v>6675</v>
      </c>
      <c r="D1507">
        <v>-0.91419224500053098</v>
      </c>
      <c r="E1507">
        <v>-0.76206605195573396</v>
      </c>
      <c r="F1507">
        <v>-0.55591408032735801</v>
      </c>
      <c r="H1507" t="e">
        <f>VLOOKUP(A1507,virulence_MAGE!A$2:T$817,9,FALSE)</f>
        <v>#N/A</v>
      </c>
      <c r="I1507" t="e">
        <f>VLOOKUP(A1507,virulence_MAGE!A$2:U$817,12,FALSE)</f>
        <v>#N/A</v>
      </c>
      <c r="J1507" t="e">
        <f>VLOOKUP(A1507,virulence_MAGE!A$2:V$817,8,FALSE)</f>
        <v>#N/A</v>
      </c>
      <c r="K1507" s="4"/>
    </row>
    <row r="1508" spans="1:11" x14ac:dyDescent="0.25">
      <c r="A1508" t="s">
        <v>2255</v>
      </c>
      <c r="B1508" t="s">
        <v>5255</v>
      </c>
      <c r="D1508">
        <v>0</v>
      </c>
      <c r="E1508">
        <v>0.98869339510762</v>
      </c>
      <c r="F1508">
        <v>0.88542789611290496</v>
      </c>
      <c r="H1508" t="e">
        <f>VLOOKUP(A1508,virulence_MAGE!A$2:T$817,9,FALSE)</f>
        <v>#N/A</v>
      </c>
      <c r="I1508" t="e">
        <f>VLOOKUP(A1508,virulence_MAGE!A$2:U$817,12,FALSE)</f>
        <v>#N/A</v>
      </c>
      <c r="J1508" t="e">
        <f>VLOOKUP(A1508,virulence_MAGE!A$2:V$817,8,FALSE)</f>
        <v>#N/A</v>
      </c>
      <c r="K1508" s="4"/>
    </row>
    <row r="1509" spans="1:11" x14ac:dyDescent="0.25">
      <c r="A1509" t="s">
        <v>1580</v>
      </c>
      <c r="B1509" t="s">
        <v>4580</v>
      </c>
      <c r="C1509" t="s">
        <v>6676</v>
      </c>
      <c r="D1509">
        <v>0.53513669016486798</v>
      </c>
      <c r="E1509">
        <v>0</v>
      </c>
      <c r="F1509">
        <v>0</v>
      </c>
      <c r="H1509" t="e">
        <f>VLOOKUP(A1509,virulence_MAGE!A$2:T$817,9,FALSE)</f>
        <v>#N/A</v>
      </c>
      <c r="I1509" t="e">
        <f>VLOOKUP(A1509,virulence_MAGE!A$2:U$817,12,FALSE)</f>
        <v>#N/A</v>
      </c>
      <c r="J1509" t="e">
        <f>VLOOKUP(A1509,virulence_MAGE!A$2:V$817,8,FALSE)</f>
        <v>#N/A</v>
      </c>
      <c r="K1509" s="4"/>
    </row>
    <row r="1510" spans="1:11" x14ac:dyDescent="0.25">
      <c r="A1510" t="s">
        <v>99</v>
      </c>
      <c r="B1510" t="s">
        <v>3099</v>
      </c>
      <c r="D1510">
        <v>-0.631738309396221</v>
      </c>
      <c r="E1510">
        <v>0</v>
      </c>
      <c r="F1510">
        <v>0</v>
      </c>
      <c r="H1510" t="e">
        <f>VLOOKUP(A1510,virulence_MAGE!A$2:T$817,9,FALSE)</f>
        <v>#N/A</v>
      </c>
      <c r="I1510" t="e">
        <f>VLOOKUP(A1510,virulence_MAGE!A$2:U$817,12,FALSE)</f>
        <v>#N/A</v>
      </c>
      <c r="J1510" t="e">
        <f>VLOOKUP(A1510,virulence_MAGE!A$2:V$817,8,FALSE)</f>
        <v>#N/A</v>
      </c>
      <c r="K1510" s="4"/>
    </row>
    <row r="1511" spans="1:11" x14ac:dyDescent="0.25">
      <c r="A1511" t="s">
        <v>2751</v>
      </c>
      <c r="B1511" t="s">
        <v>5751</v>
      </c>
      <c r="D1511">
        <v>0.61400003525876301</v>
      </c>
      <c r="E1511">
        <v>0.55523567140649999</v>
      </c>
      <c r="F1511">
        <v>0.50600747309132599</v>
      </c>
      <c r="H1511" t="e">
        <f>VLOOKUP(A1511,virulence_MAGE!A$2:T$817,9,FALSE)</f>
        <v>#N/A</v>
      </c>
      <c r="I1511" t="e">
        <f>VLOOKUP(A1511,virulence_MAGE!A$2:U$817,12,FALSE)</f>
        <v>#N/A</v>
      </c>
      <c r="J1511" t="e">
        <f>VLOOKUP(A1511,virulence_MAGE!A$2:V$817,8,FALSE)</f>
        <v>#N/A</v>
      </c>
      <c r="K1511" s="4"/>
    </row>
    <row r="1512" spans="1:11" x14ac:dyDescent="0.25">
      <c r="A1512" t="s">
        <v>218</v>
      </c>
      <c r="B1512" t="s">
        <v>3218</v>
      </c>
      <c r="D1512">
        <v>-0.44037478247497702</v>
      </c>
      <c r="E1512">
        <v>0</v>
      </c>
      <c r="F1512">
        <v>0</v>
      </c>
      <c r="H1512" t="e">
        <f>VLOOKUP(A1512,virulence_MAGE!A$2:T$817,9,FALSE)</f>
        <v>#N/A</v>
      </c>
      <c r="I1512" t="e">
        <f>VLOOKUP(A1512,virulence_MAGE!A$2:U$817,12,FALSE)</f>
        <v>#N/A</v>
      </c>
      <c r="J1512" t="e">
        <f>VLOOKUP(A1512,virulence_MAGE!A$2:V$817,8,FALSE)</f>
        <v>#N/A</v>
      </c>
      <c r="K1512" s="4"/>
    </row>
    <row r="1513" spans="1:11" x14ac:dyDescent="0.25">
      <c r="A1513" t="s">
        <v>2804</v>
      </c>
      <c r="B1513" t="s">
        <v>5804</v>
      </c>
      <c r="D1513">
        <v>0</v>
      </c>
      <c r="E1513">
        <v>1.3441332149862799</v>
      </c>
      <c r="F1513">
        <v>0.76804775505300205</v>
      </c>
      <c r="H1513" t="e">
        <f>VLOOKUP(A1513,virulence_MAGE!A$2:T$817,9,FALSE)</f>
        <v>#N/A</v>
      </c>
      <c r="I1513" t="e">
        <f>VLOOKUP(A1513,virulence_MAGE!A$2:U$817,12,FALSE)</f>
        <v>#N/A</v>
      </c>
      <c r="J1513" t="e">
        <f>VLOOKUP(A1513,virulence_MAGE!A$2:V$817,8,FALSE)</f>
        <v>#N/A</v>
      </c>
      <c r="K1513" s="4"/>
    </row>
    <row r="1514" spans="1:11" x14ac:dyDescent="0.25">
      <c r="A1514" t="s">
        <v>2850</v>
      </c>
      <c r="B1514" t="s">
        <v>5850</v>
      </c>
      <c r="D1514">
        <v>0</v>
      </c>
      <c r="E1514">
        <v>1.4937988677659699</v>
      </c>
      <c r="F1514">
        <v>1.2598945102592201</v>
      </c>
      <c r="H1514" t="e">
        <f>VLOOKUP(A1514,virulence_MAGE!A$2:T$817,9,FALSE)</f>
        <v>#N/A</v>
      </c>
      <c r="I1514" t="e">
        <f>VLOOKUP(A1514,virulence_MAGE!A$2:U$817,12,FALSE)</f>
        <v>#N/A</v>
      </c>
      <c r="J1514" t="e">
        <f>VLOOKUP(A1514,virulence_MAGE!A$2:V$817,8,FALSE)</f>
        <v>#N/A</v>
      </c>
      <c r="K1514" s="4"/>
    </row>
    <row r="1515" spans="1:11" x14ac:dyDescent="0.25">
      <c r="A1515" t="s">
        <v>120</v>
      </c>
      <c r="B1515" t="s">
        <v>3120</v>
      </c>
      <c r="C1515" t="s">
        <v>6677</v>
      </c>
      <c r="D1515">
        <v>-0.64140296043287703</v>
      </c>
      <c r="E1515">
        <v>0</v>
      </c>
      <c r="F1515">
        <v>0</v>
      </c>
      <c r="H1515" t="e">
        <f>VLOOKUP(A1515,virulence_MAGE!A$2:T$817,9,FALSE)</f>
        <v>#N/A</v>
      </c>
      <c r="I1515" t="e">
        <f>VLOOKUP(A1515,virulence_MAGE!A$2:U$817,12,FALSE)</f>
        <v>#N/A</v>
      </c>
      <c r="J1515" t="e">
        <f>VLOOKUP(A1515,virulence_MAGE!A$2:V$817,8,FALSE)</f>
        <v>#N/A</v>
      </c>
      <c r="K1515" s="4"/>
    </row>
    <row r="1516" spans="1:11" x14ac:dyDescent="0.25">
      <c r="A1516" t="s">
        <v>1767</v>
      </c>
      <c r="B1516" t="s">
        <v>4767</v>
      </c>
      <c r="C1516" t="s">
        <v>6678</v>
      </c>
      <c r="D1516">
        <v>0.63321551674116305</v>
      </c>
      <c r="E1516">
        <v>0</v>
      </c>
      <c r="F1516">
        <v>0</v>
      </c>
      <c r="H1516" t="e">
        <f>VLOOKUP(A1516,virulence_MAGE!A$2:T$817,9,FALSE)</f>
        <v>#N/A</v>
      </c>
      <c r="I1516" t="e">
        <f>VLOOKUP(A1516,virulence_MAGE!A$2:U$817,12,FALSE)</f>
        <v>#N/A</v>
      </c>
      <c r="J1516" t="e">
        <f>VLOOKUP(A1516,virulence_MAGE!A$2:V$817,8,FALSE)</f>
        <v>#N/A</v>
      </c>
      <c r="K1516" s="4"/>
    </row>
    <row r="1517" spans="1:11" x14ac:dyDescent="0.25">
      <c r="A1517" s="1" t="s">
        <v>2976</v>
      </c>
      <c r="B1517" t="s">
        <v>5976</v>
      </c>
      <c r="C1517" t="s">
        <v>6679</v>
      </c>
      <c r="D1517">
        <v>1.1896153969335099</v>
      </c>
      <c r="E1517">
        <v>0.97692304346538805</v>
      </c>
      <c r="F1517">
        <v>0.99777955116943495</v>
      </c>
      <c r="G1517" s="1" t="s">
        <v>10209</v>
      </c>
      <c r="H1517" s="1" t="str">
        <f>VLOOKUP(A1517,virulence_MAGE!A$2:T$817,9,FALSE)</f>
        <v>sodB</v>
      </c>
      <c r="I1517" t="str">
        <f>VLOOKUP(A1517,virulence_MAGE!A$2:U$817,12,FALSE)</f>
        <v>Defensive virulence factors,Stress protein</v>
      </c>
      <c r="J1517" t="str">
        <f>VLOOKUP(A1517,virulence_MAGE!A$2:V$817,8,FALSE)</f>
        <v>Legionella pneumophila subsp. pneumophila str. Philadelphia 1</v>
      </c>
      <c r="K1517" s="4"/>
    </row>
    <row r="1518" spans="1:11" x14ac:dyDescent="0.25">
      <c r="A1518" t="s">
        <v>2204</v>
      </c>
      <c r="B1518" t="s">
        <v>5204</v>
      </c>
      <c r="D1518">
        <v>0</v>
      </c>
      <c r="E1518">
        <v>1.33828299006719</v>
      </c>
      <c r="F1518">
        <v>0</v>
      </c>
      <c r="H1518" t="e">
        <f>VLOOKUP(A1518,virulence_MAGE!A$2:T$817,9,FALSE)</f>
        <v>#N/A</v>
      </c>
      <c r="I1518" t="e">
        <f>VLOOKUP(A1518,virulence_MAGE!A$2:U$817,12,FALSE)</f>
        <v>#N/A</v>
      </c>
      <c r="J1518" t="e">
        <f>VLOOKUP(A1518,virulence_MAGE!A$2:V$817,8,FALSE)</f>
        <v>#N/A</v>
      </c>
      <c r="K1518" s="4"/>
    </row>
    <row r="1519" spans="1:11" x14ac:dyDescent="0.25">
      <c r="A1519" t="s">
        <v>2717</v>
      </c>
      <c r="B1519" t="s">
        <v>5717</v>
      </c>
      <c r="C1519" t="s">
        <v>6680</v>
      </c>
      <c r="D1519">
        <v>0.325615273422448</v>
      </c>
      <c r="E1519">
        <v>0.46359100426914401</v>
      </c>
      <c r="F1519">
        <v>0.59196139949473003</v>
      </c>
      <c r="H1519" t="e">
        <f>VLOOKUP(A1519,virulence_MAGE!A$2:T$817,9,FALSE)</f>
        <v>#N/A</v>
      </c>
      <c r="I1519" t="e">
        <f>VLOOKUP(A1519,virulence_MAGE!A$2:U$817,12,FALSE)</f>
        <v>#N/A</v>
      </c>
      <c r="J1519" t="e">
        <f>VLOOKUP(A1519,virulence_MAGE!A$2:V$817,8,FALSE)</f>
        <v>#N/A</v>
      </c>
      <c r="K1519" s="4"/>
    </row>
    <row r="1520" spans="1:11" x14ac:dyDescent="0.25">
      <c r="A1520" t="s">
        <v>1372</v>
      </c>
      <c r="B1520" t="s">
        <v>4372</v>
      </c>
      <c r="C1520" s="1" t="s">
        <v>6681</v>
      </c>
      <c r="D1520">
        <v>0.78937529419344399</v>
      </c>
      <c r="E1520">
        <v>-0.295848577084524</v>
      </c>
      <c r="F1520">
        <v>0</v>
      </c>
      <c r="H1520" t="e">
        <f>VLOOKUP(A1520,virulence_MAGE!A$2:T$817,9,FALSE)</f>
        <v>#N/A</v>
      </c>
      <c r="I1520" t="e">
        <f>VLOOKUP(A1520,virulence_MAGE!A$2:U$817,12,FALSE)</f>
        <v>#N/A</v>
      </c>
      <c r="J1520" t="e">
        <f>VLOOKUP(A1520,virulence_MAGE!A$2:V$817,8,FALSE)</f>
        <v>#N/A</v>
      </c>
      <c r="K1520" s="4"/>
    </row>
    <row r="1521" spans="1:11" x14ac:dyDescent="0.25">
      <c r="A1521" t="s">
        <v>2391</v>
      </c>
      <c r="B1521" t="s">
        <v>5391</v>
      </c>
      <c r="C1521" s="1" t="s">
        <v>6681</v>
      </c>
      <c r="D1521">
        <v>0.90644886039086603</v>
      </c>
      <c r="E1521">
        <v>0</v>
      </c>
      <c r="F1521">
        <v>0.36831522455335902</v>
      </c>
      <c r="H1521" t="e">
        <f>VLOOKUP(A1521,virulence_MAGE!A$2:T$817,9,FALSE)</f>
        <v>#N/A</v>
      </c>
      <c r="I1521" t="e">
        <f>VLOOKUP(A1521,virulence_MAGE!A$2:U$817,12,FALSE)</f>
        <v>#N/A</v>
      </c>
      <c r="J1521" t="e">
        <f>VLOOKUP(A1521,virulence_MAGE!A$2:V$817,8,FALSE)</f>
        <v>#N/A</v>
      </c>
      <c r="K1521" s="4"/>
    </row>
    <row r="1522" spans="1:11" x14ac:dyDescent="0.25">
      <c r="A1522" t="s">
        <v>2395</v>
      </c>
      <c r="B1522" t="s">
        <v>5395</v>
      </c>
      <c r="C1522" s="1" t="s">
        <v>6682</v>
      </c>
      <c r="D1522">
        <v>0.81205323288109998</v>
      </c>
      <c r="E1522">
        <v>0</v>
      </c>
      <c r="F1522">
        <v>0.38849130251841002</v>
      </c>
      <c r="H1522" t="e">
        <f>VLOOKUP(A1522,virulence_MAGE!A$2:T$817,9,FALSE)</f>
        <v>#N/A</v>
      </c>
      <c r="I1522" t="e">
        <f>VLOOKUP(A1522,virulence_MAGE!A$2:U$817,12,FALSE)</f>
        <v>#N/A</v>
      </c>
      <c r="J1522" t="e">
        <f>VLOOKUP(A1522,virulence_MAGE!A$2:V$817,8,FALSE)</f>
        <v>#N/A</v>
      </c>
      <c r="K1522" s="4"/>
    </row>
    <row r="1523" spans="1:11" x14ac:dyDescent="0.25">
      <c r="A1523" s="1" t="s">
        <v>2078</v>
      </c>
      <c r="B1523" t="s">
        <v>5078</v>
      </c>
      <c r="C1523" s="1" t="s">
        <v>6683</v>
      </c>
      <c r="D1523">
        <v>0.97624793031715695</v>
      </c>
      <c r="E1523">
        <v>0</v>
      </c>
      <c r="F1523">
        <v>0</v>
      </c>
      <c r="H1523" s="1" t="str">
        <f>VLOOKUP(A1523,virulence_MAGE!A$2:T$817,9,FALSE)</f>
        <v>ccmF</v>
      </c>
      <c r="I1523" s="5">
        <f>VLOOKUP(A1523,virulence_MAGE!A$2:U$817,12,FALSE)</f>
        <v>0</v>
      </c>
      <c r="J1523" t="str">
        <f>VLOOKUP(A1523,virulence_MAGE!A$2:V$817,8,FALSE)</f>
        <v>Legionella pneumophila subsp. pneumophila str. Philadelphia 1</v>
      </c>
      <c r="K1523" s="4"/>
    </row>
    <row r="1524" spans="1:11" x14ac:dyDescent="0.25">
      <c r="A1524" s="1" t="s">
        <v>2043</v>
      </c>
      <c r="B1524" t="s">
        <v>5043</v>
      </c>
      <c r="C1524" s="1" t="s">
        <v>6684</v>
      </c>
      <c r="D1524">
        <v>0.913467711347277</v>
      </c>
      <c r="E1524">
        <v>0</v>
      </c>
      <c r="F1524">
        <v>0</v>
      </c>
      <c r="H1524" s="1" t="str">
        <f>VLOOKUP(A1524,virulence_MAGE!A$2:T$817,9,FALSE)</f>
        <v>ccmE</v>
      </c>
      <c r="I1524" s="5">
        <f>VLOOKUP(A1524,virulence_MAGE!A$2:U$817,12,FALSE)</f>
        <v>0</v>
      </c>
      <c r="J1524" t="str">
        <f>VLOOKUP(A1524,virulence_MAGE!A$2:V$817,8,FALSE)</f>
        <v>Legionella pneumophila subsp. pneumophila str. Philadelphia 1</v>
      </c>
      <c r="K1524" s="4"/>
    </row>
    <row r="1525" spans="1:11" x14ac:dyDescent="0.25">
      <c r="A1525" s="1" t="s">
        <v>1583</v>
      </c>
      <c r="B1525" t="s">
        <v>4583</v>
      </c>
      <c r="C1525" s="1" t="s">
        <v>7315</v>
      </c>
      <c r="D1525">
        <v>0.53759697201791001</v>
      </c>
      <c r="E1525">
        <v>0</v>
      </c>
      <c r="F1525">
        <v>0</v>
      </c>
      <c r="H1525" s="1" t="str">
        <f>VLOOKUP(A1525,virulence_MAGE!A$2:T$817,9,FALSE)</f>
        <v>ccmC</v>
      </c>
      <c r="I1525" t="str">
        <f>VLOOKUP(A1525,virulence_MAGE!A$2:U$817,12,FALSE)</f>
        <v>Iron uptake system,Nonspecific virulence factors</v>
      </c>
      <c r="J1525" t="str">
        <f>VLOOKUP(A1525,virulence_MAGE!A$2:V$817,8,FALSE)</f>
        <v>Legionella pneumophila subsp. pneumophila str. Philadelphia 1</v>
      </c>
      <c r="K1525" s="4"/>
    </row>
    <row r="1526" spans="1:11" x14ac:dyDescent="0.25">
      <c r="A1526" s="1" t="s">
        <v>352</v>
      </c>
      <c r="B1526" t="s">
        <v>3352</v>
      </c>
      <c r="C1526" s="1" t="s">
        <v>7250</v>
      </c>
      <c r="D1526">
        <v>0</v>
      </c>
      <c r="E1526">
        <v>-0.34735648957300902</v>
      </c>
      <c r="F1526">
        <v>0</v>
      </c>
      <c r="H1526" s="1" t="str">
        <f>VLOOKUP(A1526,virulence_MAGE!A$2:T$817,9,FALSE)</f>
        <v>ccmB</v>
      </c>
      <c r="I1526" s="5">
        <f>VLOOKUP(A1526,virulence_MAGE!A$2:U$817,12,FALSE)</f>
        <v>0</v>
      </c>
      <c r="J1526" t="str">
        <f>VLOOKUP(A1526,virulence_MAGE!A$2:V$817,8,FALSE)</f>
        <v>Legionella pneumophila subsp. pneumophila str. Philadelphia 1</v>
      </c>
      <c r="K1526" s="4"/>
    </row>
    <row r="1527" spans="1:11" x14ac:dyDescent="0.25">
      <c r="A1527" s="1" t="s">
        <v>127</v>
      </c>
      <c r="B1527" t="s">
        <v>3127</v>
      </c>
      <c r="C1527" s="1" t="s">
        <v>6685</v>
      </c>
      <c r="D1527">
        <v>-0.54596057528896802</v>
      </c>
      <c r="E1527">
        <v>0</v>
      </c>
      <c r="F1527">
        <v>0</v>
      </c>
      <c r="H1527" s="1" t="str">
        <f>VLOOKUP(A1527,virulence_MAGE!A$2:T$817,9,FALSE)</f>
        <v>ccmA</v>
      </c>
      <c r="I1527" s="5">
        <f>VLOOKUP(A1527,virulence_MAGE!A$2:U$817,12,FALSE)</f>
        <v>0</v>
      </c>
      <c r="J1527" t="str">
        <f>VLOOKUP(A1527,virulence_MAGE!A$2:V$817,8,FALSE)</f>
        <v>Legionella pneumophila subsp. pneumophila str. Philadelphia 1</v>
      </c>
      <c r="K1527" s="4"/>
    </row>
    <row r="1528" spans="1:11" x14ac:dyDescent="0.25">
      <c r="A1528" t="s">
        <v>2659</v>
      </c>
      <c r="B1528" t="s">
        <v>5659</v>
      </c>
      <c r="D1528">
        <v>0.65276160201260802</v>
      </c>
      <c r="E1528">
        <v>0.47891212403524003</v>
      </c>
      <c r="F1528">
        <v>0</v>
      </c>
      <c r="H1528" t="e">
        <f>VLOOKUP(A1528,virulence_MAGE!A$2:T$817,9,FALSE)</f>
        <v>#N/A</v>
      </c>
      <c r="I1528" t="e">
        <f>VLOOKUP(A1528,virulence_MAGE!A$2:U$817,12,FALSE)</f>
        <v>#N/A</v>
      </c>
      <c r="J1528" t="e">
        <f>VLOOKUP(A1528,virulence_MAGE!A$2:V$817,8,FALSE)</f>
        <v>#N/A</v>
      </c>
      <c r="K1528" s="4"/>
    </row>
    <row r="1529" spans="1:11" x14ac:dyDescent="0.25">
      <c r="A1529" s="1" t="s">
        <v>2670</v>
      </c>
      <c r="B1529" t="s">
        <v>5670</v>
      </c>
      <c r="D1529">
        <v>0.58160120612183097</v>
      </c>
      <c r="E1529">
        <v>0.64791825994255803</v>
      </c>
      <c r="F1529">
        <v>0</v>
      </c>
      <c r="H1529" s="1" t="str">
        <f>VLOOKUP(A1529,virulence_MAGE!A$2:T$817,9,FALSE)</f>
        <v>cheW</v>
      </c>
      <c r="I1529" t="str">
        <f>VLOOKUP(A1529,virulence_MAGE!A$2:U$817,12,FALSE)</f>
        <v>Invasion,Offensive virulence factors</v>
      </c>
      <c r="J1529" t="str">
        <f>VLOOKUP(A1529,virulence_MAGE!A$2:V$817,8,FALSE)</f>
        <v>Burkholderia pseudomallei K96243</v>
      </c>
      <c r="K1529" s="4"/>
    </row>
    <row r="1530" spans="1:11" x14ac:dyDescent="0.25">
      <c r="A1530" t="s">
        <v>2261</v>
      </c>
      <c r="B1530" t="s">
        <v>5261</v>
      </c>
      <c r="D1530">
        <v>0</v>
      </c>
      <c r="E1530">
        <v>0.52647380851471304</v>
      </c>
      <c r="F1530">
        <v>0.59958357029601606</v>
      </c>
      <c r="H1530" t="e">
        <f>VLOOKUP(A1530,virulence_MAGE!A$2:T$817,9,FALSE)</f>
        <v>#N/A</v>
      </c>
      <c r="I1530" t="e">
        <f>VLOOKUP(A1530,virulence_MAGE!A$2:U$817,12,FALSE)</f>
        <v>#N/A</v>
      </c>
      <c r="J1530" t="e">
        <f>VLOOKUP(A1530,virulence_MAGE!A$2:V$817,8,FALSE)</f>
        <v>#N/A</v>
      </c>
      <c r="K1530" s="4"/>
    </row>
    <row r="1531" spans="1:11" x14ac:dyDescent="0.25">
      <c r="A1531" t="s">
        <v>2159</v>
      </c>
      <c r="B1531" t="s">
        <v>5159</v>
      </c>
      <c r="D1531">
        <v>0</v>
      </c>
      <c r="E1531">
        <v>0</v>
      </c>
      <c r="F1531">
        <v>0.51972421169784999</v>
      </c>
      <c r="H1531" t="e">
        <f>VLOOKUP(A1531,virulence_MAGE!A$2:T$817,9,FALSE)</f>
        <v>#N/A</v>
      </c>
      <c r="I1531" t="e">
        <f>VLOOKUP(A1531,virulence_MAGE!A$2:U$817,12,FALSE)</f>
        <v>#N/A</v>
      </c>
      <c r="J1531" t="e">
        <f>VLOOKUP(A1531,virulence_MAGE!A$2:V$817,8,FALSE)</f>
        <v>#N/A</v>
      </c>
      <c r="K1531" s="4"/>
    </row>
    <row r="1532" spans="1:11" x14ac:dyDescent="0.25">
      <c r="A1532" s="1" t="s">
        <v>2534</v>
      </c>
      <c r="B1532" t="s">
        <v>5534</v>
      </c>
      <c r="C1532" t="s">
        <v>6686</v>
      </c>
      <c r="D1532">
        <v>0</v>
      </c>
      <c r="E1532">
        <v>0.36590203434882901</v>
      </c>
      <c r="F1532">
        <v>0.46015673935321599</v>
      </c>
      <c r="H1532" s="1" t="str">
        <f>VLOOKUP(A1532,virulence_MAGE!A$2:T$817,9,FALSE)</f>
        <v>cheB</v>
      </c>
      <c r="I1532" t="str">
        <f>VLOOKUP(A1532,virulence_MAGE!A$2:U$817,12,FALSE)</f>
        <v>Invasion,Offensive virulence factors</v>
      </c>
      <c r="J1532" t="str">
        <f>VLOOKUP(A1532,virulence_MAGE!A$2:V$817,8,FALSE)</f>
        <v>Burkholderia pseudomallei K96243</v>
      </c>
      <c r="K1532" s="4"/>
    </row>
    <row r="1533" spans="1:11" x14ac:dyDescent="0.25">
      <c r="A1533" s="1" t="s">
        <v>2666</v>
      </c>
      <c r="B1533" t="s">
        <v>5666</v>
      </c>
      <c r="D1533">
        <v>0.43403108800785001</v>
      </c>
      <c r="E1533">
        <v>0.59473533328768402</v>
      </c>
      <c r="F1533">
        <v>0</v>
      </c>
      <c r="H1533" s="1" t="str">
        <f>VLOOKUP(A1533,virulence_MAGE!A$2:T$817,9,FALSE)</f>
        <v>cheA</v>
      </c>
      <c r="I1533" s="5">
        <f>VLOOKUP(A1533,virulence_MAGE!A$2:U$817,12,FALSE)</f>
        <v>0</v>
      </c>
      <c r="J1533" t="str">
        <f>VLOOKUP(A1533,virulence_MAGE!A$2:V$817,8,FALSE)</f>
        <v>Helicobacter pylori 26695</v>
      </c>
      <c r="K1533" s="4"/>
    </row>
    <row r="1534" spans="1:11" x14ac:dyDescent="0.25">
      <c r="A1534" s="1" t="s">
        <v>2568</v>
      </c>
      <c r="B1534" t="s">
        <v>5568</v>
      </c>
      <c r="C1534" t="s">
        <v>7346</v>
      </c>
      <c r="D1534">
        <v>0</v>
      </c>
      <c r="E1534">
        <v>0.38465097127122899</v>
      </c>
      <c r="F1534">
        <v>0</v>
      </c>
      <c r="H1534" s="1" t="str">
        <f>VLOOKUP(A1534,virulence_MAGE!A$2:T$817,9,FALSE)</f>
        <v>cheZ</v>
      </c>
      <c r="I1534" s="5">
        <f>VLOOKUP(A1534,virulence_MAGE!A$2:U$817,12,FALSE)</f>
        <v>0</v>
      </c>
      <c r="J1534" t="str">
        <f>VLOOKUP(A1534,virulence_MAGE!A$2:V$817,8,FALSE)</f>
        <v>Yersinia enterocolitica subsp. enterocolitica 8081</v>
      </c>
      <c r="K1534" s="4"/>
    </row>
    <row r="1535" spans="1:11" x14ac:dyDescent="0.25">
      <c r="A1535" s="1" t="s">
        <v>2601</v>
      </c>
      <c r="B1535" t="s">
        <v>5601</v>
      </c>
      <c r="C1535" t="s">
        <v>7111</v>
      </c>
      <c r="D1535">
        <v>0</v>
      </c>
      <c r="E1535">
        <v>0.46514336488785901</v>
      </c>
      <c r="F1535">
        <v>0</v>
      </c>
      <c r="H1535" s="1" t="str">
        <f>VLOOKUP(A1535,virulence_MAGE!A$2:T$817,9,FALSE)</f>
        <v>cheY</v>
      </c>
      <c r="I1535" s="5">
        <f>VLOOKUP(A1535,virulence_MAGE!A$2:U$817,12,FALSE)</f>
        <v>0</v>
      </c>
      <c r="J1535" t="str">
        <f>VLOOKUP(A1535,virulence_MAGE!A$2:V$817,8,FALSE)</f>
        <v>Yersinia enterocolitica subsp. enterocolitica 8081</v>
      </c>
      <c r="K1535" s="4"/>
    </row>
    <row r="1536" spans="1:11" x14ac:dyDescent="0.25">
      <c r="A1536" s="1" t="s">
        <v>110</v>
      </c>
      <c r="B1536" t="s">
        <v>3110</v>
      </c>
      <c r="C1536" t="s">
        <v>6687</v>
      </c>
      <c r="D1536">
        <v>-0.62041246618196599</v>
      </c>
      <c r="E1536">
        <v>0</v>
      </c>
      <c r="F1536">
        <v>0</v>
      </c>
      <c r="H1536" s="1" t="str">
        <f>VLOOKUP(A1536,virulence_MAGE!A$2:T$817,9,FALSE)</f>
        <v>fliA</v>
      </c>
      <c r="I1536" s="5">
        <f>VLOOKUP(A1536,virulence_MAGE!A$2:U$817,12,FALSE)</f>
        <v>0</v>
      </c>
      <c r="J1536" t="str">
        <f>VLOOKUP(A1536,virulence_MAGE!A$2:V$817,8,FALSE)</f>
        <v>Pseudomonas aeruginosa PAO1</v>
      </c>
      <c r="K1536" s="4"/>
    </row>
    <row r="1537" spans="1:11" x14ac:dyDescent="0.25">
      <c r="A1537" s="1" t="s">
        <v>278</v>
      </c>
      <c r="B1537" t="s">
        <v>3278</v>
      </c>
      <c r="C1537" t="s">
        <v>6688</v>
      </c>
      <c r="D1537">
        <v>-0.415109093932089</v>
      </c>
      <c r="E1537">
        <v>-0.23695738030399699</v>
      </c>
      <c r="F1537">
        <v>-0.36422447303324501</v>
      </c>
      <c r="H1537" s="1" t="str">
        <f>VLOOKUP(A1537,virulence_MAGE!A$2:T$817,9,FALSE)</f>
        <v>fleN</v>
      </c>
      <c r="I1537" t="str">
        <f>VLOOKUP(A1537,virulence_MAGE!A$2:U$817,12,FALSE)</f>
        <v>Adherence,Motility,Nonspecific virulence factors,Offensive virulence factors</v>
      </c>
      <c r="J1537" t="str">
        <f>VLOOKUP(A1537,virulence_MAGE!A$2:V$817,8,FALSE)</f>
        <v>Pseudomonas aeruginosa PAO1</v>
      </c>
      <c r="K1537" s="4"/>
    </row>
    <row r="1538" spans="1:11" x14ac:dyDescent="0.25">
      <c r="A1538" t="s">
        <v>1575</v>
      </c>
      <c r="B1538" t="s">
        <v>4575</v>
      </c>
      <c r="D1538">
        <v>0.52891440251170396</v>
      </c>
      <c r="E1538">
        <v>0</v>
      </c>
      <c r="F1538">
        <v>0</v>
      </c>
      <c r="H1538" t="e">
        <f>VLOOKUP(A1538,virulence_MAGE!A$2:T$817,9,FALSE)</f>
        <v>#N/A</v>
      </c>
      <c r="I1538" t="e">
        <f>VLOOKUP(A1538,virulence_MAGE!A$2:U$817,12,FALSE)</f>
        <v>#N/A</v>
      </c>
      <c r="J1538" t="e">
        <f>VLOOKUP(A1538,virulence_MAGE!A$2:V$817,8,FALSE)</f>
        <v>#N/A</v>
      </c>
      <c r="K1538" s="4"/>
    </row>
    <row r="1539" spans="1:11" x14ac:dyDescent="0.25">
      <c r="A1539" t="s">
        <v>1671</v>
      </c>
      <c r="B1539" t="s">
        <v>4671</v>
      </c>
      <c r="D1539">
        <v>0.75054993924013902</v>
      </c>
      <c r="E1539">
        <v>0</v>
      </c>
      <c r="F1539">
        <v>0</v>
      </c>
      <c r="H1539" t="e">
        <f>VLOOKUP(A1539,virulence_MAGE!A$2:T$817,9,FALSE)</f>
        <v>#N/A</v>
      </c>
      <c r="I1539" t="e">
        <f>VLOOKUP(A1539,virulence_MAGE!A$2:U$817,12,FALSE)</f>
        <v>#N/A</v>
      </c>
      <c r="J1539" t="e">
        <f>VLOOKUP(A1539,virulence_MAGE!A$2:V$817,8,FALSE)</f>
        <v>#N/A</v>
      </c>
      <c r="K1539" s="4"/>
    </row>
    <row r="1540" spans="1:11" x14ac:dyDescent="0.25">
      <c r="A1540" t="s">
        <v>2231</v>
      </c>
      <c r="B1540" t="s">
        <v>5231</v>
      </c>
      <c r="D1540">
        <v>0</v>
      </c>
      <c r="E1540">
        <v>1.0894843449159</v>
      </c>
      <c r="F1540">
        <v>0</v>
      </c>
      <c r="H1540" t="e">
        <f>VLOOKUP(A1540,virulence_MAGE!A$2:T$817,9,FALSE)</f>
        <v>#N/A</v>
      </c>
      <c r="I1540" t="e">
        <f>VLOOKUP(A1540,virulence_MAGE!A$2:U$817,12,FALSE)</f>
        <v>#N/A</v>
      </c>
      <c r="J1540" t="e">
        <f>VLOOKUP(A1540,virulence_MAGE!A$2:V$817,8,FALSE)</f>
        <v>#N/A</v>
      </c>
      <c r="K1540" s="4"/>
    </row>
    <row r="1541" spans="1:11" x14ac:dyDescent="0.25">
      <c r="A1541" t="s">
        <v>90</v>
      </c>
      <c r="B1541" t="s">
        <v>3090</v>
      </c>
      <c r="D1541">
        <v>-0.57372111490824496</v>
      </c>
      <c r="E1541">
        <v>0</v>
      </c>
      <c r="F1541">
        <v>0</v>
      </c>
      <c r="H1541" t="e">
        <f>VLOOKUP(A1541,virulence_MAGE!A$2:T$817,9,FALSE)</f>
        <v>#N/A</v>
      </c>
      <c r="I1541" t="e">
        <f>VLOOKUP(A1541,virulence_MAGE!A$2:U$817,12,FALSE)</f>
        <v>#N/A</v>
      </c>
      <c r="J1541" t="e">
        <f>VLOOKUP(A1541,virulence_MAGE!A$2:V$817,8,FALSE)</f>
        <v>#N/A</v>
      </c>
      <c r="K1541" s="4"/>
    </row>
    <row r="1542" spans="1:11" x14ac:dyDescent="0.25">
      <c r="A1542" t="s">
        <v>1651</v>
      </c>
      <c r="B1542" t="s">
        <v>4651</v>
      </c>
      <c r="C1542" t="s">
        <v>6690</v>
      </c>
      <c r="D1542">
        <v>0.77997681156221299</v>
      </c>
      <c r="E1542">
        <v>0</v>
      </c>
      <c r="F1542">
        <v>0</v>
      </c>
      <c r="H1542" t="e">
        <f>VLOOKUP(A1542,virulence_MAGE!A$2:T$817,9,FALSE)</f>
        <v>#N/A</v>
      </c>
      <c r="I1542" t="e">
        <f>VLOOKUP(A1542,virulence_MAGE!A$2:U$817,12,FALSE)</f>
        <v>#N/A</v>
      </c>
      <c r="J1542" t="e">
        <f>VLOOKUP(A1542,virulence_MAGE!A$2:V$817,8,FALSE)</f>
        <v>#N/A</v>
      </c>
      <c r="K1542" s="4"/>
    </row>
    <row r="1543" spans="1:11" x14ac:dyDescent="0.25">
      <c r="A1543" t="s">
        <v>1187</v>
      </c>
      <c r="B1543" t="s">
        <v>4187</v>
      </c>
      <c r="D1543">
        <v>0</v>
      </c>
      <c r="E1543">
        <v>-1.1634462052969099</v>
      </c>
      <c r="F1543">
        <v>0</v>
      </c>
      <c r="H1543" t="e">
        <f>VLOOKUP(A1543,virulence_MAGE!A$2:T$817,9,FALSE)</f>
        <v>#N/A</v>
      </c>
      <c r="I1543" t="e">
        <f>VLOOKUP(A1543,virulence_MAGE!A$2:U$817,12,FALSE)</f>
        <v>#N/A</v>
      </c>
      <c r="J1543" t="e">
        <f>VLOOKUP(A1543,virulence_MAGE!A$2:V$817,8,FALSE)</f>
        <v>#N/A</v>
      </c>
      <c r="K1543" s="4"/>
    </row>
    <row r="1544" spans="1:11" x14ac:dyDescent="0.25">
      <c r="A1544" t="s">
        <v>1493</v>
      </c>
      <c r="B1544" t="s">
        <v>4493</v>
      </c>
      <c r="D1544">
        <v>0.39478905358048999</v>
      </c>
      <c r="E1544">
        <v>0</v>
      </c>
      <c r="F1544">
        <v>0</v>
      </c>
      <c r="H1544" t="e">
        <f>VLOOKUP(A1544,virulence_MAGE!A$2:T$817,9,FALSE)</f>
        <v>#N/A</v>
      </c>
      <c r="I1544" t="e">
        <f>VLOOKUP(A1544,virulence_MAGE!A$2:U$817,12,FALSE)</f>
        <v>#N/A</v>
      </c>
      <c r="J1544" t="e">
        <f>VLOOKUP(A1544,virulence_MAGE!A$2:V$817,8,FALSE)</f>
        <v>#N/A</v>
      </c>
      <c r="K1544" s="4"/>
    </row>
    <row r="1545" spans="1:11" x14ac:dyDescent="0.25">
      <c r="A1545" s="1" t="s">
        <v>2307</v>
      </c>
      <c r="B1545" t="s">
        <v>5307</v>
      </c>
      <c r="C1545" t="s">
        <v>6691</v>
      </c>
      <c r="D1545">
        <v>0</v>
      </c>
      <c r="E1545">
        <v>0.86111318032388595</v>
      </c>
      <c r="F1545">
        <v>0.60752081203848296</v>
      </c>
      <c r="H1545" s="1" t="str">
        <f>VLOOKUP(A1545,virulence_MAGE!A$2:T$817,9,FALSE)</f>
        <v>feoB</v>
      </c>
      <c r="I1545" t="str">
        <f>VLOOKUP(A1545,virulence_MAGE!A$2:U$817,12,FALSE)</f>
        <v>Ferrous iron uptake,Iron uptake system,Nonspecific virulence factors</v>
      </c>
      <c r="J1545" t="str">
        <f>VLOOKUP(A1545,virulence_MAGE!A$2:V$817,8,FALSE)</f>
        <v>Legionella pneumophila subsp. pneumophila str. Philadelphia 1</v>
      </c>
      <c r="K1545" s="4"/>
    </row>
    <row r="1546" spans="1:11" x14ac:dyDescent="0.25">
      <c r="A1546" s="1" t="s">
        <v>2254</v>
      </c>
      <c r="B1546" t="s">
        <v>5254</v>
      </c>
      <c r="D1546">
        <v>0</v>
      </c>
      <c r="E1546">
        <v>0.94696598150133204</v>
      </c>
      <c r="F1546">
        <v>0.89534451031229201</v>
      </c>
      <c r="H1546" s="1" t="str">
        <f>VLOOKUP(A1546,virulence_MAGE!A$2:T$817,9,FALSE)</f>
        <v>feoA</v>
      </c>
      <c r="I1546" t="str">
        <f>VLOOKUP(A1546,virulence_MAGE!A$2:U$817,12,FALSE)</f>
        <v>Ferrous iron uptake,Iron uptake system,Nonspecific virulence factors</v>
      </c>
      <c r="J1546" t="str">
        <f>VLOOKUP(A1546,virulence_MAGE!A$2:V$817,8,FALSE)</f>
        <v>Legionella pneumophila subsp. pneumophila str. Philadelphia 1</v>
      </c>
      <c r="K1546" s="4"/>
    </row>
    <row r="1547" spans="1:11" x14ac:dyDescent="0.25">
      <c r="A1547" t="s">
        <v>445</v>
      </c>
      <c r="B1547" t="s">
        <v>3445</v>
      </c>
      <c r="D1547">
        <v>-0.89014972590122698</v>
      </c>
      <c r="E1547">
        <v>0</v>
      </c>
      <c r="F1547">
        <v>0</v>
      </c>
      <c r="H1547" t="e">
        <f>VLOOKUP(A1547,virulence_MAGE!A$2:T$817,9,FALSE)</f>
        <v>#N/A</v>
      </c>
      <c r="I1547" t="e">
        <f>VLOOKUP(A1547,virulence_MAGE!A$2:U$817,12,FALSE)</f>
        <v>#N/A</v>
      </c>
      <c r="J1547" t="e">
        <f>VLOOKUP(A1547,virulence_MAGE!A$2:V$817,8,FALSE)</f>
        <v>#N/A</v>
      </c>
      <c r="K1547" s="4"/>
    </row>
    <row r="1548" spans="1:11" x14ac:dyDescent="0.25">
      <c r="A1548" s="1" t="s">
        <v>2734</v>
      </c>
      <c r="B1548" t="s">
        <v>5734</v>
      </c>
      <c r="C1548" t="s">
        <v>6692</v>
      </c>
      <c r="D1548">
        <v>0.52089184376722397</v>
      </c>
      <c r="E1548">
        <v>0.33718080542416501</v>
      </c>
      <c r="F1548">
        <v>0.49368476673573197</v>
      </c>
      <c r="H1548" s="1" t="str">
        <f>VLOOKUP(A1548,virulence_MAGE!A$2:T$817,9,FALSE)</f>
        <v>cylA</v>
      </c>
      <c r="I1548" s="5">
        <f>VLOOKUP(A1548,virulence_MAGE!A$2:U$817,12,FALSE)</f>
        <v>0</v>
      </c>
      <c r="J1548" t="str">
        <f>VLOOKUP(A1548,virulence_MAGE!A$2:V$817,8,FALSE)</f>
        <v>Streptococcus agalactiae 2603V/R</v>
      </c>
      <c r="K1548" s="4"/>
    </row>
    <row r="1549" spans="1:11" x14ac:dyDescent="0.25">
      <c r="A1549" t="s">
        <v>1652</v>
      </c>
      <c r="B1549" t="s">
        <v>4652</v>
      </c>
      <c r="C1549" t="s">
        <v>7317</v>
      </c>
      <c r="D1549">
        <v>0.78033834882667896</v>
      </c>
      <c r="E1549">
        <v>0</v>
      </c>
      <c r="F1549">
        <v>0</v>
      </c>
      <c r="H1549" t="e">
        <f>VLOOKUP(A1549,virulence_MAGE!A$2:T$817,9,FALSE)</f>
        <v>#N/A</v>
      </c>
      <c r="I1549" t="e">
        <f>VLOOKUP(A1549,virulence_MAGE!A$2:U$817,12,FALSE)</f>
        <v>#N/A</v>
      </c>
      <c r="J1549" t="e">
        <f>VLOOKUP(A1549,virulence_MAGE!A$2:V$817,8,FALSE)</f>
        <v>#N/A</v>
      </c>
      <c r="K1549" s="4"/>
    </row>
    <row r="1550" spans="1:11" x14ac:dyDescent="0.25">
      <c r="A1550" t="s">
        <v>1363</v>
      </c>
      <c r="B1550" t="s">
        <v>4363</v>
      </c>
      <c r="C1550" t="s">
        <v>6693</v>
      </c>
      <c r="D1550">
        <v>0.85137351513632398</v>
      </c>
      <c r="E1550">
        <v>-0.54513203954966605</v>
      </c>
      <c r="F1550">
        <v>0</v>
      </c>
      <c r="H1550" t="e">
        <f>VLOOKUP(A1550,virulence_MAGE!A$2:T$817,9,FALSE)</f>
        <v>#N/A</v>
      </c>
      <c r="I1550" t="e">
        <f>VLOOKUP(A1550,virulence_MAGE!A$2:U$817,12,FALSE)</f>
        <v>#N/A</v>
      </c>
      <c r="J1550" t="e">
        <f>VLOOKUP(A1550,virulence_MAGE!A$2:V$817,8,FALSE)</f>
        <v>#N/A</v>
      </c>
      <c r="K1550" s="4"/>
    </row>
    <row r="1551" spans="1:11" x14ac:dyDescent="0.25">
      <c r="A1551" t="s">
        <v>1937</v>
      </c>
      <c r="B1551" t="s">
        <v>4937</v>
      </c>
      <c r="C1551" t="s">
        <v>6694</v>
      </c>
      <c r="D1551">
        <v>1.05196081188351</v>
      </c>
      <c r="E1551">
        <v>-0.50170502140991102</v>
      </c>
      <c r="F1551">
        <v>0</v>
      </c>
      <c r="H1551" t="e">
        <f>VLOOKUP(A1551,virulence_MAGE!A$2:T$817,9,FALSE)</f>
        <v>#N/A</v>
      </c>
      <c r="I1551" t="e">
        <f>VLOOKUP(A1551,virulence_MAGE!A$2:U$817,12,FALSE)</f>
        <v>#N/A</v>
      </c>
      <c r="J1551" t="e">
        <f>VLOOKUP(A1551,virulence_MAGE!A$2:V$817,8,FALSE)</f>
        <v>#N/A</v>
      </c>
      <c r="K1551" s="4"/>
    </row>
    <row r="1552" spans="1:11" x14ac:dyDescent="0.25">
      <c r="A1552" t="s">
        <v>1942</v>
      </c>
      <c r="B1552" t="s">
        <v>4942</v>
      </c>
      <c r="C1552" t="s">
        <v>6695</v>
      </c>
      <c r="D1552">
        <v>1.1246450118792</v>
      </c>
      <c r="E1552">
        <v>-0.563138038309137</v>
      </c>
      <c r="F1552">
        <v>0</v>
      </c>
      <c r="H1552" t="e">
        <f>VLOOKUP(A1552,virulence_MAGE!A$2:T$817,9,FALSE)</f>
        <v>#N/A</v>
      </c>
      <c r="I1552" t="e">
        <f>VLOOKUP(A1552,virulence_MAGE!A$2:U$817,12,FALSE)</f>
        <v>#N/A</v>
      </c>
      <c r="J1552" t="e">
        <f>VLOOKUP(A1552,virulence_MAGE!A$2:V$817,8,FALSE)</f>
        <v>#N/A</v>
      </c>
      <c r="K1552" s="4"/>
    </row>
    <row r="1553" spans="1:11" x14ac:dyDescent="0.25">
      <c r="A1553" t="s">
        <v>1308</v>
      </c>
      <c r="B1553" t="s">
        <v>4308</v>
      </c>
      <c r="C1553" t="s">
        <v>6696</v>
      </c>
      <c r="D1553">
        <v>0.41857973110015201</v>
      </c>
      <c r="E1553">
        <v>-0.51526913773860505</v>
      </c>
      <c r="F1553">
        <v>0</v>
      </c>
      <c r="H1553" t="e">
        <f>VLOOKUP(A1553,virulence_MAGE!A$2:T$817,9,FALSE)</f>
        <v>#N/A</v>
      </c>
      <c r="I1553" t="e">
        <f>VLOOKUP(A1553,virulence_MAGE!A$2:U$817,12,FALSE)</f>
        <v>#N/A</v>
      </c>
      <c r="J1553" t="e">
        <f>VLOOKUP(A1553,virulence_MAGE!A$2:V$817,8,FALSE)</f>
        <v>#N/A</v>
      </c>
      <c r="K1553" s="4"/>
    </row>
    <row r="1554" spans="1:11" x14ac:dyDescent="0.25">
      <c r="A1554" t="s">
        <v>1157</v>
      </c>
      <c r="B1554" t="s">
        <v>4157</v>
      </c>
      <c r="C1554" t="s">
        <v>6697</v>
      </c>
      <c r="D1554">
        <v>0</v>
      </c>
      <c r="E1554">
        <v>-0.93864331150398395</v>
      </c>
      <c r="F1554">
        <v>0</v>
      </c>
      <c r="H1554" t="e">
        <f>VLOOKUP(A1554,virulence_MAGE!A$2:T$817,9,FALSE)</f>
        <v>#N/A</v>
      </c>
      <c r="I1554" t="e">
        <f>VLOOKUP(A1554,virulence_MAGE!A$2:U$817,12,FALSE)</f>
        <v>#N/A</v>
      </c>
      <c r="J1554" t="e">
        <f>VLOOKUP(A1554,virulence_MAGE!A$2:V$817,8,FALSE)</f>
        <v>#N/A</v>
      </c>
      <c r="K1554" s="4"/>
    </row>
    <row r="1555" spans="1:11" x14ac:dyDescent="0.25">
      <c r="A1555" t="s">
        <v>1269</v>
      </c>
      <c r="B1555" t="s">
        <v>4269</v>
      </c>
      <c r="C1555" t="s">
        <v>6698</v>
      </c>
      <c r="D1555">
        <v>0</v>
      </c>
      <c r="E1555">
        <v>-0.80462341865553799</v>
      </c>
      <c r="F1555">
        <v>-0.54893748563344502</v>
      </c>
      <c r="H1555" t="e">
        <f>VLOOKUP(A1555,virulence_MAGE!A$2:T$817,9,FALSE)</f>
        <v>#N/A</v>
      </c>
      <c r="I1555" t="e">
        <f>VLOOKUP(A1555,virulence_MAGE!A$2:U$817,12,FALSE)</f>
        <v>#N/A</v>
      </c>
      <c r="J1555" t="e">
        <f>VLOOKUP(A1555,virulence_MAGE!A$2:V$817,8,FALSE)</f>
        <v>#N/A</v>
      </c>
      <c r="K1555" s="4"/>
    </row>
    <row r="1556" spans="1:11" x14ac:dyDescent="0.25">
      <c r="A1556" t="s">
        <v>1131</v>
      </c>
      <c r="B1556" t="s">
        <v>4131</v>
      </c>
      <c r="C1556" t="s">
        <v>6699</v>
      </c>
      <c r="D1556">
        <v>0</v>
      </c>
      <c r="E1556">
        <v>-0.645717278414905</v>
      </c>
      <c r="F1556">
        <v>-0.64515683120462997</v>
      </c>
      <c r="H1556" t="e">
        <f>VLOOKUP(A1556,virulence_MAGE!A$2:T$817,9,FALSE)</f>
        <v>#N/A</v>
      </c>
      <c r="I1556" t="e">
        <f>VLOOKUP(A1556,virulence_MAGE!A$2:U$817,12,FALSE)</f>
        <v>#N/A</v>
      </c>
      <c r="J1556" t="e">
        <f>VLOOKUP(A1556,virulence_MAGE!A$2:V$817,8,FALSE)</f>
        <v>#N/A</v>
      </c>
      <c r="K1556" s="4"/>
    </row>
    <row r="1557" spans="1:11" x14ac:dyDescent="0.25">
      <c r="A1557" t="s">
        <v>2829</v>
      </c>
      <c r="B1557" t="s">
        <v>5829</v>
      </c>
      <c r="D1557">
        <v>0</v>
      </c>
      <c r="E1557">
        <v>1.74486418309748</v>
      </c>
      <c r="F1557">
        <v>0.86459877086070702</v>
      </c>
      <c r="H1557" t="e">
        <f>VLOOKUP(A1557,virulence_MAGE!A$2:T$817,9,FALSE)</f>
        <v>#N/A</v>
      </c>
      <c r="I1557" t="e">
        <f>VLOOKUP(A1557,virulence_MAGE!A$2:U$817,12,FALSE)</f>
        <v>#N/A</v>
      </c>
      <c r="J1557" t="e">
        <f>VLOOKUP(A1557,virulence_MAGE!A$2:V$817,8,FALSE)</f>
        <v>#N/A</v>
      </c>
      <c r="K1557" s="4"/>
    </row>
    <row r="1558" spans="1:11" x14ac:dyDescent="0.25">
      <c r="A1558" t="s">
        <v>2006</v>
      </c>
      <c r="B1558" t="s">
        <v>5006</v>
      </c>
      <c r="C1558" t="s">
        <v>6700</v>
      </c>
      <c r="D1558">
        <v>1.16736155749838</v>
      </c>
      <c r="E1558">
        <v>0</v>
      </c>
      <c r="F1558">
        <v>0</v>
      </c>
      <c r="H1558" t="e">
        <f>VLOOKUP(A1558,virulence_MAGE!A$2:T$817,9,FALSE)</f>
        <v>#N/A</v>
      </c>
      <c r="I1558" t="e">
        <f>VLOOKUP(A1558,virulence_MAGE!A$2:U$817,12,FALSE)</f>
        <v>#N/A</v>
      </c>
      <c r="J1558" t="e">
        <f>VLOOKUP(A1558,virulence_MAGE!A$2:V$817,8,FALSE)</f>
        <v>#N/A</v>
      </c>
      <c r="K1558" s="4"/>
    </row>
    <row r="1559" spans="1:11" x14ac:dyDescent="0.25">
      <c r="A1559" t="s">
        <v>1709</v>
      </c>
      <c r="B1559" t="s">
        <v>4709</v>
      </c>
      <c r="C1559" t="s">
        <v>6701</v>
      </c>
      <c r="D1559">
        <v>0.71223082021412998</v>
      </c>
      <c r="E1559">
        <v>0</v>
      </c>
      <c r="F1559">
        <v>0</v>
      </c>
      <c r="H1559" t="e">
        <f>VLOOKUP(A1559,virulence_MAGE!A$2:T$817,9,FALSE)</f>
        <v>#N/A</v>
      </c>
      <c r="I1559" t="e">
        <f>VLOOKUP(A1559,virulence_MAGE!A$2:U$817,12,FALSE)</f>
        <v>#N/A</v>
      </c>
      <c r="J1559" t="e">
        <f>VLOOKUP(A1559,virulence_MAGE!A$2:V$817,8,FALSE)</f>
        <v>#N/A</v>
      </c>
      <c r="K1559" s="4"/>
    </row>
    <row r="1560" spans="1:11" x14ac:dyDescent="0.25">
      <c r="A1560" t="s">
        <v>1492</v>
      </c>
      <c r="B1560" t="s">
        <v>4492</v>
      </c>
      <c r="C1560" t="s">
        <v>6702</v>
      </c>
      <c r="D1560">
        <v>0.39411405388640902</v>
      </c>
      <c r="E1560">
        <v>0</v>
      </c>
      <c r="F1560">
        <v>0</v>
      </c>
      <c r="H1560" t="e">
        <f>VLOOKUP(A1560,virulence_MAGE!A$2:T$817,9,FALSE)</f>
        <v>#N/A</v>
      </c>
      <c r="I1560" t="e">
        <f>VLOOKUP(A1560,virulence_MAGE!A$2:U$817,12,FALSE)</f>
        <v>#N/A</v>
      </c>
      <c r="J1560" t="e">
        <f>VLOOKUP(A1560,virulence_MAGE!A$2:V$817,8,FALSE)</f>
        <v>#N/A</v>
      </c>
      <c r="K1560" s="4"/>
    </row>
    <row r="1561" spans="1:11" x14ac:dyDescent="0.25">
      <c r="A1561" t="s">
        <v>508</v>
      </c>
      <c r="B1561" t="s">
        <v>3508</v>
      </c>
      <c r="D1561">
        <v>-1.14818403544355</v>
      </c>
      <c r="E1561">
        <v>0</v>
      </c>
      <c r="F1561">
        <v>0</v>
      </c>
      <c r="H1561" t="e">
        <f>VLOOKUP(A1561,virulence_MAGE!A$2:T$817,9,FALSE)</f>
        <v>#N/A</v>
      </c>
      <c r="I1561" t="e">
        <f>VLOOKUP(A1561,virulence_MAGE!A$2:U$817,12,FALSE)</f>
        <v>#N/A</v>
      </c>
      <c r="J1561" t="e">
        <f>VLOOKUP(A1561,virulence_MAGE!A$2:V$817,8,FALSE)</f>
        <v>#N/A</v>
      </c>
      <c r="K1561" s="4"/>
    </row>
    <row r="1562" spans="1:11" x14ac:dyDescent="0.25">
      <c r="A1562" t="s">
        <v>683</v>
      </c>
      <c r="B1562" t="s">
        <v>3683</v>
      </c>
      <c r="D1562">
        <v>-0.89633786687787398</v>
      </c>
      <c r="E1562">
        <v>0</v>
      </c>
      <c r="F1562">
        <v>-0.94375029025274204</v>
      </c>
      <c r="H1562" t="e">
        <f>VLOOKUP(A1562,virulence_MAGE!A$2:T$817,9,FALSE)</f>
        <v>#N/A</v>
      </c>
      <c r="I1562" t="e">
        <f>VLOOKUP(A1562,virulence_MAGE!A$2:U$817,12,FALSE)</f>
        <v>#N/A</v>
      </c>
      <c r="J1562" t="e">
        <f>VLOOKUP(A1562,virulence_MAGE!A$2:V$817,8,FALSE)</f>
        <v>#N/A</v>
      </c>
      <c r="K1562" s="4"/>
    </row>
    <row r="1563" spans="1:11" x14ac:dyDescent="0.25">
      <c r="A1563" t="s">
        <v>43</v>
      </c>
      <c r="B1563" t="s">
        <v>3043</v>
      </c>
      <c r="D1563">
        <v>-0.69693166469715295</v>
      </c>
      <c r="E1563">
        <v>0</v>
      </c>
      <c r="F1563">
        <v>0</v>
      </c>
      <c r="H1563" t="e">
        <f>VLOOKUP(A1563,virulence_MAGE!A$2:T$817,9,FALSE)</f>
        <v>#N/A</v>
      </c>
      <c r="I1563" t="e">
        <f>VLOOKUP(A1563,virulence_MAGE!A$2:U$817,12,FALSE)</f>
        <v>#N/A</v>
      </c>
      <c r="J1563" t="e">
        <f>VLOOKUP(A1563,virulence_MAGE!A$2:V$817,8,FALSE)</f>
        <v>#N/A</v>
      </c>
      <c r="K1563" s="4"/>
    </row>
    <row r="1564" spans="1:11" x14ac:dyDescent="0.25">
      <c r="A1564" t="s">
        <v>2493</v>
      </c>
      <c r="B1564" t="s">
        <v>5493</v>
      </c>
      <c r="D1564">
        <v>0</v>
      </c>
      <c r="E1564">
        <v>0.68058011517899197</v>
      </c>
      <c r="F1564">
        <v>0</v>
      </c>
      <c r="H1564" t="e">
        <f>VLOOKUP(A1564,virulence_MAGE!A$2:T$817,9,FALSE)</f>
        <v>#N/A</v>
      </c>
      <c r="I1564" t="e">
        <f>VLOOKUP(A1564,virulence_MAGE!A$2:U$817,12,FALSE)</f>
        <v>#N/A</v>
      </c>
      <c r="J1564" t="e">
        <f>VLOOKUP(A1564,virulence_MAGE!A$2:V$817,8,FALSE)</f>
        <v>#N/A</v>
      </c>
      <c r="K1564" s="4"/>
    </row>
    <row r="1565" spans="1:11" x14ac:dyDescent="0.25">
      <c r="A1565" s="6" t="s">
        <v>2429</v>
      </c>
      <c r="B1565" s="2" t="s">
        <v>5429</v>
      </c>
      <c r="C1565" s="2" t="s">
        <v>6703</v>
      </c>
      <c r="D1565">
        <v>0.86717855463013704</v>
      </c>
      <c r="E1565">
        <v>0.51515674075264895</v>
      </c>
      <c r="F1565">
        <v>0</v>
      </c>
      <c r="G1565" s="1" t="s">
        <v>10209</v>
      </c>
      <c r="H1565" t="e">
        <f>VLOOKUP(A1565,virulence_MAGE!A$2:T$817,9,FALSE)</f>
        <v>#N/A</v>
      </c>
      <c r="I1565" t="e">
        <f>VLOOKUP(A1565,virulence_MAGE!A$2:U$817,12,FALSE)</f>
        <v>#N/A</v>
      </c>
      <c r="J1565" t="e">
        <f>VLOOKUP(A1565,virulence_MAGE!A$2:V$817,8,FALSE)</f>
        <v>#N/A</v>
      </c>
      <c r="K1565" s="4"/>
    </row>
    <row r="1566" spans="1:11" x14ac:dyDescent="0.25">
      <c r="A1566" t="s">
        <v>1362</v>
      </c>
      <c r="B1566" t="s">
        <v>4362</v>
      </c>
      <c r="C1566" t="s">
        <v>6704</v>
      </c>
      <c r="D1566">
        <v>0.83169873546681605</v>
      </c>
      <c r="E1566">
        <v>-0.73771001899167998</v>
      </c>
      <c r="F1566">
        <v>0</v>
      </c>
      <c r="H1566" t="e">
        <f>VLOOKUP(A1566,virulence_MAGE!A$2:T$817,9,FALSE)</f>
        <v>#N/A</v>
      </c>
      <c r="I1566" t="e">
        <f>VLOOKUP(A1566,virulence_MAGE!A$2:U$817,12,FALSE)</f>
        <v>#N/A</v>
      </c>
      <c r="J1566" t="e">
        <f>VLOOKUP(A1566,virulence_MAGE!A$2:V$817,8,FALSE)</f>
        <v>#N/A</v>
      </c>
      <c r="K1566" s="4"/>
    </row>
    <row r="1567" spans="1:11" x14ac:dyDescent="0.25">
      <c r="A1567" t="s">
        <v>1169</v>
      </c>
      <c r="B1567" t="s">
        <v>4169</v>
      </c>
      <c r="C1567" t="s">
        <v>6705</v>
      </c>
      <c r="D1567">
        <v>0</v>
      </c>
      <c r="E1567">
        <v>-0.89435079610633506</v>
      </c>
      <c r="F1567">
        <v>0</v>
      </c>
      <c r="H1567" t="e">
        <f>VLOOKUP(A1567,virulence_MAGE!A$2:T$817,9,FALSE)</f>
        <v>#N/A</v>
      </c>
      <c r="I1567" t="e">
        <f>VLOOKUP(A1567,virulence_MAGE!A$2:U$817,12,FALSE)</f>
        <v>#N/A</v>
      </c>
      <c r="J1567" t="e">
        <f>VLOOKUP(A1567,virulence_MAGE!A$2:V$817,8,FALSE)</f>
        <v>#N/A</v>
      </c>
      <c r="K1567" s="4"/>
    </row>
    <row r="1568" spans="1:11" x14ac:dyDescent="0.25">
      <c r="A1568" t="s">
        <v>1641</v>
      </c>
      <c r="B1568" t="s">
        <v>4641</v>
      </c>
      <c r="C1568" t="s">
        <v>6706</v>
      </c>
      <c r="D1568">
        <v>0.81188898437936896</v>
      </c>
      <c r="E1568">
        <v>0</v>
      </c>
      <c r="F1568">
        <v>0</v>
      </c>
      <c r="H1568" t="e">
        <f>VLOOKUP(A1568,virulence_MAGE!A$2:T$817,9,FALSE)</f>
        <v>#N/A</v>
      </c>
      <c r="I1568" t="e">
        <f>VLOOKUP(A1568,virulence_MAGE!A$2:U$817,12,FALSE)</f>
        <v>#N/A</v>
      </c>
      <c r="J1568" t="e">
        <f>VLOOKUP(A1568,virulence_MAGE!A$2:V$817,8,FALSE)</f>
        <v>#N/A</v>
      </c>
      <c r="K1568" s="4"/>
    </row>
    <row r="1569" spans="1:11" x14ac:dyDescent="0.25">
      <c r="A1569" t="s">
        <v>1495</v>
      </c>
      <c r="B1569" t="s">
        <v>4495</v>
      </c>
      <c r="C1569" t="s">
        <v>6707</v>
      </c>
      <c r="D1569">
        <v>0.39852308801265202</v>
      </c>
      <c r="E1569">
        <v>0</v>
      </c>
      <c r="F1569">
        <v>0</v>
      </c>
      <c r="H1569" t="e">
        <f>VLOOKUP(A1569,virulence_MAGE!A$2:T$817,9,FALSE)</f>
        <v>#N/A</v>
      </c>
      <c r="I1569" t="e">
        <f>VLOOKUP(A1569,virulence_MAGE!A$2:U$817,12,FALSE)</f>
        <v>#N/A</v>
      </c>
      <c r="J1569" t="e">
        <f>VLOOKUP(A1569,virulence_MAGE!A$2:V$817,8,FALSE)</f>
        <v>#N/A</v>
      </c>
      <c r="K1569" s="4"/>
    </row>
    <row r="1570" spans="1:11" x14ac:dyDescent="0.25">
      <c r="A1570" t="s">
        <v>1830</v>
      </c>
      <c r="B1570" t="s">
        <v>4830</v>
      </c>
      <c r="C1570" t="s">
        <v>6708</v>
      </c>
      <c r="D1570">
        <v>0</v>
      </c>
      <c r="E1570">
        <v>-1.3007121180841501</v>
      </c>
      <c r="F1570">
        <v>0</v>
      </c>
      <c r="H1570" t="e">
        <f>VLOOKUP(A1570,virulence_MAGE!A$2:T$817,9,FALSE)</f>
        <v>#N/A</v>
      </c>
      <c r="I1570" t="e">
        <f>VLOOKUP(A1570,virulence_MAGE!A$2:U$817,12,FALSE)</f>
        <v>#N/A</v>
      </c>
      <c r="J1570" t="e">
        <f>VLOOKUP(A1570,virulence_MAGE!A$2:V$817,8,FALSE)</f>
        <v>#N/A</v>
      </c>
      <c r="K1570" s="4"/>
    </row>
    <row r="1571" spans="1:11" x14ac:dyDescent="0.25">
      <c r="A1571" t="s">
        <v>1145</v>
      </c>
      <c r="B1571" t="s">
        <v>4145</v>
      </c>
      <c r="C1571" t="s">
        <v>7273</v>
      </c>
      <c r="D1571">
        <v>0</v>
      </c>
      <c r="E1571">
        <v>-1.01742668631125</v>
      </c>
      <c r="F1571">
        <v>0</v>
      </c>
      <c r="H1571" t="e">
        <f>VLOOKUP(A1571,virulence_MAGE!A$2:T$817,9,FALSE)</f>
        <v>#N/A</v>
      </c>
      <c r="I1571" t="e">
        <f>VLOOKUP(A1571,virulence_MAGE!A$2:U$817,12,FALSE)</f>
        <v>#N/A</v>
      </c>
      <c r="J1571" t="e">
        <f>VLOOKUP(A1571,virulence_MAGE!A$2:V$817,8,FALSE)</f>
        <v>#N/A</v>
      </c>
      <c r="K1571" s="4"/>
    </row>
    <row r="1572" spans="1:11" x14ac:dyDescent="0.25">
      <c r="A1572" t="s">
        <v>1998</v>
      </c>
      <c r="B1572" t="s">
        <v>4998</v>
      </c>
      <c r="C1572" t="s">
        <v>6709</v>
      </c>
      <c r="D1572">
        <v>1.2254171769257201</v>
      </c>
      <c r="E1572">
        <v>0</v>
      </c>
      <c r="F1572">
        <v>0</v>
      </c>
      <c r="H1572" t="e">
        <f>VLOOKUP(A1572,virulence_MAGE!A$2:T$817,9,FALSE)</f>
        <v>#N/A</v>
      </c>
      <c r="I1572" t="e">
        <f>VLOOKUP(A1572,virulence_MAGE!A$2:U$817,12,FALSE)</f>
        <v>#N/A</v>
      </c>
      <c r="J1572" t="e">
        <f>VLOOKUP(A1572,virulence_MAGE!A$2:V$817,8,FALSE)</f>
        <v>#N/A</v>
      </c>
      <c r="K1572" s="4"/>
    </row>
    <row r="1573" spans="1:11" x14ac:dyDescent="0.25">
      <c r="A1573" t="s">
        <v>1437</v>
      </c>
      <c r="B1573" t="s">
        <v>4437</v>
      </c>
      <c r="C1573" t="s">
        <v>7296</v>
      </c>
      <c r="D1573">
        <v>0.43494262364157799</v>
      </c>
      <c r="E1573">
        <v>0.32304264337021998</v>
      </c>
      <c r="F1573">
        <v>0</v>
      </c>
      <c r="H1573" t="e">
        <f>VLOOKUP(A1573,virulence_MAGE!A$2:T$817,9,FALSE)</f>
        <v>#N/A</v>
      </c>
      <c r="I1573" t="e">
        <f>VLOOKUP(A1573,virulence_MAGE!A$2:U$817,12,FALSE)</f>
        <v>#N/A</v>
      </c>
      <c r="J1573" t="e">
        <f>VLOOKUP(A1573,virulence_MAGE!A$2:V$817,8,FALSE)</f>
        <v>#N/A</v>
      </c>
      <c r="K1573" s="4"/>
    </row>
    <row r="1574" spans="1:11" x14ac:dyDescent="0.25">
      <c r="A1574" t="s">
        <v>2066</v>
      </c>
      <c r="B1574" t="s">
        <v>5066</v>
      </c>
      <c r="C1574" t="s">
        <v>6710</v>
      </c>
      <c r="D1574">
        <v>0.99683758768610098</v>
      </c>
      <c r="E1574">
        <v>0</v>
      </c>
      <c r="F1574">
        <v>0</v>
      </c>
      <c r="H1574" t="e">
        <f>VLOOKUP(A1574,virulence_MAGE!A$2:T$817,9,FALSE)</f>
        <v>#N/A</v>
      </c>
      <c r="I1574" t="e">
        <f>VLOOKUP(A1574,virulence_MAGE!A$2:U$817,12,FALSE)</f>
        <v>#N/A</v>
      </c>
      <c r="J1574" t="e">
        <f>VLOOKUP(A1574,virulence_MAGE!A$2:V$817,8,FALSE)</f>
        <v>#N/A</v>
      </c>
      <c r="K1574" s="4"/>
    </row>
    <row r="1575" spans="1:11" x14ac:dyDescent="0.25">
      <c r="A1575" t="s">
        <v>1662</v>
      </c>
      <c r="B1575" t="s">
        <v>4662</v>
      </c>
      <c r="C1575" t="s">
        <v>6711</v>
      </c>
      <c r="D1575">
        <v>0.73402087597002397</v>
      </c>
      <c r="E1575">
        <v>0</v>
      </c>
      <c r="F1575">
        <v>0</v>
      </c>
      <c r="H1575" t="e">
        <f>VLOOKUP(A1575,virulence_MAGE!A$2:T$817,9,FALSE)</f>
        <v>#N/A</v>
      </c>
      <c r="I1575" t="e">
        <f>VLOOKUP(A1575,virulence_MAGE!A$2:U$817,12,FALSE)</f>
        <v>#N/A</v>
      </c>
      <c r="J1575" t="e">
        <f>VLOOKUP(A1575,virulence_MAGE!A$2:V$817,8,FALSE)</f>
        <v>#N/A</v>
      </c>
      <c r="K1575" s="4"/>
    </row>
    <row r="1576" spans="1:11" x14ac:dyDescent="0.25">
      <c r="A1576" s="1" t="s">
        <v>2276</v>
      </c>
      <c r="B1576" t="s">
        <v>5276</v>
      </c>
      <c r="C1576" t="s">
        <v>6712</v>
      </c>
      <c r="D1576">
        <v>0</v>
      </c>
      <c r="E1576">
        <v>0.80223476393191995</v>
      </c>
      <c r="F1576">
        <v>0.74514991436326505</v>
      </c>
      <c r="G1576" s="1" t="s">
        <v>10213</v>
      </c>
      <c r="H1576" s="1" t="str">
        <f>VLOOKUP(A1576,virulence_MAGE!A$2:T$817,9,FALSE)</f>
        <v>flhB</v>
      </c>
      <c r="I1576" t="str">
        <f>VLOOKUP(A1576,virulence_MAGE!A$2:U$817,12,FALSE)</f>
        <v>Adherence,Motility,Nonspecific virulence factors,Offensive virulence factors</v>
      </c>
      <c r="J1576" t="str">
        <f>VLOOKUP(A1576,virulence_MAGE!A$2:V$817,8,FALSE)</f>
        <v>Pseudomonas aeruginosa PAO1</v>
      </c>
      <c r="K1576" s="4"/>
    </row>
    <row r="1577" spans="1:11" x14ac:dyDescent="0.25">
      <c r="A1577" s="1" t="s">
        <v>2145</v>
      </c>
      <c r="B1577" t="s">
        <v>5145</v>
      </c>
      <c r="D1577">
        <v>0</v>
      </c>
      <c r="E1577">
        <v>0</v>
      </c>
      <c r="F1577">
        <v>0.43332209825837897</v>
      </c>
      <c r="G1577" s="1" t="s">
        <v>10213</v>
      </c>
      <c r="H1577" s="1" t="str">
        <f>VLOOKUP(A1577,virulence_MAGE!A$2:T$817,9,FALSE)</f>
        <v>fliR</v>
      </c>
      <c r="I1577" t="str">
        <f>VLOOKUP(A1577,virulence_MAGE!A$2:U$817,12,FALSE)</f>
        <v>Adherence,Motility,Nonspecific virulence factors,Offensive virulence factors</v>
      </c>
      <c r="J1577" t="str">
        <f>VLOOKUP(A1577,virulence_MAGE!A$2:V$817,8,FALSE)</f>
        <v>Pseudomonas aeruginosa PAO1</v>
      </c>
      <c r="K1577" s="4"/>
    </row>
    <row r="1578" spans="1:11" x14ac:dyDescent="0.25">
      <c r="A1578" s="1" t="s">
        <v>2598</v>
      </c>
      <c r="B1578" t="s">
        <v>5598</v>
      </c>
      <c r="C1578" t="s">
        <v>7354</v>
      </c>
      <c r="D1578">
        <v>0</v>
      </c>
      <c r="E1578">
        <v>0.458499470906715</v>
      </c>
      <c r="F1578">
        <v>0</v>
      </c>
      <c r="H1578" s="1" t="str">
        <f>VLOOKUP(A1578,virulence_MAGE!A$2:T$817,9,FALSE)</f>
        <v>fliQ</v>
      </c>
      <c r="I1578" t="str">
        <f>VLOOKUP(A1578,virulence_MAGE!A$2:U$817,12,FALSE)</f>
        <v>Adherence,Motility,Nonspecific virulence factors,Offensive virulence factors</v>
      </c>
      <c r="J1578" t="str">
        <f>VLOOKUP(A1578,virulence_MAGE!A$2:V$817,8,FALSE)</f>
        <v>Pseudomonas aeruginosa PAO1</v>
      </c>
      <c r="K1578" s="4"/>
    </row>
    <row r="1579" spans="1:11" x14ac:dyDescent="0.25">
      <c r="A1579" s="1" t="s">
        <v>1448</v>
      </c>
      <c r="B1579" t="s">
        <v>4448</v>
      </c>
      <c r="D1579">
        <v>0.32259576995578698</v>
      </c>
      <c r="E1579">
        <v>0</v>
      </c>
      <c r="F1579">
        <v>0</v>
      </c>
      <c r="H1579" s="1" t="str">
        <f>VLOOKUP(A1579,virulence_MAGE!A$2:T$817,9,FALSE)</f>
        <v>fliP</v>
      </c>
      <c r="I1579" t="str">
        <f>VLOOKUP(A1579,virulence_MAGE!A$2:U$817,12,FALSE)</f>
        <v>Adherence,Motility,Nonspecific virulence factors,Offensive virulence factors</v>
      </c>
      <c r="J1579" t="str">
        <f>VLOOKUP(A1579,virulence_MAGE!A$2:V$817,8,FALSE)</f>
        <v>Pseudomonas aeruginosa PAO1</v>
      </c>
      <c r="K1579" s="4"/>
    </row>
    <row r="1580" spans="1:11" x14ac:dyDescent="0.25">
      <c r="A1580" s="1" t="s">
        <v>2519</v>
      </c>
      <c r="B1580" t="s">
        <v>5519</v>
      </c>
      <c r="D1580">
        <v>0</v>
      </c>
      <c r="E1580">
        <v>0.43441321826377399</v>
      </c>
      <c r="F1580">
        <v>0.281598414406519</v>
      </c>
      <c r="H1580" s="1" t="str">
        <f>VLOOKUP(A1580,virulence_MAGE!A$2:T$817,9,FALSE)</f>
        <v>fliO</v>
      </c>
      <c r="I1580" t="str">
        <f>VLOOKUP(A1580,virulence_MAGE!A$2:U$817,12,FALSE)</f>
        <v>Adherence,Motility,Nonspecific virulence factors,Offensive virulence factors</v>
      </c>
      <c r="J1580" t="str">
        <f>VLOOKUP(A1580,virulence_MAGE!A$2:V$817,8,FALSE)</f>
        <v>Pseudomonas aeruginosa PAO1</v>
      </c>
      <c r="K1580" s="4"/>
    </row>
    <row r="1581" spans="1:11" x14ac:dyDescent="0.25">
      <c r="A1581" s="1" t="s">
        <v>2619</v>
      </c>
      <c r="B1581" t="s">
        <v>5619</v>
      </c>
      <c r="C1581" t="s">
        <v>7359</v>
      </c>
      <c r="D1581">
        <v>0</v>
      </c>
      <c r="E1581">
        <v>0.56333144031386895</v>
      </c>
      <c r="F1581">
        <v>0</v>
      </c>
      <c r="H1581" s="1" t="str">
        <f>VLOOKUP(A1581,virulence_MAGE!A$2:T$817,9,FALSE)</f>
        <v>fliN</v>
      </c>
      <c r="I1581" t="str">
        <f>VLOOKUP(A1581,virulence_MAGE!A$2:U$817,12,FALSE)</f>
        <v>Adherence,Motility,Nonspecific virulence factors,Offensive virulence factors</v>
      </c>
      <c r="J1581" t="str">
        <f>VLOOKUP(A1581,virulence_MAGE!A$2:V$817,8,FALSE)</f>
        <v>Pseudomonas aeruginosa PAO1</v>
      </c>
      <c r="K1581" s="4"/>
    </row>
    <row r="1582" spans="1:11" x14ac:dyDescent="0.25">
      <c r="A1582" t="s">
        <v>1386</v>
      </c>
      <c r="B1582" t="s">
        <v>4386</v>
      </c>
      <c r="D1582">
        <v>0</v>
      </c>
      <c r="E1582">
        <v>0</v>
      </c>
      <c r="F1582">
        <v>-0.64946331350406605</v>
      </c>
      <c r="H1582" t="e">
        <f>VLOOKUP(A1582,virulence_MAGE!A$2:T$817,9,FALSE)</f>
        <v>#N/A</v>
      </c>
      <c r="I1582" t="e">
        <f>VLOOKUP(A1582,virulence_MAGE!A$2:U$817,12,FALSE)</f>
        <v>#N/A</v>
      </c>
      <c r="J1582" t="e">
        <f>VLOOKUP(A1582,virulence_MAGE!A$2:V$817,8,FALSE)</f>
        <v>#N/A</v>
      </c>
      <c r="K1582" s="4"/>
    </row>
    <row r="1583" spans="1:11" x14ac:dyDescent="0.25">
      <c r="A1583" s="1" t="s">
        <v>87</v>
      </c>
      <c r="B1583" t="s">
        <v>3087</v>
      </c>
      <c r="D1583">
        <v>-0.58573999118590903</v>
      </c>
      <c r="E1583">
        <v>0</v>
      </c>
      <c r="F1583">
        <v>0</v>
      </c>
      <c r="H1583" s="1" t="str">
        <f>VLOOKUP(A1583,virulence_MAGE!A$2:T$817,9,FALSE)</f>
        <v>fliJ</v>
      </c>
      <c r="I1583" t="str">
        <f>VLOOKUP(A1583,virulence_MAGE!A$2:U$817,12,FALSE)</f>
        <v>Invasion,Offensive virulence factors</v>
      </c>
      <c r="J1583" t="str">
        <f>VLOOKUP(A1583,virulence_MAGE!A$2:V$817,8,FALSE)</f>
        <v>Burkholderia pseudomallei K96243</v>
      </c>
      <c r="K1583" s="4"/>
    </row>
    <row r="1584" spans="1:11" x14ac:dyDescent="0.25">
      <c r="A1584" s="1" t="s">
        <v>1763</v>
      </c>
      <c r="B1584" t="s">
        <v>4763</v>
      </c>
      <c r="C1584" t="s">
        <v>6714</v>
      </c>
      <c r="D1584">
        <v>0.63036629392253296</v>
      </c>
      <c r="E1584">
        <v>0</v>
      </c>
      <c r="F1584">
        <v>0</v>
      </c>
      <c r="H1584" s="1" t="str">
        <f>VLOOKUP(A1584,virulence_MAGE!A$2:T$817,9,FALSE)</f>
        <v>fleR</v>
      </c>
      <c r="I1584" t="str">
        <f>VLOOKUP(A1584,virulence_MAGE!A$2:U$817,12,FALSE)</f>
        <v>Adherence,Motility,Nonspecific virulence factors,Offensive virulence factors</v>
      </c>
      <c r="J1584" t="str">
        <f>VLOOKUP(A1584,virulence_MAGE!A$2:V$817,8,FALSE)</f>
        <v>Pseudomonas aeruginosa PAO1</v>
      </c>
      <c r="K1584" s="4"/>
    </row>
    <row r="1585" spans="1:11" x14ac:dyDescent="0.25">
      <c r="A1585" s="1" t="s">
        <v>280</v>
      </c>
      <c r="B1585" t="s">
        <v>3280</v>
      </c>
      <c r="C1585" t="s">
        <v>6715</v>
      </c>
      <c r="D1585">
        <v>-0.361691704082309</v>
      </c>
      <c r="E1585">
        <v>0</v>
      </c>
      <c r="F1585">
        <v>-0.30521844107421098</v>
      </c>
      <c r="H1585" s="1" t="str">
        <f>VLOOKUP(A1585,virulence_MAGE!A$2:T$817,9,FALSE)</f>
        <v>fleS</v>
      </c>
      <c r="I1585" s="5">
        <f>VLOOKUP(A1585,virulence_MAGE!A$2:U$817,12,FALSE)</f>
        <v>0</v>
      </c>
      <c r="J1585" t="str">
        <f>VLOOKUP(A1585,virulence_MAGE!A$2:V$817,8,FALSE)</f>
        <v>Pseudomonas aeruginosa PAO1</v>
      </c>
      <c r="K1585" s="4"/>
    </row>
    <row r="1586" spans="1:11" x14ac:dyDescent="0.25">
      <c r="A1586" s="1" t="s">
        <v>261</v>
      </c>
      <c r="B1586" t="s">
        <v>3261</v>
      </c>
      <c r="C1586" t="s">
        <v>7229</v>
      </c>
      <c r="D1586">
        <v>-0.27176465835916103</v>
      </c>
      <c r="E1586">
        <v>0</v>
      </c>
      <c r="F1586">
        <v>0</v>
      </c>
      <c r="H1586" s="1" t="str">
        <f>VLOOKUP(A1586,virulence_MAGE!A$2:T$817,9,FALSE)</f>
        <v>fleQ</v>
      </c>
      <c r="I1586" t="str">
        <f>VLOOKUP(A1586,virulence_MAGE!A$2:U$817,12,FALSE)</f>
        <v>Adherence,Motility,Nonspecific virulence factors,Offensive virulence factors</v>
      </c>
      <c r="J1586" t="str">
        <f>VLOOKUP(A1586,virulence_MAGE!A$2:V$817,8,FALSE)</f>
        <v>Pseudomonas aeruginosa PAO1</v>
      </c>
      <c r="K1586" s="4"/>
    </row>
    <row r="1587" spans="1:11" x14ac:dyDescent="0.25">
      <c r="A1587" t="s">
        <v>130</v>
      </c>
      <c r="B1587" t="s">
        <v>3130</v>
      </c>
      <c r="D1587">
        <v>-0.554848415726513</v>
      </c>
      <c r="E1587">
        <v>0</v>
      </c>
      <c r="F1587">
        <v>0</v>
      </c>
      <c r="H1587" t="e">
        <f>VLOOKUP(A1587,virulence_MAGE!A$2:T$817,9,FALSE)</f>
        <v>#N/A</v>
      </c>
      <c r="I1587" t="e">
        <f>VLOOKUP(A1587,virulence_MAGE!A$2:U$817,12,FALSE)</f>
        <v>#N/A</v>
      </c>
      <c r="J1587" t="e">
        <f>VLOOKUP(A1587,virulence_MAGE!A$2:V$817,8,FALSE)</f>
        <v>#N/A</v>
      </c>
      <c r="K1587" s="4"/>
    </row>
    <row r="1588" spans="1:11" x14ac:dyDescent="0.25">
      <c r="A1588" t="s">
        <v>200</v>
      </c>
      <c r="B1588" t="s">
        <v>3200</v>
      </c>
      <c r="C1588" t="s">
        <v>6716</v>
      </c>
      <c r="D1588">
        <v>-0.46131237831085797</v>
      </c>
      <c r="E1588">
        <v>0</v>
      </c>
      <c r="F1588">
        <v>0</v>
      </c>
      <c r="H1588" t="e">
        <f>VLOOKUP(A1588,virulence_MAGE!A$2:T$817,9,FALSE)</f>
        <v>#N/A</v>
      </c>
      <c r="I1588" t="e">
        <f>VLOOKUP(A1588,virulence_MAGE!A$2:U$817,12,FALSE)</f>
        <v>#N/A</v>
      </c>
      <c r="J1588" t="e">
        <f>VLOOKUP(A1588,virulence_MAGE!A$2:V$817,8,FALSE)</f>
        <v>#N/A</v>
      </c>
      <c r="K1588" s="4"/>
    </row>
    <row r="1589" spans="1:11" x14ac:dyDescent="0.25">
      <c r="A1589" s="1" t="s">
        <v>2459</v>
      </c>
      <c r="B1589" t="s">
        <v>5459</v>
      </c>
      <c r="C1589" t="s">
        <v>7329</v>
      </c>
      <c r="D1589">
        <v>0</v>
      </c>
      <c r="E1589">
        <v>0.82645152011532497</v>
      </c>
      <c r="F1589">
        <v>0</v>
      </c>
      <c r="H1589" s="1" t="str">
        <f>VLOOKUP(A1589,virulence_MAGE!A$2:T$817,9,FALSE)</f>
        <v>fliC</v>
      </c>
      <c r="I1589" t="str">
        <f>VLOOKUP(A1589,virulence_MAGE!A$2:U$817,12,FALSE)</f>
        <v>Adherence,Motility,Nonspecific virulence factors,Offensive virulence factors</v>
      </c>
      <c r="J1589" t="str">
        <f>VLOOKUP(A1589,virulence_MAGE!A$2:V$817,8,FALSE)</f>
        <v>Pseudomonas aeruginosa PAO1</v>
      </c>
      <c r="K1589" s="4"/>
    </row>
    <row r="1590" spans="1:11" x14ac:dyDescent="0.25">
      <c r="A1590" s="1" t="s">
        <v>2456</v>
      </c>
      <c r="B1590" t="s">
        <v>5456</v>
      </c>
      <c r="C1590" t="s">
        <v>7329</v>
      </c>
      <c r="D1590">
        <v>0</v>
      </c>
      <c r="E1590">
        <v>0.85912531766550004</v>
      </c>
      <c r="F1590">
        <v>0</v>
      </c>
      <c r="H1590" s="1" t="str">
        <f>VLOOKUP(A1590,virulence_MAGE!A$2:T$817,9,FALSE)</f>
        <v>fliC</v>
      </c>
      <c r="I1590" t="str">
        <f>VLOOKUP(A1590,virulence_MAGE!A$2:U$817,12,FALSE)</f>
        <v>Adherence,Motility,Nonspecific virulence factors,Offensive virulence factors</v>
      </c>
      <c r="J1590" t="str">
        <f>VLOOKUP(A1590,virulence_MAGE!A$2:V$817,8,FALSE)</f>
        <v>Pseudomonas aeruginosa PAO1</v>
      </c>
      <c r="K1590" s="4"/>
    </row>
    <row r="1591" spans="1:11" x14ac:dyDescent="0.25">
      <c r="A1591" s="1" t="s">
        <v>2593</v>
      </c>
      <c r="B1591" t="s">
        <v>5593</v>
      </c>
      <c r="C1591" t="s">
        <v>6717</v>
      </c>
      <c r="D1591">
        <v>0</v>
      </c>
      <c r="E1591">
        <v>0.49752092156238698</v>
      </c>
      <c r="F1591">
        <v>0</v>
      </c>
      <c r="H1591" s="1" t="str">
        <f>VLOOKUP(A1591,virulence_MAGE!A$2:T$817,9,FALSE)</f>
        <v>fliC</v>
      </c>
      <c r="I1591" t="str">
        <f>VLOOKUP(A1591,virulence_MAGE!A$2:U$817,12,FALSE)</f>
        <v>Motility,Nonspecific virulence factors</v>
      </c>
      <c r="J1591" t="str">
        <f>VLOOKUP(A1591,virulence_MAGE!A$2:V$817,8,FALSE)</f>
        <v>Legionella pneumophila subsp. pneumophila str. Philadelphia 1</v>
      </c>
      <c r="K1591" s="4"/>
    </row>
    <row r="1592" spans="1:11" x14ac:dyDescent="0.25">
      <c r="A1592" s="1" t="s">
        <v>517</v>
      </c>
      <c r="B1592" t="s">
        <v>3517</v>
      </c>
      <c r="C1592" t="s">
        <v>6718</v>
      </c>
      <c r="D1592">
        <v>-1.0402119584203</v>
      </c>
      <c r="E1592">
        <v>0</v>
      </c>
      <c r="F1592">
        <v>0</v>
      </c>
      <c r="H1592" s="1" t="str">
        <f>VLOOKUP(A1592,virulence_MAGE!A$2:T$817,9,FALSE)</f>
        <v>fliC</v>
      </c>
      <c r="I1592" t="str">
        <f>VLOOKUP(A1592,virulence_MAGE!A$2:U$817,12,FALSE)</f>
        <v>Invasion,Motility,Nonspecific virulence factors,Offensive virulence factors,Secretion system,Type III secretion system</v>
      </c>
      <c r="J1592" t="str">
        <f>VLOOKUP(A1592,virulence_MAGE!A$2:V$817,8,FALSE)</f>
        <v>Yersinia enterocolitica subsp. enterocolitica 8081</v>
      </c>
      <c r="K1592" s="4"/>
    </row>
    <row r="1593" spans="1:11" x14ac:dyDescent="0.25">
      <c r="A1593" t="s">
        <v>971</v>
      </c>
      <c r="B1593" t="s">
        <v>3971</v>
      </c>
      <c r="D1593">
        <v>-0.72238305380935397</v>
      </c>
      <c r="E1593">
        <v>0.480529311596472</v>
      </c>
      <c r="F1593">
        <v>0</v>
      </c>
      <c r="H1593" t="e">
        <f>VLOOKUP(A1593,virulence_MAGE!A$2:T$817,9,FALSE)</f>
        <v>#N/A</v>
      </c>
      <c r="I1593" t="e">
        <f>VLOOKUP(A1593,virulence_MAGE!A$2:U$817,12,FALSE)</f>
        <v>#N/A</v>
      </c>
      <c r="J1593" t="e">
        <f>VLOOKUP(A1593,virulence_MAGE!A$2:V$817,8,FALSE)</f>
        <v>#N/A</v>
      </c>
      <c r="K1593" s="4"/>
    </row>
    <row r="1594" spans="1:11" x14ac:dyDescent="0.25">
      <c r="A1594" t="s">
        <v>330</v>
      </c>
      <c r="B1594" t="s">
        <v>3330</v>
      </c>
      <c r="D1594">
        <v>0</v>
      </c>
      <c r="E1594">
        <v>-0.46397402969498402</v>
      </c>
      <c r="F1594">
        <v>0</v>
      </c>
      <c r="H1594" t="e">
        <f>VLOOKUP(A1594,virulence_MAGE!A$2:T$817,9,FALSE)</f>
        <v>#N/A</v>
      </c>
      <c r="I1594" t="e">
        <f>VLOOKUP(A1594,virulence_MAGE!A$2:U$817,12,FALSE)</f>
        <v>#N/A</v>
      </c>
      <c r="J1594" t="e">
        <f>VLOOKUP(A1594,virulence_MAGE!A$2:V$817,8,FALSE)</f>
        <v>#N/A</v>
      </c>
      <c r="K1594" s="4"/>
    </row>
    <row r="1595" spans="1:11" x14ac:dyDescent="0.25">
      <c r="A1595" t="s">
        <v>773</v>
      </c>
      <c r="B1595" t="s">
        <v>3773</v>
      </c>
      <c r="D1595">
        <v>-0.60910875343714299</v>
      </c>
      <c r="E1595">
        <v>-0.981783987262137</v>
      </c>
      <c r="F1595">
        <v>-1.2348712627126099</v>
      </c>
      <c r="H1595" t="e">
        <f>VLOOKUP(A1595,virulence_MAGE!A$2:T$817,9,FALSE)</f>
        <v>#N/A</v>
      </c>
      <c r="I1595" t="e">
        <f>VLOOKUP(A1595,virulence_MAGE!A$2:U$817,12,FALSE)</f>
        <v>#N/A</v>
      </c>
      <c r="J1595" t="e">
        <f>VLOOKUP(A1595,virulence_MAGE!A$2:V$817,8,FALSE)</f>
        <v>#N/A</v>
      </c>
      <c r="K1595" s="4"/>
    </row>
    <row r="1596" spans="1:11" x14ac:dyDescent="0.25">
      <c r="A1596" t="s">
        <v>1780</v>
      </c>
      <c r="B1596" t="s">
        <v>4780</v>
      </c>
      <c r="C1596" t="s">
        <v>6719</v>
      </c>
      <c r="D1596">
        <v>0.60462912940631597</v>
      </c>
      <c r="E1596">
        <v>0</v>
      </c>
      <c r="F1596">
        <v>0</v>
      </c>
      <c r="H1596" t="e">
        <f>VLOOKUP(A1596,virulence_MAGE!A$2:T$817,9,FALSE)</f>
        <v>#N/A</v>
      </c>
      <c r="I1596" t="e">
        <f>VLOOKUP(A1596,virulence_MAGE!A$2:U$817,12,FALSE)</f>
        <v>#N/A</v>
      </c>
      <c r="J1596" t="e">
        <f>VLOOKUP(A1596,virulence_MAGE!A$2:V$817,8,FALSE)</f>
        <v>#N/A</v>
      </c>
      <c r="K1596" s="4"/>
    </row>
    <row r="1597" spans="1:11" x14ac:dyDescent="0.25">
      <c r="A1597" t="s">
        <v>2180</v>
      </c>
      <c r="B1597" t="s">
        <v>5180</v>
      </c>
      <c r="D1597">
        <v>0</v>
      </c>
      <c r="E1597">
        <v>0</v>
      </c>
      <c r="F1597">
        <v>0.68917107805413202</v>
      </c>
      <c r="H1597" t="e">
        <f>VLOOKUP(A1597,virulence_MAGE!A$2:T$817,9,FALSE)</f>
        <v>#N/A</v>
      </c>
      <c r="I1597" t="e">
        <f>VLOOKUP(A1597,virulence_MAGE!A$2:U$817,12,FALSE)</f>
        <v>#N/A</v>
      </c>
      <c r="J1597" t="e">
        <f>VLOOKUP(A1597,virulence_MAGE!A$2:V$817,8,FALSE)</f>
        <v>#N/A</v>
      </c>
      <c r="K1597" s="4"/>
    </row>
    <row r="1598" spans="1:11" x14ac:dyDescent="0.25">
      <c r="A1598" t="s">
        <v>1134</v>
      </c>
      <c r="B1598" t="s">
        <v>4134</v>
      </c>
      <c r="C1598" t="s">
        <v>6720</v>
      </c>
      <c r="D1598">
        <v>-0.32839134331863301</v>
      </c>
      <c r="E1598">
        <v>-0.474321437050087</v>
      </c>
      <c r="F1598">
        <v>-0.41104751599282502</v>
      </c>
      <c r="H1598" t="e">
        <f>VLOOKUP(A1598,virulence_MAGE!A$2:T$817,9,FALSE)</f>
        <v>#N/A</v>
      </c>
      <c r="I1598" t="e">
        <f>VLOOKUP(A1598,virulence_MAGE!A$2:U$817,12,FALSE)</f>
        <v>#N/A</v>
      </c>
      <c r="J1598" t="e">
        <f>VLOOKUP(A1598,virulence_MAGE!A$2:V$817,8,FALSE)</f>
        <v>#N/A</v>
      </c>
      <c r="K1598" s="4"/>
    </row>
    <row r="1599" spans="1:11" x14ac:dyDescent="0.25">
      <c r="A1599" t="s">
        <v>1124</v>
      </c>
      <c r="B1599" t="s">
        <v>4124</v>
      </c>
      <c r="C1599" t="s">
        <v>6721</v>
      </c>
      <c r="D1599">
        <v>0</v>
      </c>
      <c r="E1599">
        <v>-0.391408609353183</v>
      </c>
      <c r="F1599">
        <v>-0.65573020657255598</v>
      </c>
      <c r="H1599" t="e">
        <f>VLOOKUP(A1599,virulence_MAGE!A$2:T$817,9,FALSE)</f>
        <v>#N/A</v>
      </c>
      <c r="I1599" t="e">
        <f>VLOOKUP(A1599,virulence_MAGE!A$2:U$817,12,FALSE)</f>
        <v>#N/A</v>
      </c>
      <c r="J1599" t="e">
        <f>VLOOKUP(A1599,virulence_MAGE!A$2:V$817,8,FALSE)</f>
        <v>#N/A</v>
      </c>
      <c r="K1599" s="4"/>
    </row>
    <row r="1600" spans="1:11" x14ac:dyDescent="0.25">
      <c r="A1600" t="s">
        <v>2471</v>
      </c>
      <c r="B1600" t="s">
        <v>5471</v>
      </c>
      <c r="C1600" t="s">
        <v>6722</v>
      </c>
      <c r="D1600">
        <v>0</v>
      </c>
      <c r="E1600">
        <v>0.78792603365180702</v>
      </c>
      <c r="F1600">
        <v>0</v>
      </c>
      <c r="H1600" t="e">
        <f>VLOOKUP(A1600,virulence_MAGE!A$2:T$817,9,FALSE)</f>
        <v>#N/A</v>
      </c>
      <c r="I1600" t="e">
        <f>VLOOKUP(A1600,virulence_MAGE!A$2:U$817,12,FALSE)</f>
        <v>#N/A</v>
      </c>
      <c r="J1600" t="e">
        <f>VLOOKUP(A1600,virulence_MAGE!A$2:V$817,8,FALSE)</f>
        <v>#N/A</v>
      </c>
      <c r="K1600" s="4"/>
    </row>
    <row r="1601" spans="1:11" x14ac:dyDescent="0.25">
      <c r="A1601" t="s">
        <v>2678</v>
      </c>
      <c r="B1601" t="s">
        <v>5678</v>
      </c>
      <c r="C1601" t="s">
        <v>7365</v>
      </c>
      <c r="D1601">
        <v>0.38532892294999599</v>
      </c>
      <c r="E1601">
        <v>0.512771804594367</v>
      </c>
      <c r="F1601">
        <v>0</v>
      </c>
      <c r="H1601" t="e">
        <f>VLOOKUP(A1601,virulence_MAGE!A$2:T$817,9,FALSE)</f>
        <v>#N/A</v>
      </c>
      <c r="I1601" t="e">
        <f>VLOOKUP(A1601,virulence_MAGE!A$2:U$817,12,FALSE)</f>
        <v>#N/A</v>
      </c>
      <c r="J1601" t="e">
        <f>VLOOKUP(A1601,virulence_MAGE!A$2:V$817,8,FALSE)</f>
        <v>#N/A</v>
      </c>
      <c r="K1601" s="4"/>
    </row>
    <row r="1602" spans="1:11" x14ac:dyDescent="0.25">
      <c r="A1602" s="1" t="s">
        <v>2428</v>
      </c>
      <c r="B1602" t="s">
        <v>5428</v>
      </c>
      <c r="D1602">
        <v>0.80789482639950505</v>
      </c>
      <c r="E1602">
        <v>0.50552888061699697</v>
      </c>
      <c r="F1602">
        <v>0</v>
      </c>
      <c r="H1602" s="1" t="str">
        <f>VLOOKUP(A1602,virulence_MAGE!A$2:T$817,9,FALSE)</f>
        <v>acfB</v>
      </c>
      <c r="I1602" t="str">
        <f>VLOOKUP(A1602,virulence_MAGE!A$2:U$817,12,FALSE)</f>
        <v>Adherence,Offensive virulence factors</v>
      </c>
      <c r="J1602" t="str">
        <f>VLOOKUP(A1602,virulence_MAGE!A$2:V$817,8,FALSE)</f>
        <v>Vibrio cholerae O1 biovar El Tor str. N16961</v>
      </c>
      <c r="K1602" s="4"/>
    </row>
    <row r="1603" spans="1:11" x14ac:dyDescent="0.25">
      <c r="A1603" t="s">
        <v>1114</v>
      </c>
      <c r="B1603" t="s">
        <v>4114</v>
      </c>
      <c r="C1603" t="s">
        <v>6723</v>
      </c>
      <c r="D1603">
        <v>0</v>
      </c>
      <c r="E1603">
        <v>-0.371332389456075</v>
      </c>
      <c r="F1603">
        <v>-0.46041426242204198</v>
      </c>
      <c r="H1603" t="e">
        <f>VLOOKUP(A1603,virulence_MAGE!A$2:T$817,9,FALSE)</f>
        <v>#N/A</v>
      </c>
      <c r="I1603" t="e">
        <f>VLOOKUP(A1603,virulence_MAGE!A$2:U$817,12,FALSE)</f>
        <v>#N/A</v>
      </c>
      <c r="J1603" t="e">
        <f>VLOOKUP(A1603,virulence_MAGE!A$2:V$817,8,FALSE)</f>
        <v>#N/A</v>
      </c>
      <c r="K1603" s="4"/>
    </row>
    <row r="1604" spans="1:11" x14ac:dyDescent="0.25">
      <c r="A1604" t="s">
        <v>75</v>
      </c>
      <c r="B1604" t="s">
        <v>3075</v>
      </c>
      <c r="C1604" t="s">
        <v>6724</v>
      </c>
      <c r="D1604">
        <v>-0.59499986176236896</v>
      </c>
      <c r="E1604">
        <v>0</v>
      </c>
      <c r="F1604">
        <v>0</v>
      </c>
      <c r="H1604" t="e">
        <f>VLOOKUP(A1604,virulence_MAGE!A$2:T$817,9,FALSE)</f>
        <v>#N/A</v>
      </c>
      <c r="I1604" t="e">
        <f>VLOOKUP(A1604,virulence_MAGE!A$2:U$817,12,FALSE)</f>
        <v>#N/A</v>
      </c>
      <c r="J1604" t="e">
        <f>VLOOKUP(A1604,virulence_MAGE!A$2:V$817,8,FALSE)</f>
        <v>#N/A</v>
      </c>
      <c r="K1604" s="4"/>
    </row>
    <row r="1605" spans="1:11" x14ac:dyDescent="0.25">
      <c r="A1605" t="s">
        <v>2118</v>
      </c>
      <c r="B1605" t="s">
        <v>5118</v>
      </c>
      <c r="C1605" t="s">
        <v>6725</v>
      </c>
      <c r="D1605">
        <v>-0.37696635595181999</v>
      </c>
      <c r="E1605">
        <v>0</v>
      </c>
      <c r="F1605">
        <v>0.54263862163490195</v>
      </c>
      <c r="H1605" t="e">
        <f>VLOOKUP(A1605,virulence_MAGE!A$2:T$817,9,FALSE)</f>
        <v>#N/A</v>
      </c>
      <c r="I1605" t="e">
        <f>VLOOKUP(A1605,virulence_MAGE!A$2:U$817,12,FALSE)</f>
        <v>#N/A</v>
      </c>
      <c r="J1605" t="e">
        <f>VLOOKUP(A1605,virulence_MAGE!A$2:V$817,8,FALSE)</f>
        <v>#N/A</v>
      </c>
      <c r="K1605" s="4"/>
    </row>
    <row r="1606" spans="1:11" x14ac:dyDescent="0.25">
      <c r="A1606" t="s">
        <v>341</v>
      </c>
      <c r="B1606" t="s">
        <v>3341</v>
      </c>
      <c r="D1606">
        <v>0</v>
      </c>
      <c r="E1606">
        <v>-0.42958567044670198</v>
      </c>
      <c r="F1606">
        <v>0</v>
      </c>
      <c r="H1606" t="e">
        <f>VLOOKUP(A1606,virulence_MAGE!A$2:T$817,9,FALSE)</f>
        <v>#N/A</v>
      </c>
      <c r="I1606" t="e">
        <f>VLOOKUP(A1606,virulence_MAGE!A$2:U$817,12,FALSE)</f>
        <v>#N/A</v>
      </c>
      <c r="J1606" t="e">
        <f>VLOOKUP(A1606,virulence_MAGE!A$2:V$817,8,FALSE)</f>
        <v>#N/A</v>
      </c>
      <c r="K1606" s="4"/>
    </row>
    <row r="1607" spans="1:11" x14ac:dyDescent="0.25">
      <c r="A1607" t="s">
        <v>1656</v>
      </c>
      <c r="B1607" t="s">
        <v>4656</v>
      </c>
      <c r="D1607">
        <v>0.75897741061961599</v>
      </c>
      <c r="E1607">
        <v>0</v>
      </c>
      <c r="F1607">
        <v>0</v>
      </c>
      <c r="H1607" t="e">
        <f>VLOOKUP(A1607,virulence_MAGE!A$2:T$817,9,FALSE)</f>
        <v>#N/A</v>
      </c>
      <c r="I1607" t="e">
        <f>VLOOKUP(A1607,virulence_MAGE!A$2:U$817,12,FALSE)</f>
        <v>#N/A</v>
      </c>
      <c r="J1607" t="e">
        <f>VLOOKUP(A1607,virulence_MAGE!A$2:V$817,8,FALSE)</f>
        <v>#N/A</v>
      </c>
      <c r="K1607" s="4"/>
    </row>
    <row r="1608" spans="1:11" x14ac:dyDescent="0.25">
      <c r="A1608" t="s">
        <v>1597</v>
      </c>
      <c r="B1608" t="s">
        <v>4597</v>
      </c>
      <c r="C1608" s="1" t="s">
        <v>6726</v>
      </c>
      <c r="D1608">
        <v>0.76118115442804801</v>
      </c>
      <c r="E1608">
        <v>0</v>
      </c>
      <c r="F1608">
        <v>-0.38712878479259799</v>
      </c>
      <c r="H1608" t="e">
        <f>VLOOKUP(A1608,virulence_MAGE!A$2:T$817,9,FALSE)</f>
        <v>#N/A</v>
      </c>
      <c r="I1608" t="e">
        <f>VLOOKUP(A1608,virulence_MAGE!A$2:U$817,12,FALSE)</f>
        <v>#N/A</v>
      </c>
      <c r="J1608" t="e">
        <f>VLOOKUP(A1608,virulence_MAGE!A$2:V$817,8,FALSE)</f>
        <v>#N/A</v>
      </c>
      <c r="K1608" s="4"/>
    </row>
    <row r="1609" spans="1:11" x14ac:dyDescent="0.25">
      <c r="A1609" t="s">
        <v>1213</v>
      </c>
      <c r="B1609" t="s">
        <v>4213</v>
      </c>
      <c r="C1609" s="1" t="s">
        <v>7289</v>
      </c>
      <c r="D1609">
        <v>0</v>
      </c>
      <c r="E1609">
        <v>-0.82846557961964196</v>
      </c>
      <c r="F1609">
        <v>0</v>
      </c>
      <c r="H1609" t="e">
        <f>VLOOKUP(A1609,virulence_MAGE!A$2:T$817,9,FALSE)</f>
        <v>#N/A</v>
      </c>
      <c r="I1609" t="e">
        <f>VLOOKUP(A1609,virulence_MAGE!A$2:U$817,12,FALSE)</f>
        <v>#N/A</v>
      </c>
      <c r="J1609" t="e">
        <f>VLOOKUP(A1609,virulence_MAGE!A$2:V$817,8,FALSE)</f>
        <v>#N/A</v>
      </c>
      <c r="K1609" s="4"/>
    </row>
    <row r="1610" spans="1:11" x14ac:dyDescent="0.25">
      <c r="A1610" s="1" t="s">
        <v>1734</v>
      </c>
      <c r="B1610" t="s">
        <v>4734</v>
      </c>
      <c r="C1610" s="1" t="s">
        <v>6727</v>
      </c>
      <c r="D1610">
        <v>0.57864971129157206</v>
      </c>
      <c r="E1610">
        <v>0</v>
      </c>
      <c r="F1610">
        <v>0</v>
      </c>
      <c r="H1610" s="1" t="str">
        <f>VLOOKUP(A1610,virulence_MAGE!A$2:T$817,9,FALSE)</f>
        <v>adsA</v>
      </c>
      <c r="I1610" t="str">
        <f>VLOOKUP(A1610,virulence_MAGE!A$2:U$817,12,FALSE)</f>
        <v>Defensive virulence factors,Immune evasion</v>
      </c>
      <c r="J1610" t="str">
        <f>VLOOKUP(A1610,virulence_MAGE!A$2:V$817,8,FALSE)</f>
        <v>Streptococcus pyogenes MGAS315</v>
      </c>
      <c r="K1610" s="4"/>
    </row>
    <row r="1611" spans="1:11" x14ac:dyDescent="0.25">
      <c r="A1611" s="1" t="s">
        <v>1986</v>
      </c>
      <c r="B1611" t="s">
        <v>4986</v>
      </c>
      <c r="C1611" s="1" t="s">
        <v>6728</v>
      </c>
      <c r="D1611">
        <v>1.1372774371891401</v>
      </c>
      <c r="E1611">
        <v>0</v>
      </c>
      <c r="F1611">
        <v>0</v>
      </c>
      <c r="H1611" s="1" t="str">
        <f>VLOOKUP(A1611,virulence_MAGE!A$2:T$817,9,FALSE)</f>
        <v>kdsA</v>
      </c>
      <c r="I1611" s="5">
        <f>VLOOKUP(A1611,virulence_MAGE!A$2:U$817,12,FALSE)</f>
        <v>0</v>
      </c>
      <c r="J1611" t="str">
        <f>VLOOKUP(A1611,virulence_MAGE!A$2:V$817,8,FALSE)</f>
        <v>Haemophilus influenzae Rd KW20</v>
      </c>
      <c r="K1611" s="4"/>
    </row>
    <row r="1612" spans="1:11" x14ac:dyDescent="0.25">
      <c r="A1612" t="s">
        <v>329</v>
      </c>
      <c r="B1612" t="s">
        <v>3329</v>
      </c>
      <c r="D1612">
        <v>0</v>
      </c>
      <c r="E1612">
        <v>-0.46579751689802801</v>
      </c>
      <c r="F1612">
        <v>0</v>
      </c>
      <c r="H1612" t="e">
        <f>VLOOKUP(A1612,virulence_MAGE!A$2:T$817,9,FALSE)</f>
        <v>#N/A</v>
      </c>
      <c r="I1612" t="e">
        <f>VLOOKUP(A1612,virulence_MAGE!A$2:U$817,12,FALSE)</f>
        <v>#N/A</v>
      </c>
      <c r="J1612" t="e">
        <f>VLOOKUP(A1612,virulence_MAGE!A$2:V$817,8,FALSE)</f>
        <v>#N/A</v>
      </c>
      <c r="K1612" s="4"/>
    </row>
    <row r="1613" spans="1:11" x14ac:dyDescent="0.25">
      <c r="A1613" t="s">
        <v>1231</v>
      </c>
      <c r="B1613" t="s">
        <v>4231</v>
      </c>
      <c r="D1613">
        <v>0</v>
      </c>
      <c r="E1613">
        <v>-0.63213002492917503</v>
      </c>
      <c r="F1613">
        <v>0</v>
      </c>
      <c r="H1613" t="e">
        <f>VLOOKUP(A1613,virulence_MAGE!A$2:T$817,9,FALSE)</f>
        <v>#N/A</v>
      </c>
      <c r="I1613" t="e">
        <f>VLOOKUP(A1613,virulence_MAGE!A$2:U$817,12,FALSE)</f>
        <v>#N/A</v>
      </c>
      <c r="J1613" t="e">
        <f>VLOOKUP(A1613,virulence_MAGE!A$2:V$817,8,FALSE)</f>
        <v>#N/A</v>
      </c>
      <c r="K1613" s="4"/>
    </row>
    <row r="1614" spans="1:11" x14ac:dyDescent="0.25">
      <c r="A1614" t="s">
        <v>1153</v>
      </c>
      <c r="B1614" t="s">
        <v>4153</v>
      </c>
      <c r="C1614" t="s">
        <v>6729</v>
      </c>
      <c r="D1614">
        <v>0</v>
      </c>
      <c r="E1614">
        <v>-0.95796789412738004</v>
      </c>
      <c r="F1614">
        <v>0</v>
      </c>
      <c r="H1614" t="e">
        <f>VLOOKUP(A1614,virulence_MAGE!A$2:T$817,9,FALSE)</f>
        <v>#N/A</v>
      </c>
      <c r="I1614" t="e">
        <f>VLOOKUP(A1614,virulence_MAGE!A$2:U$817,12,FALSE)</f>
        <v>#N/A</v>
      </c>
      <c r="J1614" t="e">
        <f>VLOOKUP(A1614,virulence_MAGE!A$2:V$817,8,FALSE)</f>
        <v>#N/A</v>
      </c>
      <c r="K1614" s="4"/>
    </row>
    <row r="1615" spans="1:11" x14ac:dyDescent="0.25">
      <c r="A1615" t="s">
        <v>1931</v>
      </c>
      <c r="B1615" t="s">
        <v>4931</v>
      </c>
      <c r="C1615" t="s">
        <v>6730</v>
      </c>
      <c r="D1615">
        <v>0.95448193928057601</v>
      </c>
      <c r="E1615">
        <v>-0.84558345128800605</v>
      </c>
      <c r="F1615">
        <v>0</v>
      </c>
      <c r="H1615" t="e">
        <f>VLOOKUP(A1615,virulence_MAGE!A$2:T$817,9,FALSE)</f>
        <v>#N/A</v>
      </c>
      <c r="I1615" t="e">
        <f>VLOOKUP(A1615,virulence_MAGE!A$2:U$817,12,FALSE)</f>
        <v>#N/A</v>
      </c>
      <c r="J1615" t="e">
        <f>VLOOKUP(A1615,virulence_MAGE!A$2:V$817,8,FALSE)</f>
        <v>#N/A</v>
      </c>
      <c r="K1615" s="4"/>
    </row>
    <row r="1616" spans="1:11" x14ac:dyDescent="0.25">
      <c r="A1616" t="s">
        <v>1267</v>
      </c>
      <c r="B1616" t="s">
        <v>4267</v>
      </c>
      <c r="C1616" t="s">
        <v>6731</v>
      </c>
      <c r="D1616">
        <v>0</v>
      </c>
      <c r="E1616">
        <v>-0.85244409140697697</v>
      </c>
      <c r="F1616">
        <v>-0.607743658076217</v>
      </c>
      <c r="H1616" t="e">
        <f>VLOOKUP(A1616,virulence_MAGE!A$2:T$817,9,FALSE)</f>
        <v>#N/A</v>
      </c>
      <c r="I1616" t="e">
        <f>VLOOKUP(A1616,virulence_MAGE!A$2:U$817,12,FALSE)</f>
        <v>#N/A</v>
      </c>
      <c r="J1616" t="e">
        <f>VLOOKUP(A1616,virulence_MAGE!A$2:V$817,8,FALSE)</f>
        <v>#N/A</v>
      </c>
      <c r="K1616" s="4"/>
    </row>
    <row r="1617" spans="1:11" x14ac:dyDescent="0.25">
      <c r="A1617" t="s">
        <v>528</v>
      </c>
      <c r="B1617" t="s">
        <v>3528</v>
      </c>
      <c r="C1617" t="s">
        <v>6732</v>
      </c>
      <c r="D1617">
        <v>-1.01190109461667</v>
      </c>
      <c r="E1617">
        <v>0</v>
      </c>
      <c r="F1617">
        <v>0</v>
      </c>
      <c r="H1617" t="e">
        <f>VLOOKUP(A1617,virulence_MAGE!A$2:T$817,9,FALSE)</f>
        <v>#N/A</v>
      </c>
      <c r="I1617" t="e">
        <f>VLOOKUP(A1617,virulence_MAGE!A$2:U$817,12,FALSE)</f>
        <v>#N/A</v>
      </c>
      <c r="J1617" t="e">
        <f>VLOOKUP(A1617,virulence_MAGE!A$2:V$817,8,FALSE)</f>
        <v>#N/A</v>
      </c>
      <c r="K1617" s="4"/>
    </row>
    <row r="1618" spans="1:11" x14ac:dyDescent="0.25">
      <c r="A1618" t="s">
        <v>1826</v>
      </c>
      <c r="B1618" t="s">
        <v>4826</v>
      </c>
      <c r="C1618" t="s">
        <v>6733</v>
      </c>
      <c r="D1618">
        <v>0</v>
      </c>
      <c r="E1618">
        <v>-1.39507554538854</v>
      </c>
      <c r="F1618">
        <v>0</v>
      </c>
      <c r="H1618" t="e">
        <f>VLOOKUP(A1618,virulence_MAGE!A$2:T$817,9,FALSE)</f>
        <v>#N/A</v>
      </c>
      <c r="I1618" t="e">
        <f>VLOOKUP(A1618,virulence_MAGE!A$2:U$817,12,FALSE)</f>
        <v>#N/A</v>
      </c>
      <c r="J1618" t="e">
        <f>VLOOKUP(A1618,virulence_MAGE!A$2:V$817,8,FALSE)</f>
        <v>#N/A</v>
      </c>
      <c r="K1618" s="4"/>
    </row>
    <row r="1619" spans="1:11" x14ac:dyDescent="0.25">
      <c r="A1619" t="s">
        <v>1150</v>
      </c>
      <c r="B1619" t="s">
        <v>4150</v>
      </c>
      <c r="C1619" t="s">
        <v>7275</v>
      </c>
      <c r="D1619">
        <v>0</v>
      </c>
      <c r="E1619">
        <v>-1.0526785033646699</v>
      </c>
      <c r="F1619">
        <v>0</v>
      </c>
      <c r="H1619" t="e">
        <f>VLOOKUP(A1619,virulence_MAGE!A$2:T$817,9,FALSE)</f>
        <v>#N/A</v>
      </c>
      <c r="I1619" t="e">
        <f>VLOOKUP(A1619,virulence_MAGE!A$2:U$817,12,FALSE)</f>
        <v>#N/A</v>
      </c>
      <c r="J1619" t="e">
        <f>VLOOKUP(A1619,virulence_MAGE!A$2:V$817,8,FALSE)</f>
        <v>#N/A</v>
      </c>
      <c r="K1619" s="4"/>
    </row>
    <row r="1620" spans="1:11" x14ac:dyDescent="0.25">
      <c r="A1620" t="s">
        <v>1940</v>
      </c>
      <c r="B1620" t="s">
        <v>4940</v>
      </c>
      <c r="C1620" t="s">
        <v>6734</v>
      </c>
      <c r="D1620">
        <v>1.18660868782604</v>
      </c>
      <c r="E1620">
        <v>-0.69451743412428402</v>
      </c>
      <c r="F1620">
        <v>0</v>
      </c>
      <c r="H1620" t="e">
        <f>VLOOKUP(A1620,virulence_MAGE!A$2:T$817,9,FALSE)</f>
        <v>#N/A</v>
      </c>
      <c r="I1620" t="e">
        <f>VLOOKUP(A1620,virulence_MAGE!A$2:U$817,12,FALSE)</f>
        <v>#N/A</v>
      </c>
      <c r="J1620" t="e">
        <f>VLOOKUP(A1620,virulence_MAGE!A$2:V$817,8,FALSE)</f>
        <v>#N/A</v>
      </c>
      <c r="K1620" s="4"/>
    </row>
    <row r="1621" spans="1:11" x14ac:dyDescent="0.25">
      <c r="A1621" t="s">
        <v>749</v>
      </c>
      <c r="B1621" t="s">
        <v>3749</v>
      </c>
      <c r="D1621">
        <v>-1.22316262337652</v>
      </c>
      <c r="E1621">
        <v>-1.5558183314331999</v>
      </c>
      <c r="F1621">
        <v>-1.2575074512775599</v>
      </c>
      <c r="H1621" t="e">
        <f>VLOOKUP(A1621,virulence_MAGE!A$2:T$817,9,FALSE)</f>
        <v>#N/A</v>
      </c>
      <c r="I1621" t="e">
        <f>VLOOKUP(A1621,virulence_MAGE!A$2:U$817,12,FALSE)</f>
        <v>#N/A</v>
      </c>
      <c r="J1621" t="e">
        <f>VLOOKUP(A1621,virulence_MAGE!A$2:V$817,8,FALSE)</f>
        <v>#N/A</v>
      </c>
      <c r="K1621" s="4"/>
    </row>
    <row r="1622" spans="1:11" x14ac:dyDescent="0.25">
      <c r="A1622" t="s">
        <v>744</v>
      </c>
      <c r="B1622" t="s">
        <v>3744</v>
      </c>
      <c r="C1622" s="1"/>
      <c r="D1622">
        <v>-0.91631639524442399</v>
      </c>
      <c r="E1622">
        <v>-1.3068880557267499</v>
      </c>
      <c r="F1622">
        <v>-0.99024865101480097</v>
      </c>
      <c r="H1622" t="e">
        <f>VLOOKUP(A1622,virulence_MAGE!A$2:T$817,9,FALSE)</f>
        <v>#N/A</v>
      </c>
      <c r="I1622" t="e">
        <f>VLOOKUP(A1622,virulence_MAGE!A$2:U$817,12,FALSE)</f>
        <v>#N/A</v>
      </c>
      <c r="J1622" t="e">
        <f>VLOOKUP(A1622,virulence_MAGE!A$2:V$817,8,FALSE)</f>
        <v>#N/A</v>
      </c>
      <c r="K1622" s="4"/>
    </row>
    <row r="1623" spans="1:11" x14ac:dyDescent="0.25">
      <c r="A1623" s="1" t="s">
        <v>2628</v>
      </c>
      <c r="B1623" t="s">
        <v>5628</v>
      </c>
      <c r="C1623" s="1" t="s">
        <v>6735</v>
      </c>
      <c r="D1623">
        <v>0.827202828429907</v>
      </c>
      <c r="E1623">
        <v>1.01966940847559</v>
      </c>
      <c r="F1623">
        <v>0</v>
      </c>
      <c r="H1623" s="1" t="str">
        <f>VLOOKUP(A1623,virulence_MAGE!A$2:T$817,9,FALSE)</f>
        <v>fliC</v>
      </c>
      <c r="I1623" t="str">
        <f>VLOOKUP(A1623,virulence_MAGE!A$2:U$817,12,FALSE)</f>
        <v>Motility,Nonspecific virulence factors</v>
      </c>
      <c r="J1623" t="str">
        <f>VLOOKUP(A1623,virulence_MAGE!A$2:V$817,8,FALSE)</f>
        <v>Legionella pneumophila subsp. pneumophila str. Philadelphia 1</v>
      </c>
      <c r="K1623" s="4"/>
    </row>
    <row r="1624" spans="1:11" x14ac:dyDescent="0.25">
      <c r="A1624" s="1" t="s">
        <v>1389</v>
      </c>
      <c r="B1624" t="s">
        <v>4389</v>
      </c>
      <c r="C1624" s="1" t="s">
        <v>6736</v>
      </c>
      <c r="D1624">
        <v>0</v>
      </c>
      <c r="E1624">
        <v>0</v>
      </c>
      <c r="F1624">
        <v>-0.78003844509975495</v>
      </c>
      <c r="H1624" s="1" t="str">
        <f>VLOOKUP(A1624,virulence_MAGE!A$2:T$817,9,FALSE)</f>
        <v>fliC</v>
      </c>
      <c r="I1624" t="str">
        <f>VLOOKUP(A1624,virulence_MAGE!A$2:U$817,12,FALSE)</f>
        <v>Adherence,Motility,Nonspecific virulence factors,Offensive virulence factors</v>
      </c>
      <c r="J1624" t="str">
        <f>VLOOKUP(A1624,virulence_MAGE!A$2:V$817,8,FALSE)</f>
        <v>Pseudomonas aeruginosa PAO1</v>
      </c>
      <c r="K1624" s="4"/>
    </row>
    <row r="1625" spans="1:11" x14ac:dyDescent="0.25">
      <c r="A1625" t="s">
        <v>595</v>
      </c>
      <c r="B1625" t="s">
        <v>3595</v>
      </c>
      <c r="C1625" s="1"/>
      <c r="D1625">
        <v>-0.78054728815618502</v>
      </c>
      <c r="E1625">
        <v>-0.56577298906792395</v>
      </c>
      <c r="F1625">
        <v>-0.72857075690679596</v>
      </c>
      <c r="H1625" t="e">
        <f>VLOOKUP(A1625,virulence_MAGE!A$2:T$817,9,FALSE)</f>
        <v>#N/A</v>
      </c>
      <c r="I1625" t="e">
        <f>VLOOKUP(A1625,virulence_MAGE!A$2:U$817,12,FALSE)</f>
        <v>#N/A</v>
      </c>
      <c r="J1625" t="e">
        <f>VLOOKUP(A1625,virulence_MAGE!A$2:V$817,8,FALSE)</f>
        <v>#N/A</v>
      </c>
      <c r="K1625" s="4"/>
    </row>
    <row r="1626" spans="1:11" x14ac:dyDescent="0.25">
      <c r="A1626" s="1" t="s">
        <v>1092</v>
      </c>
      <c r="B1626" t="s">
        <v>4092</v>
      </c>
      <c r="C1626" s="1" t="s">
        <v>6737</v>
      </c>
      <c r="D1626">
        <v>-0.57183558762105502</v>
      </c>
      <c r="E1626">
        <v>-0.57916038067242603</v>
      </c>
      <c r="F1626">
        <v>-0.79904753124849104</v>
      </c>
      <c r="H1626" s="1" t="str">
        <f>VLOOKUP(A1626,virulence_MAGE!A$2:T$817,9,FALSE)</f>
        <v>flgJ</v>
      </c>
      <c r="I1626" s="5">
        <f>VLOOKUP(A1626,virulence_MAGE!A$2:U$817,12,FALSE)</f>
        <v>0</v>
      </c>
      <c r="J1626" t="str">
        <f>VLOOKUP(A1626,virulence_MAGE!A$2:V$817,8,FALSE)</f>
        <v>Legionella pneumophila subsp. pneumophila str. Philadelphia 1</v>
      </c>
      <c r="K1626" s="4"/>
    </row>
    <row r="1627" spans="1:11" x14ac:dyDescent="0.25">
      <c r="A1627" s="1" t="s">
        <v>1263</v>
      </c>
      <c r="B1627" t="s">
        <v>4263</v>
      </c>
      <c r="C1627" s="1" t="s">
        <v>6738</v>
      </c>
      <c r="D1627">
        <v>0</v>
      </c>
      <c r="E1627">
        <v>-0.75509154339023499</v>
      </c>
      <c r="F1627">
        <v>-0.76423201355553805</v>
      </c>
      <c r="H1627" s="1" t="str">
        <f>VLOOKUP(A1627,virulence_MAGE!A$2:T$817,9,FALSE)</f>
        <v>flgI</v>
      </c>
      <c r="I1627" t="str">
        <f>VLOOKUP(A1627,virulence_MAGE!A$2:U$817,12,FALSE)</f>
        <v>Adherence,Motility,Nonspecific virulence factors,Offensive virulence factors</v>
      </c>
      <c r="J1627" t="str">
        <f>VLOOKUP(A1627,virulence_MAGE!A$2:V$817,8,FALSE)</f>
        <v>Pseudomonas aeruginosa PAO1</v>
      </c>
      <c r="K1627" s="4"/>
    </row>
    <row r="1628" spans="1:11" x14ac:dyDescent="0.25">
      <c r="A1628" s="1" t="s">
        <v>1378</v>
      </c>
      <c r="B1628" t="s">
        <v>4378</v>
      </c>
      <c r="C1628" s="1" t="s">
        <v>6739</v>
      </c>
      <c r="D1628">
        <v>0</v>
      </c>
      <c r="E1628">
        <v>0</v>
      </c>
      <c r="F1628">
        <v>-0.59449404170728204</v>
      </c>
      <c r="H1628" s="1" t="str">
        <f>VLOOKUP(A1628,virulence_MAGE!A$2:T$817,9,FALSE)</f>
        <v>flgH</v>
      </c>
      <c r="I1628" t="str">
        <f>VLOOKUP(A1628,virulence_MAGE!A$2:U$817,12,FALSE)</f>
        <v>Adherence,Motility,Nonspecific virulence factors,Offensive virulence factors</v>
      </c>
      <c r="J1628" t="str">
        <f>VLOOKUP(A1628,virulence_MAGE!A$2:V$817,8,FALSE)</f>
        <v>Pseudomonas aeruginosa PAO1</v>
      </c>
      <c r="K1628" s="4"/>
    </row>
    <row r="1629" spans="1:11" x14ac:dyDescent="0.25">
      <c r="A1629" s="1" t="s">
        <v>1387</v>
      </c>
      <c r="B1629" t="s">
        <v>4387</v>
      </c>
      <c r="C1629" s="1" t="s">
        <v>6740</v>
      </c>
      <c r="D1629">
        <v>0</v>
      </c>
      <c r="E1629">
        <v>0</v>
      </c>
      <c r="F1629">
        <v>-0.71803846811876904</v>
      </c>
      <c r="H1629" s="1" t="str">
        <f>VLOOKUP(A1629,virulence_MAGE!A$2:T$817,9,FALSE)</f>
        <v>flgG</v>
      </c>
      <c r="I1629" t="str">
        <f>VLOOKUP(A1629,virulence_MAGE!A$2:U$817,12,FALSE)</f>
        <v>Adherence,Motility,Nonspecific virulence factors,Offensive virulence factors</v>
      </c>
      <c r="J1629" t="str">
        <f>VLOOKUP(A1629,virulence_MAGE!A$2:V$817,8,FALSE)</f>
        <v>Pseudomonas aeruginosa PAO1</v>
      </c>
      <c r="K1629" s="4"/>
    </row>
    <row r="1630" spans="1:11" x14ac:dyDescent="0.25">
      <c r="A1630" s="1" t="s">
        <v>1130</v>
      </c>
      <c r="B1630" t="s">
        <v>4130</v>
      </c>
      <c r="C1630" s="1" t="s">
        <v>6741</v>
      </c>
      <c r="D1630">
        <v>0</v>
      </c>
      <c r="E1630">
        <v>-0.59441946322024797</v>
      </c>
      <c r="F1630">
        <v>-0.76460955552331999</v>
      </c>
      <c r="H1630" s="1" t="str">
        <f>VLOOKUP(A1630,virulence_MAGE!A$2:T$817,9,FALSE)</f>
        <v>flgF</v>
      </c>
      <c r="I1630" t="str">
        <f>VLOOKUP(A1630,virulence_MAGE!A$2:U$817,12,FALSE)</f>
        <v>Adherence,Motility,Nonspecific virulence factors,Offensive virulence factors</v>
      </c>
      <c r="J1630" t="str">
        <f>VLOOKUP(A1630,virulence_MAGE!A$2:V$817,8,FALSE)</f>
        <v>Pseudomonas aeruginosa PAO1</v>
      </c>
      <c r="K1630" s="4"/>
    </row>
    <row r="1631" spans="1:11" x14ac:dyDescent="0.25">
      <c r="A1631" s="1" t="s">
        <v>1121</v>
      </c>
      <c r="B1631" t="s">
        <v>4121</v>
      </c>
      <c r="C1631" s="1"/>
      <c r="D1631">
        <v>0</v>
      </c>
      <c r="E1631">
        <v>-0.45922023882436502</v>
      </c>
      <c r="F1631">
        <v>-0.58666587051329899</v>
      </c>
      <c r="H1631" s="1" t="str">
        <f>VLOOKUP(A1631,virulence_MAGE!A$2:T$817,9,FALSE)</f>
        <v>flgE</v>
      </c>
      <c r="I1631" t="str">
        <f>VLOOKUP(A1631,virulence_MAGE!A$2:U$817,12,FALSE)</f>
        <v>Motility,Nonspecific virulence factors</v>
      </c>
      <c r="J1631" t="str">
        <f>VLOOKUP(A1631,virulence_MAGE!A$2:V$817,8,FALSE)</f>
        <v>Legionella pneumophila subsp. pneumophila str. Philadelphia 1</v>
      </c>
      <c r="K1631" s="4"/>
    </row>
    <row r="1632" spans="1:11" x14ac:dyDescent="0.25">
      <c r="A1632" s="1" t="s">
        <v>1093</v>
      </c>
      <c r="B1632" t="s">
        <v>4093</v>
      </c>
      <c r="C1632" s="1"/>
      <c r="D1632">
        <v>-0.518183683539991</v>
      </c>
      <c r="E1632">
        <v>-0.501230551542589</v>
      </c>
      <c r="F1632">
        <v>-0.74547551932107403</v>
      </c>
      <c r="H1632" s="1" t="str">
        <f>VLOOKUP(A1632,virulence_MAGE!A$2:T$817,9,FALSE)</f>
        <v>flgD</v>
      </c>
      <c r="I1632" t="str">
        <f>VLOOKUP(A1632,virulence_MAGE!A$2:U$817,12,FALSE)</f>
        <v>Adherence,Motility,Nonspecific virulence factors,Offensive virulence factors</v>
      </c>
      <c r="J1632" t="str">
        <f>VLOOKUP(A1632,virulence_MAGE!A$2:V$817,8,FALSE)</f>
        <v>Pseudomonas aeruginosa PAO1</v>
      </c>
      <c r="K1632" s="4"/>
    </row>
    <row r="1633" spans="1:11" x14ac:dyDescent="0.25">
      <c r="A1633" s="1" t="s">
        <v>593</v>
      </c>
      <c r="B1633" t="s">
        <v>3593</v>
      </c>
      <c r="C1633" t="s">
        <v>6742</v>
      </c>
      <c r="D1633">
        <v>-0.96485758786904796</v>
      </c>
      <c r="E1633">
        <v>-0.51635167351454103</v>
      </c>
      <c r="F1633">
        <v>-0.64636339968006395</v>
      </c>
      <c r="G1633" s="1" t="s">
        <v>10213</v>
      </c>
      <c r="H1633" s="1" t="str">
        <f>VLOOKUP(A1633,virulence_MAGE!A$2:T$817,9,FALSE)</f>
        <v>flgC</v>
      </c>
      <c r="I1633" t="str">
        <f>VLOOKUP(A1633,virulence_MAGE!A$2:U$817,12,FALSE)</f>
        <v>Adherence,Motility,Nonspecific virulence factors,Offensive virulence factors</v>
      </c>
      <c r="J1633" t="str">
        <f>VLOOKUP(A1633,virulence_MAGE!A$2:V$817,8,FALSE)</f>
        <v>Pseudomonas aeruginosa PAO1</v>
      </c>
      <c r="K1633" s="4"/>
    </row>
    <row r="1634" spans="1:11" x14ac:dyDescent="0.25">
      <c r="A1634" s="1" t="s">
        <v>601</v>
      </c>
      <c r="B1634" t="s">
        <v>3601</v>
      </c>
      <c r="C1634" t="s">
        <v>6743</v>
      </c>
      <c r="D1634">
        <v>-1.2835671670547699</v>
      </c>
      <c r="E1634">
        <v>-0.56512891122657105</v>
      </c>
      <c r="F1634">
        <v>-0.70966251528643098</v>
      </c>
      <c r="G1634" s="1" t="s">
        <v>10213</v>
      </c>
      <c r="H1634" s="1" t="str">
        <f>VLOOKUP(A1634,virulence_MAGE!A$2:T$817,9,FALSE)</f>
        <v>flgB</v>
      </c>
      <c r="I1634" s="5">
        <f>VLOOKUP(A1634,virulence_MAGE!A$2:U$817,12,FALSE)</f>
        <v>0</v>
      </c>
      <c r="J1634" t="str">
        <f>VLOOKUP(A1634,virulence_MAGE!A$2:V$817,8,FALSE)</f>
        <v>Pseudomonas aeruginosa PAO1</v>
      </c>
      <c r="K1634" s="4"/>
    </row>
    <row r="1635" spans="1:11" x14ac:dyDescent="0.25">
      <c r="A1635" s="1" t="s">
        <v>2737</v>
      </c>
      <c r="B1635" t="s">
        <v>5737</v>
      </c>
      <c r="C1635" t="s">
        <v>6744</v>
      </c>
      <c r="D1635">
        <v>0.49515782835961403</v>
      </c>
      <c r="E1635">
        <v>0.680746998637071</v>
      </c>
      <c r="F1635">
        <v>0.41481872133284498</v>
      </c>
      <c r="G1635" s="1" t="s">
        <v>10209</v>
      </c>
      <c r="H1635" s="1" t="str">
        <f>VLOOKUP(A1635,virulence_MAGE!A$2:T$817,9,FALSE)</f>
        <v>cheR</v>
      </c>
      <c r="I1635" t="str">
        <f>VLOOKUP(A1635,virulence_MAGE!A$2:U$817,12,FALSE)</f>
        <v>Invasion,Offensive virulence factors</v>
      </c>
      <c r="J1635" t="str">
        <f>VLOOKUP(A1635,virulence_MAGE!A$2:V$817,8,FALSE)</f>
        <v>Burkholderia pseudomallei K96243</v>
      </c>
      <c r="K1635" s="4"/>
    </row>
    <row r="1636" spans="1:11" x14ac:dyDescent="0.25">
      <c r="A1636" s="1" t="s">
        <v>2298</v>
      </c>
      <c r="B1636" t="s">
        <v>5298</v>
      </c>
      <c r="D1636">
        <v>0</v>
      </c>
      <c r="E1636">
        <v>0.95341620907589697</v>
      </c>
      <c r="F1636">
        <v>0.52663196504851995</v>
      </c>
      <c r="H1636" s="1" t="str">
        <f>VLOOKUP(A1636,virulence_MAGE!A$2:T$817,9,FALSE)</f>
        <v>pilG</v>
      </c>
      <c r="I1636" t="str">
        <f>VLOOKUP(A1636,virulence_MAGE!A$2:U$817,12,FALSE)</f>
        <v>Adherence,Offensive virulence factors,Twitching motility</v>
      </c>
      <c r="J1636" t="str">
        <f>VLOOKUP(A1636,virulence_MAGE!A$2:V$817,8,FALSE)</f>
        <v>Pseudomonas aeruginosa PAO1</v>
      </c>
      <c r="K1636" s="4"/>
    </row>
    <row r="1637" spans="1:11" x14ac:dyDescent="0.25">
      <c r="A1637" t="s">
        <v>13</v>
      </c>
      <c r="B1637" t="s">
        <v>3013</v>
      </c>
      <c r="D1637">
        <v>-0.724260339152347</v>
      </c>
      <c r="E1637">
        <v>0</v>
      </c>
      <c r="F1637">
        <v>0</v>
      </c>
      <c r="H1637" t="e">
        <f>VLOOKUP(A1637,virulence_MAGE!A$2:T$817,9,FALSE)</f>
        <v>#N/A</v>
      </c>
      <c r="I1637" t="e">
        <f>VLOOKUP(A1637,virulence_MAGE!A$2:U$817,12,FALSE)</f>
        <v>#N/A</v>
      </c>
      <c r="J1637" t="e">
        <f>VLOOKUP(A1637,virulence_MAGE!A$2:V$817,8,FALSE)</f>
        <v>#N/A</v>
      </c>
      <c r="K1637" s="4"/>
    </row>
    <row r="1638" spans="1:11" x14ac:dyDescent="0.25">
      <c r="A1638" t="s">
        <v>1280</v>
      </c>
      <c r="B1638" t="s">
        <v>4280</v>
      </c>
      <c r="D1638">
        <v>0</v>
      </c>
      <c r="E1638">
        <v>-0.69177339761971202</v>
      </c>
      <c r="F1638">
        <v>-0.927101595738964</v>
      </c>
      <c r="H1638" t="e">
        <f>VLOOKUP(A1638,virulence_MAGE!A$2:T$817,9,FALSE)</f>
        <v>#N/A</v>
      </c>
      <c r="I1638" t="e">
        <f>VLOOKUP(A1638,virulence_MAGE!A$2:U$817,12,FALSE)</f>
        <v>#N/A</v>
      </c>
      <c r="J1638" t="e">
        <f>VLOOKUP(A1638,virulence_MAGE!A$2:V$817,8,FALSE)</f>
        <v>#N/A</v>
      </c>
      <c r="K1638" s="4"/>
    </row>
    <row r="1639" spans="1:11" x14ac:dyDescent="0.25">
      <c r="A1639" t="s">
        <v>1279</v>
      </c>
      <c r="B1639" t="s">
        <v>4279</v>
      </c>
      <c r="D1639">
        <v>0</v>
      </c>
      <c r="E1639">
        <v>-0.660138284256654</v>
      </c>
      <c r="F1639">
        <v>-0.99365788495802598</v>
      </c>
      <c r="H1639" t="e">
        <f>VLOOKUP(A1639,virulence_MAGE!A$2:T$817,9,FALSE)</f>
        <v>#N/A</v>
      </c>
      <c r="I1639" t="e">
        <f>VLOOKUP(A1639,virulence_MAGE!A$2:U$817,12,FALSE)</f>
        <v>#N/A</v>
      </c>
      <c r="J1639" t="e">
        <f>VLOOKUP(A1639,virulence_MAGE!A$2:V$817,8,FALSE)</f>
        <v>#N/A</v>
      </c>
      <c r="K1639" s="4"/>
    </row>
    <row r="1640" spans="1:11" x14ac:dyDescent="0.25">
      <c r="A1640" t="s">
        <v>1111</v>
      </c>
      <c r="B1640" t="s">
        <v>4111</v>
      </c>
      <c r="D1640">
        <v>0</v>
      </c>
      <c r="E1640">
        <v>-0.39480184795907902</v>
      </c>
      <c r="F1640">
        <v>-0.53581772658938698</v>
      </c>
      <c r="H1640" t="e">
        <f>VLOOKUP(A1640,virulence_MAGE!A$2:T$817,9,FALSE)</f>
        <v>#N/A</v>
      </c>
      <c r="I1640" t="e">
        <f>VLOOKUP(A1640,virulence_MAGE!A$2:U$817,12,FALSE)</f>
        <v>#N/A</v>
      </c>
      <c r="J1640" t="e">
        <f>VLOOKUP(A1640,virulence_MAGE!A$2:V$817,8,FALSE)</f>
        <v>#N/A</v>
      </c>
      <c r="K1640" s="4"/>
    </row>
    <row r="1641" spans="1:11" x14ac:dyDescent="0.25">
      <c r="A1641" t="s">
        <v>2620</v>
      </c>
      <c r="B1641" t="s">
        <v>5620</v>
      </c>
      <c r="D1641">
        <v>0</v>
      </c>
      <c r="E1641">
        <v>0.55380188533797703</v>
      </c>
      <c r="F1641">
        <v>0</v>
      </c>
      <c r="H1641" t="e">
        <f>VLOOKUP(A1641,virulence_MAGE!A$2:T$817,9,FALSE)</f>
        <v>#N/A</v>
      </c>
      <c r="I1641" t="e">
        <f>VLOOKUP(A1641,virulence_MAGE!A$2:U$817,12,FALSE)</f>
        <v>#N/A</v>
      </c>
      <c r="J1641" t="e">
        <f>VLOOKUP(A1641,virulence_MAGE!A$2:V$817,8,FALSE)</f>
        <v>#N/A</v>
      </c>
      <c r="K1641" s="4"/>
    </row>
    <row r="1642" spans="1:11" x14ac:dyDescent="0.25">
      <c r="A1642" s="1" t="s">
        <v>2046</v>
      </c>
      <c r="B1642" t="s">
        <v>5046</v>
      </c>
      <c r="D1642">
        <v>0.90691720933799103</v>
      </c>
      <c r="E1642">
        <v>0</v>
      </c>
      <c r="F1642">
        <v>0</v>
      </c>
      <c r="H1642" s="1" t="str">
        <f>VLOOKUP(A1642,virulence_MAGE!A$2:T$817,9,FALSE)</f>
        <v>cadF</v>
      </c>
      <c r="I1642" t="str">
        <f>VLOOKUP(A1642,virulence_MAGE!A$2:U$817,12,FALSE)</f>
        <v>Adherence,Fibronectin-binding protein,Offensive virulence factors</v>
      </c>
      <c r="J1642" t="str">
        <f>VLOOKUP(A1642,virulence_MAGE!A$2:V$817,8,FALSE)</f>
        <v>Campylobacter jejuni subsp. jejuni NCTC 11168</v>
      </c>
      <c r="K1642" s="4"/>
    </row>
    <row r="1643" spans="1:11" x14ac:dyDescent="0.25">
      <c r="A1643" t="s">
        <v>1966</v>
      </c>
      <c r="B1643" t="s">
        <v>4966</v>
      </c>
      <c r="C1643" t="s">
        <v>6745</v>
      </c>
      <c r="D1643">
        <v>1.45120228530939</v>
      </c>
      <c r="E1643">
        <v>0</v>
      </c>
      <c r="F1643">
        <v>0</v>
      </c>
      <c r="H1643" t="e">
        <f>VLOOKUP(A1643,virulence_MAGE!A$2:T$817,9,FALSE)</f>
        <v>#N/A</v>
      </c>
      <c r="I1643" t="e">
        <f>VLOOKUP(A1643,virulence_MAGE!A$2:U$817,12,FALSE)</f>
        <v>#N/A</v>
      </c>
      <c r="J1643" t="e">
        <f>VLOOKUP(A1643,virulence_MAGE!A$2:V$817,8,FALSE)</f>
        <v>#N/A</v>
      </c>
      <c r="K1643" s="4"/>
    </row>
    <row r="1644" spans="1:11" x14ac:dyDescent="0.25">
      <c r="A1644" t="s">
        <v>2165</v>
      </c>
      <c r="B1644" t="s">
        <v>5165</v>
      </c>
      <c r="D1644">
        <v>0</v>
      </c>
      <c r="E1644">
        <v>0</v>
      </c>
      <c r="F1644">
        <v>0.46605994300550202</v>
      </c>
      <c r="H1644" t="e">
        <f>VLOOKUP(A1644,virulence_MAGE!A$2:T$817,9,FALSE)</f>
        <v>#N/A</v>
      </c>
      <c r="I1644" t="e">
        <f>VLOOKUP(A1644,virulence_MAGE!A$2:U$817,12,FALSE)</f>
        <v>#N/A</v>
      </c>
      <c r="J1644" t="e">
        <f>VLOOKUP(A1644,virulence_MAGE!A$2:V$817,8,FALSE)</f>
        <v>#N/A</v>
      </c>
      <c r="K1644" s="4"/>
    </row>
    <row r="1645" spans="1:11" x14ac:dyDescent="0.25">
      <c r="A1645" t="s">
        <v>2172</v>
      </c>
      <c r="B1645" t="s">
        <v>5172</v>
      </c>
      <c r="D1645">
        <v>0</v>
      </c>
      <c r="E1645">
        <v>0</v>
      </c>
      <c r="F1645">
        <v>0.818177769830851</v>
      </c>
      <c r="H1645" t="e">
        <f>VLOOKUP(A1645,virulence_MAGE!A$2:T$817,9,FALSE)</f>
        <v>#N/A</v>
      </c>
      <c r="I1645" t="e">
        <f>VLOOKUP(A1645,virulence_MAGE!A$2:U$817,12,FALSE)</f>
        <v>#N/A</v>
      </c>
      <c r="J1645" t="e">
        <f>VLOOKUP(A1645,virulence_MAGE!A$2:V$817,8,FALSE)</f>
        <v>#N/A</v>
      </c>
      <c r="K1645" s="4"/>
    </row>
    <row r="1646" spans="1:11" x14ac:dyDescent="0.25">
      <c r="A1646" s="1" t="s">
        <v>1281</v>
      </c>
      <c r="B1646" t="s">
        <v>4281</v>
      </c>
      <c r="C1646" s="1" t="s">
        <v>6198</v>
      </c>
      <c r="D1646">
        <v>0</v>
      </c>
      <c r="E1646">
        <v>-0.73661753654734996</v>
      </c>
      <c r="F1646">
        <v>-1.0809346913708899</v>
      </c>
      <c r="H1646" t="e">
        <f>VLOOKUP(A1646,virulence_MAGE!A$2:T$817,9,FALSE)</f>
        <v>#N/A</v>
      </c>
      <c r="I1646" t="e">
        <f>VLOOKUP(A1646,virulence_MAGE!A$2:U$817,12,FALSE)</f>
        <v>#N/A</v>
      </c>
      <c r="J1646" t="e">
        <f>VLOOKUP(A1646,virulence_MAGE!A$2:V$817,8,FALSE)</f>
        <v>#N/A</v>
      </c>
      <c r="K1646" s="4"/>
    </row>
    <row r="1647" spans="1:11" x14ac:dyDescent="0.25">
      <c r="A1647" t="s">
        <v>2065</v>
      </c>
      <c r="B1647" t="s">
        <v>5065</v>
      </c>
      <c r="D1647">
        <v>0.96133109962087204</v>
      </c>
      <c r="E1647">
        <v>0</v>
      </c>
      <c r="F1647">
        <v>0</v>
      </c>
      <c r="H1647" t="e">
        <f>VLOOKUP(A1647,virulence_MAGE!A$2:T$817,9,FALSE)</f>
        <v>#N/A</v>
      </c>
      <c r="I1647" t="e">
        <f>VLOOKUP(A1647,virulence_MAGE!A$2:U$817,12,FALSE)</f>
        <v>#N/A</v>
      </c>
      <c r="J1647" t="e">
        <f>VLOOKUP(A1647,virulence_MAGE!A$2:V$817,8,FALSE)</f>
        <v>#N/A</v>
      </c>
      <c r="K1647" s="4"/>
    </row>
    <row r="1648" spans="1:11" x14ac:dyDescent="0.25">
      <c r="A1648" t="s">
        <v>2536</v>
      </c>
      <c r="B1648" t="s">
        <v>5536</v>
      </c>
      <c r="C1648" t="s">
        <v>6746</v>
      </c>
      <c r="D1648">
        <v>0</v>
      </c>
      <c r="E1648">
        <v>0.39838960193688899</v>
      </c>
      <c r="F1648">
        <v>0.440090629615705</v>
      </c>
      <c r="H1648" t="e">
        <f>VLOOKUP(A1648,virulence_MAGE!A$2:T$817,9,FALSE)</f>
        <v>#N/A</v>
      </c>
      <c r="I1648" t="e">
        <f>VLOOKUP(A1648,virulence_MAGE!A$2:U$817,12,FALSE)</f>
        <v>#N/A</v>
      </c>
      <c r="J1648" t="e">
        <f>VLOOKUP(A1648,virulence_MAGE!A$2:V$817,8,FALSE)</f>
        <v>#N/A</v>
      </c>
      <c r="K1648" s="4"/>
    </row>
    <row r="1649" spans="1:11" x14ac:dyDescent="0.25">
      <c r="A1649" t="s">
        <v>1689</v>
      </c>
      <c r="B1649" t="s">
        <v>4689</v>
      </c>
      <c r="D1649">
        <v>0.66271537065755304</v>
      </c>
      <c r="E1649">
        <v>0</v>
      </c>
      <c r="F1649">
        <v>0</v>
      </c>
      <c r="H1649" t="e">
        <f>VLOOKUP(A1649,virulence_MAGE!A$2:T$817,9,FALSE)</f>
        <v>#N/A</v>
      </c>
      <c r="I1649" t="e">
        <f>VLOOKUP(A1649,virulence_MAGE!A$2:U$817,12,FALSE)</f>
        <v>#N/A</v>
      </c>
      <c r="J1649" t="e">
        <f>VLOOKUP(A1649,virulence_MAGE!A$2:V$817,8,FALSE)</f>
        <v>#N/A</v>
      </c>
      <c r="K1649" s="4"/>
    </row>
    <row r="1650" spans="1:11" x14ac:dyDescent="0.25">
      <c r="A1650" t="s">
        <v>790</v>
      </c>
      <c r="B1650" t="s">
        <v>3790</v>
      </c>
      <c r="D1650">
        <v>-2.0012215863073402</v>
      </c>
      <c r="E1650">
        <v>-1.37880088918205</v>
      </c>
      <c r="F1650">
        <v>-1.7355402875338899</v>
      </c>
      <c r="H1650" t="e">
        <f>VLOOKUP(A1650,virulence_MAGE!A$2:T$817,9,FALSE)</f>
        <v>#N/A</v>
      </c>
      <c r="I1650" t="e">
        <f>VLOOKUP(A1650,virulence_MAGE!A$2:U$817,12,FALSE)</f>
        <v>#N/A</v>
      </c>
      <c r="J1650" t="e">
        <f>VLOOKUP(A1650,virulence_MAGE!A$2:V$817,8,FALSE)</f>
        <v>#N/A</v>
      </c>
      <c r="K1650" s="4"/>
    </row>
    <row r="1651" spans="1:11" x14ac:dyDescent="0.25">
      <c r="A1651" t="s">
        <v>1127</v>
      </c>
      <c r="B1651" t="s">
        <v>4127</v>
      </c>
      <c r="C1651" t="s">
        <v>6747</v>
      </c>
      <c r="D1651">
        <v>0</v>
      </c>
      <c r="E1651">
        <v>-0.51128454053267203</v>
      </c>
      <c r="F1651">
        <v>-0.634144040809834</v>
      </c>
      <c r="H1651" t="e">
        <f>VLOOKUP(A1651,virulence_MAGE!A$2:T$817,9,FALSE)</f>
        <v>#N/A</v>
      </c>
      <c r="I1651" t="e">
        <f>VLOOKUP(A1651,virulence_MAGE!A$2:U$817,12,FALSE)</f>
        <v>#N/A</v>
      </c>
      <c r="J1651" t="e">
        <f>VLOOKUP(A1651,virulence_MAGE!A$2:V$817,8,FALSE)</f>
        <v>#N/A</v>
      </c>
      <c r="K1651" s="4"/>
    </row>
    <row r="1652" spans="1:11" x14ac:dyDescent="0.25">
      <c r="A1652" t="s">
        <v>1419</v>
      </c>
      <c r="B1652" t="s">
        <v>4419</v>
      </c>
      <c r="C1652" t="s">
        <v>6748</v>
      </c>
      <c r="D1652">
        <v>0.450690506220424</v>
      </c>
      <c r="E1652">
        <v>-0.50723107142629498</v>
      </c>
      <c r="F1652">
        <v>-0.71064313205705698</v>
      </c>
      <c r="H1652" t="e">
        <f>VLOOKUP(A1652,virulence_MAGE!A$2:T$817,9,FALSE)</f>
        <v>#N/A</v>
      </c>
      <c r="I1652" t="e">
        <f>VLOOKUP(A1652,virulence_MAGE!A$2:U$817,12,FALSE)</f>
        <v>#N/A</v>
      </c>
      <c r="J1652" t="e">
        <f>VLOOKUP(A1652,virulence_MAGE!A$2:V$817,8,FALSE)</f>
        <v>#N/A</v>
      </c>
      <c r="K1652" s="4"/>
    </row>
    <row r="1653" spans="1:11" x14ac:dyDescent="0.25">
      <c r="A1653" t="s">
        <v>1922</v>
      </c>
      <c r="B1653" t="s">
        <v>4922</v>
      </c>
      <c r="C1653" t="s">
        <v>6749</v>
      </c>
      <c r="D1653">
        <v>1.2460031061791801</v>
      </c>
      <c r="E1653">
        <v>-0.82936210914292297</v>
      </c>
      <c r="F1653">
        <v>-0.597632840096193</v>
      </c>
      <c r="H1653" t="e">
        <f>VLOOKUP(A1653,virulence_MAGE!A$2:T$817,9,FALSE)</f>
        <v>#N/A</v>
      </c>
      <c r="I1653" t="e">
        <f>VLOOKUP(A1653,virulence_MAGE!A$2:U$817,12,FALSE)</f>
        <v>#N/A</v>
      </c>
      <c r="J1653" t="e">
        <f>VLOOKUP(A1653,virulence_MAGE!A$2:V$817,8,FALSE)</f>
        <v>#N/A</v>
      </c>
      <c r="K1653" s="4"/>
    </row>
    <row r="1654" spans="1:11" x14ac:dyDescent="0.25">
      <c r="A1654" t="s">
        <v>1884</v>
      </c>
      <c r="B1654" t="s">
        <v>4884</v>
      </c>
      <c r="C1654" t="s">
        <v>6750</v>
      </c>
      <c r="D1654">
        <v>0.76995456607310797</v>
      </c>
      <c r="E1654">
        <v>-0.86494639452798805</v>
      </c>
      <c r="F1654">
        <v>0</v>
      </c>
      <c r="H1654" t="e">
        <f>VLOOKUP(A1654,virulence_MAGE!A$2:T$817,9,FALSE)</f>
        <v>#N/A</v>
      </c>
      <c r="I1654" t="e">
        <f>VLOOKUP(A1654,virulence_MAGE!A$2:U$817,12,FALSE)</f>
        <v>#N/A</v>
      </c>
      <c r="J1654" t="e">
        <f>VLOOKUP(A1654,virulence_MAGE!A$2:V$817,8,FALSE)</f>
        <v>#N/A</v>
      </c>
      <c r="K1654" s="4"/>
    </row>
    <row r="1655" spans="1:11" x14ac:dyDescent="0.25">
      <c r="A1655" s="1" t="s">
        <v>1525</v>
      </c>
      <c r="B1655" t="s">
        <v>4525</v>
      </c>
      <c r="C1655" t="s">
        <v>6751</v>
      </c>
      <c r="D1655">
        <v>0.444738302946529</v>
      </c>
      <c r="E1655">
        <v>0</v>
      </c>
      <c r="F1655">
        <v>0</v>
      </c>
      <c r="H1655" s="1" t="str">
        <f>VLOOKUP(A1655,virulence_MAGE!A$2:T$817,9,FALSE)</f>
        <v>gmhA/lpcA</v>
      </c>
      <c r="I1655" s="5">
        <f>VLOOKUP(A1655,virulence_MAGE!A$2:U$817,12,FALSE)</f>
        <v>0</v>
      </c>
      <c r="J1655" t="str">
        <f>VLOOKUP(A1655,virulence_MAGE!A$2:V$817,8,FALSE)</f>
        <v>Haemophilus influenzae Rd KW20</v>
      </c>
      <c r="K1655" s="4"/>
    </row>
    <row r="1656" spans="1:11" x14ac:dyDescent="0.25">
      <c r="A1656" t="s">
        <v>767</v>
      </c>
      <c r="B1656" t="s">
        <v>3767</v>
      </c>
      <c r="C1656" t="s">
        <v>6469</v>
      </c>
      <c r="D1656">
        <v>-0.57673125281027704</v>
      </c>
      <c r="E1656">
        <v>-0.93981390597633196</v>
      </c>
      <c r="F1656">
        <v>-0.83863049005116996</v>
      </c>
      <c r="H1656" t="e">
        <f>VLOOKUP(A1656,virulence_MAGE!A$2:T$817,9,FALSE)</f>
        <v>#N/A</v>
      </c>
      <c r="I1656" t="e">
        <f>VLOOKUP(A1656,virulence_MAGE!A$2:U$817,12,FALSE)</f>
        <v>#N/A</v>
      </c>
      <c r="J1656" t="e">
        <f>VLOOKUP(A1656,virulence_MAGE!A$2:V$817,8,FALSE)</f>
        <v>#N/A</v>
      </c>
      <c r="K1656" s="4"/>
    </row>
    <row r="1657" spans="1:11" x14ac:dyDescent="0.25">
      <c r="A1657" t="s">
        <v>2074</v>
      </c>
      <c r="B1657" t="s">
        <v>5074</v>
      </c>
      <c r="D1657">
        <v>1.0044412185839799</v>
      </c>
      <c r="E1657">
        <v>0</v>
      </c>
      <c r="F1657">
        <v>0</v>
      </c>
      <c r="H1657" t="e">
        <f>VLOOKUP(A1657,virulence_MAGE!A$2:T$817,9,FALSE)</f>
        <v>#N/A</v>
      </c>
      <c r="I1657" t="e">
        <f>VLOOKUP(A1657,virulence_MAGE!A$2:U$817,12,FALSE)</f>
        <v>#N/A</v>
      </c>
      <c r="J1657" t="e">
        <f>VLOOKUP(A1657,virulence_MAGE!A$2:V$817,8,FALSE)</f>
        <v>#N/A</v>
      </c>
      <c r="K1657" s="4"/>
    </row>
    <row r="1658" spans="1:11" x14ac:dyDescent="0.25">
      <c r="A1658" t="s">
        <v>2017</v>
      </c>
      <c r="B1658" t="s">
        <v>5017</v>
      </c>
      <c r="D1658">
        <v>1.1012449148579899</v>
      </c>
      <c r="E1658">
        <v>0</v>
      </c>
      <c r="F1658">
        <v>0</v>
      </c>
      <c r="H1658" t="e">
        <f>VLOOKUP(A1658,virulence_MAGE!A$2:T$817,9,FALSE)</f>
        <v>#N/A</v>
      </c>
      <c r="I1658" t="e">
        <f>VLOOKUP(A1658,virulence_MAGE!A$2:U$817,12,FALSE)</f>
        <v>#N/A</v>
      </c>
      <c r="J1658" t="e">
        <f>VLOOKUP(A1658,virulence_MAGE!A$2:V$817,8,FALSE)</f>
        <v>#N/A</v>
      </c>
      <c r="K1658" s="4"/>
    </row>
    <row r="1659" spans="1:11" x14ac:dyDescent="0.25">
      <c r="A1659" t="s">
        <v>1106</v>
      </c>
      <c r="B1659" t="s">
        <v>4106</v>
      </c>
      <c r="C1659" t="s">
        <v>6752</v>
      </c>
      <c r="D1659">
        <v>0</v>
      </c>
      <c r="E1659">
        <v>-0.613893500382105</v>
      </c>
      <c r="F1659">
        <v>-0.48899749555192001</v>
      </c>
      <c r="H1659" t="e">
        <f>VLOOKUP(A1659,virulence_MAGE!A$2:T$817,9,FALSE)</f>
        <v>#N/A</v>
      </c>
      <c r="I1659" t="e">
        <f>VLOOKUP(A1659,virulence_MAGE!A$2:U$817,12,FALSE)</f>
        <v>#N/A</v>
      </c>
      <c r="J1659" t="e">
        <f>VLOOKUP(A1659,virulence_MAGE!A$2:V$817,8,FALSE)</f>
        <v>#N/A</v>
      </c>
      <c r="K1659" s="4"/>
    </row>
    <row r="1660" spans="1:11" x14ac:dyDescent="0.25">
      <c r="A1660" t="s">
        <v>1422</v>
      </c>
      <c r="B1660" t="s">
        <v>4422</v>
      </c>
      <c r="C1660" t="s">
        <v>6247</v>
      </c>
      <c r="D1660">
        <v>0.62135400109563099</v>
      </c>
      <c r="E1660">
        <v>0</v>
      </c>
      <c r="F1660">
        <v>-0.61343854881214099</v>
      </c>
      <c r="H1660" t="e">
        <f>VLOOKUP(A1660,virulence_MAGE!A$2:T$817,9,FALSE)</f>
        <v>#N/A</v>
      </c>
      <c r="I1660" t="e">
        <f>VLOOKUP(A1660,virulence_MAGE!A$2:U$817,12,FALSE)</f>
        <v>#N/A</v>
      </c>
      <c r="J1660" t="e">
        <f>VLOOKUP(A1660,virulence_MAGE!A$2:V$817,8,FALSE)</f>
        <v>#N/A</v>
      </c>
      <c r="K1660" s="4"/>
    </row>
    <row r="1661" spans="1:11" x14ac:dyDescent="0.25">
      <c r="A1661" s="1" t="s">
        <v>2414</v>
      </c>
      <c r="B1661" t="s">
        <v>5414</v>
      </c>
      <c r="D1661">
        <v>0.86241483194289303</v>
      </c>
      <c r="E1661">
        <v>0.29572412710913198</v>
      </c>
      <c r="F1661">
        <v>0</v>
      </c>
      <c r="H1661" s="1" t="str">
        <f>VLOOKUP(A1661,virulence_MAGE!A$2:T$817,9,FALSE)</f>
        <v>pvcD</v>
      </c>
      <c r="I1661" s="5">
        <f>VLOOKUP(A1661,virulence_MAGE!A$2:U$817,12,FALSE)</f>
        <v>0</v>
      </c>
      <c r="J1661" t="str">
        <f>VLOOKUP(A1661,virulence_MAGE!A$2:V$817,8,FALSE)</f>
        <v>Pseudomonas aeruginosa PAO1</v>
      </c>
      <c r="K1661" s="4"/>
    </row>
    <row r="1662" spans="1:11" x14ac:dyDescent="0.25">
      <c r="A1662" t="s">
        <v>697</v>
      </c>
      <c r="B1662" t="s">
        <v>3697</v>
      </c>
      <c r="C1662" t="s">
        <v>6753</v>
      </c>
      <c r="D1662">
        <v>-0.760630512476548</v>
      </c>
      <c r="E1662">
        <v>-0.37122452952769203</v>
      </c>
      <c r="F1662">
        <v>-0.42259620102178003</v>
      </c>
      <c r="H1662" t="e">
        <f>VLOOKUP(A1662,virulence_MAGE!A$2:T$817,9,FALSE)</f>
        <v>#N/A</v>
      </c>
      <c r="I1662" t="e">
        <f>VLOOKUP(A1662,virulence_MAGE!A$2:U$817,12,FALSE)</f>
        <v>#N/A</v>
      </c>
      <c r="J1662" t="e">
        <f>VLOOKUP(A1662,virulence_MAGE!A$2:V$817,8,FALSE)</f>
        <v>#N/A</v>
      </c>
      <c r="K1662" s="4"/>
    </row>
    <row r="1663" spans="1:11" x14ac:dyDescent="0.25">
      <c r="A1663" t="s">
        <v>550</v>
      </c>
      <c r="B1663" t="s">
        <v>3550</v>
      </c>
      <c r="D1663">
        <v>-1.2207696280260401</v>
      </c>
      <c r="E1663">
        <v>0</v>
      </c>
      <c r="F1663">
        <v>0</v>
      </c>
      <c r="H1663" t="e">
        <f>VLOOKUP(A1663,virulence_MAGE!A$2:T$817,9,FALSE)</f>
        <v>#N/A</v>
      </c>
      <c r="I1663" t="e">
        <f>VLOOKUP(A1663,virulence_MAGE!A$2:U$817,12,FALSE)</f>
        <v>#N/A</v>
      </c>
      <c r="J1663" t="e">
        <f>VLOOKUP(A1663,virulence_MAGE!A$2:V$817,8,FALSE)</f>
        <v>#N/A</v>
      </c>
      <c r="K1663" s="4"/>
    </row>
    <row r="1664" spans="1:11" x14ac:dyDescent="0.25">
      <c r="A1664" t="s">
        <v>858</v>
      </c>
      <c r="B1664" t="s">
        <v>3858</v>
      </c>
      <c r="D1664">
        <v>-1.7370434755100801</v>
      </c>
      <c r="E1664">
        <v>0</v>
      </c>
      <c r="F1664">
        <v>0</v>
      </c>
      <c r="H1664" t="e">
        <f>VLOOKUP(A1664,virulence_MAGE!A$2:T$817,9,FALSE)</f>
        <v>#N/A</v>
      </c>
      <c r="I1664" t="e">
        <f>VLOOKUP(A1664,virulence_MAGE!A$2:U$817,12,FALSE)</f>
        <v>#N/A</v>
      </c>
      <c r="J1664" t="e">
        <f>VLOOKUP(A1664,virulence_MAGE!A$2:V$817,8,FALSE)</f>
        <v>#N/A</v>
      </c>
      <c r="K1664" s="4"/>
    </row>
    <row r="1665" spans="1:11" x14ac:dyDescent="0.25">
      <c r="A1665" s="1" t="s">
        <v>429</v>
      </c>
      <c r="B1665" t="s">
        <v>3429</v>
      </c>
      <c r="D1665">
        <v>-0.94123475425449399</v>
      </c>
      <c r="E1665">
        <v>0</v>
      </c>
      <c r="F1665">
        <v>0</v>
      </c>
      <c r="H1665" s="1" t="str">
        <f>VLOOKUP(A1665,virulence_MAGE!A$2:T$817,9,FALSE)</f>
        <v>tcpE</v>
      </c>
      <c r="I1665" t="str">
        <f>VLOOKUP(A1665,virulence_MAGE!A$2:U$817,12,FALSE)</f>
        <v>Adherence,Offensive virulence factors,Type IV pili</v>
      </c>
      <c r="J1665" t="str">
        <f>VLOOKUP(A1665,virulence_MAGE!A$2:V$817,8,FALSE)</f>
        <v>Vibrio cholerae O1 biovar El Tor str. N16961</v>
      </c>
      <c r="K1665" s="4"/>
    </row>
    <row r="1666" spans="1:11" x14ac:dyDescent="0.25">
      <c r="A1666" s="1" t="s">
        <v>603</v>
      </c>
      <c r="B1666" t="s">
        <v>3603</v>
      </c>
      <c r="C1666" t="s">
        <v>6754</v>
      </c>
      <c r="D1666">
        <v>-1.14596907282836</v>
      </c>
      <c r="E1666">
        <v>-0.62328524532325402</v>
      </c>
      <c r="F1666">
        <v>-0.61734894549776997</v>
      </c>
      <c r="H1666" s="1" t="str">
        <f>VLOOKUP(A1666,virulence_MAGE!A$2:T$817,9,FALSE)</f>
        <v>tcpT</v>
      </c>
      <c r="I1666" t="str">
        <f>VLOOKUP(A1666,virulence_MAGE!A$2:U$817,12,FALSE)</f>
        <v>Adherence,Offensive virulence factors,Type IV pili</v>
      </c>
      <c r="J1666" t="str">
        <f>VLOOKUP(A1666,virulence_MAGE!A$2:V$817,8,FALSE)</f>
        <v>Vibrio cholerae O1 biovar El Tor str. N16961</v>
      </c>
      <c r="K1666" s="4"/>
    </row>
    <row r="1667" spans="1:11" x14ac:dyDescent="0.25">
      <c r="A1667" t="s">
        <v>420</v>
      </c>
      <c r="B1667" t="s">
        <v>3420</v>
      </c>
      <c r="D1667">
        <v>-0.98214975823011796</v>
      </c>
      <c r="E1667">
        <v>0</v>
      </c>
      <c r="F1667">
        <v>0</v>
      </c>
      <c r="H1667" t="e">
        <f>VLOOKUP(A1667,virulence_MAGE!A$2:T$817,9,FALSE)</f>
        <v>#N/A</v>
      </c>
      <c r="I1667" t="e">
        <f>VLOOKUP(A1667,virulence_MAGE!A$2:U$817,12,FALSE)</f>
        <v>#N/A</v>
      </c>
      <c r="J1667" t="e">
        <f>VLOOKUP(A1667,virulence_MAGE!A$2:V$817,8,FALSE)</f>
        <v>#N/A</v>
      </c>
      <c r="K1667" s="4"/>
    </row>
    <row r="1668" spans="1:11" x14ac:dyDescent="0.25">
      <c r="A1668" t="s">
        <v>797</v>
      </c>
      <c r="B1668" t="s">
        <v>3797</v>
      </c>
      <c r="D1668">
        <v>-3.6901134467951899</v>
      </c>
      <c r="E1668">
        <v>0</v>
      </c>
      <c r="F1668">
        <v>0</v>
      </c>
      <c r="H1668" t="e">
        <f>VLOOKUP(A1668,virulence_MAGE!A$2:T$817,9,FALSE)</f>
        <v>#N/A</v>
      </c>
      <c r="I1668" t="e">
        <f>VLOOKUP(A1668,virulence_MAGE!A$2:U$817,12,FALSE)</f>
        <v>#N/A</v>
      </c>
      <c r="J1668" t="e">
        <f>VLOOKUP(A1668,virulence_MAGE!A$2:V$817,8,FALSE)</f>
        <v>#N/A</v>
      </c>
      <c r="K1668" s="4"/>
    </row>
    <row r="1669" spans="1:11" x14ac:dyDescent="0.25">
      <c r="A1669" t="s">
        <v>1674</v>
      </c>
      <c r="B1669" t="s">
        <v>4674</v>
      </c>
      <c r="D1669">
        <v>0.74244026734273305</v>
      </c>
      <c r="E1669">
        <v>0</v>
      </c>
      <c r="F1669">
        <v>0</v>
      </c>
      <c r="H1669" t="e">
        <f>VLOOKUP(A1669,virulence_MAGE!A$2:T$817,9,FALSE)</f>
        <v>#N/A</v>
      </c>
      <c r="I1669" t="e">
        <f>VLOOKUP(A1669,virulence_MAGE!A$2:U$817,12,FALSE)</f>
        <v>#N/A</v>
      </c>
      <c r="J1669" t="e">
        <f>VLOOKUP(A1669,virulence_MAGE!A$2:V$817,8,FALSE)</f>
        <v>#N/A</v>
      </c>
      <c r="K1669" s="4"/>
    </row>
    <row r="1670" spans="1:11" x14ac:dyDescent="0.25">
      <c r="A1670" t="s">
        <v>1679</v>
      </c>
      <c r="B1670" t="s">
        <v>4679</v>
      </c>
      <c r="D1670">
        <v>0.64638674160940401</v>
      </c>
      <c r="E1670">
        <v>0</v>
      </c>
      <c r="F1670">
        <v>0</v>
      </c>
      <c r="H1670" t="e">
        <f>VLOOKUP(A1670,virulence_MAGE!A$2:T$817,9,FALSE)</f>
        <v>#N/A</v>
      </c>
      <c r="I1670" t="e">
        <f>VLOOKUP(A1670,virulence_MAGE!A$2:U$817,12,FALSE)</f>
        <v>#N/A</v>
      </c>
      <c r="J1670" t="e">
        <f>VLOOKUP(A1670,virulence_MAGE!A$2:V$817,8,FALSE)</f>
        <v>#N/A</v>
      </c>
      <c r="K1670" s="4"/>
    </row>
    <row r="1671" spans="1:11" x14ac:dyDescent="0.25">
      <c r="A1671" t="s">
        <v>1260</v>
      </c>
      <c r="B1671" t="s">
        <v>4260</v>
      </c>
      <c r="D1671">
        <v>0</v>
      </c>
      <c r="E1671">
        <v>-0.79167536971780605</v>
      </c>
      <c r="F1671">
        <v>-0.67489663881250594</v>
      </c>
      <c r="H1671" t="e">
        <f>VLOOKUP(A1671,virulence_MAGE!A$2:T$817,9,FALSE)</f>
        <v>#N/A</v>
      </c>
      <c r="I1671" t="e">
        <f>VLOOKUP(A1671,virulence_MAGE!A$2:U$817,12,FALSE)</f>
        <v>#N/A</v>
      </c>
      <c r="J1671" t="e">
        <f>VLOOKUP(A1671,virulence_MAGE!A$2:V$817,8,FALSE)</f>
        <v>#N/A</v>
      </c>
      <c r="K1671" s="4"/>
    </row>
    <row r="1672" spans="1:11" x14ac:dyDescent="0.25">
      <c r="A1672" t="s">
        <v>1993</v>
      </c>
      <c r="B1672" t="s">
        <v>4993</v>
      </c>
      <c r="C1672" t="s">
        <v>6755</v>
      </c>
      <c r="D1672">
        <v>1.1607107042053499</v>
      </c>
      <c r="E1672">
        <v>0</v>
      </c>
      <c r="F1672">
        <v>0</v>
      </c>
      <c r="H1672" t="e">
        <f>VLOOKUP(A1672,virulence_MAGE!A$2:T$817,9,FALSE)</f>
        <v>#N/A</v>
      </c>
      <c r="I1672" t="e">
        <f>VLOOKUP(A1672,virulence_MAGE!A$2:U$817,12,FALSE)</f>
        <v>#N/A</v>
      </c>
      <c r="J1672" t="e">
        <f>VLOOKUP(A1672,virulence_MAGE!A$2:V$817,8,FALSE)</f>
        <v>#N/A</v>
      </c>
      <c r="K1672" s="4"/>
    </row>
    <row r="1673" spans="1:11" x14ac:dyDescent="0.25">
      <c r="A1673" t="s">
        <v>364</v>
      </c>
      <c r="B1673" t="s">
        <v>3364</v>
      </c>
      <c r="C1673" t="s">
        <v>6756</v>
      </c>
      <c r="D1673">
        <v>0</v>
      </c>
      <c r="E1673">
        <v>-0.28119636289222899</v>
      </c>
      <c r="F1673">
        <v>0</v>
      </c>
      <c r="H1673" t="e">
        <f>VLOOKUP(A1673,virulence_MAGE!A$2:T$817,9,FALSE)</f>
        <v>#N/A</v>
      </c>
      <c r="I1673" t="e">
        <f>VLOOKUP(A1673,virulence_MAGE!A$2:U$817,12,FALSE)</f>
        <v>#N/A</v>
      </c>
      <c r="J1673" t="e">
        <f>VLOOKUP(A1673,virulence_MAGE!A$2:V$817,8,FALSE)</f>
        <v>#N/A</v>
      </c>
      <c r="K1673" s="4"/>
    </row>
    <row r="1674" spans="1:11" x14ac:dyDescent="0.25">
      <c r="A1674" t="s">
        <v>1505</v>
      </c>
      <c r="B1674" t="s">
        <v>4505</v>
      </c>
      <c r="C1674" t="s">
        <v>6757</v>
      </c>
      <c r="D1674">
        <v>0.42245043045858899</v>
      </c>
      <c r="E1674">
        <v>0</v>
      </c>
      <c r="F1674">
        <v>0</v>
      </c>
      <c r="H1674" t="e">
        <f>VLOOKUP(A1674,virulence_MAGE!A$2:T$817,9,FALSE)</f>
        <v>#N/A</v>
      </c>
      <c r="I1674" t="e">
        <f>VLOOKUP(A1674,virulence_MAGE!A$2:U$817,12,FALSE)</f>
        <v>#N/A</v>
      </c>
      <c r="J1674" t="e">
        <f>VLOOKUP(A1674,virulence_MAGE!A$2:V$817,8,FALSE)</f>
        <v>#N/A</v>
      </c>
      <c r="K1674" s="4"/>
    </row>
    <row r="1675" spans="1:11" x14ac:dyDescent="0.25">
      <c r="A1675" s="1" t="s">
        <v>1736</v>
      </c>
      <c r="B1675" t="s">
        <v>4736</v>
      </c>
      <c r="C1675" s="1" t="s">
        <v>6758</v>
      </c>
      <c r="D1675">
        <v>0.580825759194049</v>
      </c>
      <c r="E1675">
        <v>0</v>
      </c>
      <c r="F1675">
        <v>0</v>
      </c>
      <c r="H1675" s="1" t="str">
        <f>VLOOKUP(A1675,virulence_MAGE!A$2:T$817,9,FALSE)</f>
        <v>lpxA</v>
      </c>
      <c r="I1675" s="5">
        <f>VLOOKUP(A1675,virulence_MAGE!A$2:U$817,12,FALSE)</f>
        <v>0</v>
      </c>
      <c r="J1675" t="str">
        <f>VLOOKUP(A1675,virulence_MAGE!A$2:V$817,8,FALSE)</f>
        <v>Haemophilus influenzae Rd KW20</v>
      </c>
      <c r="K1675" s="4"/>
    </row>
    <row r="1676" spans="1:11" x14ac:dyDescent="0.25">
      <c r="A1676" s="1" t="s">
        <v>1332</v>
      </c>
      <c r="B1676" t="s">
        <v>4332</v>
      </c>
      <c r="C1676" s="1" t="s">
        <v>6760</v>
      </c>
      <c r="D1676">
        <v>0.27518953637693799</v>
      </c>
      <c r="E1676">
        <v>-0.28019319868043202</v>
      </c>
      <c r="F1676">
        <v>0</v>
      </c>
      <c r="H1676" s="1" t="str">
        <f>VLOOKUP(A1676,virulence_MAGE!A$2:T$817,9,FALSE)</f>
        <v>lpxD</v>
      </c>
      <c r="I1676" s="5">
        <f>VLOOKUP(A1676,virulence_MAGE!A$2:U$817,12,FALSE)</f>
        <v>0</v>
      </c>
      <c r="J1676" t="str">
        <f>VLOOKUP(A1676,virulence_MAGE!A$2:V$817,8,FALSE)</f>
        <v>Haemophilus influenzae Rd KW20</v>
      </c>
      <c r="K1676" s="4"/>
    </row>
    <row r="1677" spans="1:11" x14ac:dyDescent="0.25">
      <c r="A1677" t="s">
        <v>1336</v>
      </c>
      <c r="B1677" t="s">
        <v>4336</v>
      </c>
      <c r="C1677" t="s">
        <v>6761</v>
      </c>
      <c r="D1677">
        <v>0.43945638159169198</v>
      </c>
      <c r="E1677">
        <v>-0.30618590388973999</v>
      </c>
      <c r="F1677">
        <v>0</v>
      </c>
      <c r="H1677" t="e">
        <f>VLOOKUP(A1677,virulence_MAGE!A$2:T$817,9,FALSE)</f>
        <v>#N/A</v>
      </c>
      <c r="I1677" t="e">
        <f>VLOOKUP(A1677,virulence_MAGE!A$2:U$817,12,FALSE)</f>
        <v>#N/A</v>
      </c>
      <c r="J1677" t="e">
        <f>VLOOKUP(A1677,virulence_MAGE!A$2:V$817,8,FALSE)</f>
        <v>#N/A</v>
      </c>
      <c r="K1677" s="4"/>
    </row>
    <row r="1678" spans="1:11" x14ac:dyDescent="0.25">
      <c r="A1678" t="s">
        <v>345</v>
      </c>
      <c r="B1678" t="s">
        <v>3345</v>
      </c>
      <c r="C1678" t="s">
        <v>7246</v>
      </c>
      <c r="D1678">
        <v>0</v>
      </c>
      <c r="E1678">
        <v>-0.40264734783404099</v>
      </c>
      <c r="F1678">
        <v>0</v>
      </c>
      <c r="H1678" t="e">
        <f>VLOOKUP(A1678,virulence_MAGE!A$2:T$817,9,FALSE)</f>
        <v>#N/A</v>
      </c>
      <c r="I1678" t="e">
        <f>VLOOKUP(A1678,virulence_MAGE!A$2:U$817,12,FALSE)</f>
        <v>#N/A</v>
      </c>
      <c r="J1678" t="e">
        <f>VLOOKUP(A1678,virulence_MAGE!A$2:V$817,8,FALSE)</f>
        <v>#N/A</v>
      </c>
      <c r="K1678" s="4"/>
    </row>
    <row r="1679" spans="1:11" x14ac:dyDescent="0.25">
      <c r="A1679" s="1" t="s">
        <v>1075</v>
      </c>
      <c r="B1679" t="s">
        <v>4075</v>
      </c>
      <c r="C1679" t="s">
        <v>6762</v>
      </c>
      <c r="D1679">
        <v>-0.71173003604531704</v>
      </c>
      <c r="E1679">
        <v>-0.828207156392473</v>
      </c>
      <c r="F1679">
        <v>-0.48604847393751199</v>
      </c>
      <c r="H1679" s="1" t="str">
        <f>VLOOKUP(A1679,virulence_MAGE!A$2:T$817,9,FALSE)</f>
        <v>mucP</v>
      </c>
      <c r="I1679" s="5">
        <f>VLOOKUP(A1679,virulence_MAGE!A$2:U$817,12,FALSE)</f>
        <v>0</v>
      </c>
      <c r="J1679" t="str">
        <f>VLOOKUP(A1679,virulence_MAGE!A$2:V$817,8,FALSE)</f>
        <v>Pseudomonas aeruginosa PAO1</v>
      </c>
      <c r="K1679" s="4"/>
    </row>
    <row r="1680" spans="1:11" x14ac:dyDescent="0.25">
      <c r="A1680" s="1" t="s">
        <v>187</v>
      </c>
      <c r="B1680" t="s">
        <v>3187</v>
      </c>
      <c r="C1680" t="s">
        <v>6763</v>
      </c>
      <c r="D1680">
        <v>-0.48385663622762698</v>
      </c>
      <c r="E1680">
        <v>-0.34630180178702802</v>
      </c>
      <c r="F1680">
        <v>0</v>
      </c>
      <c r="H1680" s="1" t="str">
        <f>VLOOKUP(A1680,virulence_MAGE!A$2:T$817,9,FALSE)</f>
        <v>cpsB</v>
      </c>
      <c r="I1680" t="str">
        <f>VLOOKUP(A1680,virulence_MAGE!A$2:U$817,12,FALSE)</f>
        <v>Antiphagocytosis,Defensive virulence factors</v>
      </c>
      <c r="J1680" t="str">
        <f>VLOOKUP(A1680,virulence_MAGE!A$2:V$817,8,FALSE)</f>
        <v>Enterococcus faecalis V583</v>
      </c>
      <c r="K1680" s="4"/>
    </row>
    <row r="1681" spans="1:11" x14ac:dyDescent="0.25">
      <c r="A1681" s="1" t="s">
        <v>316</v>
      </c>
      <c r="B1681" t="s">
        <v>3316</v>
      </c>
      <c r="C1681" t="s">
        <v>7241</v>
      </c>
      <c r="D1681">
        <v>0</v>
      </c>
      <c r="E1681">
        <v>-0.51347565202297196</v>
      </c>
      <c r="F1681">
        <v>0</v>
      </c>
      <c r="H1681" s="1" t="str">
        <f>VLOOKUP(A1681,virulence_MAGE!A$2:T$817,9,FALSE)</f>
        <v>cpsA</v>
      </c>
      <c r="I1681" t="str">
        <f>VLOOKUP(A1681,virulence_MAGE!A$2:U$817,12,FALSE)</f>
        <v>Antiphagocytosis,Defensive virulence factors</v>
      </c>
      <c r="J1681" t="str">
        <f>VLOOKUP(A1681,virulence_MAGE!A$2:V$817,8,FALSE)</f>
        <v>Enterococcus faecalis V583</v>
      </c>
      <c r="K1681" s="4"/>
    </row>
    <row r="1682" spans="1:11" x14ac:dyDescent="0.25">
      <c r="A1682" t="s">
        <v>2033</v>
      </c>
      <c r="B1682" t="s">
        <v>5033</v>
      </c>
      <c r="C1682" t="s">
        <v>6764</v>
      </c>
      <c r="D1682">
        <v>1.06725419822458</v>
      </c>
      <c r="E1682">
        <v>0</v>
      </c>
      <c r="F1682">
        <v>0</v>
      </c>
      <c r="H1682" t="e">
        <f>VLOOKUP(A1682,virulence_MAGE!A$2:T$817,9,FALSE)</f>
        <v>#N/A</v>
      </c>
      <c r="I1682" t="e">
        <f>VLOOKUP(A1682,virulence_MAGE!A$2:U$817,12,FALSE)</f>
        <v>#N/A</v>
      </c>
      <c r="J1682" t="e">
        <f>VLOOKUP(A1682,virulence_MAGE!A$2:V$817,8,FALSE)</f>
        <v>#N/A</v>
      </c>
      <c r="K1682" s="4"/>
    </row>
    <row r="1683" spans="1:11" x14ac:dyDescent="0.25">
      <c r="A1683" t="s">
        <v>1903</v>
      </c>
      <c r="B1683" t="s">
        <v>4903</v>
      </c>
      <c r="C1683" t="s">
        <v>6765</v>
      </c>
      <c r="D1683">
        <v>1.0728181242716599</v>
      </c>
      <c r="E1683">
        <v>-1.1191274930948301</v>
      </c>
      <c r="F1683">
        <v>0</v>
      </c>
      <c r="H1683" t="e">
        <f>VLOOKUP(A1683,virulence_MAGE!A$2:T$817,9,FALSE)</f>
        <v>#N/A</v>
      </c>
      <c r="I1683" t="e">
        <f>VLOOKUP(A1683,virulence_MAGE!A$2:U$817,12,FALSE)</f>
        <v>#N/A</v>
      </c>
      <c r="J1683" t="e">
        <f>VLOOKUP(A1683,virulence_MAGE!A$2:V$817,8,FALSE)</f>
        <v>#N/A</v>
      </c>
      <c r="K1683" s="4"/>
    </row>
    <row r="1684" spans="1:11" x14ac:dyDescent="0.25">
      <c r="A1684" t="s">
        <v>1905</v>
      </c>
      <c r="B1684" t="s">
        <v>4905</v>
      </c>
      <c r="C1684" t="s">
        <v>6766</v>
      </c>
      <c r="D1684">
        <v>1.1500342431869</v>
      </c>
      <c r="E1684">
        <v>-1.0996025689758899</v>
      </c>
      <c r="F1684">
        <v>0</v>
      </c>
      <c r="H1684" t="e">
        <f>VLOOKUP(A1684,virulence_MAGE!A$2:T$817,9,FALSE)</f>
        <v>#N/A</v>
      </c>
      <c r="I1684" t="e">
        <f>VLOOKUP(A1684,virulence_MAGE!A$2:U$817,12,FALSE)</f>
        <v>#N/A</v>
      </c>
      <c r="J1684" t="e">
        <f>VLOOKUP(A1684,virulence_MAGE!A$2:V$817,8,FALSE)</f>
        <v>#N/A</v>
      </c>
      <c r="K1684" s="4"/>
    </row>
    <row r="1685" spans="1:11" x14ac:dyDescent="0.25">
      <c r="A1685" t="s">
        <v>1881</v>
      </c>
      <c r="B1685" t="s">
        <v>4881</v>
      </c>
      <c r="C1685" t="s">
        <v>6767</v>
      </c>
      <c r="D1685">
        <v>0.82930302448881399</v>
      </c>
      <c r="E1685">
        <v>-0.92471208197564303</v>
      </c>
      <c r="F1685">
        <v>0</v>
      </c>
      <c r="H1685" t="e">
        <f>VLOOKUP(A1685,virulence_MAGE!A$2:T$817,9,FALSE)</f>
        <v>#N/A</v>
      </c>
      <c r="I1685" t="e">
        <f>VLOOKUP(A1685,virulence_MAGE!A$2:U$817,12,FALSE)</f>
        <v>#N/A</v>
      </c>
      <c r="J1685" t="e">
        <f>VLOOKUP(A1685,virulence_MAGE!A$2:V$817,8,FALSE)</f>
        <v>#N/A</v>
      </c>
      <c r="K1685" s="4"/>
    </row>
    <row r="1686" spans="1:11" x14ac:dyDescent="0.25">
      <c r="A1686" t="s">
        <v>1548</v>
      </c>
      <c r="B1686" t="s">
        <v>4548</v>
      </c>
      <c r="C1686" t="s">
        <v>6768</v>
      </c>
      <c r="D1686">
        <v>0.50127799251250205</v>
      </c>
      <c r="E1686">
        <v>0</v>
      </c>
      <c r="F1686">
        <v>0</v>
      </c>
      <c r="H1686" t="e">
        <f>VLOOKUP(A1686,virulence_MAGE!A$2:T$817,9,FALSE)</f>
        <v>#N/A</v>
      </c>
      <c r="I1686" t="e">
        <f>VLOOKUP(A1686,virulence_MAGE!A$2:U$817,12,FALSE)</f>
        <v>#N/A</v>
      </c>
      <c r="J1686" t="e">
        <f>VLOOKUP(A1686,virulence_MAGE!A$2:V$817,8,FALSE)</f>
        <v>#N/A</v>
      </c>
      <c r="K1686" s="4"/>
    </row>
    <row r="1687" spans="1:11" x14ac:dyDescent="0.25">
      <c r="A1687" t="s">
        <v>2356</v>
      </c>
      <c r="B1687" t="s">
        <v>5356</v>
      </c>
      <c r="C1687" t="s">
        <v>6769</v>
      </c>
      <c r="D1687">
        <v>0.27753877246507802</v>
      </c>
      <c r="E1687">
        <v>0</v>
      </c>
      <c r="F1687">
        <v>0.27695146462011599</v>
      </c>
      <c r="H1687" t="e">
        <f>VLOOKUP(A1687,virulence_MAGE!A$2:T$817,9,FALSE)</f>
        <v>#N/A</v>
      </c>
      <c r="I1687" t="e">
        <f>VLOOKUP(A1687,virulence_MAGE!A$2:U$817,12,FALSE)</f>
        <v>#N/A</v>
      </c>
      <c r="J1687" t="e">
        <f>VLOOKUP(A1687,virulence_MAGE!A$2:V$817,8,FALSE)</f>
        <v>#N/A</v>
      </c>
      <c r="K1687" s="4"/>
    </row>
    <row r="1688" spans="1:11" x14ac:dyDescent="0.25">
      <c r="A1688" t="s">
        <v>2993</v>
      </c>
      <c r="B1688" t="s">
        <v>5993</v>
      </c>
      <c r="C1688" t="s">
        <v>6770</v>
      </c>
      <c r="D1688">
        <v>0.89839351345082996</v>
      </c>
      <c r="E1688">
        <v>1.24567883722845</v>
      </c>
      <c r="F1688">
        <v>0.94001389514237799</v>
      </c>
      <c r="H1688" t="e">
        <f>VLOOKUP(A1688,virulence_MAGE!A$2:T$817,9,FALSE)</f>
        <v>#N/A</v>
      </c>
      <c r="I1688" t="e">
        <f>VLOOKUP(A1688,virulence_MAGE!A$2:U$817,12,FALSE)</f>
        <v>#N/A</v>
      </c>
      <c r="J1688" t="e">
        <f>VLOOKUP(A1688,virulence_MAGE!A$2:V$817,8,FALSE)</f>
        <v>#N/A</v>
      </c>
      <c r="K1688" s="4"/>
    </row>
    <row r="1689" spans="1:11" x14ac:dyDescent="0.25">
      <c r="A1689" t="s">
        <v>1077</v>
      </c>
      <c r="B1689" t="s">
        <v>4077</v>
      </c>
      <c r="C1689" t="s">
        <v>6771</v>
      </c>
      <c r="D1689">
        <v>-0.71666760671764695</v>
      </c>
      <c r="E1689">
        <v>-0.73589564251487105</v>
      </c>
      <c r="F1689">
        <v>-0.62918629758866995</v>
      </c>
      <c r="H1689" t="e">
        <f>VLOOKUP(A1689,virulence_MAGE!A$2:T$817,9,FALSE)</f>
        <v>#N/A</v>
      </c>
      <c r="I1689" t="e">
        <f>VLOOKUP(A1689,virulence_MAGE!A$2:U$817,12,FALSE)</f>
        <v>#N/A</v>
      </c>
      <c r="J1689" t="e">
        <f>VLOOKUP(A1689,virulence_MAGE!A$2:V$817,8,FALSE)</f>
        <v>#N/A</v>
      </c>
      <c r="K1689" s="4"/>
    </row>
    <row r="1690" spans="1:11" x14ac:dyDescent="0.25">
      <c r="A1690" t="s">
        <v>760</v>
      </c>
      <c r="B1690" t="s">
        <v>3760</v>
      </c>
      <c r="C1690" t="s">
        <v>6772</v>
      </c>
      <c r="D1690">
        <v>-0.74224917184130002</v>
      </c>
      <c r="E1690">
        <v>-1.14200248881615</v>
      </c>
      <c r="F1690">
        <v>-0.83366325910998995</v>
      </c>
      <c r="H1690" t="e">
        <f>VLOOKUP(A1690,virulence_MAGE!A$2:T$817,9,FALSE)</f>
        <v>#N/A</v>
      </c>
      <c r="I1690" t="e">
        <f>VLOOKUP(A1690,virulence_MAGE!A$2:U$817,12,FALSE)</f>
        <v>#N/A</v>
      </c>
      <c r="J1690" t="e">
        <f>VLOOKUP(A1690,virulence_MAGE!A$2:V$817,8,FALSE)</f>
        <v>#N/A</v>
      </c>
      <c r="K1690" s="4"/>
    </row>
    <row r="1691" spans="1:11" x14ac:dyDescent="0.25">
      <c r="A1691" t="s">
        <v>1236</v>
      </c>
      <c r="B1691" t="s">
        <v>4236</v>
      </c>
      <c r="C1691" t="s">
        <v>6773</v>
      </c>
      <c r="D1691">
        <v>0</v>
      </c>
      <c r="E1691">
        <v>-0.70949114183536399</v>
      </c>
      <c r="F1691">
        <v>0</v>
      </c>
      <c r="H1691" t="e">
        <f>VLOOKUP(A1691,virulence_MAGE!A$2:T$817,9,FALSE)</f>
        <v>#N/A</v>
      </c>
      <c r="I1691" t="e">
        <f>VLOOKUP(A1691,virulence_MAGE!A$2:U$817,12,FALSE)</f>
        <v>#N/A</v>
      </c>
      <c r="J1691" t="e">
        <f>VLOOKUP(A1691,virulence_MAGE!A$2:V$817,8,FALSE)</f>
        <v>#N/A</v>
      </c>
      <c r="K1691" s="4"/>
    </row>
    <row r="1692" spans="1:11" x14ac:dyDescent="0.25">
      <c r="A1692" t="s">
        <v>1342</v>
      </c>
      <c r="B1692" t="s">
        <v>4342</v>
      </c>
      <c r="C1692" t="s">
        <v>6775</v>
      </c>
      <c r="D1692">
        <v>0.513627639199143</v>
      </c>
      <c r="E1692">
        <v>-0.368014226591453</v>
      </c>
      <c r="F1692">
        <v>0</v>
      </c>
      <c r="H1692" t="e">
        <f>VLOOKUP(A1692,virulence_MAGE!A$2:T$817,9,FALSE)</f>
        <v>#N/A</v>
      </c>
      <c r="I1692" t="e">
        <f>VLOOKUP(A1692,virulence_MAGE!A$2:U$817,12,FALSE)</f>
        <v>#N/A</v>
      </c>
      <c r="J1692" t="e">
        <f>VLOOKUP(A1692,virulence_MAGE!A$2:V$817,8,FALSE)</f>
        <v>#N/A</v>
      </c>
      <c r="K1692" s="4"/>
    </row>
    <row r="1693" spans="1:11" x14ac:dyDescent="0.25">
      <c r="A1693" t="s">
        <v>342</v>
      </c>
      <c r="B1693" t="s">
        <v>3342</v>
      </c>
      <c r="C1693" t="s">
        <v>6774</v>
      </c>
      <c r="D1693">
        <v>0</v>
      </c>
      <c r="E1693">
        <v>-0.41821062595024999</v>
      </c>
      <c r="F1693">
        <v>0</v>
      </c>
      <c r="H1693" t="e">
        <f>VLOOKUP(A1693,virulence_MAGE!A$2:T$817,9,FALSE)</f>
        <v>#N/A</v>
      </c>
      <c r="I1693" t="e">
        <f>VLOOKUP(A1693,virulence_MAGE!A$2:U$817,12,FALSE)</f>
        <v>#N/A</v>
      </c>
      <c r="J1693" t="e">
        <f>VLOOKUP(A1693,virulence_MAGE!A$2:V$817,8,FALSE)</f>
        <v>#N/A</v>
      </c>
      <c r="K1693" s="4"/>
    </row>
    <row r="1694" spans="1:11" x14ac:dyDescent="0.25">
      <c r="A1694" t="s">
        <v>274</v>
      </c>
      <c r="B1694" t="s">
        <v>3274</v>
      </c>
      <c r="C1694" t="s">
        <v>7232</v>
      </c>
      <c r="D1694">
        <v>-0.25575438045406501</v>
      </c>
      <c r="E1694">
        <v>0</v>
      </c>
      <c r="F1694">
        <v>0</v>
      </c>
      <c r="H1694" t="e">
        <f>VLOOKUP(A1694,virulence_MAGE!A$2:T$817,9,FALSE)</f>
        <v>#N/A</v>
      </c>
      <c r="I1694" t="e">
        <f>VLOOKUP(A1694,virulence_MAGE!A$2:U$817,12,FALSE)</f>
        <v>#N/A</v>
      </c>
      <c r="J1694" t="e">
        <f>VLOOKUP(A1694,virulence_MAGE!A$2:V$817,8,FALSE)</f>
        <v>#N/A</v>
      </c>
      <c r="K1694" s="4"/>
    </row>
    <row r="1695" spans="1:11" x14ac:dyDescent="0.25">
      <c r="A1695" t="s">
        <v>100</v>
      </c>
      <c r="B1695" t="s">
        <v>3100</v>
      </c>
      <c r="C1695" t="s">
        <v>6776</v>
      </c>
      <c r="D1695">
        <v>-0.63074817487766799</v>
      </c>
      <c r="E1695">
        <v>0</v>
      </c>
      <c r="F1695">
        <v>0</v>
      </c>
      <c r="H1695" t="e">
        <f>VLOOKUP(A1695,virulence_MAGE!A$2:T$817,9,FALSE)</f>
        <v>#N/A</v>
      </c>
      <c r="I1695" t="e">
        <f>VLOOKUP(A1695,virulence_MAGE!A$2:U$817,12,FALSE)</f>
        <v>#N/A</v>
      </c>
      <c r="J1695" t="e">
        <f>VLOOKUP(A1695,virulence_MAGE!A$2:V$817,8,FALSE)</f>
        <v>#N/A</v>
      </c>
      <c r="K1695" s="4"/>
    </row>
    <row r="1696" spans="1:11" x14ac:dyDescent="0.25">
      <c r="A1696" t="s">
        <v>2328</v>
      </c>
      <c r="B1696" t="s">
        <v>5328</v>
      </c>
      <c r="C1696" t="s">
        <v>6777</v>
      </c>
      <c r="D1696">
        <v>0</v>
      </c>
      <c r="E1696">
        <v>1.09197511892884</v>
      </c>
      <c r="F1696">
        <v>0.61460814449241497</v>
      </c>
      <c r="H1696" t="e">
        <f>VLOOKUP(A1696,virulence_MAGE!A$2:T$817,9,FALSE)</f>
        <v>#N/A</v>
      </c>
      <c r="I1696" t="e">
        <f>VLOOKUP(A1696,virulence_MAGE!A$2:U$817,12,FALSE)</f>
        <v>#N/A</v>
      </c>
      <c r="J1696" t="e">
        <f>VLOOKUP(A1696,virulence_MAGE!A$2:V$817,8,FALSE)</f>
        <v>#N/A</v>
      </c>
      <c r="K1696" s="4"/>
    </row>
    <row r="1697" spans="1:11" x14ac:dyDescent="0.25">
      <c r="A1697" t="s">
        <v>2580</v>
      </c>
      <c r="B1697" t="s">
        <v>5580</v>
      </c>
      <c r="C1697" t="s">
        <v>7349</v>
      </c>
      <c r="D1697">
        <v>0</v>
      </c>
      <c r="E1697">
        <v>0.43982092753031998</v>
      </c>
      <c r="F1697">
        <v>0</v>
      </c>
      <c r="H1697" t="e">
        <f>VLOOKUP(A1697,virulence_MAGE!A$2:T$817,9,FALSE)</f>
        <v>#N/A</v>
      </c>
      <c r="I1697" t="e">
        <f>VLOOKUP(A1697,virulence_MAGE!A$2:U$817,12,FALSE)</f>
        <v>#N/A</v>
      </c>
      <c r="J1697" t="e">
        <f>VLOOKUP(A1697,virulence_MAGE!A$2:V$817,8,FALSE)</f>
        <v>#N/A</v>
      </c>
      <c r="K1697" s="4"/>
    </row>
    <row r="1698" spans="1:11" x14ac:dyDescent="0.25">
      <c r="A1698" t="s">
        <v>1406</v>
      </c>
      <c r="B1698" t="s">
        <v>4406</v>
      </c>
      <c r="C1698" t="s">
        <v>6778</v>
      </c>
      <c r="D1698">
        <v>0.35281675249453698</v>
      </c>
      <c r="E1698">
        <v>-0.50547469624559305</v>
      </c>
      <c r="F1698">
        <v>-0.50337886822312805</v>
      </c>
      <c r="H1698" t="e">
        <f>VLOOKUP(A1698,virulence_MAGE!A$2:T$817,9,FALSE)</f>
        <v>#N/A</v>
      </c>
      <c r="I1698" t="e">
        <f>VLOOKUP(A1698,virulence_MAGE!A$2:U$817,12,FALSE)</f>
        <v>#N/A</v>
      </c>
      <c r="J1698" t="e">
        <f>VLOOKUP(A1698,virulence_MAGE!A$2:V$817,8,FALSE)</f>
        <v>#N/A</v>
      </c>
      <c r="K1698" s="4"/>
    </row>
    <row r="1699" spans="1:11" x14ac:dyDescent="0.25">
      <c r="A1699" t="s">
        <v>1067</v>
      </c>
      <c r="B1699" t="s">
        <v>4067</v>
      </c>
      <c r="C1699" t="s">
        <v>6779</v>
      </c>
      <c r="D1699">
        <v>-0.76676331069069703</v>
      </c>
      <c r="E1699">
        <v>-0.57516715791706896</v>
      </c>
      <c r="F1699">
        <v>-0.56641401202048502</v>
      </c>
      <c r="H1699" t="e">
        <f>VLOOKUP(A1699,virulence_MAGE!A$2:T$817,9,FALSE)</f>
        <v>#N/A</v>
      </c>
      <c r="I1699" t="e">
        <f>VLOOKUP(A1699,virulence_MAGE!A$2:U$817,12,FALSE)</f>
        <v>#N/A</v>
      </c>
      <c r="J1699" t="e">
        <f>VLOOKUP(A1699,virulence_MAGE!A$2:V$817,8,FALSE)</f>
        <v>#N/A</v>
      </c>
      <c r="K1699" s="4"/>
    </row>
    <row r="1700" spans="1:11" x14ac:dyDescent="0.25">
      <c r="A1700" t="s">
        <v>1638</v>
      </c>
      <c r="B1700" t="s">
        <v>4638</v>
      </c>
      <c r="C1700" t="s">
        <v>6780</v>
      </c>
      <c r="D1700">
        <v>0.80397902943243404</v>
      </c>
      <c r="E1700">
        <v>0</v>
      </c>
      <c r="F1700">
        <v>0</v>
      </c>
      <c r="H1700" t="e">
        <f>VLOOKUP(A1700,virulence_MAGE!A$2:T$817,9,FALSE)</f>
        <v>#N/A</v>
      </c>
      <c r="I1700" t="e">
        <f>VLOOKUP(A1700,virulence_MAGE!A$2:U$817,12,FALSE)</f>
        <v>#N/A</v>
      </c>
      <c r="J1700" t="e">
        <f>VLOOKUP(A1700,virulence_MAGE!A$2:V$817,8,FALSE)</f>
        <v>#N/A</v>
      </c>
      <c r="K1700" s="4"/>
    </row>
    <row r="1701" spans="1:11" x14ac:dyDescent="0.25">
      <c r="A1701" t="s">
        <v>149</v>
      </c>
      <c r="B1701" t="s">
        <v>3149</v>
      </c>
      <c r="D1701">
        <v>-0.499017085424587</v>
      </c>
      <c r="E1701">
        <v>0</v>
      </c>
      <c r="F1701">
        <v>0</v>
      </c>
      <c r="H1701" t="e">
        <f>VLOOKUP(A1701,virulence_MAGE!A$2:T$817,9,FALSE)</f>
        <v>#N/A</v>
      </c>
      <c r="I1701" t="e">
        <f>VLOOKUP(A1701,virulence_MAGE!A$2:U$817,12,FALSE)</f>
        <v>#N/A</v>
      </c>
      <c r="J1701" t="e">
        <f>VLOOKUP(A1701,virulence_MAGE!A$2:V$817,8,FALSE)</f>
        <v>#N/A</v>
      </c>
      <c r="K1701" s="4"/>
    </row>
    <row r="1702" spans="1:11" x14ac:dyDescent="0.25">
      <c r="A1702" t="s">
        <v>2726</v>
      </c>
      <c r="B1702" t="s">
        <v>5726</v>
      </c>
      <c r="D1702">
        <v>0.44567175140337001</v>
      </c>
      <c r="E1702">
        <v>0.40565274271503099</v>
      </c>
      <c r="F1702">
        <v>0.43162561886253198</v>
      </c>
      <c r="H1702" t="e">
        <f>VLOOKUP(A1702,virulence_MAGE!A$2:T$817,9,FALSE)</f>
        <v>#N/A</v>
      </c>
      <c r="I1702" t="e">
        <f>VLOOKUP(A1702,virulence_MAGE!A$2:U$817,12,FALSE)</f>
        <v>#N/A</v>
      </c>
      <c r="J1702" t="e">
        <f>VLOOKUP(A1702,virulence_MAGE!A$2:V$817,8,FALSE)</f>
        <v>#N/A</v>
      </c>
      <c r="K1702" s="4"/>
    </row>
    <row r="1703" spans="1:11" x14ac:dyDescent="0.25">
      <c r="A1703" t="s">
        <v>1530</v>
      </c>
      <c r="B1703" t="s">
        <v>4530</v>
      </c>
      <c r="C1703" t="s">
        <v>7310</v>
      </c>
      <c r="D1703">
        <v>0.46072727587630002</v>
      </c>
      <c r="E1703">
        <v>0</v>
      </c>
      <c r="F1703">
        <v>0</v>
      </c>
      <c r="H1703" t="e">
        <f>VLOOKUP(A1703,virulence_MAGE!A$2:T$817,9,FALSE)</f>
        <v>#N/A</v>
      </c>
      <c r="I1703" t="e">
        <f>VLOOKUP(A1703,virulence_MAGE!A$2:U$817,12,FALSE)</f>
        <v>#N/A</v>
      </c>
      <c r="J1703" t="e">
        <f>VLOOKUP(A1703,virulence_MAGE!A$2:V$817,8,FALSE)</f>
        <v>#N/A</v>
      </c>
      <c r="K1703" s="4"/>
    </row>
    <row r="1704" spans="1:11" x14ac:dyDescent="0.25">
      <c r="A1704" t="s">
        <v>2152</v>
      </c>
      <c r="B1704" t="s">
        <v>5152</v>
      </c>
      <c r="D1704">
        <v>0</v>
      </c>
      <c r="E1704">
        <v>0.26683200674161101</v>
      </c>
      <c r="F1704">
        <v>0.54924779898087495</v>
      </c>
      <c r="H1704" t="e">
        <f>VLOOKUP(A1704,virulence_MAGE!A$2:T$817,9,FALSE)</f>
        <v>#N/A</v>
      </c>
      <c r="I1704" t="e">
        <f>VLOOKUP(A1704,virulence_MAGE!A$2:U$817,12,FALSE)</f>
        <v>#N/A</v>
      </c>
      <c r="J1704" t="e">
        <f>VLOOKUP(A1704,virulence_MAGE!A$2:V$817,8,FALSE)</f>
        <v>#N/A</v>
      </c>
      <c r="K1704" s="4"/>
    </row>
    <row r="1705" spans="1:11" x14ac:dyDescent="0.25">
      <c r="A1705" t="s">
        <v>891</v>
      </c>
      <c r="B1705" t="s">
        <v>3891</v>
      </c>
      <c r="D1705">
        <v>-1.5415753334848601</v>
      </c>
      <c r="E1705">
        <v>0</v>
      </c>
      <c r="F1705">
        <v>0</v>
      </c>
      <c r="H1705" t="e">
        <f>VLOOKUP(A1705,virulence_MAGE!A$2:T$817,9,FALSE)</f>
        <v>#N/A</v>
      </c>
      <c r="I1705" t="e">
        <f>VLOOKUP(A1705,virulence_MAGE!A$2:U$817,12,FALSE)</f>
        <v>#N/A</v>
      </c>
      <c r="J1705" t="e">
        <f>VLOOKUP(A1705,virulence_MAGE!A$2:V$817,8,FALSE)</f>
        <v>#N/A</v>
      </c>
      <c r="K1705" s="4"/>
    </row>
    <row r="1706" spans="1:11" x14ac:dyDescent="0.25">
      <c r="A1706" t="s">
        <v>1040</v>
      </c>
      <c r="B1706" t="s">
        <v>4040</v>
      </c>
      <c r="D1706">
        <v>-0.58135902677681595</v>
      </c>
      <c r="E1706">
        <v>1.0787752114212601</v>
      </c>
      <c r="F1706">
        <v>0.70714710313573903</v>
      </c>
      <c r="H1706" t="e">
        <f>VLOOKUP(A1706,virulence_MAGE!A$2:T$817,9,FALSE)</f>
        <v>#N/A</v>
      </c>
      <c r="I1706" t="e">
        <f>VLOOKUP(A1706,virulence_MAGE!A$2:U$817,12,FALSE)</f>
        <v>#N/A</v>
      </c>
      <c r="J1706" t="e">
        <f>VLOOKUP(A1706,virulence_MAGE!A$2:V$817,8,FALSE)</f>
        <v>#N/A</v>
      </c>
      <c r="K1706" s="4"/>
    </row>
    <row r="1707" spans="1:11" x14ac:dyDescent="0.25">
      <c r="A1707" t="s">
        <v>2684</v>
      </c>
      <c r="B1707" t="s">
        <v>5684</v>
      </c>
      <c r="D1707">
        <v>0.59169506373969905</v>
      </c>
      <c r="E1707">
        <v>0.416881288083639</v>
      </c>
      <c r="F1707">
        <v>0</v>
      </c>
      <c r="H1707" t="e">
        <f>VLOOKUP(A1707,virulence_MAGE!A$2:T$817,9,FALSE)</f>
        <v>#N/A</v>
      </c>
      <c r="I1707" t="e">
        <f>VLOOKUP(A1707,virulence_MAGE!A$2:U$817,12,FALSE)</f>
        <v>#N/A</v>
      </c>
      <c r="J1707" t="e">
        <f>VLOOKUP(A1707,virulence_MAGE!A$2:V$817,8,FALSE)</f>
        <v>#N/A</v>
      </c>
      <c r="K1707" s="4"/>
    </row>
    <row r="1708" spans="1:11" x14ac:dyDescent="0.25">
      <c r="A1708" t="s">
        <v>2614</v>
      </c>
      <c r="B1708" t="s">
        <v>5614</v>
      </c>
      <c r="C1708" t="s">
        <v>6781</v>
      </c>
      <c r="D1708">
        <v>0</v>
      </c>
      <c r="E1708">
        <v>0.58018435479682995</v>
      </c>
      <c r="F1708">
        <v>0</v>
      </c>
      <c r="H1708" t="e">
        <f>VLOOKUP(A1708,virulence_MAGE!A$2:T$817,9,FALSE)</f>
        <v>#N/A</v>
      </c>
      <c r="I1708" t="e">
        <f>VLOOKUP(A1708,virulence_MAGE!A$2:U$817,12,FALSE)</f>
        <v>#N/A</v>
      </c>
      <c r="J1708" t="e">
        <f>VLOOKUP(A1708,virulence_MAGE!A$2:V$817,8,FALSE)</f>
        <v>#N/A</v>
      </c>
      <c r="K1708" s="4"/>
    </row>
    <row r="1709" spans="1:11" x14ac:dyDescent="0.25">
      <c r="A1709" t="s">
        <v>1682</v>
      </c>
      <c r="B1709" t="s">
        <v>4682</v>
      </c>
      <c r="D1709">
        <v>0.63989352788263598</v>
      </c>
      <c r="E1709">
        <v>0</v>
      </c>
      <c r="F1709">
        <v>0</v>
      </c>
      <c r="H1709" t="e">
        <f>VLOOKUP(A1709,virulence_MAGE!A$2:T$817,9,FALSE)</f>
        <v>#N/A</v>
      </c>
      <c r="I1709" t="e">
        <f>VLOOKUP(A1709,virulence_MAGE!A$2:U$817,12,FALSE)</f>
        <v>#N/A</v>
      </c>
      <c r="J1709" t="e">
        <f>VLOOKUP(A1709,virulence_MAGE!A$2:V$817,8,FALSE)</f>
        <v>#N/A</v>
      </c>
      <c r="K1709" s="4"/>
    </row>
    <row r="1710" spans="1:11" x14ac:dyDescent="0.25">
      <c r="A1710" t="s">
        <v>1453</v>
      </c>
      <c r="B1710" t="s">
        <v>4453</v>
      </c>
      <c r="C1710" t="s">
        <v>7300</v>
      </c>
      <c r="D1710">
        <v>0.27583107888719399</v>
      </c>
      <c r="E1710">
        <v>0</v>
      </c>
      <c r="F1710">
        <v>0</v>
      </c>
      <c r="H1710" t="e">
        <f>VLOOKUP(A1710,virulence_MAGE!A$2:T$817,9,FALSE)</f>
        <v>#N/A</v>
      </c>
      <c r="I1710" t="e">
        <f>VLOOKUP(A1710,virulence_MAGE!A$2:U$817,12,FALSE)</f>
        <v>#N/A</v>
      </c>
      <c r="J1710" t="e">
        <f>VLOOKUP(A1710,virulence_MAGE!A$2:V$817,8,FALSE)</f>
        <v>#N/A</v>
      </c>
      <c r="K1710" s="4"/>
    </row>
    <row r="1711" spans="1:11" x14ac:dyDescent="0.25">
      <c r="A1711" t="s">
        <v>1930</v>
      </c>
      <c r="B1711" t="s">
        <v>4930</v>
      </c>
      <c r="C1711" t="s">
        <v>6782</v>
      </c>
      <c r="D1711">
        <v>1.0366293533878601</v>
      </c>
      <c r="E1711">
        <v>-0.82022595351703398</v>
      </c>
      <c r="F1711">
        <v>0</v>
      </c>
      <c r="H1711" t="e">
        <f>VLOOKUP(A1711,virulence_MAGE!A$2:T$817,9,FALSE)</f>
        <v>#N/A</v>
      </c>
      <c r="I1711" t="e">
        <f>VLOOKUP(A1711,virulence_MAGE!A$2:U$817,12,FALSE)</f>
        <v>#N/A</v>
      </c>
      <c r="J1711" t="e">
        <f>VLOOKUP(A1711,virulence_MAGE!A$2:V$817,8,FALSE)</f>
        <v>#N/A</v>
      </c>
      <c r="K1711" s="4"/>
    </row>
    <row r="1712" spans="1:11" x14ac:dyDescent="0.25">
      <c r="A1712" t="s">
        <v>1344</v>
      </c>
      <c r="B1712" t="s">
        <v>4344</v>
      </c>
      <c r="C1712" t="s">
        <v>6404</v>
      </c>
      <c r="D1712">
        <v>0.68453426106475102</v>
      </c>
      <c r="E1712">
        <v>-0.80331778655109898</v>
      </c>
      <c r="F1712">
        <v>0</v>
      </c>
      <c r="H1712" t="e">
        <f>VLOOKUP(A1712,virulence_MAGE!A$2:T$817,9,FALSE)</f>
        <v>#N/A</v>
      </c>
      <c r="I1712" t="e">
        <f>VLOOKUP(A1712,virulence_MAGE!A$2:U$817,12,FALSE)</f>
        <v>#N/A</v>
      </c>
      <c r="J1712" t="e">
        <f>VLOOKUP(A1712,virulence_MAGE!A$2:V$817,8,FALSE)</f>
        <v>#N/A</v>
      </c>
      <c r="K1712" s="4"/>
    </row>
    <row r="1713" spans="1:11" x14ac:dyDescent="0.25">
      <c r="A1713" t="s">
        <v>1872</v>
      </c>
      <c r="B1713" t="s">
        <v>4872</v>
      </c>
      <c r="C1713" t="s">
        <v>6783</v>
      </c>
      <c r="D1713">
        <v>0.59204315341775504</v>
      </c>
      <c r="E1713">
        <v>-0.896303111604425</v>
      </c>
      <c r="F1713">
        <v>0</v>
      </c>
      <c r="H1713" t="e">
        <f>VLOOKUP(A1713,virulence_MAGE!A$2:T$817,9,FALSE)</f>
        <v>#N/A</v>
      </c>
      <c r="I1713" t="e">
        <f>VLOOKUP(A1713,virulence_MAGE!A$2:U$817,12,FALSE)</f>
        <v>#N/A</v>
      </c>
      <c r="J1713" t="e">
        <f>VLOOKUP(A1713,virulence_MAGE!A$2:V$817,8,FALSE)</f>
        <v>#N/A</v>
      </c>
      <c r="K1713" s="4"/>
    </row>
    <row r="1714" spans="1:11" x14ac:dyDescent="0.25">
      <c r="A1714" t="s">
        <v>1907</v>
      </c>
      <c r="B1714" t="s">
        <v>4907</v>
      </c>
      <c r="C1714" t="s">
        <v>6784</v>
      </c>
      <c r="D1714">
        <v>0.912472797430813</v>
      </c>
      <c r="E1714">
        <v>-0.93882333949486996</v>
      </c>
      <c r="F1714">
        <v>0</v>
      </c>
      <c r="H1714" t="e">
        <f>VLOOKUP(A1714,virulence_MAGE!A$2:T$817,9,FALSE)</f>
        <v>#N/A</v>
      </c>
      <c r="I1714" t="e">
        <f>VLOOKUP(A1714,virulence_MAGE!A$2:U$817,12,FALSE)</f>
        <v>#N/A</v>
      </c>
      <c r="J1714" t="e">
        <f>VLOOKUP(A1714,virulence_MAGE!A$2:V$817,8,FALSE)</f>
        <v>#N/A</v>
      </c>
      <c r="K1714" s="4"/>
    </row>
    <row r="1715" spans="1:11" x14ac:dyDescent="0.25">
      <c r="A1715" t="s">
        <v>1361</v>
      </c>
      <c r="B1715" t="s">
        <v>4361</v>
      </c>
      <c r="C1715" t="s">
        <v>6785</v>
      </c>
      <c r="D1715">
        <v>0.82599236743633198</v>
      </c>
      <c r="E1715">
        <v>-0.74960001874077897</v>
      </c>
      <c r="F1715">
        <v>0</v>
      </c>
      <c r="H1715" t="e">
        <f>VLOOKUP(A1715,virulence_MAGE!A$2:T$817,9,FALSE)</f>
        <v>#N/A</v>
      </c>
      <c r="I1715" t="e">
        <f>VLOOKUP(A1715,virulence_MAGE!A$2:U$817,12,FALSE)</f>
        <v>#N/A</v>
      </c>
      <c r="J1715" t="e">
        <f>VLOOKUP(A1715,virulence_MAGE!A$2:V$817,8,FALSE)</f>
        <v>#N/A</v>
      </c>
      <c r="K1715" s="4"/>
    </row>
    <row r="1716" spans="1:11" x14ac:dyDescent="0.25">
      <c r="A1716" t="s">
        <v>1306</v>
      </c>
      <c r="B1716" t="s">
        <v>4306</v>
      </c>
      <c r="C1716" t="s">
        <v>6786</v>
      </c>
      <c r="D1716">
        <v>0.43783017759903298</v>
      </c>
      <c r="E1716">
        <v>-0.50001738968725096</v>
      </c>
      <c r="F1716">
        <v>0</v>
      </c>
      <c r="H1716" t="e">
        <f>VLOOKUP(A1716,virulence_MAGE!A$2:T$817,9,FALSE)</f>
        <v>#N/A</v>
      </c>
      <c r="I1716" t="e">
        <f>VLOOKUP(A1716,virulence_MAGE!A$2:U$817,12,FALSE)</f>
        <v>#N/A</v>
      </c>
      <c r="J1716" t="e">
        <f>VLOOKUP(A1716,virulence_MAGE!A$2:V$817,8,FALSE)</f>
        <v>#N/A</v>
      </c>
      <c r="K1716" s="4"/>
    </row>
    <row r="1717" spans="1:11" x14ac:dyDescent="0.25">
      <c r="A1717" t="s">
        <v>2581</v>
      </c>
      <c r="B1717" t="s">
        <v>5581</v>
      </c>
      <c r="D1717">
        <v>0</v>
      </c>
      <c r="E1717">
        <v>0.440983987570845</v>
      </c>
      <c r="F1717">
        <v>0</v>
      </c>
      <c r="H1717" t="e">
        <f>VLOOKUP(A1717,virulence_MAGE!A$2:T$817,9,FALSE)</f>
        <v>#N/A</v>
      </c>
      <c r="I1717" t="e">
        <f>VLOOKUP(A1717,virulence_MAGE!A$2:U$817,12,FALSE)</f>
        <v>#N/A</v>
      </c>
      <c r="J1717" t="e">
        <f>VLOOKUP(A1717,virulence_MAGE!A$2:V$817,8,FALSE)</f>
        <v>#N/A</v>
      </c>
      <c r="K1717" s="4"/>
    </row>
    <row r="1718" spans="1:11" x14ac:dyDescent="0.25">
      <c r="A1718" t="s">
        <v>2403</v>
      </c>
      <c r="B1718" t="s">
        <v>5403</v>
      </c>
      <c r="D1718">
        <v>0.92022695011302202</v>
      </c>
      <c r="E1718">
        <v>0.448813137587037</v>
      </c>
      <c r="F1718">
        <v>0.372731532860477</v>
      </c>
      <c r="H1718" t="e">
        <f>VLOOKUP(A1718,virulence_MAGE!A$2:T$817,9,FALSE)</f>
        <v>#N/A</v>
      </c>
      <c r="I1718" t="e">
        <f>VLOOKUP(A1718,virulence_MAGE!A$2:U$817,12,FALSE)</f>
        <v>#N/A</v>
      </c>
      <c r="J1718" t="e">
        <f>VLOOKUP(A1718,virulence_MAGE!A$2:V$817,8,FALSE)</f>
        <v>#N/A</v>
      </c>
      <c r="K1718" s="4"/>
    </row>
    <row r="1719" spans="1:11" x14ac:dyDescent="0.25">
      <c r="A1719" s="1" t="s">
        <v>2732</v>
      </c>
      <c r="B1719" t="s">
        <v>5732</v>
      </c>
      <c r="C1719" t="s">
        <v>6787</v>
      </c>
      <c r="D1719">
        <v>0.58006250617831201</v>
      </c>
      <c r="E1719">
        <v>0.29053822886363301</v>
      </c>
      <c r="F1719">
        <v>0.46825234116992898</v>
      </c>
      <c r="H1719" s="1" t="str">
        <f>VLOOKUP(A1719,virulence_MAGE!A$2:T$817,9,FALSE)</f>
        <v>lirB</v>
      </c>
      <c r="I1719" s="5">
        <f>VLOOKUP(A1719,virulence_MAGE!A$2:U$817,12,FALSE)</f>
        <v>0</v>
      </c>
      <c r="J1719" t="str">
        <f>VLOOKUP(A1719,virulence_MAGE!A$2:V$817,8,FALSE)</f>
        <v>Legionella pneumophila subsp. pneumophila str. Philadelphia 1</v>
      </c>
      <c r="K1719" s="4"/>
    </row>
    <row r="1720" spans="1:11" x14ac:dyDescent="0.25">
      <c r="A1720" t="s">
        <v>332</v>
      </c>
      <c r="B1720" t="s">
        <v>3332</v>
      </c>
      <c r="D1720">
        <v>0</v>
      </c>
      <c r="E1720">
        <v>-0.46912163215149499</v>
      </c>
      <c r="F1720">
        <v>0</v>
      </c>
      <c r="H1720" t="e">
        <f>VLOOKUP(A1720,virulence_MAGE!A$2:T$817,9,FALSE)</f>
        <v>#N/A</v>
      </c>
      <c r="I1720" t="e">
        <f>VLOOKUP(A1720,virulence_MAGE!A$2:U$817,12,FALSE)</f>
        <v>#N/A</v>
      </c>
      <c r="J1720" t="e">
        <f>VLOOKUP(A1720,virulence_MAGE!A$2:V$817,8,FALSE)</f>
        <v>#N/A</v>
      </c>
      <c r="K1720" s="4"/>
    </row>
    <row r="1721" spans="1:11" x14ac:dyDescent="0.25">
      <c r="A1721" t="s">
        <v>2209</v>
      </c>
      <c r="B1721" t="s">
        <v>5209</v>
      </c>
      <c r="D1721">
        <v>0</v>
      </c>
      <c r="E1721">
        <v>1.2588214566946301</v>
      </c>
      <c r="F1721">
        <v>0</v>
      </c>
      <c r="H1721" t="e">
        <f>VLOOKUP(A1721,virulence_MAGE!A$2:T$817,9,FALSE)</f>
        <v>#N/A</v>
      </c>
      <c r="I1721" t="e">
        <f>VLOOKUP(A1721,virulence_MAGE!A$2:U$817,12,FALSE)</f>
        <v>#N/A</v>
      </c>
      <c r="J1721" t="e">
        <f>VLOOKUP(A1721,virulence_MAGE!A$2:V$817,8,FALSE)</f>
        <v>#N/A</v>
      </c>
      <c r="K1721" s="4"/>
    </row>
    <row r="1722" spans="1:11" x14ac:dyDescent="0.25">
      <c r="A1722" t="s">
        <v>2793</v>
      </c>
      <c r="B1722" t="s">
        <v>5793</v>
      </c>
      <c r="D1722">
        <v>0</v>
      </c>
      <c r="E1722">
        <v>1.3848677779893599</v>
      </c>
      <c r="F1722">
        <v>0.92561490598620899</v>
      </c>
      <c r="H1722" t="e">
        <f>VLOOKUP(A1722,virulence_MAGE!A$2:T$817,9,FALSE)</f>
        <v>#N/A</v>
      </c>
      <c r="I1722" t="e">
        <f>VLOOKUP(A1722,virulence_MAGE!A$2:U$817,12,FALSE)</f>
        <v>#N/A</v>
      </c>
      <c r="J1722" t="e">
        <f>VLOOKUP(A1722,virulence_MAGE!A$2:V$817,8,FALSE)</f>
        <v>#N/A</v>
      </c>
      <c r="K1722" s="4"/>
    </row>
    <row r="1723" spans="1:11" x14ac:dyDescent="0.25">
      <c r="A1723" t="s">
        <v>559</v>
      </c>
      <c r="B1723" t="s">
        <v>3559</v>
      </c>
      <c r="D1723">
        <v>-1.3062411572239301</v>
      </c>
      <c r="E1723">
        <v>0</v>
      </c>
      <c r="F1723">
        <v>0</v>
      </c>
      <c r="H1723" t="e">
        <f>VLOOKUP(A1723,virulence_MAGE!A$2:T$817,9,FALSE)</f>
        <v>#N/A</v>
      </c>
      <c r="I1723" t="e">
        <f>VLOOKUP(A1723,virulence_MAGE!A$2:U$817,12,FALSE)</f>
        <v>#N/A</v>
      </c>
      <c r="J1723" t="e">
        <f>VLOOKUP(A1723,virulence_MAGE!A$2:V$817,8,FALSE)</f>
        <v>#N/A</v>
      </c>
      <c r="K1723" s="4"/>
    </row>
    <row r="1724" spans="1:11" x14ac:dyDescent="0.25">
      <c r="A1724" t="s">
        <v>678</v>
      </c>
      <c r="B1724" t="s">
        <v>3678</v>
      </c>
      <c r="C1724" t="s">
        <v>6788</v>
      </c>
      <c r="D1724">
        <v>-0.92192841749818899</v>
      </c>
      <c r="E1724">
        <v>0</v>
      </c>
      <c r="F1724">
        <v>-0.64843949794632305</v>
      </c>
      <c r="H1724" t="e">
        <f>VLOOKUP(A1724,virulence_MAGE!A$2:T$817,9,FALSE)</f>
        <v>#N/A</v>
      </c>
      <c r="I1724" t="e">
        <f>VLOOKUP(A1724,virulence_MAGE!A$2:U$817,12,FALSE)</f>
        <v>#N/A</v>
      </c>
      <c r="J1724" t="e">
        <f>VLOOKUP(A1724,virulence_MAGE!A$2:V$817,8,FALSE)</f>
        <v>#N/A</v>
      </c>
      <c r="K1724" s="4"/>
    </row>
    <row r="1725" spans="1:11" x14ac:dyDescent="0.25">
      <c r="A1725" t="s">
        <v>1079</v>
      </c>
      <c r="B1725" t="s">
        <v>4079</v>
      </c>
      <c r="C1725" t="s">
        <v>6789</v>
      </c>
      <c r="D1725">
        <v>-0.38300518576305098</v>
      </c>
      <c r="E1725">
        <v>-0.73858209471238601</v>
      </c>
      <c r="F1725">
        <v>-0.54454440091202405</v>
      </c>
      <c r="H1725" t="e">
        <f>VLOOKUP(A1725,virulence_MAGE!A$2:T$817,9,FALSE)</f>
        <v>#N/A</v>
      </c>
      <c r="I1725" t="e">
        <f>VLOOKUP(A1725,virulence_MAGE!A$2:U$817,12,FALSE)</f>
        <v>#N/A</v>
      </c>
      <c r="J1725" t="e">
        <f>VLOOKUP(A1725,virulence_MAGE!A$2:V$817,8,FALSE)</f>
        <v>#N/A</v>
      </c>
      <c r="K1725" s="4"/>
    </row>
    <row r="1726" spans="1:11" x14ac:dyDescent="0.25">
      <c r="A1726" t="s">
        <v>1574</v>
      </c>
      <c r="B1726" t="s">
        <v>4574</v>
      </c>
      <c r="C1726" t="s">
        <v>6790</v>
      </c>
      <c r="D1726">
        <v>0.52148176877483299</v>
      </c>
      <c r="E1726">
        <v>0</v>
      </c>
      <c r="F1726">
        <v>0</v>
      </c>
      <c r="H1726" t="e">
        <f>VLOOKUP(A1726,virulence_MAGE!A$2:T$817,9,FALSE)</f>
        <v>#N/A</v>
      </c>
      <c r="I1726" t="e">
        <f>VLOOKUP(A1726,virulence_MAGE!A$2:U$817,12,FALSE)</f>
        <v>#N/A</v>
      </c>
      <c r="J1726" t="e">
        <f>VLOOKUP(A1726,virulence_MAGE!A$2:V$817,8,FALSE)</f>
        <v>#N/A</v>
      </c>
      <c r="K1726" s="4"/>
    </row>
    <row r="1727" spans="1:11" x14ac:dyDescent="0.25">
      <c r="A1727" t="s">
        <v>1115</v>
      </c>
      <c r="B1727" t="s">
        <v>4115</v>
      </c>
      <c r="C1727" t="s">
        <v>6791</v>
      </c>
      <c r="D1727">
        <v>0</v>
      </c>
      <c r="E1727">
        <v>-0.49226768807143001</v>
      </c>
      <c r="F1727">
        <v>-0.50663230366884304</v>
      </c>
      <c r="H1727" t="e">
        <f>VLOOKUP(A1727,virulence_MAGE!A$2:T$817,9,FALSE)</f>
        <v>#N/A</v>
      </c>
      <c r="I1727" t="e">
        <f>VLOOKUP(A1727,virulence_MAGE!A$2:U$817,12,FALSE)</f>
        <v>#N/A</v>
      </c>
      <c r="J1727" t="e">
        <f>VLOOKUP(A1727,virulence_MAGE!A$2:V$817,8,FALSE)</f>
        <v>#N/A</v>
      </c>
      <c r="K1727" s="4"/>
    </row>
    <row r="1728" spans="1:11" x14ac:dyDescent="0.25">
      <c r="A1728" t="s">
        <v>1100</v>
      </c>
      <c r="B1728" t="s">
        <v>4100</v>
      </c>
      <c r="C1728" t="s">
        <v>6792</v>
      </c>
      <c r="D1728">
        <v>0</v>
      </c>
      <c r="E1728">
        <v>-0.58278540434866</v>
      </c>
      <c r="F1728">
        <v>-0.57816454587284405</v>
      </c>
      <c r="H1728" t="e">
        <f>VLOOKUP(A1728,virulence_MAGE!A$2:T$817,9,FALSE)</f>
        <v>#N/A</v>
      </c>
      <c r="I1728" t="e">
        <f>VLOOKUP(A1728,virulence_MAGE!A$2:U$817,12,FALSE)</f>
        <v>#N/A</v>
      </c>
      <c r="J1728" t="e">
        <f>VLOOKUP(A1728,virulence_MAGE!A$2:V$817,8,FALSE)</f>
        <v>#N/A</v>
      </c>
      <c r="K1728" s="4"/>
    </row>
    <row r="1729" spans="1:11" x14ac:dyDescent="0.25">
      <c r="A1729" t="s">
        <v>1078</v>
      </c>
      <c r="B1729" t="s">
        <v>4078</v>
      </c>
      <c r="C1729" t="s">
        <v>6793</v>
      </c>
      <c r="D1729">
        <v>-0.50278606068384502</v>
      </c>
      <c r="E1729">
        <v>-0.71933019131954901</v>
      </c>
      <c r="F1729">
        <v>-0.55339586680151398</v>
      </c>
      <c r="H1729" t="e">
        <f>VLOOKUP(A1729,virulence_MAGE!A$2:T$817,9,FALSE)</f>
        <v>#N/A</v>
      </c>
      <c r="I1729" t="e">
        <f>VLOOKUP(A1729,virulence_MAGE!A$2:U$817,12,FALSE)</f>
        <v>#N/A</v>
      </c>
      <c r="J1729" t="e">
        <f>VLOOKUP(A1729,virulence_MAGE!A$2:V$817,8,FALSE)</f>
        <v>#N/A</v>
      </c>
      <c r="K1729" s="4"/>
    </row>
    <row r="1730" spans="1:11" x14ac:dyDescent="0.25">
      <c r="A1730" t="s">
        <v>574</v>
      </c>
      <c r="B1730" t="s">
        <v>3574</v>
      </c>
      <c r="D1730">
        <v>-1.3234387615332199</v>
      </c>
      <c r="E1730">
        <v>0</v>
      </c>
      <c r="F1730">
        <v>0</v>
      </c>
      <c r="H1730" t="e">
        <f>VLOOKUP(A1730,virulence_MAGE!A$2:T$817,9,FALSE)</f>
        <v>#N/A</v>
      </c>
      <c r="I1730" t="e">
        <f>VLOOKUP(A1730,virulence_MAGE!A$2:U$817,12,FALSE)</f>
        <v>#N/A</v>
      </c>
      <c r="J1730" t="e">
        <f>VLOOKUP(A1730,virulence_MAGE!A$2:V$817,8,FALSE)</f>
        <v>#N/A</v>
      </c>
      <c r="K1730" s="4"/>
    </row>
    <row r="1731" spans="1:11" x14ac:dyDescent="0.25">
      <c r="A1731" t="s">
        <v>785</v>
      </c>
      <c r="B1731" t="s">
        <v>3785</v>
      </c>
      <c r="C1731" t="s">
        <v>6794</v>
      </c>
      <c r="D1731">
        <v>-1.4772922437037801</v>
      </c>
      <c r="E1731">
        <v>-1.70467912217468</v>
      </c>
      <c r="F1731">
        <v>-1.8542845119328899</v>
      </c>
      <c r="H1731" t="e">
        <f>VLOOKUP(A1731,virulence_MAGE!A$2:T$817,9,FALSE)</f>
        <v>#N/A</v>
      </c>
      <c r="I1731" t="e">
        <f>VLOOKUP(A1731,virulence_MAGE!A$2:U$817,12,FALSE)</f>
        <v>#N/A</v>
      </c>
      <c r="J1731" t="e">
        <f>VLOOKUP(A1731,virulence_MAGE!A$2:V$817,8,FALSE)</f>
        <v>#N/A</v>
      </c>
      <c r="K1731" s="4"/>
    </row>
    <row r="1732" spans="1:11" x14ac:dyDescent="0.25">
      <c r="A1732" t="s">
        <v>1785</v>
      </c>
      <c r="B1732" t="s">
        <v>4785</v>
      </c>
      <c r="D1732">
        <v>0</v>
      </c>
      <c r="E1732">
        <v>-1.7486445585610899</v>
      </c>
      <c r="F1732">
        <v>-0.88699450189134099</v>
      </c>
      <c r="H1732" t="e">
        <f>VLOOKUP(A1732,virulence_MAGE!A$2:T$817,9,FALSE)</f>
        <v>#N/A</v>
      </c>
      <c r="I1732" t="e">
        <f>VLOOKUP(A1732,virulence_MAGE!A$2:U$817,12,FALSE)</f>
        <v>#N/A</v>
      </c>
      <c r="J1732" t="e">
        <f>VLOOKUP(A1732,virulence_MAGE!A$2:V$817,8,FALSE)</f>
        <v>#N/A</v>
      </c>
      <c r="K1732" s="4"/>
    </row>
    <row r="1733" spans="1:11" x14ac:dyDescent="0.25">
      <c r="A1733" t="s">
        <v>2535</v>
      </c>
      <c r="B1733" t="s">
        <v>5535</v>
      </c>
      <c r="C1733" t="s">
        <v>6795</v>
      </c>
      <c r="D1733">
        <v>0</v>
      </c>
      <c r="E1733">
        <v>0.37493815031911498</v>
      </c>
      <c r="F1733">
        <v>0.49372086670519399</v>
      </c>
      <c r="H1733" t="e">
        <f>VLOOKUP(A1733,virulence_MAGE!A$2:T$817,9,FALSE)</f>
        <v>#N/A</v>
      </c>
      <c r="I1733" t="e">
        <f>VLOOKUP(A1733,virulence_MAGE!A$2:U$817,12,FALSE)</f>
        <v>#N/A</v>
      </c>
      <c r="J1733" t="e">
        <f>VLOOKUP(A1733,virulence_MAGE!A$2:V$817,8,FALSE)</f>
        <v>#N/A</v>
      </c>
      <c r="K1733" s="4"/>
    </row>
    <row r="1734" spans="1:11" x14ac:dyDescent="0.25">
      <c r="A1734" t="s">
        <v>2731</v>
      </c>
      <c r="B1734" t="s">
        <v>5731</v>
      </c>
      <c r="C1734" t="s">
        <v>6796</v>
      </c>
      <c r="D1734">
        <v>0.54382049458106896</v>
      </c>
      <c r="E1734">
        <v>0.32712891183278298</v>
      </c>
      <c r="F1734">
        <v>0.39503792164330898</v>
      </c>
      <c r="H1734" t="e">
        <f>VLOOKUP(A1734,virulence_MAGE!A$2:T$817,9,FALSE)</f>
        <v>#N/A</v>
      </c>
      <c r="I1734" t="e">
        <f>VLOOKUP(A1734,virulence_MAGE!A$2:U$817,12,FALSE)</f>
        <v>#N/A</v>
      </c>
      <c r="J1734" t="e">
        <f>VLOOKUP(A1734,virulence_MAGE!A$2:V$817,8,FALSE)</f>
        <v>#N/A</v>
      </c>
      <c r="K1734" s="4"/>
    </row>
    <row r="1735" spans="1:11" x14ac:dyDescent="0.25">
      <c r="A1735" t="s">
        <v>157</v>
      </c>
      <c r="B1735" t="s">
        <v>3157</v>
      </c>
      <c r="D1735">
        <v>-0.51369069291132796</v>
      </c>
      <c r="E1735">
        <v>0</v>
      </c>
      <c r="F1735">
        <v>0</v>
      </c>
      <c r="H1735" t="e">
        <f>VLOOKUP(A1735,virulence_MAGE!A$2:T$817,9,FALSE)</f>
        <v>#N/A</v>
      </c>
      <c r="I1735" t="e">
        <f>VLOOKUP(A1735,virulence_MAGE!A$2:U$817,12,FALSE)</f>
        <v>#N/A</v>
      </c>
      <c r="J1735" t="e">
        <f>VLOOKUP(A1735,virulence_MAGE!A$2:V$817,8,FALSE)</f>
        <v>#N/A</v>
      </c>
      <c r="K1735" s="4"/>
    </row>
    <row r="1736" spans="1:11" x14ac:dyDescent="0.25">
      <c r="A1736" t="s">
        <v>295</v>
      </c>
      <c r="B1736" t="s">
        <v>3295</v>
      </c>
      <c r="D1736">
        <v>0</v>
      </c>
      <c r="E1736">
        <v>-0.58363257658616996</v>
      </c>
      <c r="F1736">
        <v>0</v>
      </c>
      <c r="H1736" t="e">
        <f>VLOOKUP(A1736,virulence_MAGE!A$2:T$817,9,FALSE)</f>
        <v>#N/A</v>
      </c>
      <c r="I1736" t="e">
        <f>VLOOKUP(A1736,virulence_MAGE!A$2:U$817,12,FALSE)</f>
        <v>#N/A</v>
      </c>
      <c r="J1736" t="e">
        <f>VLOOKUP(A1736,virulence_MAGE!A$2:V$817,8,FALSE)</f>
        <v>#N/A</v>
      </c>
      <c r="K1736" s="4"/>
    </row>
    <row r="1737" spans="1:11" x14ac:dyDescent="0.25">
      <c r="A1737" t="s">
        <v>1570</v>
      </c>
      <c r="B1737" t="s">
        <v>4570</v>
      </c>
      <c r="C1737" t="s">
        <v>6797</v>
      </c>
      <c r="D1737">
        <v>0.55227894497402397</v>
      </c>
      <c r="E1737">
        <v>0</v>
      </c>
      <c r="F1737">
        <v>0</v>
      </c>
      <c r="H1737" t="e">
        <f>VLOOKUP(A1737,virulence_MAGE!A$2:T$817,9,FALSE)</f>
        <v>#N/A</v>
      </c>
      <c r="I1737" t="e">
        <f>VLOOKUP(A1737,virulence_MAGE!A$2:U$817,12,FALSE)</f>
        <v>#N/A</v>
      </c>
      <c r="J1737" t="e">
        <f>VLOOKUP(A1737,virulence_MAGE!A$2:V$817,8,FALSE)</f>
        <v>#N/A</v>
      </c>
      <c r="K1737" s="4"/>
    </row>
    <row r="1738" spans="1:11" x14ac:dyDescent="0.25">
      <c r="A1738" t="s">
        <v>986</v>
      </c>
      <c r="B1738" t="s">
        <v>3986</v>
      </c>
      <c r="D1738">
        <v>-0.48918542098026002</v>
      </c>
      <c r="E1738">
        <v>0.57082300774066297</v>
      </c>
      <c r="F1738">
        <v>0</v>
      </c>
      <c r="H1738" t="e">
        <f>VLOOKUP(A1738,virulence_MAGE!A$2:T$817,9,FALSE)</f>
        <v>#N/A</v>
      </c>
      <c r="I1738" t="e">
        <f>VLOOKUP(A1738,virulence_MAGE!A$2:U$817,12,FALSE)</f>
        <v>#N/A</v>
      </c>
      <c r="J1738" t="e">
        <f>VLOOKUP(A1738,virulence_MAGE!A$2:V$817,8,FALSE)</f>
        <v>#N/A</v>
      </c>
      <c r="K1738" s="4"/>
    </row>
    <row r="1739" spans="1:11" x14ac:dyDescent="0.25">
      <c r="A1739" t="s">
        <v>1969</v>
      </c>
      <c r="B1739" t="s">
        <v>4969</v>
      </c>
      <c r="D1739">
        <v>1.4821260792003901</v>
      </c>
      <c r="E1739">
        <v>0</v>
      </c>
      <c r="F1739">
        <v>0</v>
      </c>
      <c r="H1739" t="e">
        <f>VLOOKUP(A1739,virulence_MAGE!A$2:T$817,9,FALSE)</f>
        <v>#N/A</v>
      </c>
      <c r="I1739" t="e">
        <f>VLOOKUP(A1739,virulence_MAGE!A$2:U$817,12,FALSE)</f>
        <v>#N/A</v>
      </c>
      <c r="J1739" t="e">
        <f>VLOOKUP(A1739,virulence_MAGE!A$2:V$817,8,FALSE)</f>
        <v>#N/A</v>
      </c>
      <c r="K1739" s="4"/>
    </row>
    <row r="1740" spans="1:11" x14ac:dyDescent="0.25">
      <c r="A1740" t="s">
        <v>2908</v>
      </c>
      <c r="B1740" t="s">
        <v>5908</v>
      </c>
      <c r="D1740">
        <v>1.9119449541822799</v>
      </c>
      <c r="E1740">
        <v>0.70477888211931805</v>
      </c>
      <c r="F1740">
        <v>0.76543650618086201</v>
      </c>
      <c r="H1740" t="e">
        <f>VLOOKUP(A1740,virulence_MAGE!A$2:T$817,9,FALSE)</f>
        <v>#N/A</v>
      </c>
      <c r="I1740" t="e">
        <f>VLOOKUP(A1740,virulence_MAGE!A$2:U$817,12,FALSE)</f>
        <v>#N/A</v>
      </c>
      <c r="J1740" t="e">
        <f>VLOOKUP(A1740,virulence_MAGE!A$2:V$817,8,FALSE)</f>
        <v>#N/A</v>
      </c>
      <c r="K1740" s="4"/>
    </row>
    <row r="1741" spans="1:11" x14ac:dyDescent="0.25">
      <c r="A1741" t="s">
        <v>2708</v>
      </c>
      <c r="B1741" t="s">
        <v>5708</v>
      </c>
      <c r="D1741">
        <v>0.72376316273771402</v>
      </c>
      <c r="E1741">
        <v>0.73191568703320597</v>
      </c>
      <c r="F1741">
        <v>0.92046339741546102</v>
      </c>
      <c r="H1741" t="e">
        <f>VLOOKUP(A1741,virulence_MAGE!A$2:T$817,9,FALSE)</f>
        <v>#N/A</v>
      </c>
      <c r="I1741" t="e">
        <f>VLOOKUP(A1741,virulence_MAGE!A$2:U$817,12,FALSE)</f>
        <v>#N/A</v>
      </c>
      <c r="J1741" t="e">
        <f>VLOOKUP(A1741,virulence_MAGE!A$2:V$817,8,FALSE)</f>
        <v>#N/A</v>
      </c>
      <c r="K1741" s="4"/>
    </row>
    <row r="1742" spans="1:11" x14ac:dyDescent="0.25">
      <c r="A1742" t="s">
        <v>2123</v>
      </c>
      <c r="B1742" t="s">
        <v>5123</v>
      </c>
      <c r="C1742" t="s">
        <v>6798</v>
      </c>
      <c r="D1742">
        <v>0</v>
      </c>
      <c r="E1742">
        <v>0</v>
      </c>
      <c r="F1742">
        <v>0.272369443696171</v>
      </c>
      <c r="H1742" t="e">
        <f>VLOOKUP(A1742,virulence_MAGE!A$2:T$817,9,FALSE)</f>
        <v>#N/A</v>
      </c>
      <c r="I1742" t="e">
        <f>VLOOKUP(A1742,virulence_MAGE!A$2:U$817,12,FALSE)</f>
        <v>#N/A</v>
      </c>
      <c r="J1742" t="e">
        <f>VLOOKUP(A1742,virulence_MAGE!A$2:V$817,8,FALSE)</f>
        <v>#N/A</v>
      </c>
      <c r="K1742" s="4"/>
    </row>
    <row r="1743" spans="1:11" x14ac:dyDescent="0.25">
      <c r="A1743" t="s">
        <v>1729</v>
      </c>
      <c r="B1743" t="s">
        <v>4729</v>
      </c>
      <c r="C1743" t="s">
        <v>6799</v>
      </c>
      <c r="D1743">
        <v>0.585639434555698</v>
      </c>
      <c r="E1743">
        <v>0</v>
      </c>
      <c r="F1743">
        <v>0</v>
      </c>
      <c r="H1743" t="e">
        <f>VLOOKUP(A1743,virulence_MAGE!A$2:T$817,9,FALSE)</f>
        <v>#N/A</v>
      </c>
      <c r="I1743" t="e">
        <f>VLOOKUP(A1743,virulence_MAGE!A$2:U$817,12,FALSE)</f>
        <v>#N/A</v>
      </c>
      <c r="J1743" t="e">
        <f>VLOOKUP(A1743,virulence_MAGE!A$2:V$817,8,FALSE)</f>
        <v>#N/A</v>
      </c>
      <c r="K1743" s="4"/>
    </row>
    <row r="1744" spans="1:11" x14ac:dyDescent="0.25">
      <c r="A1744" t="s">
        <v>2921</v>
      </c>
      <c r="B1744" t="s">
        <v>5921</v>
      </c>
      <c r="C1744" t="s">
        <v>6800</v>
      </c>
      <c r="D1744">
        <v>1.09911417381151</v>
      </c>
      <c r="E1744">
        <v>0.51157646137633295</v>
      </c>
      <c r="F1744">
        <v>0</v>
      </c>
      <c r="H1744" t="e">
        <f>VLOOKUP(A1744,virulence_MAGE!A$2:T$817,9,FALSE)</f>
        <v>#N/A</v>
      </c>
      <c r="I1744" t="e">
        <f>VLOOKUP(A1744,virulence_MAGE!A$2:U$817,12,FALSE)</f>
        <v>#N/A</v>
      </c>
      <c r="J1744" t="e">
        <f>VLOOKUP(A1744,virulence_MAGE!A$2:V$817,8,FALSE)</f>
        <v>#N/A</v>
      </c>
      <c r="K1744" s="4"/>
    </row>
    <row r="1745" spans="1:11" x14ac:dyDescent="0.25">
      <c r="A1745" t="s">
        <v>2424</v>
      </c>
      <c r="B1745" t="s">
        <v>5424</v>
      </c>
      <c r="C1745" t="s">
        <v>6801</v>
      </c>
      <c r="D1745">
        <v>0.89376371246290598</v>
      </c>
      <c r="E1745">
        <v>0.58000247130975402</v>
      </c>
      <c r="F1745">
        <v>0</v>
      </c>
      <c r="H1745" t="e">
        <f>VLOOKUP(A1745,virulence_MAGE!A$2:T$817,9,FALSE)</f>
        <v>#N/A</v>
      </c>
      <c r="I1745" t="e">
        <f>VLOOKUP(A1745,virulence_MAGE!A$2:U$817,12,FALSE)</f>
        <v>#N/A</v>
      </c>
      <c r="J1745" t="e">
        <f>VLOOKUP(A1745,virulence_MAGE!A$2:V$817,8,FALSE)</f>
        <v>#N/A</v>
      </c>
      <c r="K1745" s="4"/>
    </row>
    <row r="1746" spans="1:11" x14ac:dyDescent="0.25">
      <c r="A1746" s="1" t="s">
        <v>2441</v>
      </c>
      <c r="B1746" t="s">
        <v>5441</v>
      </c>
      <c r="C1746" t="s">
        <v>7007</v>
      </c>
      <c r="D1746">
        <v>0</v>
      </c>
      <c r="E1746">
        <v>0.904863790335245</v>
      </c>
      <c r="F1746">
        <v>0</v>
      </c>
      <c r="H1746" s="1" t="str">
        <f>VLOOKUP(A1746,virulence_MAGE!A$2:T$817,9,FALSE)</f>
        <v>galE</v>
      </c>
      <c r="I1746" s="5">
        <f>VLOOKUP(A1746,virulence_MAGE!A$2:U$817,12,FALSE)</f>
        <v>0</v>
      </c>
      <c r="J1746" t="str">
        <f>VLOOKUP(A1746,virulence_MAGE!A$2:V$817,8,FALSE)</f>
        <v>Haemophilus influenzae Rd KW20</v>
      </c>
      <c r="K1746" s="4"/>
    </row>
    <row r="1747" spans="1:11" x14ac:dyDescent="0.25">
      <c r="A1747" t="s">
        <v>1701</v>
      </c>
      <c r="B1747" t="s">
        <v>4701</v>
      </c>
      <c r="C1747" t="s">
        <v>6802</v>
      </c>
      <c r="D1747">
        <v>0.70788367059791102</v>
      </c>
      <c r="E1747">
        <v>0</v>
      </c>
      <c r="F1747">
        <v>0</v>
      </c>
      <c r="H1747" t="e">
        <f>VLOOKUP(A1747,virulence_MAGE!A$2:T$817,9,FALSE)</f>
        <v>#N/A</v>
      </c>
      <c r="I1747" t="e">
        <f>VLOOKUP(A1747,virulence_MAGE!A$2:U$817,12,FALSE)</f>
        <v>#N/A</v>
      </c>
      <c r="J1747" t="e">
        <f>VLOOKUP(A1747,virulence_MAGE!A$2:V$817,8,FALSE)</f>
        <v>#N/A</v>
      </c>
      <c r="K1747" s="4"/>
    </row>
    <row r="1748" spans="1:11" x14ac:dyDescent="0.25">
      <c r="A1748" t="s">
        <v>396</v>
      </c>
      <c r="B1748" t="s">
        <v>3396</v>
      </c>
      <c r="C1748" t="s">
        <v>6803</v>
      </c>
      <c r="D1748">
        <v>-0.42021934710484998</v>
      </c>
      <c r="E1748">
        <v>-0.76794377098149202</v>
      </c>
      <c r="F1748">
        <v>0</v>
      </c>
      <c r="H1748" t="e">
        <f>VLOOKUP(A1748,virulence_MAGE!A$2:T$817,9,FALSE)</f>
        <v>#N/A</v>
      </c>
      <c r="I1748" t="e">
        <f>VLOOKUP(A1748,virulence_MAGE!A$2:U$817,12,FALSE)</f>
        <v>#N/A</v>
      </c>
      <c r="J1748" t="e">
        <f>VLOOKUP(A1748,virulence_MAGE!A$2:V$817,8,FALSE)</f>
        <v>#N/A</v>
      </c>
      <c r="K1748" s="4"/>
    </row>
    <row r="1749" spans="1:11" x14ac:dyDescent="0.25">
      <c r="A1749" t="s">
        <v>644</v>
      </c>
      <c r="B1749" t="s">
        <v>3644</v>
      </c>
      <c r="C1749" t="s">
        <v>6804</v>
      </c>
      <c r="D1749">
        <v>-0.94257363316216403</v>
      </c>
      <c r="E1749">
        <v>-1.2053637185853401</v>
      </c>
      <c r="F1749">
        <v>0</v>
      </c>
      <c r="H1749" t="e">
        <f>VLOOKUP(A1749,virulence_MAGE!A$2:T$817,9,FALSE)</f>
        <v>#N/A</v>
      </c>
      <c r="I1749" t="e">
        <f>VLOOKUP(A1749,virulence_MAGE!A$2:U$817,12,FALSE)</f>
        <v>#N/A</v>
      </c>
      <c r="J1749" t="e">
        <f>VLOOKUP(A1749,virulence_MAGE!A$2:V$817,8,FALSE)</f>
        <v>#N/A</v>
      </c>
      <c r="K1749" s="4"/>
    </row>
    <row r="1750" spans="1:11" x14ac:dyDescent="0.25">
      <c r="A1750" t="s">
        <v>92</v>
      </c>
      <c r="B1750" t="s">
        <v>3092</v>
      </c>
      <c r="C1750" t="s">
        <v>6805</v>
      </c>
      <c r="D1750">
        <v>-0.57086822933244696</v>
      </c>
      <c r="E1750">
        <v>0</v>
      </c>
      <c r="F1750">
        <v>0</v>
      </c>
      <c r="H1750" t="e">
        <f>VLOOKUP(A1750,virulence_MAGE!A$2:T$817,9,FALSE)</f>
        <v>#N/A</v>
      </c>
      <c r="I1750" t="e">
        <f>VLOOKUP(A1750,virulence_MAGE!A$2:U$817,12,FALSE)</f>
        <v>#N/A</v>
      </c>
      <c r="J1750" t="e">
        <f>VLOOKUP(A1750,virulence_MAGE!A$2:V$817,8,FALSE)</f>
        <v>#N/A</v>
      </c>
      <c r="K1750" s="4"/>
    </row>
    <row r="1751" spans="1:11" x14ac:dyDescent="0.25">
      <c r="A1751" t="s">
        <v>2028</v>
      </c>
      <c r="B1751" t="s">
        <v>5028</v>
      </c>
      <c r="C1751" t="s">
        <v>6805</v>
      </c>
      <c r="D1751">
        <v>1.0512941671271101</v>
      </c>
      <c r="E1751">
        <v>0</v>
      </c>
      <c r="F1751">
        <v>0</v>
      </c>
      <c r="H1751" t="e">
        <f>VLOOKUP(A1751,virulence_MAGE!A$2:T$817,9,FALSE)</f>
        <v>#N/A</v>
      </c>
      <c r="I1751" t="e">
        <f>VLOOKUP(A1751,virulence_MAGE!A$2:U$817,12,FALSE)</f>
        <v>#N/A</v>
      </c>
      <c r="J1751" t="e">
        <f>VLOOKUP(A1751,virulence_MAGE!A$2:V$817,8,FALSE)</f>
        <v>#N/A</v>
      </c>
      <c r="K1751" s="4"/>
    </row>
    <row r="1752" spans="1:11" x14ac:dyDescent="0.25">
      <c r="A1752" t="s">
        <v>616</v>
      </c>
      <c r="B1752" t="s">
        <v>3616</v>
      </c>
      <c r="C1752" t="s">
        <v>6806</v>
      </c>
      <c r="D1752">
        <v>-0.98066333573044095</v>
      </c>
      <c r="E1752">
        <v>-0.96059904507401805</v>
      </c>
      <c r="F1752">
        <v>-0.55689396397037405</v>
      </c>
      <c r="H1752" t="e">
        <f>VLOOKUP(A1752,virulence_MAGE!A$2:T$817,9,FALSE)</f>
        <v>#N/A</v>
      </c>
      <c r="I1752" t="e">
        <f>VLOOKUP(A1752,virulence_MAGE!A$2:U$817,12,FALSE)</f>
        <v>#N/A</v>
      </c>
      <c r="J1752" t="e">
        <f>VLOOKUP(A1752,virulence_MAGE!A$2:V$817,8,FALSE)</f>
        <v>#N/A</v>
      </c>
      <c r="K1752" s="4"/>
    </row>
    <row r="1753" spans="1:11" x14ac:dyDescent="0.25">
      <c r="A1753" t="s">
        <v>216</v>
      </c>
      <c r="B1753" t="s">
        <v>3216</v>
      </c>
      <c r="D1753">
        <v>-0.43230768064483999</v>
      </c>
      <c r="E1753">
        <v>0</v>
      </c>
      <c r="F1753">
        <v>0</v>
      </c>
      <c r="H1753" t="e">
        <f>VLOOKUP(A1753,virulence_MAGE!A$2:T$817,9,FALSE)</f>
        <v>#N/A</v>
      </c>
      <c r="I1753" t="e">
        <f>VLOOKUP(A1753,virulence_MAGE!A$2:U$817,12,FALSE)</f>
        <v>#N/A</v>
      </c>
      <c r="J1753" t="e">
        <f>VLOOKUP(A1753,virulence_MAGE!A$2:V$817,8,FALSE)</f>
        <v>#N/A</v>
      </c>
      <c r="K1753" s="4"/>
    </row>
    <row r="1754" spans="1:11" x14ac:dyDescent="0.25">
      <c r="A1754" t="s">
        <v>2765</v>
      </c>
      <c r="B1754" t="s">
        <v>5765</v>
      </c>
      <c r="D1754">
        <v>-0.64006621781495299</v>
      </c>
      <c r="E1754">
        <v>1.29421982941831</v>
      </c>
      <c r="F1754">
        <v>1.0190045766017299</v>
      </c>
      <c r="H1754" t="e">
        <f>VLOOKUP(A1754,virulence_MAGE!A$2:T$817,9,FALSE)</f>
        <v>#N/A</v>
      </c>
      <c r="I1754" t="e">
        <f>VLOOKUP(A1754,virulence_MAGE!A$2:U$817,12,FALSE)</f>
        <v>#N/A</v>
      </c>
      <c r="J1754" t="e">
        <f>VLOOKUP(A1754,virulence_MAGE!A$2:V$817,8,FALSE)</f>
        <v>#N/A</v>
      </c>
      <c r="K1754" s="4"/>
    </row>
    <row r="1755" spans="1:11" x14ac:dyDescent="0.25">
      <c r="A1755" t="s">
        <v>1056</v>
      </c>
      <c r="B1755" t="s">
        <v>4056</v>
      </c>
      <c r="D1755">
        <v>-0.79649997970610997</v>
      </c>
      <c r="E1755">
        <v>0.98953057079711604</v>
      </c>
      <c r="F1755">
        <v>0.64940009076062499</v>
      </c>
      <c r="H1755" t="e">
        <f>VLOOKUP(A1755,virulence_MAGE!A$2:T$817,9,FALSE)</f>
        <v>#N/A</v>
      </c>
      <c r="I1755" t="e">
        <f>VLOOKUP(A1755,virulence_MAGE!A$2:U$817,12,FALSE)</f>
        <v>#N/A</v>
      </c>
      <c r="J1755" t="e">
        <f>VLOOKUP(A1755,virulence_MAGE!A$2:V$817,8,FALSE)</f>
        <v>#N/A</v>
      </c>
      <c r="K1755" s="4"/>
    </row>
    <row r="1756" spans="1:11" x14ac:dyDescent="0.25">
      <c r="A1756" t="s">
        <v>2334</v>
      </c>
      <c r="B1756" t="s">
        <v>5334</v>
      </c>
      <c r="D1756">
        <v>0</v>
      </c>
      <c r="E1756">
        <v>1.1345277252354</v>
      </c>
      <c r="F1756">
        <v>0.78659728002492901</v>
      </c>
      <c r="H1756" t="e">
        <f>VLOOKUP(A1756,virulence_MAGE!A$2:T$817,9,FALSE)</f>
        <v>#N/A</v>
      </c>
      <c r="I1756" t="e">
        <f>VLOOKUP(A1756,virulence_MAGE!A$2:U$817,12,FALSE)</f>
        <v>#N/A</v>
      </c>
      <c r="J1756" t="e">
        <f>VLOOKUP(A1756,virulence_MAGE!A$2:V$817,8,FALSE)</f>
        <v>#N/A</v>
      </c>
      <c r="K1756" s="4"/>
    </row>
    <row r="1757" spans="1:11" x14ac:dyDescent="0.25">
      <c r="A1757" s="1" t="s">
        <v>2316</v>
      </c>
      <c r="B1757" t="s">
        <v>5316</v>
      </c>
      <c r="D1757">
        <v>0</v>
      </c>
      <c r="E1757">
        <v>0.92409880925517296</v>
      </c>
      <c r="F1757">
        <v>0.79683171332684499</v>
      </c>
      <c r="G1757" s="1" t="s">
        <v>10214</v>
      </c>
      <c r="H1757" t="e">
        <f>VLOOKUP(A1757,virulence_MAGE!A$2:T$817,9,FALSE)</f>
        <v>#N/A</v>
      </c>
      <c r="I1757" t="e">
        <f>VLOOKUP(A1757,virulence_MAGE!A$2:U$817,12,FALSE)</f>
        <v>#N/A</v>
      </c>
      <c r="J1757" t="e">
        <f>VLOOKUP(A1757,virulence_MAGE!A$2:V$817,8,FALSE)</f>
        <v>#N/A</v>
      </c>
      <c r="K1757" s="4"/>
    </row>
    <row r="1758" spans="1:11" x14ac:dyDescent="0.25">
      <c r="A1758" s="1" t="s">
        <v>2339</v>
      </c>
      <c r="B1758" t="s">
        <v>5339</v>
      </c>
      <c r="D1758">
        <v>0</v>
      </c>
      <c r="E1758">
        <v>1.1492297158362901</v>
      </c>
      <c r="F1758">
        <v>0.89551599544674598</v>
      </c>
      <c r="G1758" s="1" t="s">
        <v>10214</v>
      </c>
      <c r="H1758" t="e">
        <f>VLOOKUP(A1758,virulence_MAGE!A$2:T$817,9,FALSE)</f>
        <v>#N/A</v>
      </c>
      <c r="I1758" t="e">
        <f>VLOOKUP(A1758,virulence_MAGE!A$2:U$817,12,FALSE)</f>
        <v>#N/A</v>
      </c>
      <c r="J1758" t="e">
        <f>VLOOKUP(A1758,virulence_MAGE!A$2:V$817,8,FALSE)</f>
        <v>#N/A</v>
      </c>
      <c r="K1758" s="4"/>
    </row>
    <row r="1759" spans="1:11" x14ac:dyDescent="0.25">
      <c r="A1759" s="1" t="s">
        <v>2337</v>
      </c>
      <c r="B1759" t="s">
        <v>5337</v>
      </c>
      <c r="D1759">
        <v>0</v>
      </c>
      <c r="E1759">
        <v>1.1647586654354001</v>
      </c>
      <c r="F1759">
        <v>0.85337486915322502</v>
      </c>
      <c r="G1759" s="1" t="s">
        <v>10214</v>
      </c>
      <c r="H1759" s="1" t="str">
        <f>VLOOKUP(A1759,virulence_MAGE!A$2:T$817,9,FALSE)</f>
        <v>ptlH</v>
      </c>
      <c r="I1759" t="str">
        <f>VLOOKUP(A1759,virulence_MAGE!A$2:U$817,12,FALSE)</f>
        <v>A-B type,Adherence,ADP-ribosyltransferase,Intracellular toxin,Offensive virulence factors,Toxin</v>
      </c>
      <c r="J1759" t="str">
        <f>VLOOKUP(A1759,virulence_MAGE!A$2:V$817,8,FALSE)</f>
        <v>Bordetella pertussis Tohama I</v>
      </c>
      <c r="K1759" s="4"/>
    </row>
    <row r="1760" spans="1:11" x14ac:dyDescent="0.25">
      <c r="A1760" s="1" t="s">
        <v>2444</v>
      </c>
      <c r="B1760" t="s">
        <v>5444</v>
      </c>
      <c r="D1760">
        <v>0</v>
      </c>
      <c r="E1760">
        <v>0.91303990101086696</v>
      </c>
      <c r="F1760">
        <v>0</v>
      </c>
      <c r="G1760" s="1" t="s">
        <v>10214</v>
      </c>
      <c r="H1760" t="e">
        <f>VLOOKUP(A1760,virulence_MAGE!A$2:T$817,9,FALSE)</f>
        <v>#N/A</v>
      </c>
      <c r="I1760" t="e">
        <f>VLOOKUP(A1760,virulence_MAGE!A$2:U$817,12,FALSE)</f>
        <v>#N/A</v>
      </c>
      <c r="J1760" t="e">
        <f>VLOOKUP(A1760,virulence_MAGE!A$2:V$817,8,FALSE)</f>
        <v>#N/A</v>
      </c>
      <c r="K1760" s="4"/>
    </row>
    <row r="1761" spans="1:11" x14ac:dyDescent="0.25">
      <c r="A1761" s="1" t="s">
        <v>942</v>
      </c>
      <c r="B1761" t="s">
        <v>3942</v>
      </c>
      <c r="D1761">
        <v>-1.2436281575567001</v>
      </c>
      <c r="E1761">
        <v>0.75545639873300197</v>
      </c>
      <c r="F1761">
        <v>0</v>
      </c>
      <c r="G1761" s="1" t="s">
        <v>10214</v>
      </c>
      <c r="H1761" t="e">
        <f>VLOOKUP(A1761,virulence_MAGE!A$2:T$817,9,FALSE)</f>
        <v>#N/A</v>
      </c>
      <c r="I1761" t="e">
        <f>VLOOKUP(A1761,virulence_MAGE!A$2:U$817,12,FALSE)</f>
        <v>#N/A</v>
      </c>
      <c r="J1761" t="e">
        <f>VLOOKUP(A1761,virulence_MAGE!A$2:V$817,8,FALSE)</f>
        <v>#N/A</v>
      </c>
      <c r="K1761" s="4"/>
    </row>
    <row r="1762" spans="1:11" x14ac:dyDescent="0.25">
      <c r="A1762" s="1" t="s">
        <v>963</v>
      </c>
      <c r="B1762" t="s">
        <v>3963</v>
      </c>
      <c r="D1762">
        <v>-1.0676587769024499</v>
      </c>
      <c r="E1762">
        <v>0.98037191390327705</v>
      </c>
      <c r="F1762">
        <v>0</v>
      </c>
      <c r="G1762" s="1" t="s">
        <v>10214</v>
      </c>
      <c r="H1762" t="e">
        <f>VLOOKUP(A1762,virulence_MAGE!A$2:T$817,9,FALSE)</f>
        <v>#N/A</v>
      </c>
      <c r="I1762" t="e">
        <f>VLOOKUP(A1762,virulence_MAGE!A$2:U$817,12,FALSE)</f>
        <v>#N/A</v>
      </c>
      <c r="J1762" t="e">
        <f>VLOOKUP(A1762,virulence_MAGE!A$2:V$817,8,FALSE)</f>
        <v>#N/A</v>
      </c>
      <c r="K1762" s="4"/>
    </row>
    <row r="1763" spans="1:11" x14ac:dyDescent="0.25">
      <c r="A1763" t="s">
        <v>2322</v>
      </c>
      <c r="B1763" t="s">
        <v>5322</v>
      </c>
      <c r="D1763">
        <v>0</v>
      </c>
      <c r="E1763">
        <v>1.0086170286354601</v>
      </c>
      <c r="F1763">
        <v>0.84837087198956396</v>
      </c>
      <c r="H1763" t="e">
        <f>VLOOKUP(A1763,virulence_MAGE!A$2:T$817,9,FALSE)</f>
        <v>#N/A</v>
      </c>
      <c r="I1763" t="e">
        <f>VLOOKUP(A1763,virulence_MAGE!A$2:U$817,12,FALSE)</f>
        <v>#N/A</v>
      </c>
      <c r="J1763" t="e">
        <f>VLOOKUP(A1763,virulence_MAGE!A$2:V$817,8,FALSE)</f>
        <v>#N/A</v>
      </c>
      <c r="K1763" s="4"/>
    </row>
    <row r="1764" spans="1:11" x14ac:dyDescent="0.25">
      <c r="A1764" t="s">
        <v>2219</v>
      </c>
      <c r="B1764" t="s">
        <v>5219</v>
      </c>
      <c r="D1764">
        <v>0</v>
      </c>
      <c r="E1764">
        <v>1.1910613722973999</v>
      </c>
      <c r="F1764">
        <v>0</v>
      </c>
      <c r="H1764" t="e">
        <f>VLOOKUP(A1764,virulence_MAGE!A$2:T$817,9,FALSE)</f>
        <v>#N/A</v>
      </c>
      <c r="I1764" t="e">
        <f>VLOOKUP(A1764,virulence_MAGE!A$2:U$817,12,FALSE)</f>
        <v>#N/A</v>
      </c>
      <c r="J1764" t="e">
        <f>VLOOKUP(A1764,virulence_MAGE!A$2:V$817,8,FALSE)</f>
        <v>#N/A</v>
      </c>
      <c r="K1764" s="4"/>
    </row>
    <row r="1765" spans="1:11" x14ac:dyDescent="0.25">
      <c r="A1765" t="s">
        <v>2812</v>
      </c>
      <c r="B1765" t="s">
        <v>5812</v>
      </c>
      <c r="D1765">
        <v>0</v>
      </c>
      <c r="E1765">
        <v>1.13631532225391</v>
      </c>
      <c r="F1765">
        <v>0.982474256326068</v>
      </c>
      <c r="H1765" t="e">
        <f>VLOOKUP(A1765,virulence_MAGE!A$2:T$817,9,FALSE)</f>
        <v>#N/A</v>
      </c>
      <c r="I1765" t="e">
        <f>VLOOKUP(A1765,virulence_MAGE!A$2:U$817,12,FALSE)</f>
        <v>#N/A</v>
      </c>
      <c r="J1765" t="e">
        <f>VLOOKUP(A1765,virulence_MAGE!A$2:V$817,8,FALSE)</f>
        <v>#N/A</v>
      </c>
      <c r="K1765" s="4"/>
    </row>
    <row r="1766" spans="1:11" x14ac:dyDescent="0.25">
      <c r="A1766" t="s">
        <v>1045</v>
      </c>
      <c r="B1766" t="s">
        <v>4045</v>
      </c>
      <c r="D1766">
        <v>-1.1281229717959</v>
      </c>
      <c r="E1766">
        <v>1.1290949775443899</v>
      </c>
      <c r="F1766">
        <v>0.82853806930037899</v>
      </c>
      <c r="H1766" t="e">
        <f>VLOOKUP(A1766,virulence_MAGE!A$2:T$817,9,FALSE)</f>
        <v>#N/A</v>
      </c>
      <c r="I1766" t="e">
        <f>VLOOKUP(A1766,virulence_MAGE!A$2:U$817,12,FALSE)</f>
        <v>#N/A</v>
      </c>
      <c r="J1766" t="e">
        <f>VLOOKUP(A1766,virulence_MAGE!A$2:V$817,8,FALSE)</f>
        <v>#N/A</v>
      </c>
      <c r="K1766" s="4"/>
    </row>
    <row r="1767" spans="1:11" x14ac:dyDescent="0.25">
      <c r="A1767" s="1" t="s">
        <v>947</v>
      </c>
      <c r="B1767" t="s">
        <v>3947</v>
      </c>
      <c r="D1767">
        <v>-1.4328856223377899</v>
      </c>
      <c r="E1767">
        <v>1.3157985261082501</v>
      </c>
      <c r="F1767">
        <v>0</v>
      </c>
      <c r="G1767" s="1" t="s">
        <v>10214</v>
      </c>
      <c r="H1767" t="e">
        <f>VLOOKUP(A1767,virulence_MAGE!A$2:T$817,9,FALSE)</f>
        <v>#N/A</v>
      </c>
      <c r="I1767" t="e">
        <f>VLOOKUP(A1767,virulence_MAGE!A$2:U$817,12,FALSE)</f>
        <v>#N/A</v>
      </c>
      <c r="J1767" t="e">
        <f>VLOOKUP(A1767,virulence_MAGE!A$2:V$817,8,FALSE)</f>
        <v>#N/A</v>
      </c>
      <c r="K1767" s="4"/>
    </row>
    <row r="1768" spans="1:11" x14ac:dyDescent="0.25">
      <c r="A1768" t="s">
        <v>2194</v>
      </c>
      <c r="B1768" t="s">
        <v>5194</v>
      </c>
      <c r="D1768">
        <v>0</v>
      </c>
      <c r="E1768">
        <v>1.47815475113275</v>
      </c>
      <c r="F1768">
        <v>0</v>
      </c>
      <c r="H1768" t="e">
        <f>VLOOKUP(A1768,virulence_MAGE!A$2:T$817,9,FALSE)</f>
        <v>#N/A</v>
      </c>
      <c r="I1768" t="e">
        <f>VLOOKUP(A1768,virulence_MAGE!A$2:U$817,12,FALSE)</f>
        <v>#N/A</v>
      </c>
      <c r="J1768" t="e">
        <f>VLOOKUP(A1768,virulence_MAGE!A$2:V$817,8,FALSE)</f>
        <v>#N/A</v>
      </c>
      <c r="K1768" s="4"/>
    </row>
    <row r="1769" spans="1:11" x14ac:dyDescent="0.25">
      <c r="A1769" t="s">
        <v>2762</v>
      </c>
      <c r="B1769" t="s">
        <v>5762</v>
      </c>
      <c r="D1769">
        <v>0</v>
      </c>
      <c r="E1769">
        <v>2.2176024461752801</v>
      </c>
      <c r="F1769">
        <v>0</v>
      </c>
      <c r="H1769" t="e">
        <f>VLOOKUP(A1769,virulence_MAGE!A$2:T$817,9,FALSE)</f>
        <v>#N/A</v>
      </c>
      <c r="I1769" t="e">
        <f>VLOOKUP(A1769,virulence_MAGE!A$2:U$817,12,FALSE)</f>
        <v>#N/A</v>
      </c>
      <c r="J1769" t="e">
        <f>VLOOKUP(A1769,virulence_MAGE!A$2:V$817,8,FALSE)</f>
        <v>#N/A</v>
      </c>
      <c r="K1769" s="4"/>
    </row>
    <row r="1770" spans="1:11" x14ac:dyDescent="0.25">
      <c r="A1770" t="s">
        <v>2853</v>
      </c>
      <c r="B1770" t="s">
        <v>5853</v>
      </c>
      <c r="D1770">
        <v>0</v>
      </c>
      <c r="E1770">
        <v>1.6185505866093499</v>
      </c>
      <c r="F1770">
        <v>1.29661695892148</v>
      </c>
      <c r="H1770" t="e">
        <f>VLOOKUP(A1770,virulence_MAGE!A$2:T$817,9,FALSE)</f>
        <v>#N/A</v>
      </c>
      <c r="I1770" t="e">
        <f>VLOOKUP(A1770,virulence_MAGE!A$2:U$817,12,FALSE)</f>
        <v>#N/A</v>
      </c>
      <c r="J1770" t="e">
        <f>VLOOKUP(A1770,virulence_MAGE!A$2:V$817,8,FALSE)</f>
        <v>#N/A</v>
      </c>
      <c r="K1770" s="4"/>
    </row>
    <row r="1771" spans="1:11" x14ac:dyDescent="0.25">
      <c r="A1771" t="s">
        <v>2286</v>
      </c>
      <c r="B1771" t="s">
        <v>5286</v>
      </c>
      <c r="D1771">
        <v>0</v>
      </c>
      <c r="E1771">
        <v>0.75434664996988698</v>
      </c>
      <c r="F1771">
        <v>0.58159262637238496</v>
      </c>
      <c r="H1771" t="e">
        <f>VLOOKUP(A1771,virulence_MAGE!A$2:T$817,9,FALSE)</f>
        <v>#N/A</v>
      </c>
      <c r="I1771" t="e">
        <f>VLOOKUP(A1771,virulence_MAGE!A$2:U$817,12,FALSE)</f>
        <v>#N/A</v>
      </c>
      <c r="J1771" t="e">
        <f>VLOOKUP(A1771,virulence_MAGE!A$2:V$817,8,FALSE)</f>
        <v>#N/A</v>
      </c>
      <c r="K1771" s="4"/>
    </row>
    <row r="1772" spans="1:11" x14ac:dyDescent="0.25">
      <c r="A1772" t="s">
        <v>1961</v>
      </c>
      <c r="B1772" t="s">
        <v>4961</v>
      </c>
      <c r="C1772" t="s">
        <v>6139</v>
      </c>
      <c r="D1772">
        <v>1.46562515658615</v>
      </c>
      <c r="E1772">
        <v>0</v>
      </c>
      <c r="F1772">
        <v>0</v>
      </c>
      <c r="H1772" t="e">
        <f>VLOOKUP(A1772,virulence_MAGE!A$2:T$817,9,FALSE)</f>
        <v>#N/A</v>
      </c>
      <c r="I1772" t="e">
        <f>VLOOKUP(A1772,virulence_MAGE!A$2:U$817,12,FALSE)</f>
        <v>#N/A</v>
      </c>
      <c r="J1772" t="e">
        <f>VLOOKUP(A1772,virulence_MAGE!A$2:V$817,8,FALSE)</f>
        <v>#N/A</v>
      </c>
      <c r="K1772" s="4"/>
    </row>
    <row r="1773" spans="1:11" x14ac:dyDescent="0.25">
      <c r="A1773" t="s">
        <v>360</v>
      </c>
      <c r="B1773" t="s">
        <v>3360</v>
      </c>
      <c r="C1773" t="s">
        <v>7252</v>
      </c>
      <c r="D1773">
        <v>0</v>
      </c>
      <c r="E1773">
        <v>-0.301154535649519</v>
      </c>
      <c r="F1773">
        <v>0</v>
      </c>
      <c r="H1773" t="e">
        <f>VLOOKUP(A1773,virulence_MAGE!A$2:T$817,9,FALSE)</f>
        <v>#N/A</v>
      </c>
      <c r="I1773" t="e">
        <f>VLOOKUP(A1773,virulence_MAGE!A$2:U$817,12,FALSE)</f>
        <v>#N/A</v>
      </c>
      <c r="J1773" t="e">
        <f>VLOOKUP(A1773,virulence_MAGE!A$2:V$817,8,FALSE)</f>
        <v>#N/A</v>
      </c>
      <c r="K1773" s="4"/>
    </row>
    <row r="1774" spans="1:11" x14ac:dyDescent="0.25">
      <c r="A1774" t="s">
        <v>2281</v>
      </c>
      <c r="B1774" t="s">
        <v>5281</v>
      </c>
      <c r="D1774">
        <v>0</v>
      </c>
      <c r="E1774">
        <v>0.64538410798496104</v>
      </c>
      <c r="F1774">
        <v>0.52207269274143098</v>
      </c>
      <c r="H1774" t="e">
        <f>VLOOKUP(A1774,virulence_MAGE!A$2:T$817,9,FALSE)</f>
        <v>#N/A</v>
      </c>
      <c r="I1774" t="e">
        <f>VLOOKUP(A1774,virulence_MAGE!A$2:U$817,12,FALSE)</f>
        <v>#N/A</v>
      </c>
      <c r="J1774" t="e">
        <f>VLOOKUP(A1774,virulence_MAGE!A$2:V$817,8,FALSE)</f>
        <v>#N/A</v>
      </c>
      <c r="K1774" s="4"/>
    </row>
    <row r="1775" spans="1:11" x14ac:dyDescent="0.25">
      <c r="A1775" t="s">
        <v>597</v>
      </c>
      <c r="B1775" t="s">
        <v>3597</v>
      </c>
      <c r="D1775">
        <v>-0.86209815478035001</v>
      </c>
      <c r="E1775">
        <v>-0.75067523659734903</v>
      </c>
      <c r="F1775">
        <v>-0.79533923766118098</v>
      </c>
      <c r="H1775" t="e">
        <f>VLOOKUP(A1775,virulence_MAGE!A$2:T$817,9,FALSE)</f>
        <v>#N/A</v>
      </c>
      <c r="I1775" t="e">
        <f>VLOOKUP(A1775,virulence_MAGE!A$2:U$817,12,FALSE)</f>
        <v>#N/A</v>
      </c>
      <c r="J1775" t="e">
        <f>VLOOKUP(A1775,virulence_MAGE!A$2:V$817,8,FALSE)</f>
        <v>#N/A</v>
      </c>
      <c r="K1775" s="4"/>
    </row>
    <row r="1776" spans="1:11" x14ac:dyDescent="0.25">
      <c r="A1776" t="s">
        <v>2024</v>
      </c>
      <c r="B1776" t="s">
        <v>5024</v>
      </c>
      <c r="C1776" t="s">
        <v>6807</v>
      </c>
      <c r="D1776">
        <v>1.0540690178111001</v>
      </c>
      <c r="E1776">
        <v>0</v>
      </c>
      <c r="F1776">
        <v>0</v>
      </c>
      <c r="H1776" t="e">
        <f>VLOOKUP(A1776,virulence_MAGE!A$2:T$817,9,FALSE)</f>
        <v>#N/A</v>
      </c>
      <c r="I1776" t="e">
        <f>VLOOKUP(A1776,virulence_MAGE!A$2:U$817,12,FALSE)</f>
        <v>#N/A</v>
      </c>
      <c r="J1776" t="e">
        <f>VLOOKUP(A1776,virulence_MAGE!A$2:V$817,8,FALSE)</f>
        <v>#N/A</v>
      </c>
      <c r="K1776" s="4"/>
    </row>
    <row r="1777" spans="1:11" x14ac:dyDescent="0.25">
      <c r="A1777" t="s">
        <v>1311</v>
      </c>
      <c r="B1777" t="s">
        <v>4311</v>
      </c>
      <c r="C1777" t="s">
        <v>6808</v>
      </c>
      <c r="D1777">
        <v>0.52036237711080402</v>
      </c>
      <c r="E1777">
        <v>-0.64232160386840997</v>
      </c>
      <c r="F1777">
        <v>0</v>
      </c>
      <c r="H1777" t="e">
        <f>VLOOKUP(A1777,virulence_MAGE!A$2:T$817,9,FALSE)</f>
        <v>#N/A</v>
      </c>
      <c r="I1777" t="e">
        <f>VLOOKUP(A1777,virulence_MAGE!A$2:U$817,12,FALSE)</f>
        <v>#N/A</v>
      </c>
      <c r="J1777" t="e">
        <f>VLOOKUP(A1777,virulence_MAGE!A$2:V$817,8,FALSE)</f>
        <v>#N/A</v>
      </c>
      <c r="K1777" s="4"/>
    </row>
    <row r="1778" spans="1:11" x14ac:dyDescent="0.25">
      <c r="A1778" t="s">
        <v>1173</v>
      </c>
      <c r="B1778" t="s">
        <v>4173</v>
      </c>
      <c r="C1778" t="s">
        <v>7278</v>
      </c>
      <c r="D1778">
        <v>0</v>
      </c>
      <c r="E1778">
        <v>-0.87542933851041704</v>
      </c>
      <c r="F1778">
        <v>0</v>
      </c>
      <c r="H1778" t="e">
        <f>VLOOKUP(A1778,virulence_MAGE!A$2:T$817,9,FALSE)</f>
        <v>#N/A</v>
      </c>
      <c r="I1778" t="e">
        <f>VLOOKUP(A1778,virulence_MAGE!A$2:U$817,12,FALSE)</f>
        <v>#N/A</v>
      </c>
      <c r="J1778" t="e">
        <f>VLOOKUP(A1778,virulence_MAGE!A$2:V$817,8,FALSE)</f>
        <v>#N/A</v>
      </c>
      <c r="K1778" s="4"/>
    </row>
    <row r="1779" spans="1:11" x14ac:dyDescent="0.25">
      <c r="A1779" t="s">
        <v>1985</v>
      </c>
      <c r="B1779" t="s">
        <v>4985</v>
      </c>
      <c r="C1779" t="s">
        <v>6809</v>
      </c>
      <c r="D1779">
        <v>1.12202014243427</v>
      </c>
      <c r="E1779">
        <v>0</v>
      </c>
      <c r="F1779">
        <v>0</v>
      </c>
      <c r="H1779" t="e">
        <f>VLOOKUP(A1779,virulence_MAGE!A$2:T$817,9,FALSE)</f>
        <v>#N/A</v>
      </c>
      <c r="I1779" t="e">
        <f>VLOOKUP(A1779,virulence_MAGE!A$2:U$817,12,FALSE)</f>
        <v>#N/A</v>
      </c>
      <c r="J1779" t="e">
        <f>VLOOKUP(A1779,virulence_MAGE!A$2:V$817,8,FALSE)</f>
        <v>#N/A</v>
      </c>
      <c r="K1779" s="4"/>
    </row>
    <row r="1780" spans="1:11" x14ac:dyDescent="0.25">
      <c r="A1780" t="s">
        <v>1720</v>
      </c>
      <c r="B1780" t="s">
        <v>4720</v>
      </c>
      <c r="C1780" t="s">
        <v>6810</v>
      </c>
      <c r="D1780">
        <v>0.68381711436728199</v>
      </c>
      <c r="E1780">
        <v>0</v>
      </c>
      <c r="F1780">
        <v>0</v>
      </c>
      <c r="H1780" t="e">
        <f>VLOOKUP(A1780,virulence_MAGE!A$2:T$817,9,FALSE)</f>
        <v>#N/A</v>
      </c>
      <c r="I1780" t="e">
        <f>VLOOKUP(A1780,virulence_MAGE!A$2:U$817,12,FALSE)</f>
        <v>#N/A</v>
      </c>
      <c r="J1780" t="e">
        <f>VLOOKUP(A1780,virulence_MAGE!A$2:V$817,8,FALSE)</f>
        <v>#N/A</v>
      </c>
      <c r="K1780" s="4"/>
    </row>
    <row r="1781" spans="1:11" x14ac:dyDescent="0.25">
      <c r="A1781" t="s">
        <v>430</v>
      </c>
      <c r="B1781" t="s">
        <v>3430</v>
      </c>
      <c r="C1781" t="s">
        <v>6811</v>
      </c>
      <c r="D1781">
        <v>-0.94041805222844499</v>
      </c>
      <c r="E1781">
        <v>0</v>
      </c>
      <c r="F1781">
        <v>0</v>
      </c>
      <c r="H1781" t="e">
        <f>VLOOKUP(A1781,virulence_MAGE!A$2:T$817,9,FALSE)</f>
        <v>#N/A</v>
      </c>
      <c r="I1781" t="e">
        <f>VLOOKUP(A1781,virulence_MAGE!A$2:U$817,12,FALSE)</f>
        <v>#N/A</v>
      </c>
      <c r="J1781" t="e">
        <f>VLOOKUP(A1781,virulence_MAGE!A$2:V$817,8,FALSE)</f>
        <v>#N/A</v>
      </c>
      <c r="K1781" s="4"/>
    </row>
    <row r="1782" spans="1:11" x14ac:dyDescent="0.25">
      <c r="A1782" t="s">
        <v>7</v>
      </c>
      <c r="B1782" t="s">
        <v>3007</v>
      </c>
      <c r="D1782">
        <v>-0.73618487448351699</v>
      </c>
      <c r="E1782">
        <v>0</v>
      </c>
      <c r="F1782">
        <v>0</v>
      </c>
      <c r="H1782" t="e">
        <f>VLOOKUP(A1782,virulence_MAGE!A$2:T$817,9,FALSE)</f>
        <v>#N/A</v>
      </c>
      <c r="I1782" t="e">
        <f>VLOOKUP(A1782,virulence_MAGE!A$2:U$817,12,FALSE)</f>
        <v>#N/A</v>
      </c>
      <c r="J1782" t="e">
        <f>VLOOKUP(A1782,virulence_MAGE!A$2:V$817,8,FALSE)</f>
        <v>#N/A</v>
      </c>
      <c r="K1782" s="4"/>
    </row>
    <row r="1783" spans="1:11" x14ac:dyDescent="0.25">
      <c r="A1783" t="s">
        <v>2559</v>
      </c>
      <c r="B1783" t="s">
        <v>5559</v>
      </c>
      <c r="C1783" t="s">
        <v>7343</v>
      </c>
      <c r="D1783">
        <v>0</v>
      </c>
      <c r="E1783">
        <v>0.328777602226906</v>
      </c>
      <c r="F1783">
        <v>0</v>
      </c>
      <c r="H1783" t="e">
        <f>VLOOKUP(A1783,virulence_MAGE!A$2:T$817,9,FALSE)</f>
        <v>#N/A</v>
      </c>
      <c r="I1783" t="e">
        <f>VLOOKUP(A1783,virulence_MAGE!A$2:U$817,12,FALSE)</f>
        <v>#N/A</v>
      </c>
      <c r="J1783" t="e">
        <f>VLOOKUP(A1783,virulence_MAGE!A$2:V$817,8,FALSE)</f>
        <v>#N/A</v>
      </c>
      <c r="K1783" s="4"/>
    </row>
    <row r="1784" spans="1:11" x14ac:dyDescent="0.25">
      <c r="A1784" t="s">
        <v>1394</v>
      </c>
      <c r="B1784" t="s">
        <v>4394</v>
      </c>
      <c r="C1784" t="s">
        <v>6812</v>
      </c>
      <c r="D1784">
        <v>0</v>
      </c>
      <c r="E1784">
        <v>0</v>
      </c>
      <c r="F1784">
        <v>-0.38115620099815201</v>
      </c>
      <c r="H1784" t="e">
        <f>VLOOKUP(A1784,virulence_MAGE!A$2:T$817,9,FALSE)</f>
        <v>#N/A</v>
      </c>
      <c r="I1784" t="e">
        <f>VLOOKUP(A1784,virulence_MAGE!A$2:U$817,12,FALSE)</f>
        <v>#N/A</v>
      </c>
      <c r="J1784" t="e">
        <f>VLOOKUP(A1784,virulence_MAGE!A$2:V$817,8,FALSE)</f>
        <v>#N/A</v>
      </c>
      <c r="K1784" s="4"/>
    </row>
    <row r="1785" spans="1:11" x14ac:dyDescent="0.25">
      <c r="A1785" t="s">
        <v>919</v>
      </c>
      <c r="B1785" t="s">
        <v>3919</v>
      </c>
      <c r="D1785">
        <v>-2.17307211908363</v>
      </c>
      <c r="E1785">
        <v>0</v>
      </c>
      <c r="F1785">
        <v>0</v>
      </c>
      <c r="H1785" t="e">
        <f>VLOOKUP(A1785,virulence_MAGE!A$2:T$817,9,FALSE)</f>
        <v>#N/A</v>
      </c>
      <c r="I1785" t="e">
        <f>VLOOKUP(A1785,virulence_MAGE!A$2:U$817,12,FALSE)</f>
        <v>#N/A</v>
      </c>
      <c r="J1785" t="e">
        <f>VLOOKUP(A1785,virulence_MAGE!A$2:V$817,8,FALSE)</f>
        <v>#N/A</v>
      </c>
      <c r="K1785" s="4"/>
    </row>
    <row r="1786" spans="1:11" x14ac:dyDescent="0.25">
      <c r="A1786" t="s">
        <v>2333</v>
      </c>
      <c r="B1786" t="s">
        <v>5333</v>
      </c>
      <c r="D1786">
        <v>0</v>
      </c>
      <c r="E1786">
        <v>1.1933288152047199</v>
      </c>
      <c r="F1786">
        <v>0.77793296736394701</v>
      </c>
      <c r="H1786" t="e">
        <f>VLOOKUP(A1786,virulence_MAGE!A$2:T$817,9,FALSE)</f>
        <v>#N/A</v>
      </c>
      <c r="I1786" t="e">
        <f>VLOOKUP(A1786,virulence_MAGE!A$2:U$817,12,FALSE)</f>
        <v>#N/A</v>
      </c>
      <c r="J1786" t="e">
        <f>VLOOKUP(A1786,virulence_MAGE!A$2:V$817,8,FALSE)</f>
        <v>#N/A</v>
      </c>
      <c r="K1786" s="4"/>
    </row>
    <row r="1787" spans="1:11" x14ac:dyDescent="0.25">
      <c r="A1787" t="s">
        <v>2394</v>
      </c>
      <c r="B1787" t="s">
        <v>5394</v>
      </c>
      <c r="C1787" t="s">
        <v>6813</v>
      </c>
      <c r="D1787">
        <v>0.79226259428008505</v>
      </c>
      <c r="E1787">
        <v>0</v>
      </c>
      <c r="F1787">
        <v>0.39573491568890301</v>
      </c>
      <c r="H1787" t="e">
        <f>VLOOKUP(A1787,virulence_MAGE!A$2:T$817,9,FALSE)</f>
        <v>#N/A</v>
      </c>
      <c r="I1787" t="e">
        <f>VLOOKUP(A1787,virulence_MAGE!A$2:U$817,12,FALSE)</f>
        <v>#N/A</v>
      </c>
      <c r="J1787" t="e">
        <f>VLOOKUP(A1787,virulence_MAGE!A$2:V$817,8,FALSE)</f>
        <v>#N/A</v>
      </c>
      <c r="K1787" s="4"/>
    </row>
    <row r="1788" spans="1:11" x14ac:dyDescent="0.25">
      <c r="A1788" t="s">
        <v>1120</v>
      </c>
      <c r="B1788" t="s">
        <v>4120</v>
      </c>
      <c r="C1788" t="s">
        <v>6814</v>
      </c>
      <c r="D1788">
        <v>0</v>
      </c>
      <c r="E1788">
        <v>-0.429819570420723</v>
      </c>
      <c r="F1788">
        <v>-0.57992091185932004</v>
      </c>
      <c r="H1788" t="e">
        <f>VLOOKUP(A1788,virulence_MAGE!A$2:T$817,9,FALSE)</f>
        <v>#N/A</v>
      </c>
      <c r="I1788" t="e">
        <f>VLOOKUP(A1788,virulence_MAGE!A$2:U$817,12,FALSE)</f>
        <v>#N/A</v>
      </c>
      <c r="J1788" t="e">
        <f>VLOOKUP(A1788,virulence_MAGE!A$2:V$817,8,FALSE)</f>
        <v>#N/A</v>
      </c>
      <c r="K1788" s="4"/>
    </row>
    <row r="1789" spans="1:11" x14ac:dyDescent="0.25">
      <c r="A1789" t="s">
        <v>1457</v>
      </c>
      <c r="B1789" t="s">
        <v>4457</v>
      </c>
      <c r="C1789" t="s">
        <v>7302</v>
      </c>
      <c r="D1789">
        <v>0.28588442289289501</v>
      </c>
      <c r="E1789">
        <v>0</v>
      </c>
      <c r="F1789">
        <v>0</v>
      </c>
      <c r="H1789" t="e">
        <f>VLOOKUP(A1789,virulence_MAGE!A$2:T$817,9,FALSE)</f>
        <v>#N/A</v>
      </c>
      <c r="I1789" t="e">
        <f>VLOOKUP(A1789,virulence_MAGE!A$2:U$817,12,FALSE)</f>
        <v>#N/A</v>
      </c>
      <c r="J1789" t="e">
        <f>VLOOKUP(A1789,virulence_MAGE!A$2:V$817,8,FALSE)</f>
        <v>#N/A</v>
      </c>
      <c r="K1789" s="4"/>
    </row>
    <row r="1790" spans="1:11" x14ac:dyDescent="0.25">
      <c r="A1790" t="s">
        <v>729</v>
      </c>
      <c r="B1790" t="s">
        <v>3729</v>
      </c>
      <c r="D1790">
        <v>-2.1962208898470399</v>
      </c>
      <c r="E1790">
        <v>-0.67785539339113099</v>
      </c>
      <c r="F1790">
        <v>0</v>
      </c>
      <c r="H1790" t="e">
        <f>VLOOKUP(A1790,virulence_MAGE!A$2:T$817,9,FALSE)</f>
        <v>#N/A</v>
      </c>
      <c r="I1790" t="e">
        <f>VLOOKUP(A1790,virulence_MAGE!A$2:U$817,12,FALSE)</f>
        <v>#N/A</v>
      </c>
      <c r="J1790" t="e">
        <f>VLOOKUP(A1790,virulence_MAGE!A$2:V$817,8,FALSE)</f>
        <v>#N/A</v>
      </c>
      <c r="K1790" s="4"/>
    </row>
    <row r="1791" spans="1:11" x14ac:dyDescent="0.25">
      <c r="A1791" t="s">
        <v>2068</v>
      </c>
      <c r="B1791" t="s">
        <v>5068</v>
      </c>
      <c r="D1791">
        <v>0.99538445544791498</v>
      </c>
      <c r="E1791">
        <v>0</v>
      </c>
      <c r="F1791">
        <v>0</v>
      </c>
      <c r="H1791" t="e">
        <f>VLOOKUP(A1791,virulence_MAGE!A$2:T$817,9,FALSE)</f>
        <v>#N/A</v>
      </c>
      <c r="I1791" t="e">
        <f>VLOOKUP(A1791,virulence_MAGE!A$2:U$817,12,FALSE)</f>
        <v>#N/A</v>
      </c>
      <c r="J1791" t="e">
        <f>VLOOKUP(A1791,virulence_MAGE!A$2:V$817,8,FALSE)</f>
        <v>#N/A</v>
      </c>
      <c r="K1791" s="4"/>
    </row>
    <row r="1792" spans="1:11" x14ac:dyDescent="0.25">
      <c r="A1792" t="s">
        <v>1476</v>
      </c>
      <c r="B1792" t="s">
        <v>4476</v>
      </c>
      <c r="C1792" t="s">
        <v>6815</v>
      </c>
      <c r="D1792">
        <v>0.36530279358706202</v>
      </c>
      <c r="E1792">
        <v>0</v>
      </c>
      <c r="F1792">
        <v>0</v>
      </c>
      <c r="H1792" t="e">
        <f>VLOOKUP(A1792,virulence_MAGE!A$2:T$817,9,FALSE)</f>
        <v>#N/A</v>
      </c>
      <c r="I1792" t="e">
        <f>VLOOKUP(A1792,virulence_MAGE!A$2:U$817,12,FALSE)</f>
        <v>#N/A</v>
      </c>
      <c r="J1792" t="e">
        <f>VLOOKUP(A1792,virulence_MAGE!A$2:V$817,8,FALSE)</f>
        <v>#N/A</v>
      </c>
      <c r="K1792" s="4"/>
    </row>
    <row r="1793" spans="1:11" x14ac:dyDescent="0.25">
      <c r="A1793" t="s">
        <v>598</v>
      </c>
      <c r="B1793" t="s">
        <v>3598</v>
      </c>
      <c r="C1793" t="s">
        <v>6816</v>
      </c>
      <c r="D1793">
        <v>-1.10022618805656</v>
      </c>
      <c r="E1793">
        <v>-0.67963415529603599</v>
      </c>
      <c r="F1793">
        <v>-0.75236285744141496</v>
      </c>
      <c r="H1793" t="e">
        <f>VLOOKUP(A1793,virulence_MAGE!A$2:T$817,9,FALSE)</f>
        <v>#N/A</v>
      </c>
      <c r="I1793" t="e">
        <f>VLOOKUP(A1793,virulence_MAGE!A$2:U$817,12,FALSE)</f>
        <v>#N/A</v>
      </c>
      <c r="J1793" t="e">
        <f>VLOOKUP(A1793,virulence_MAGE!A$2:V$817,8,FALSE)</f>
        <v>#N/A</v>
      </c>
      <c r="K1793" s="4"/>
    </row>
    <row r="1794" spans="1:11" x14ac:dyDescent="0.25">
      <c r="A1794" t="s">
        <v>748</v>
      </c>
      <c r="B1794" t="s">
        <v>3748</v>
      </c>
      <c r="C1794" t="s">
        <v>6817</v>
      </c>
      <c r="D1794">
        <v>-1.0923982405246599</v>
      </c>
      <c r="E1794">
        <v>-1.61942419040157</v>
      </c>
      <c r="F1794">
        <v>-1.2012282651927899</v>
      </c>
      <c r="H1794" t="e">
        <f>VLOOKUP(A1794,virulence_MAGE!A$2:T$817,9,FALSE)</f>
        <v>#N/A</v>
      </c>
      <c r="I1794" t="e">
        <f>VLOOKUP(A1794,virulence_MAGE!A$2:U$817,12,FALSE)</f>
        <v>#N/A</v>
      </c>
      <c r="J1794" t="e">
        <f>VLOOKUP(A1794,virulence_MAGE!A$2:V$817,8,FALSE)</f>
        <v>#N/A</v>
      </c>
      <c r="K1794" s="4"/>
    </row>
    <row r="1795" spans="1:11" x14ac:dyDescent="0.25">
      <c r="A1795" t="s">
        <v>614</v>
      </c>
      <c r="B1795" t="s">
        <v>3614</v>
      </c>
      <c r="C1795" t="s">
        <v>6818</v>
      </c>
      <c r="D1795">
        <v>-0.87107677280768303</v>
      </c>
      <c r="E1795">
        <v>-1.0498369862796799</v>
      </c>
      <c r="F1795">
        <v>-0.74994855159386697</v>
      </c>
      <c r="H1795" t="e">
        <f>VLOOKUP(A1795,virulence_MAGE!A$2:T$817,9,FALSE)</f>
        <v>#N/A</v>
      </c>
      <c r="I1795" t="e">
        <f>VLOOKUP(A1795,virulence_MAGE!A$2:U$817,12,FALSE)</f>
        <v>#N/A</v>
      </c>
      <c r="J1795" t="e">
        <f>VLOOKUP(A1795,virulence_MAGE!A$2:V$817,8,FALSE)</f>
        <v>#N/A</v>
      </c>
      <c r="K1795" s="4"/>
    </row>
    <row r="1796" spans="1:11" x14ac:dyDescent="0.25">
      <c r="A1796" t="s">
        <v>42</v>
      </c>
      <c r="B1796" t="s">
        <v>3042</v>
      </c>
      <c r="C1796" t="s">
        <v>6817</v>
      </c>
      <c r="D1796">
        <v>-0.69762470129035603</v>
      </c>
      <c r="E1796">
        <v>0</v>
      </c>
      <c r="F1796">
        <v>0</v>
      </c>
      <c r="H1796" t="e">
        <f>VLOOKUP(A1796,virulence_MAGE!A$2:T$817,9,FALSE)</f>
        <v>#N/A</v>
      </c>
      <c r="I1796" t="e">
        <f>VLOOKUP(A1796,virulence_MAGE!A$2:U$817,12,FALSE)</f>
        <v>#N/A</v>
      </c>
      <c r="J1796" t="e">
        <f>VLOOKUP(A1796,virulence_MAGE!A$2:V$817,8,FALSE)</f>
        <v>#N/A</v>
      </c>
      <c r="K1796" s="4"/>
    </row>
    <row r="1797" spans="1:11" x14ac:dyDescent="0.25">
      <c r="A1797" t="s">
        <v>967</v>
      </c>
      <c r="B1797" t="s">
        <v>3967</v>
      </c>
      <c r="D1797">
        <v>-0.78852839873249003</v>
      </c>
      <c r="E1797">
        <v>0.46107243303796802</v>
      </c>
      <c r="F1797">
        <v>0</v>
      </c>
      <c r="H1797" t="e">
        <f>VLOOKUP(A1797,virulence_MAGE!A$2:T$817,9,FALSE)</f>
        <v>#N/A</v>
      </c>
      <c r="I1797" t="e">
        <f>VLOOKUP(A1797,virulence_MAGE!A$2:U$817,12,FALSE)</f>
        <v>#N/A</v>
      </c>
      <c r="J1797" t="e">
        <f>VLOOKUP(A1797,virulence_MAGE!A$2:V$817,8,FALSE)</f>
        <v>#N/A</v>
      </c>
      <c r="K1797" s="4"/>
    </row>
    <row r="1798" spans="1:11" x14ac:dyDescent="0.25">
      <c r="A1798" t="s">
        <v>1553</v>
      </c>
      <c r="B1798" t="s">
        <v>4553</v>
      </c>
      <c r="C1798" t="s">
        <v>6819</v>
      </c>
      <c r="D1798">
        <v>0.51137684710664799</v>
      </c>
      <c r="E1798">
        <v>0</v>
      </c>
      <c r="F1798">
        <v>0</v>
      </c>
      <c r="H1798" t="e">
        <f>VLOOKUP(A1798,virulence_MAGE!A$2:T$817,9,FALSE)</f>
        <v>#N/A</v>
      </c>
      <c r="I1798" t="e">
        <f>VLOOKUP(A1798,virulence_MAGE!A$2:U$817,12,FALSE)</f>
        <v>#N/A</v>
      </c>
      <c r="J1798" t="e">
        <f>VLOOKUP(A1798,virulence_MAGE!A$2:V$817,8,FALSE)</f>
        <v>#N/A</v>
      </c>
      <c r="K1798" s="4"/>
    </row>
    <row r="1799" spans="1:11" x14ac:dyDescent="0.25">
      <c r="A1799" t="s">
        <v>338</v>
      </c>
      <c r="B1799" t="s">
        <v>3338</v>
      </c>
      <c r="C1799" t="s">
        <v>7245</v>
      </c>
      <c r="D1799">
        <v>0</v>
      </c>
      <c r="E1799">
        <v>-0.44408965594198202</v>
      </c>
      <c r="F1799">
        <v>0</v>
      </c>
      <c r="H1799" t="e">
        <f>VLOOKUP(A1799,virulence_MAGE!A$2:T$817,9,FALSE)</f>
        <v>#N/A</v>
      </c>
      <c r="I1799" t="e">
        <f>VLOOKUP(A1799,virulence_MAGE!A$2:U$817,12,FALSE)</f>
        <v>#N/A</v>
      </c>
      <c r="J1799" t="e">
        <f>VLOOKUP(A1799,virulence_MAGE!A$2:V$817,8,FALSE)</f>
        <v>#N/A</v>
      </c>
      <c r="K1799" s="4"/>
    </row>
    <row r="1800" spans="1:11" x14ac:dyDescent="0.25">
      <c r="A1800" t="s">
        <v>152</v>
      </c>
      <c r="B1800" t="s">
        <v>3152</v>
      </c>
      <c r="D1800">
        <v>-0.49643409792284798</v>
      </c>
      <c r="E1800">
        <v>0</v>
      </c>
      <c r="F1800">
        <v>0</v>
      </c>
      <c r="H1800" t="e">
        <f>VLOOKUP(A1800,virulence_MAGE!A$2:T$817,9,FALSE)</f>
        <v>#N/A</v>
      </c>
      <c r="I1800" t="e">
        <f>VLOOKUP(A1800,virulence_MAGE!A$2:U$817,12,FALSE)</f>
        <v>#N/A</v>
      </c>
      <c r="J1800" t="e">
        <f>VLOOKUP(A1800,virulence_MAGE!A$2:V$817,8,FALSE)</f>
        <v>#N/A</v>
      </c>
      <c r="K1800" s="4"/>
    </row>
    <row r="1801" spans="1:11" x14ac:dyDescent="0.25">
      <c r="A1801" t="s">
        <v>2760</v>
      </c>
      <c r="B1801" t="s">
        <v>5760</v>
      </c>
      <c r="C1801" t="s">
        <v>6820</v>
      </c>
      <c r="D1801">
        <v>0</v>
      </c>
      <c r="E1801">
        <v>1.9963182643781201</v>
      </c>
      <c r="F1801">
        <v>0</v>
      </c>
      <c r="H1801" t="e">
        <f>VLOOKUP(A1801,virulence_MAGE!A$2:T$817,9,FALSE)</f>
        <v>#N/A</v>
      </c>
      <c r="I1801" t="e">
        <f>VLOOKUP(A1801,virulence_MAGE!A$2:U$817,12,FALSE)</f>
        <v>#N/A</v>
      </c>
      <c r="J1801" t="e">
        <f>VLOOKUP(A1801,virulence_MAGE!A$2:V$817,8,FALSE)</f>
        <v>#N/A</v>
      </c>
      <c r="K1801" s="4"/>
    </row>
    <row r="1802" spans="1:11" x14ac:dyDescent="0.25">
      <c r="A1802" t="s">
        <v>1795</v>
      </c>
      <c r="B1802" t="s">
        <v>4795</v>
      </c>
      <c r="C1802" t="s">
        <v>6821</v>
      </c>
      <c r="D1802">
        <v>0</v>
      </c>
      <c r="E1802">
        <v>-1.80211742254171</v>
      </c>
      <c r="F1802">
        <v>-1.0868862223478</v>
      </c>
      <c r="H1802" t="e">
        <f>VLOOKUP(A1802,virulence_MAGE!A$2:T$817,9,FALSE)</f>
        <v>#N/A</v>
      </c>
      <c r="I1802" t="e">
        <f>VLOOKUP(A1802,virulence_MAGE!A$2:U$817,12,FALSE)</f>
        <v>#N/A</v>
      </c>
      <c r="J1802" t="e">
        <f>VLOOKUP(A1802,virulence_MAGE!A$2:V$817,8,FALSE)</f>
        <v>#N/A</v>
      </c>
      <c r="K1802" s="4"/>
    </row>
    <row r="1803" spans="1:11" x14ac:dyDescent="0.25">
      <c r="A1803" t="s">
        <v>1804</v>
      </c>
      <c r="B1803" t="s">
        <v>4804</v>
      </c>
      <c r="C1803" t="s">
        <v>6822</v>
      </c>
      <c r="D1803">
        <v>0</v>
      </c>
      <c r="E1803">
        <v>-1.7665138792186501</v>
      </c>
      <c r="F1803">
        <v>-1.3749830750215399</v>
      </c>
      <c r="H1803" t="e">
        <f>VLOOKUP(A1803,virulence_MAGE!A$2:T$817,9,FALSE)</f>
        <v>#N/A</v>
      </c>
      <c r="I1803" t="e">
        <f>VLOOKUP(A1803,virulence_MAGE!A$2:U$817,12,FALSE)</f>
        <v>#N/A</v>
      </c>
      <c r="J1803" t="e">
        <f>VLOOKUP(A1803,virulence_MAGE!A$2:V$817,8,FALSE)</f>
        <v>#N/A</v>
      </c>
      <c r="K1803" s="4"/>
    </row>
    <row r="1804" spans="1:11" x14ac:dyDescent="0.25">
      <c r="A1804" t="s">
        <v>1251</v>
      </c>
      <c r="B1804" t="s">
        <v>4251</v>
      </c>
      <c r="C1804" t="s">
        <v>6823</v>
      </c>
      <c r="D1804">
        <v>0</v>
      </c>
      <c r="E1804">
        <v>-0.98155916073189697</v>
      </c>
      <c r="F1804">
        <v>-0.63544278755887396</v>
      </c>
      <c r="H1804" t="e">
        <f>VLOOKUP(A1804,virulence_MAGE!A$2:T$817,9,FALSE)</f>
        <v>#N/A</v>
      </c>
      <c r="I1804" t="e">
        <f>VLOOKUP(A1804,virulence_MAGE!A$2:U$817,12,FALSE)</f>
        <v>#N/A</v>
      </c>
      <c r="J1804" t="e">
        <f>VLOOKUP(A1804,virulence_MAGE!A$2:V$817,8,FALSE)</f>
        <v>#N/A</v>
      </c>
      <c r="K1804" s="4"/>
    </row>
    <row r="1805" spans="1:11" x14ac:dyDescent="0.25">
      <c r="A1805" s="1" t="s">
        <v>1787</v>
      </c>
      <c r="B1805" t="s">
        <v>4787</v>
      </c>
      <c r="C1805" t="s">
        <v>6824</v>
      </c>
      <c r="D1805">
        <v>0</v>
      </c>
      <c r="E1805">
        <v>-1.65635416019948</v>
      </c>
      <c r="F1805">
        <v>-0.86116547865860604</v>
      </c>
      <c r="G1805" s="1" t="s">
        <v>10209</v>
      </c>
      <c r="H1805" t="e">
        <f>VLOOKUP(A1805,virulence_MAGE!A$2:T$817,9,FALSE)</f>
        <v>#N/A</v>
      </c>
      <c r="I1805" t="e">
        <f>VLOOKUP(A1805,virulence_MAGE!A$2:U$817,12,FALSE)</f>
        <v>#N/A</v>
      </c>
      <c r="J1805" t="e">
        <f>VLOOKUP(A1805,virulence_MAGE!A$2:V$817,8,FALSE)</f>
        <v>#N/A</v>
      </c>
      <c r="K1805" s="4"/>
    </row>
    <row r="1806" spans="1:11" x14ac:dyDescent="0.25">
      <c r="A1806" s="1" t="s">
        <v>277</v>
      </c>
      <c r="B1806" t="s">
        <v>3277</v>
      </c>
      <c r="C1806" t="s">
        <v>6825</v>
      </c>
      <c r="D1806">
        <v>-0.51373491454528797</v>
      </c>
      <c r="E1806">
        <v>-0.237756588631333</v>
      </c>
      <c r="F1806">
        <v>-0.40191413698246897</v>
      </c>
      <c r="H1806" s="1" t="str">
        <f>VLOOKUP(A1806,virulence_MAGE!A$2:T$817,9,FALSE)</f>
        <v>lpxC</v>
      </c>
      <c r="I1806" s="5">
        <f>VLOOKUP(A1806,virulence_MAGE!A$2:U$817,12,FALSE)</f>
        <v>0</v>
      </c>
      <c r="J1806" t="str">
        <f>VLOOKUP(A1806,virulence_MAGE!A$2:V$817,8,FALSE)</f>
        <v>Haemophilus influenzae Rd KW20</v>
      </c>
      <c r="K1806" s="4"/>
    </row>
    <row r="1807" spans="1:11" x14ac:dyDescent="0.25">
      <c r="A1807" t="s">
        <v>1135</v>
      </c>
      <c r="B1807" t="s">
        <v>4135</v>
      </c>
      <c r="C1807" t="s">
        <v>6826</v>
      </c>
      <c r="D1807">
        <v>-0.232518147131513</v>
      </c>
      <c r="E1807">
        <v>-0.45847129466954001</v>
      </c>
      <c r="F1807">
        <v>-0.25933144140188102</v>
      </c>
      <c r="H1807" t="e">
        <f>VLOOKUP(A1807,virulence_MAGE!A$2:T$817,9,FALSE)</f>
        <v>#N/A</v>
      </c>
      <c r="I1807" t="e">
        <f>VLOOKUP(A1807,virulence_MAGE!A$2:U$817,12,FALSE)</f>
        <v>#N/A</v>
      </c>
      <c r="J1807" t="e">
        <f>VLOOKUP(A1807,virulence_MAGE!A$2:V$817,8,FALSE)</f>
        <v>#N/A</v>
      </c>
      <c r="K1807" s="4"/>
    </row>
    <row r="1808" spans="1:11" x14ac:dyDescent="0.25">
      <c r="A1808" t="s">
        <v>899</v>
      </c>
      <c r="B1808" t="s">
        <v>3899</v>
      </c>
      <c r="C1808" t="s">
        <v>6827</v>
      </c>
      <c r="D1808">
        <v>-1.5858767402295</v>
      </c>
      <c r="E1808">
        <v>-0.35940295815229201</v>
      </c>
      <c r="F1808">
        <v>-0.27298298048770803</v>
      </c>
      <c r="H1808" t="e">
        <f>VLOOKUP(A1808,virulence_MAGE!A$2:T$817,9,FALSE)</f>
        <v>#N/A</v>
      </c>
      <c r="I1808" t="e">
        <f>VLOOKUP(A1808,virulence_MAGE!A$2:U$817,12,FALSE)</f>
        <v>#N/A</v>
      </c>
      <c r="J1808" t="e">
        <f>VLOOKUP(A1808,virulence_MAGE!A$2:V$817,8,FALSE)</f>
        <v>#N/A</v>
      </c>
      <c r="K1808" s="4"/>
    </row>
    <row r="1809" spans="1:11" x14ac:dyDescent="0.25">
      <c r="A1809" t="s">
        <v>1355</v>
      </c>
      <c r="B1809" t="s">
        <v>4355</v>
      </c>
      <c r="C1809" t="s">
        <v>6828</v>
      </c>
      <c r="D1809">
        <v>0.70614927496430502</v>
      </c>
      <c r="E1809">
        <v>-0.616604477162913</v>
      </c>
      <c r="F1809">
        <v>0</v>
      </c>
      <c r="H1809" t="e">
        <f>VLOOKUP(A1809,virulence_MAGE!A$2:T$817,9,FALSE)</f>
        <v>#N/A</v>
      </c>
      <c r="I1809" t="e">
        <f>VLOOKUP(A1809,virulence_MAGE!A$2:U$817,12,FALSE)</f>
        <v>#N/A</v>
      </c>
      <c r="J1809" t="e">
        <f>VLOOKUP(A1809,virulence_MAGE!A$2:V$817,8,FALSE)</f>
        <v>#N/A</v>
      </c>
      <c r="K1809" s="4"/>
    </row>
    <row r="1810" spans="1:11" x14ac:dyDescent="0.25">
      <c r="A1810" t="s">
        <v>294</v>
      </c>
      <c r="B1810" t="s">
        <v>3294</v>
      </c>
      <c r="C1810" t="s">
        <v>6829</v>
      </c>
      <c r="D1810">
        <v>0</v>
      </c>
      <c r="E1810">
        <v>-0.605658914034373</v>
      </c>
      <c r="F1810">
        <v>0</v>
      </c>
      <c r="H1810" t="e">
        <f>VLOOKUP(A1810,virulence_MAGE!A$2:T$817,9,FALSE)</f>
        <v>#N/A</v>
      </c>
      <c r="I1810" t="e">
        <f>VLOOKUP(A1810,virulence_MAGE!A$2:U$817,12,FALSE)</f>
        <v>#N/A</v>
      </c>
      <c r="J1810" t="e">
        <f>VLOOKUP(A1810,virulence_MAGE!A$2:V$817,8,FALSE)</f>
        <v>#N/A</v>
      </c>
      <c r="K1810" s="4"/>
    </row>
    <row r="1811" spans="1:11" x14ac:dyDescent="0.25">
      <c r="A1811" t="s">
        <v>383</v>
      </c>
      <c r="B1811" t="s">
        <v>3383</v>
      </c>
      <c r="C1811" t="s">
        <v>6830</v>
      </c>
      <c r="D1811">
        <v>-0.48543931733393197</v>
      </c>
      <c r="E1811">
        <v>-0.52962604440905803</v>
      </c>
      <c r="F1811">
        <v>0</v>
      </c>
      <c r="H1811" t="e">
        <f>VLOOKUP(A1811,virulence_MAGE!A$2:T$817,9,FALSE)</f>
        <v>#N/A</v>
      </c>
      <c r="I1811" t="e">
        <f>VLOOKUP(A1811,virulence_MAGE!A$2:U$817,12,FALSE)</f>
        <v>#N/A</v>
      </c>
      <c r="J1811" t="e">
        <f>VLOOKUP(A1811,virulence_MAGE!A$2:V$817,8,FALSE)</f>
        <v>#N/A</v>
      </c>
      <c r="K1811" s="4"/>
    </row>
    <row r="1812" spans="1:11" x14ac:dyDescent="0.25">
      <c r="A1812" t="s">
        <v>1477</v>
      </c>
      <c r="B1812" t="s">
        <v>4477</v>
      </c>
      <c r="C1812" t="s">
        <v>6831</v>
      </c>
      <c r="D1812">
        <v>0.36754723728670302</v>
      </c>
      <c r="E1812">
        <v>0</v>
      </c>
      <c r="F1812">
        <v>0</v>
      </c>
      <c r="H1812" t="e">
        <f>VLOOKUP(A1812,virulence_MAGE!A$2:T$817,9,FALSE)</f>
        <v>#N/A</v>
      </c>
      <c r="I1812" t="e">
        <f>VLOOKUP(A1812,virulence_MAGE!A$2:U$817,12,FALSE)</f>
        <v>#N/A</v>
      </c>
      <c r="J1812" t="e">
        <f>VLOOKUP(A1812,virulence_MAGE!A$2:V$817,8,FALSE)</f>
        <v>#N/A</v>
      </c>
      <c r="K1812" s="4"/>
    </row>
    <row r="1813" spans="1:11" x14ac:dyDescent="0.25">
      <c r="A1813" t="s">
        <v>1496</v>
      </c>
      <c r="B1813" t="s">
        <v>4496</v>
      </c>
      <c r="C1813" t="s">
        <v>6832</v>
      </c>
      <c r="D1813">
        <v>0.40297978642627502</v>
      </c>
      <c r="E1813">
        <v>0</v>
      </c>
      <c r="F1813">
        <v>0</v>
      </c>
      <c r="H1813" t="e">
        <f>VLOOKUP(A1813,virulence_MAGE!A$2:T$817,9,FALSE)</f>
        <v>#N/A</v>
      </c>
      <c r="I1813" t="e">
        <f>VLOOKUP(A1813,virulence_MAGE!A$2:U$817,12,FALSE)</f>
        <v>#N/A</v>
      </c>
      <c r="J1813" t="e">
        <f>VLOOKUP(A1813,virulence_MAGE!A$2:V$817,8,FALSE)</f>
        <v>#N/A</v>
      </c>
      <c r="K1813" s="4"/>
    </row>
    <row r="1814" spans="1:11" x14ac:dyDescent="0.25">
      <c r="A1814" t="s">
        <v>1323</v>
      </c>
      <c r="B1814" t="s">
        <v>4323</v>
      </c>
      <c r="C1814" t="s">
        <v>6833</v>
      </c>
      <c r="D1814">
        <v>0.59519281668436996</v>
      </c>
      <c r="E1814">
        <v>-0.277940775978258</v>
      </c>
      <c r="F1814">
        <v>0</v>
      </c>
      <c r="H1814" t="e">
        <f>VLOOKUP(A1814,virulence_MAGE!A$2:T$817,9,FALSE)</f>
        <v>#N/A</v>
      </c>
      <c r="I1814" t="e">
        <f>VLOOKUP(A1814,virulence_MAGE!A$2:U$817,12,FALSE)</f>
        <v>#N/A</v>
      </c>
      <c r="J1814" t="e">
        <f>VLOOKUP(A1814,virulence_MAGE!A$2:V$817,8,FALSE)</f>
        <v>#N/A</v>
      </c>
      <c r="K1814" s="4"/>
    </row>
    <row r="1815" spans="1:11" x14ac:dyDescent="0.25">
      <c r="A1815" t="s">
        <v>303</v>
      </c>
      <c r="B1815" t="s">
        <v>3303</v>
      </c>
      <c r="C1815" t="s">
        <v>6834</v>
      </c>
      <c r="D1815">
        <v>0</v>
      </c>
      <c r="E1815">
        <v>-0.56848115425704104</v>
      </c>
      <c r="F1815">
        <v>0</v>
      </c>
      <c r="H1815" t="e">
        <f>VLOOKUP(A1815,virulence_MAGE!A$2:T$817,9,FALSE)</f>
        <v>#N/A</v>
      </c>
      <c r="I1815" t="e">
        <f>VLOOKUP(A1815,virulence_MAGE!A$2:U$817,12,FALSE)</f>
        <v>#N/A</v>
      </c>
      <c r="J1815" t="e">
        <f>VLOOKUP(A1815,virulence_MAGE!A$2:V$817,8,FALSE)</f>
        <v>#N/A</v>
      </c>
      <c r="K1815" s="4"/>
    </row>
    <row r="1816" spans="1:11" x14ac:dyDescent="0.25">
      <c r="A1816" t="s">
        <v>380</v>
      </c>
      <c r="B1816" t="s">
        <v>3380</v>
      </c>
      <c r="C1816" t="s">
        <v>7255</v>
      </c>
      <c r="D1816">
        <v>-0.45388495497740999</v>
      </c>
      <c r="E1816">
        <v>-0.59236645969353796</v>
      </c>
      <c r="F1816">
        <v>0</v>
      </c>
      <c r="H1816" t="e">
        <f>VLOOKUP(A1816,virulence_MAGE!A$2:T$817,9,FALSE)</f>
        <v>#N/A</v>
      </c>
      <c r="I1816" t="e">
        <f>VLOOKUP(A1816,virulence_MAGE!A$2:U$817,12,FALSE)</f>
        <v>#N/A</v>
      </c>
      <c r="J1816" t="e">
        <f>VLOOKUP(A1816,virulence_MAGE!A$2:V$817,8,FALSE)</f>
        <v>#N/A</v>
      </c>
      <c r="K1816" s="4"/>
    </row>
    <row r="1817" spans="1:11" x14ac:dyDescent="0.25">
      <c r="A1817" t="s">
        <v>567</v>
      </c>
      <c r="B1817" t="s">
        <v>3567</v>
      </c>
      <c r="C1817" t="s">
        <v>6835</v>
      </c>
      <c r="D1817">
        <v>-1.37521732387587</v>
      </c>
      <c r="E1817">
        <v>0</v>
      </c>
      <c r="F1817">
        <v>0</v>
      </c>
      <c r="H1817" t="e">
        <f>VLOOKUP(A1817,virulence_MAGE!A$2:T$817,9,FALSE)</f>
        <v>#N/A</v>
      </c>
      <c r="I1817" t="e">
        <f>VLOOKUP(A1817,virulence_MAGE!A$2:U$817,12,FALSE)</f>
        <v>#N/A</v>
      </c>
      <c r="J1817" t="e">
        <f>VLOOKUP(A1817,virulence_MAGE!A$2:V$817,8,FALSE)</f>
        <v>#N/A</v>
      </c>
      <c r="K1817" s="4"/>
    </row>
    <row r="1818" spans="1:11" x14ac:dyDescent="0.25">
      <c r="A1818" t="s">
        <v>2550</v>
      </c>
      <c r="B1818" t="s">
        <v>5550</v>
      </c>
      <c r="C1818" t="s">
        <v>7340</v>
      </c>
      <c r="D1818">
        <v>0</v>
      </c>
      <c r="E1818">
        <v>0.25029861663662301</v>
      </c>
      <c r="F1818">
        <v>0</v>
      </c>
      <c r="H1818" t="e">
        <f>VLOOKUP(A1818,virulence_MAGE!A$2:T$817,9,FALSE)</f>
        <v>#N/A</v>
      </c>
      <c r="I1818" t="e">
        <f>VLOOKUP(A1818,virulence_MAGE!A$2:U$817,12,FALSE)</f>
        <v>#N/A</v>
      </c>
      <c r="J1818" t="e">
        <f>VLOOKUP(A1818,virulence_MAGE!A$2:V$817,8,FALSE)</f>
        <v>#N/A</v>
      </c>
      <c r="K1818" s="4"/>
    </row>
    <row r="1819" spans="1:11" x14ac:dyDescent="0.25">
      <c r="A1819" t="s">
        <v>1433</v>
      </c>
      <c r="B1819" t="s">
        <v>4433</v>
      </c>
      <c r="C1819" t="s">
        <v>6836</v>
      </c>
      <c r="D1819">
        <v>0.43525337608819697</v>
      </c>
      <c r="E1819">
        <v>0.25805783205002297</v>
      </c>
      <c r="F1819">
        <v>0</v>
      </c>
      <c r="H1819" t="e">
        <f>VLOOKUP(A1819,virulence_MAGE!A$2:T$817,9,FALSE)</f>
        <v>#N/A</v>
      </c>
      <c r="I1819" t="e">
        <f>VLOOKUP(A1819,virulence_MAGE!A$2:U$817,12,FALSE)</f>
        <v>#N/A</v>
      </c>
      <c r="J1819" t="e">
        <f>VLOOKUP(A1819,virulence_MAGE!A$2:V$817,8,FALSE)</f>
        <v>#N/A</v>
      </c>
      <c r="K1819" s="4"/>
    </row>
    <row r="1820" spans="1:11" x14ac:dyDescent="0.25">
      <c r="A1820" t="s">
        <v>1741</v>
      </c>
      <c r="B1820" t="s">
        <v>4741</v>
      </c>
      <c r="D1820">
        <v>0.57129650612669902</v>
      </c>
      <c r="E1820">
        <v>0</v>
      </c>
      <c r="F1820">
        <v>0</v>
      </c>
      <c r="H1820" t="e">
        <f>VLOOKUP(A1820,virulence_MAGE!A$2:T$817,9,FALSE)</f>
        <v>#N/A</v>
      </c>
      <c r="I1820" t="e">
        <f>VLOOKUP(A1820,virulence_MAGE!A$2:U$817,12,FALSE)</f>
        <v>#N/A</v>
      </c>
      <c r="J1820" t="e">
        <f>VLOOKUP(A1820,virulence_MAGE!A$2:V$817,8,FALSE)</f>
        <v>#N/A</v>
      </c>
      <c r="K1820" s="4"/>
    </row>
    <row r="1821" spans="1:11" x14ac:dyDescent="0.25">
      <c r="A1821" t="s">
        <v>1237</v>
      </c>
      <c r="B1821" t="s">
        <v>4237</v>
      </c>
      <c r="C1821" t="s">
        <v>6837</v>
      </c>
      <c r="D1821">
        <v>0</v>
      </c>
      <c r="E1821">
        <v>-0.709003670221104</v>
      </c>
      <c r="F1821">
        <v>0</v>
      </c>
      <c r="H1821" t="e">
        <f>VLOOKUP(A1821,virulence_MAGE!A$2:T$817,9,FALSE)</f>
        <v>#N/A</v>
      </c>
      <c r="I1821" t="e">
        <f>VLOOKUP(A1821,virulence_MAGE!A$2:U$817,12,FALSE)</f>
        <v>#N/A</v>
      </c>
      <c r="J1821" t="e">
        <f>VLOOKUP(A1821,virulence_MAGE!A$2:V$817,8,FALSE)</f>
        <v>#N/A</v>
      </c>
      <c r="K1821" s="4"/>
    </row>
    <row r="1822" spans="1:11" x14ac:dyDescent="0.25">
      <c r="A1822" t="s">
        <v>1700</v>
      </c>
      <c r="B1822" t="s">
        <v>4700</v>
      </c>
      <c r="C1822" t="s">
        <v>6838</v>
      </c>
      <c r="D1822">
        <v>0.70997733300161203</v>
      </c>
      <c r="E1822">
        <v>0</v>
      </c>
      <c r="F1822">
        <v>0</v>
      </c>
      <c r="H1822" t="e">
        <f>VLOOKUP(A1822,virulence_MAGE!A$2:T$817,9,FALSE)</f>
        <v>#N/A</v>
      </c>
      <c r="I1822" t="e">
        <f>VLOOKUP(A1822,virulence_MAGE!A$2:U$817,12,FALSE)</f>
        <v>#N/A</v>
      </c>
      <c r="J1822" t="e">
        <f>VLOOKUP(A1822,virulence_MAGE!A$2:V$817,8,FALSE)</f>
        <v>#N/A</v>
      </c>
      <c r="K1822" s="4"/>
    </row>
    <row r="1823" spans="1:11" x14ac:dyDescent="0.25">
      <c r="A1823" t="s">
        <v>1728</v>
      </c>
      <c r="B1823" t="s">
        <v>4728</v>
      </c>
      <c r="C1823" t="s">
        <v>6839</v>
      </c>
      <c r="D1823">
        <v>0.58551014111463995</v>
      </c>
      <c r="E1823">
        <v>0</v>
      </c>
      <c r="F1823">
        <v>0</v>
      </c>
      <c r="H1823" t="e">
        <f>VLOOKUP(A1823,virulence_MAGE!A$2:T$817,9,FALSE)</f>
        <v>#N/A</v>
      </c>
      <c r="I1823" t="e">
        <f>VLOOKUP(A1823,virulence_MAGE!A$2:U$817,12,FALSE)</f>
        <v>#N/A</v>
      </c>
      <c r="J1823" t="e">
        <f>VLOOKUP(A1823,virulence_MAGE!A$2:V$817,8,FALSE)</f>
        <v>#N/A</v>
      </c>
      <c r="K1823" s="4"/>
    </row>
    <row r="1824" spans="1:11" x14ac:dyDescent="0.25">
      <c r="A1824" t="s">
        <v>1749</v>
      </c>
      <c r="B1824" t="s">
        <v>4749</v>
      </c>
      <c r="C1824" t="s">
        <v>6840</v>
      </c>
      <c r="D1824">
        <v>0.56922707924681204</v>
      </c>
      <c r="E1824">
        <v>0</v>
      </c>
      <c r="F1824">
        <v>0</v>
      </c>
      <c r="H1824" t="e">
        <f>VLOOKUP(A1824,virulence_MAGE!A$2:T$817,9,FALSE)</f>
        <v>#N/A</v>
      </c>
      <c r="I1824" t="e">
        <f>VLOOKUP(A1824,virulence_MAGE!A$2:U$817,12,FALSE)</f>
        <v>#N/A</v>
      </c>
      <c r="J1824" t="e">
        <f>VLOOKUP(A1824,virulence_MAGE!A$2:V$817,8,FALSE)</f>
        <v>#N/A</v>
      </c>
      <c r="K1824" s="4"/>
    </row>
    <row r="1825" spans="1:11" x14ac:dyDescent="0.25">
      <c r="A1825" t="s">
        <v>1855</v>
      </c>
      <c r="B1825" t="s">
        <v>4855</v>
      </c>
      <c r="C1825" t="s">
        <v>6841</v>
      </c>
      <c r="D1825">
        <v>1.0065719528621799</v>
      </c>
      <c r="E1825">
        <v>-1.1066446196524899</v>
      </c>
      <c r="F1825">
        <v>-0.74110141147160602</v>
      </c>
      <c r="H1825" t="e">
        <f>VLOOKUP(A1825,virulence_MAGE!A$2:T$817,9,FALSE)</f>
        <v>#N/A</v>
      </c>
      <c r="I1825" t="e">
        <f>VLOOKUP(A1825,virulence_MAGE!A$2:U$817,12,FALSE)</f>
        <v>#N/A</v>
      </c>
      <c r="J1825" t="e">
        <f>VLOOKUP(A1825,virulence_MAGE!A$2:V$817,8,FALSE)</f>
        <v>#N/A</v>
      </c>
      <c r="K1825" s="4"/>
    </row>
    <row r="1826" spans="1:11" x14ac:dyDescent="0.25">
      <c r="A1826" t="s">
        <v>1877</v>
      </c>
      <c r="B1826" t="s">
        <v>4877</v>
      </c>
      <c r="C1826" t="s">
        <v>6842</v>
      </c>
      <c r="D1826">
        <v>0.67047005812380001</v>
      </c>
      <c r="E1826">
        <v>-0.93704416501355203</v>
      </c>
      <c r="F1826">
        <v>0</v>
      </c>
      <c r="H1826" t="e">
        <f>VLOOKUP(A1826,virulence_MAGE!A$2:T$817,9,FALSE)</f>
        <v>#N/A</v>
      </c>
      <c r="I1826" t="e">
        <f>VLOOKUP(A1826,virulence_MAGE!A$2:U$817,12,FALSE)</f>
        <v>#N/A</v>
      </c>
      <c r="J1826" t="e">
        <f>VLOOKUP(A1826,virulence_MAGE!A$2:V$817,8,FALSE)</f>
        <v>#N/A</v>
      </c>
      <c r="K1826" s="4"/>
    </row>
    <row r="1827" spans="1:11" x14ac:dyDescent="0.25">
      <c r="A1827" t="s">
        <v>28</v>
      </c>
      <c r="B1827" t="s">
        <v>3028</v>
      </c>
      <c r="C1827" t="s">
        <v>6843</v>
      </c>
      <c r="D1827">
        <v>-0.76236924790660798</v>
      </c>
      <c r="E1827">
        <v>0</v>
      </c>
      <c r="F1827">
        <v>0</v>
      </c>
      <c r="H1827" t="e">
        <f>VLOOKUP(A1827,virulence_MAGE!A$2:T$817,9,FALSE)</f>
        <v>#N/A</v>
      </c>
      <c r="I1827" t="e">
        <f>VLOOKUP(A1827,virulence_MAGE!A$2:U$817,12,FALSE)</f>
        <v>#N/A</v>
      </c>
      <c r="J1827" t="e">
        <f>VLOOKUP(A1827,virulence_MAGE!A$2:V$817,8,FALSE)</f>
        <v>#N/A</v>
      </c>
      <c r="K1827" s="4"/>
    </row>
    <row r="1828" spans="1:11" x14ac:dyDescent="0.25">
      <c r="A1828" s="1" t="s">
        <v>1202</v>
      </c>
      <c r="B1828" t="s">
        <v>4202</v>
      </c>
      <c r="C1828" t="s">
        <v>7285</v>
      </c>
      <c r="D1828">
        <v>0</v>
      </c>
      <c r="E1828">
        <v>-0.76127428643973605</v>
      </c>
      <c r="F1828">
        <v>0</v>
      </c>
      <c r="G1828" s="1" t="s">
        <v>10209</v>
      </c>
      <c r="H1828" s="1" t="str">
        <f>VLOOKUP(A1828,virulence_MAGE!A$2:T$817,9,FALSE)</f>
        <v>algW</v>
      </c>
      <c r="I1828" s="5">
        <f>VLOOKUP(A1828,virulence_MAGE!A$2:U$817,12,FALSE)</f>
        <v>0</v>
      </c>
      <c r="J1828" t="str">
        <f>VLOOKUP(A1828,virulence_MAGE!A$2:V$817,8,FALSE)</f>
        <v>Pseudomonas aeruginosa PAO1</v>
      </c>
      <c r="K1828" s="4"/>
    </row>
    <row r="1829" spans="1:11" x14ac:dyDescent="0.25">
      <c r="A1829" s="1" t="s">
        <v>2144</v>
      </c>
      <c r="B1829" t="s">
        <v>5144</v>
      </c>
      <c r="C1829" t="s">
        <v>6844</v>
      </c>
      <c r="D1829">
        <v>0</v>
      </c>
      <c r="E1829">
        <v>0</v>
      </c>
      <c r="F1829">
        <v>0.42650082157796798</v>
      </c>
      <c r="G1829" s="1" t="s">
        <v>10209</v>
      </c>
      <c r="H1829" s="1" t="str">
        <f>VLOOKUP(A1829,virulence_MAGE!A$2:T$817,9,FALSE)</f>
        <v>algW</v>
      </c>
      <c r="I1829" s="5">
        <f>VLOOKUP(A1829,virulence_MAGE!A$2:U$817,12,FALSE)</f>
        <v>0</v>
      </c>
      <c r="J1829" t="str">
        <f>VLOOKUP(A1829,virulence_MAGE!A$2:V$817,8,FALSE)</f>
        <v>Pseudomonas aeruginosa PAO1</v>
      </c>
      <c r="K1829" s="4"/>
    </row>
    <row r="1830" spans="1:11" x14ac:dyDescent="0.25">
      <c r="A1830" t="s">
        <v>321</v>
      </c>
      <c r="B1830" t="s">
        <v>3321</v>
      </c>
      <c r="C1830" t="s">
        <v>6845</v>
      </c>
      <c r="D1830">
        <v>0</v>
      </c>
      <c r="E1830">
        <v>-0.53686865420431795</v>
      </c>
      <c r="F1830">
        <v>0</v>
      </c>
      <c r="H1830" t="e">
        <f>VLOOKUP(A1830,virulence_MAGE!A$2:T$817,9,FALSE)</f>
        <v>#N/A</v>
      </c>
      <c r="I1830" t="e">
        <f>VLOOKUP(A1830,virulence_MAGE!A$2:U$817,12,FALSE)</f>
        <v>#N/A</v>
      </c>
      <c r="J1830" t="e">
        <f>VLOOKUP(A1830,virulence_MAGE!A$2:V$817,8,FALSE)</f>
        <v>#N/A</v>
      </c>
      <c r="K1830" s="4"/>
    </row>
    <row r="1831" spans="1:11" x14ac:dyDescent="0.25">
      <c r="A1831" t="s">
        <v>310</v>
      </c>
      <c r="B1831" t="s">
        <v>3310</v>
      </c>
      <c r="C1831" t="s">
        <v>7240</v>
      </c>
      <c r="D1831">
        <v>0</v>
      </c>
      <c r="E1831">
        <v>-0.549872315823137</v>
      </c>
      <c r="F1831">
        <v>0</v>
      </c>
      <c r="H1831" t="e">
        <f>VLOOKUP(A1831,virulence_MAGE!A$2:T$817,9,FALSE)</f>
        <v>#N/A</v>
      </c>
      <c r="I1831" t="e">
        <f>VLOOKUP(A1831,virulence_MAGE!A$2:U$817,12,FALSE)</f>
        <v>#N/A</v>
      </c>
      <c r="J1831" t="e">
        <f>VLOOKUP(A1831,virulence_MAGE!A$2:V$817,8,FALSE)</f>
        <v>#N/A</v>
      </c>
      <c r="K1831" s="4"/>
    </row>
    <row r="1832" spans="1:11" x14ac:dyDescent="0.25">
      <c r="A1832" t="s">
        <v>451</v>
      </c>
      <c r="B1832" t="s">
        <v>3451</v>
      </c>
      <c r="C1832" t="s">
        <v>6846</v>
      </c>
      <c r="D1832">
        <v>-0.91192227925064495</v>
      </c>
      <c r="E1832">
        <v>0</v>
      </c>
      <c r="F1832">
        <v>0</v>
      </c>
      <c r="H1832" t="e">
        <f>VLOOKUP(A1832,virulence_MAGE!A$2:T$817,9,FALSE)</f>
        <v>#N/A</v>
      </c>
      <c r="I1832" t="e">
        <f>VLOOKUP(A1832,virulence_MAGE!A$2:U$817,12,FALSE)</f>
        <v>#N/A</v>
      </c>
      <c r="J1832" t="e">
        <f>VLOOKUP(A1832,virulence_MAGE!A$2:V$817,8,FALSE)</f>
        <v>#N/A</v>
      </c>
      <c r="K1832" s="4"/>
    </row>
    <row r="1833" spans="1:11" x14ac:dyDescent="0.25">
      <c r="A1833" t="s">
        <v>467</v>
      </c>
      <c r="B1833" t="s">
        <v>3467</v>
      </c>
      <c r="C1833" t="s">
        <v>6847</v>
      </c>
      <c r="D1833">
        <v>-0.79845137256599197</v>
      </c>
      <c r="E1833">
        <v>0</v>
      </c>
      <c r="F1833">
        <v>0</v>
      </c>
      <c r="H1833" t="e">
        <f>VLOOKUP(A1833,virulence_MAGE!A$2:T$817,9,FALSE)</f>
        <v>#N/A</v>
      </c>
      <c r="I1833" t="e">
        <f>VLOOKUP(A1833,virulence_MAGE!A$2:U$817,12,FALSE)</f>
        <v>#N/A</v>
      </c>
      <c r="J1833" t="e">
        <f>VLOOKUP(A1833,virulence_MAGE!A$2:V$817,8,FALSE)</f>
        <v>#N/A</v>
      </c>
      <c r="K1833" s="4"/>
    </row>
    <row r="1834" spans="1:11" x14ac:dyDescent="0.25">
      <c r="A1834" t="s">
        <v>577</v>
      </c>
      <c r="B1834" t="s">
        <v>3577</v>
      </c>
      <c r="C1834" t="s">
        <v>6848</v>
      </c>
      <c r="D1834">
        <v>-1.3411143473389</v>
      </c>
      <c r="E1834">
        <v>0</v>
      </c>
      <c r="F1834">
        <v>0</v>
      </c>
      <c r="H1834" t="e">
        <f>VLOOKUP(A1834,virulence_MAGE!A$2:T$817,9,FALSE)</f>
        <v>#N/A</v>
      </c>
      <c r="I1834" t="e">
        <f>VLOOKUP(A1834,virulence_MAGE!A$2:U$817,12,FALSE)</f>
        <v>#N/A</v>
      </c>
      <c r="J1834" t="e">
        <f>VLOOKUP(A1834,virulence_MAGE!A$2:V$817,8,FALSE)</f>
        <v>#N/A</v>
      </c>
      <c r="K1834" s="4"/>
    </row>
    <row r="1835" spans="1:11" x14ac:dyDescent="0.25">
      <c r="A1835" t="s">
        <v>416</v>
      </c>
      <c r="B1835" t="s">
        <v>3416</v>
      </c>
      <c r="C1835" t="s">
        <v>6849</v>
      </c>
      <c r="D1835">
        <v>-0.95325003271387898</v>
      </c>
      <c r="E1835">
        <v>0</v>
      </c>
      <c r="F1835">
        <v>0</v>
      </c>
      <c r="H1835" t="e">
        <f>VLOOKUP(A1835,virulence_MAGE!A$2:T$817,9,FALSE)</f>
        <v>#N/A</v>
      </c>
      <c r="I1835" t="e">
        <f>VLOOKUP(A1835,virulence_MAGE!A$2:U$817,12,FALSE)</f>
        <v>#N/A</v>
      </c>
      <c r="J1835" t="e">
        <f>VLOOKUP(A1835,virulence_MAGE!A$2:V$817,8,FALSE)</f>
        <v>#N/A</v>
      </c>
      <c r="K1835" s="4"/>
    </row>
    <row r="1836" spans="1:11" x14ac:dyDescent="0.25">
      <c r="A1836" t="s">
        <v>2959</v>
      </c>
      <c r="B1836" t="s">
        <v>5959</v>
      </c>
      <c r="C1836" t="s">
        <v>6850</v>
      </c>
      <c r="D1836">
        <v>0.96510227225034695</v>
      </c>
      <c r="E1836">
        <v>1.17214313136125</v>
      </c>
      <c r="F1836">
        <v>0.61482702448629101</v>
      </c>
      <c r="H1836" t="e">
        <f>VLOOKUP(A1836,virulence_MAGE!A$2:T$817,9,FALSE)</f>
        <v>#N/A</v>
      </c>
      <c r="I1836" t="e">
        <f>VLOOKUP(A1836,virulence_MAGE!A$2:U$817,12,FALSE)</f>
        <v>#N/A</v>
      </c>
      <c r="J1836" t="e">
        <f>VLOOKUP(A1836,virulence_MAGE!A$2:V$817,8,FALSE)</f>
        <v>#N/A</v>
      </c>
      <c r="K1836" s="4"/>
    </row>
    <row r="1837" spans="1:11" x14ac:dyDescent="0.25">
      <c r="A1837" t="s">
        <v>1466</v>
      </c>
      <c r="B1837" t="s">
        <v>4466</v>
      </c>
      <c r="C1837" t="s">
        <v>7304</v>
      </c>
      <c r="D1837">
        <v>0.31264439781693099</v>
      </c>
      <c r="E1837">
        <v>0</v>
      </c>
      <c r="F1837">
        <v>0</v>
      </c>
      <c r="H1837" t="e">
        <f>VLOOKUP(A1837,virulence_MAGE!A$2:T$817,9,FALSE)</f>
        <v>#N/A</v>
      </c>
      <c r="I1837" t="e">
        <f>VLOOKUP(A1837,virulence_MAGE!A$2:U$817,12,FALSE)</f>
        <v>#N/A</v>
      </c>
      <c r="J1837" t="e">
        <f>VLOOKUP(A1837,virulence_MAGE!A$2:V$817,8,FALSE)</f>
        <v>#N/A</v>
      </c>
      <c r="K1837" s="4"/>
    </row>
    <row r="1838" spans="1:11" x14ac:dyDescent="0.25">
      <c r="A1838" s="1" t="s">
        <v>877</v>
      </c>
      <c r="B1838" t="s">
        <v>3877</v>
      </c>
      <c r="D1838">
        <v>-1.6398698322127501</v>
      </c>
      <c r="E1838">
        <v>0</v>
      </c>
      <c r="F1838">
        <v>0</v>
      </c>
      <c r="H1838" s="1" t="str">
        <f>VLOOKUP(A1838,virulence_MAGE!A$2:T$817,9,FALSE)</f>
        <v>tcpI</v>
      </c>
      <c r="I1838" t="str">
        <f>VLOOKUP(A1838,virulence_MAGE!A$2:U$817,12,FALSE)</f>
        <v>Adherence,Offensive virulence factors,Type IV pili</v>
      </c>
      <c r="J1838" t="str">
        <f>VLOOKUP(A1838,virulence_MAGE!A$2:V$817,8,FALSE)</f>
        <v>Vibrio cholerae O1 biovar El Tor str. N16961</v>
      </c>
      <c r="K1838" s="4"/>
    </row>
    <row r="1839" spans="1:11" x14ac:dyDescent="0.25">
      <c r="A1839" t="s">
        <v>2203</v>
      </c>
      <c r="B1839" t="s">
        <v>5203</v>
      </c>
      <c r="D1839">
        <v>0</v>
      </c>
      <c r="E1839">
        <v>1.35298665665554</v>
      </c>
      <c r="F1839">
        <v>0</v>
      </c>
      <c r="H1839" t="e">
        <f>VLOOKUP(A1839,virulence_MAGE!A$2:T$817,9,FALSE)</f>
        <v>#N/A</v>
      </c>
      <c r="I1839" t="e">
        <f>VLOOKUP(A1839,virulence_MAGE!A$2:U$817,12,FALSE)</f>
        <v>#N/A</v>
      </c>
      <c r="J1839" t="e">
        <f>VLOOKUP(A1839,virulence_MAGE!A$2:V$817,8,FALSE)</f>
        <v>#N/A</v>
      </c>
      <c r="K1839" s="4"/>
    </row>
    <row r="1840" spans="1:11" x14ac:dyDescent="0.25">
      <c r="A1840" t="s">
        <v>2554</v>
      </c>
      <c r="B1840" t="s">
        <v>5554</v>
      </c>
      <c r="D1840">
        <v>0</v>
      </c>
      <c r="E1840">
        <v>0.30285702057899599</v>
      </c>
      <c r="F1840">
        <v>0</v>
      </c>
      <c r="H1840" t="e">
        <f>VLOOKUP(A1840,virulence_MAGE!A$2:T$817,9,FALSE)</f>
        <v>#N/A</v>
      </c>
      <c r="I1840" t="e">
        <f>VLOOKUP(A1840,virulence_MAGE!A$2:U$817,12,FALSE)</f>
        <v>#N/A</v>
      </c>
      <c r="J1840" t="e">
        <f>VLOOKUP(A1840,virulence_MAGE!A$2:V$817,8,FALSE)</f>
        <v>#N/A</v>
      </c>
      <c r="K1840" s="4"/>
    </row>
    <row r="1841" spans="1:11" x14ac:dyDescent="0.25">
      <c r="A1841" t="s">
        <v>1436</v>
      </c>
      <c r="B1841" t="s">
        <v>4436</v>
      </c>
      <c r="D1841">
        <v>0.39274561479986603</v>
      </c>
      <c r="E1841">
        <v>0.296415737219001</v>
      </c>
      <c r="F1841">
        <v>0</v>
      </c>
      <c r="H1841" t="e">
        <f>VLOOKUP(A1841,virulence_MAGE!A$2:T$817,9,FALSE)</f>
        <v>#N/A</v>
      </c>
      <c r="I1841" t="e">
        <f>VLOOKUP(A1841,virulence_MAGE!A$2:U$817,12,FALSE)</f>
        <v>#N/A</v>
      </c>
      <c r="J1841" t="e">
        <f>VLOOKUP(A1841,virulence_MAGE!A$2:V$817,8,FALSE)</f>
        <v>#N/A</v>
      </c>
      <c r="K1841" s="4"/>
    </row>
    <row r="1842" spans="1:11" x14ac:dyDescent="0.25">
      <c r="A1842" t="s">
        <v>2063</v>
      </c>
      <c r="B1842" t="s">
        <v>5063</v>
      </c>
      <c r="D1842">
        <v>0.95600411115038197</v>
      </c>
      <c r="E1842">
        <v>0</v>
      </c>
      <c r="F1842">
        <v>0</v>
      </c>
      <c r="H1842" t="e">
        <f>VLOOKUP(A1842,virulence_MAGE!A$2:T$817,9,FALSE)</f>
        <v>#N/A</v>
      </c>
      <c r="I1842" t="e">
        <f>VLOOKUP(A1842,virulence_MAGE!A$2:U$817,12,FALSE)</f>
        <v>#N/A</v>
      </c>
      <c r="J1842" t="e">
        <f>VLOOKUP(A1842,virulence_MAGE!A$2:V$817,8,FALSE)</f>
        <v>#N/A</v>
      </c>
      <c r="K1842" s="4"/>
    </row>
    <row r="1843" spans="1:11" x14ac:dyDescent="0.25">
      <c r="A1843" t="s">
        <v>1590</v>
      </c>
      <c r="B1843" t="s">
        <v>4590</v>
      </c>
      <c r="D1843">
        <v>0.46142654565671398</v>
      </c>
      <c r="E1843">
        <v>0</v>
      </c>
      <c r="F1843">
        <v>-0.39066790557945502</v>
      </c>
      <c r="H1843" t="e">
        <f>VLOOKUP(A1843,virulence_MAGE!A$2:T$817,9,FALSE)</f>
        <v>#N/A</v>
      </c>
      <c r="I1843" t="e">
        <f>VLOOKUP(A1843,virulence_MAGE!A$2:U$817,12,FALSE)</f>
        <v>#N/A</v>
      </c>
      <c r="J1843" t="e">
        <f>VLOOKUP(A1843,virulence_MAGE!A$2:V$817,8,FALSE)</f>
        <v>#N/A</v>
      </c>
      <c r="K1843" s="4"/>
    </row>
    <row r="1844" spans="1:11" x14ac:dyDescent="0.25">
      <c r="A1844" t="s">
        <v>1561</v>
      </c>
      <c r="B1844" t="s">
        <v>4561</v>
      </c>
      <c r="D1844">
        <v>0.50755694978250798</v>
      </c>
      <c r="E1844">
        <v>0</v>
      </c>
      <c r="F1844">
        <v>0</v>
      </c>
      <c r="H1844" t="e">
        <f>VLOOKUP(A1844,virulence_MAGE!A$2:T$817,9,FALSE)</f>
        <v>#N/A</v>
      </c>
      <c r="I1844" t="e">
        <f>VLOOKUP(A1844,virulence_MAGE!A$2:U$817,12,FALSE)</f>
        <v>#N/A</v>
      </c>
      <c r="J1844" t="e">
        <f>VLOOKUP(A1844,virulence_MAGE!A$2:V$817,8,FALSE)</f>
        <v>#N/A</v>
      </c>
      <c r="K1844" s="4"/>
    </row>
    <row r="1845" spans="1:11" x14ac:dyDescent="0.25">
      <c r="A1845" t="s">
        <v>1410</v>
      </c>
      <c r="B1845" t="s">
        <v>4410</v>
      </c>
      <c r="C1845" t="s">
        <v>6851</v>
      </c>
      <c r="D1845">
        <v>0.23948592307401401</v>
      </c>
      <c r="E1845">
        <v>-0.30356209706243398</v>
      </c>
      <c r="F1845">
        <v>-0.28415578441752798</v>
      </c>
      <c r="H1845" t="e">
        <f>VLOOKUP(A1845,virulence_MAGE!A$2:T$817,9,FALSE)</f>
        <v>#N/A</v>
      </c>
      <c r="I1845" t="e">
        <f>VLOOKUP(A1845,virulence_MAGE!A$2:U$817,12,FALSE)</f>
        <v>#N/A</v>
      </c>
      <c r="J1845" t="e">
        <f>VLOOKUP(A1845,virulence_MAGE!A$2:V$817,8,FALSE)</f>
        <v>#N/A</v>
      </c>
      <c r="K1845" s="4"/>
    </row>
    <row r="1846" spans="1:11" x14ac:dyDescent="0.25">
      <c r="A1846" t="s">
        <v>1965</v>
      </c>
      <c r="B1846" t="s">
        <v>4965</v>
      </c>
      <c r="C1846" t="s">
        <v>6852</v>
      </c>
      <c r="D1846">
        <v>1.4495614604476901</v>
      </c>
      <c r="E1846">
        <v>0</v>
      </c>
      <c r="F1846">
        <v>0</v>
      </c>
      <c r="H1846" t="e">
        <f>VLOOKUP(A1846,virulence_MAGE!A$2:T$817,9,FALSE)</f>
        <v>#N/A</v>
      </c>
      <c r="I1846" t="e">
        <f>VLOOKUP(A1846,virulence_MAGE!A$2:U$817,12,FALSE)</f>
        <v>#N/A</v>
      </c>
      <c r="J1846" t="e">
        <f>VLOOKUP(A1846,virulence_MAGE!A$2:V$817,8,FALSE)</f>
        <v>#N/A</v>
      </c>
      <c r="K1846" s="4"/>
    </row>
    <row r="1847" spans="1:11" x14ac:dyDescent="0.25">
      <c r="A1847" t="s">
        <v>2520</v>
      </c>
      <c r="B1847" t="s">
        <v>5520</v>
      </c>
      <c r="C1847" t="s">
        <v>6853</v>
      </c>
      <c r="D1847">
        <v>0</v>
      </c>
      <c r="E1847">
        <v>0.326366338288059</v>
      </c>
      <c r="F1847">
        <v>0.39571269769770401</v>
      </c>
      <c r="H1847" t="e">
        <f>VLOOKUP(A1847,virulence_MAGE!A$2:T$817,9,FALSE)</f>
        <v>#N/A</v>
      </c>
      <c r="I1847" t="e">
        <f>VLOOKUP(A1847,virulence_MAGE!A$2:U$817,12,FALSE)</f>
        <v>#N/A</v>
      </c>
      <c r="J1847" t="e">
        <f>VLOOKUP(A1847,virulence_MAGE!A$2:V$817,8,FALSE)</f>
        <v>#N/A</v>
      </c>
      <c r="K1847" s="4"/>
    </row>
    <row r="1848" spans="1:11" x14ac:dyDescent="0.25">
      <c r="A1848" s="1" t="s">
        <v>1485</v>
      </c>
      <c r="B1848" t="s">
        <v>4485</v>
      </c>
      <c r="C1848" t="s">
        <v>6854</v>
      </c>
      <c r="D1848">
        <v>0.41258793948585898</v>
      </c>
      <c r="E1848">
        <v>0</v>
      </c>
      <c r="F1848">
        <v>0</v>
      </c>
      <c r="G1848" s="1" t="s">
        <v>10209</v>
      </c>
      <c r="H1848" s="1" t="str">
        <f>VLOOKUP(A1848,virulence_MAGE!A$2:T$817,9,FALSE)</f>
        <v>relA</v>
      </c>
      <c r="I1848" t="str">
        <f>VLOOKUP(A1848,virulence_MAGE!A$2:U$817,12,FALSE)</f>
        <v>Regulation,Regulation of virulence-associated genes</v>
      </c>
      <c r="J1848" t="str">
        <f>VLOOKUP(A1848,virulence_MAGE!A$2:V$817,8,FALSE)</f>
        <v>Mycobacterium tuberculosis H37Rv</v>
      </c>
      <c r="K1848" s="4"/>
    </row>
    <row r="1849" spans="1:11" x14ac:dyDescent="0.25">
      <c r="A1849" t="s">
        <v>1443</v>
      </c>
      <c r="B1849" t="s">
        <v>4443</v>
      </c>
      <c r="C1849" t="s">
        <v>6855</v>
      </c>
      <c r="D1849">
        <v>0.25840943994965299</v>
      </c>
      <c r="E1849">
        <v>0</v>
      </c>
      <c r="F1849">
        <v>0</v>
      </c>
      <c r="H1849" t="e">
        <f>VLOOKUP(A1849,virulence_MAGE!A$2:T$817,9,FALSE)</f>
        <v>#N/A</v>
      </c>
      <c r="I1849" t="e">
        <f>VLOOKUP(A1849,virulence_MAGE!A$2:U$817,12,FALSE)</f>
        <v>#N/A</v>
      </c>
      <c r="J1849" t="e">
        <f>VLOOKUP(A1849,virulence_MAGE!A$2:V$817,8,FALSE)</f>
        <v>#N/A</v>
      </c>
      <c r="K1849" s="4"/>
    </row>
    <row r="1850" spans="1:11" x14ac:dyDescent="0.25">
      <c r="A1850" t="s">
        <v>1462</v>
      </c>
      <c r="B1850" t="s">
        <v>4462</v>
      </c>
      <c r="C1850" t="s">
        <v>7303</v>
      </c>
      <c r="D1850">
        <v>0.297757013193165</v>
      </c>
      <c r="E1850">
        <v>0</v>
      </c>
      <c r="F1850">
        <v>0</v>
      </c>
      <c r="H1850" t="e">
        <f>VLOOKUP(A1850,virulence_MAGE!A$2:T$817,9,FALSE)</f>
        <v>#N/A</v>
      </c>
      <c r="I1850" t="e">
        <f>VLOOKUP(A1850,virulence_MAGE!A$2:U$817,12,FALSE)</f>
        <v>#N/A</v>
      </c>
      <c r="J1850" t="e">
        <f>VLOOKUP(A1850,virulence_MAGE!A$2:V$817,8,FALSE)</f>
        <v>#N/A</v>
      </c>
      <c r="K1850" s="4"/>
    </row>
    <row r="1851" spans="1:11" x14ac:dyDescent="0.25">
      <c r="A1851" s="1" t="s">
        <v>1559</v>
      </c>
      <c r="B1851" t="s">
        <v>4559</v>
      </c>
      <c r="C1851" t="s">
        <v>6856</v>
      </c>
      <c r="D1851">
        <v>0.50831513275521401</v>
      </c>
      <c r="E1851">
        <v>0</v>
      </c>
      <c r="F1851">
        <v>0</v>
      </c>
      <c r="H1851" s="1" t="str">
        <f>VLOOKUP(A1851,virulence_MAGE!A$2:T$817,9,FALSE)</f>
        <v>pdxJ</v>
      </c>
      <c r="I1851" s="5">
        <f>VLOOKUP(A1851,virulence_MAGE!A$2:U$817,12,FALSE)</f>
        <v>0</v>
      </c>
      <c r="J1851" t="str">
        <f>VLOOKUP(A1851,virulence_MAGE!A$2:V$817,8,FALSE)</f>
        <v>Helicobacter pylori 26695</v>
      </c>
      <c r="K1851" s="4"/>
    </row>
    <row r="1852" spans="1:11" x14ac:dyDescent="0.25">
      <c r="A1852" t="s">
        <v>2115</v>
      </c>
      <c r="B1852" t="s">
        <v>5115</v>
      </c>
      <c r="C1852" t="s">
        <v>6857</v>
      </c>
      <c r="D1852">
        <v>-0.40325678748136101</v>
      </c>
      <c r="E1852">
        <v>0</v>
      </c>
      <c r="F1852">
        <v>0.46559063272218199</v>
      </c>
      <c r="H1852" t="e">
        <f>VLOOKUP(A1852,virulence_MAGE!A$2:T$817,9,FALSE)</f>
        <v>#N/A</v>
      </c>
      <c r="I1852" t="e">
        <f>VLOOKUP(A1852,virulence_MAGE!A$2:U$817,12,FALSE)</f>
        <v>#N/A</v>
      </c>
      <c r="J1852" t="e">
        <f>VLOOKUP(A1852,virulence_MAGE!A$2:V$817,8,FALSE)</f>
        <v>#N/A</v>
      </c>
      <c r="K1852" s="4"/>
    </row>
    <row r="1853" spans="1:11" x14ac:dyDescent="0.25">
      <c r="A1853" t="s">
        <v>2730</v>
      </c>
      <c r="B1853" t="s">
        <v>5730</v>
      </c>
      <c r="C1853" t="s">
        <v>6858</v>
      </c>
      <c r="D1853">
        <v>0.67928129286664296</v>
      </c>
      <c r="E1853">
        <v>0.291012531104482</v>
      </c>
      <c r="F1853">
        <v>0.50827244689449802</v>
      </c>
      <c r="H1853" t="e">
        <f>VLOOKUP(A1853,virulence_MAGE!A$2:T$817,9,FALSE)</f>
        <v>#N/A</v>
      </c>
      <c r="I1853" t="e">
        <f>VLOOKUP(A1853,virulence_MAGE!A$2:U$817,12,FALSE)</f>
        <v>#N/A</v>
      </c>
      <c r="J1853" t="e">
        <f>VLOOKUP(A1853,virulence_MAGE!A$2:V$817,8,FALSE)</f>
        <v>#N/A</v>
      </c>
      <c r="K1853" s="4"/>
    </row>
    <row r="1854" spans="1:11" x14ac:dyDescent="0.25">
      <c r="A1854" t="s">
        <v>1325</v>
      </c>
      <c r="B1854" t="s">
        <v>4325</v>
      </c>
      <c r="C1854" t="s">
        <v>6859</v>
      </c>
      <c r="D1854">
        <v>0.63890438843536002</v>
      </c>
      <c r="E1854">
        <v>-0.46951370484057497</v>
      </c>
      <c r="F1854">
        <v>0</v>
      </c>
      <c r="H1854" t="e">
        <f>VLOOKUP(A1854,virulence_MAGE!A$2:T$817,9,FALSE)</f>
        <v>#N/A</v>
      </c>
      <c r="I1854" t="e">
        <f>VLOOKUP(A1854,virulence_MAGE!A$2:U$817,12,FALSE)</f>
        <v>#N/A</v>
      </c>
      <c r="J1854" t="e">
        <f>VLOOKUP(A1854,virulence_MAGE!A$2:V$817,8,FALSE)</f>
        <v>#N/A</v>
      </c>
      <c r="K1854" s="4"/>
    </row>
    <row r="1855" spans="1:11" x14ac:dyDescent="0.25">
      <c r="A1855" t="s">
        <v>1897</v>
      </c>
      <c r="B1855" t="s">
        <v>4897</v>
      </c>
      <c r="C1855" t="s">
        <v>6860</v>
      </c>
      <c r="D1855">
        <v>0.91036527418183499</v>
      </c>
      <c r="E1855">
        <v>-1.0931067453457901</v>
      </c>
      <c r="F1855">
        <v>0</v>
      </c>
      <c r="H1855" t="e">
        <f>VLOOKUP(A1855,virulence_MAGE!A$2:T$817,9,FALSE)</f>
        <v>#N/A</v>
      </c>
      <c r="I1855" t="e">
        <f>VLOOKUP(A1855,virulence_MAGE!A$2:U$817,12,FALSE)</f>
        <v>#N/A</v>
      </c>
      <c r="J1855" t="e">
        <f>VLOOKUP(A1855,virulence_MAGE!A$2:V$817,8,FALSE)</f>
        <v>#N/A</v>
      </c>
      <c r="K1855" s="4"/>
    </row>
    <row r="1856" spans="1:11" x14ac:dyDescent="0.25">
      <c r="A1856" t="s">
        <v>1198</v>
      </c>
      <c r="B1856" t="s">
        <v>4198</v>
      </c>
      <c r="C1856" t="s">
        <v>6861</v>
      </c>
      <c r="D1856">
        <v>0</v>
      </c>
      <c r="E1856">
        <v>-0.77816192441110099</v>
      </c>
      <c r="F1856">
        <v>0</v>
      </c>
      <c r="H1856" t="e">
        <f>VLOOKUP(A1856,virulence_MAGE!A$2:T$817,9,FALSE)</f>
        <v>#N/A</v>
      </c>
      <c r="I1856" t="e">
        <f>VLOOKUP(A1856,virulence_MAGE!A$2:U$817,12,FALSE)</f>
        <v>#N/A</v>
      </c>
      <c r="J1856" t="e">
        <f>VLOOKUP(A1856,virulence_MAGE!A$2:V$817,8,FALSE)</f>
        <v>#N/A</v>
      </c>
      <c r="K1856" s="4"/>
    </row>
    <row r="1857" spans="1:11" x14ac:dyDescent="0.25">
      <c r="A1857" t="s">
        <v>657</v>
      </c>
      <c r="B1857" t="s">
        <v>3657</v>
      </c>
      <c r="D1857">
        <v>-0.98787495139205495</v>
      </c>
      <c r="E1857">
        <v>-0.63615464716264003</v>
      </c>
      <c r="F1857">
        <v>0</v>
      </c>
      <c r="H1857" t="e">
        <f>VLOOKUP(A1857,virulence_MAGE!A$2:T$817,9,FALSE)</f>
        <v>#N/A</v>
      </c>
      <c r="I1857" t="e">
        <f>VLOOKUP(A1857,virulence_MAGE!A$2:U$817,12,FALSE)</f>
        <v>#N/A</v>
      </c>
      <c r="J1857" t="e">
        <f>VLOOKUP(A1857,virulence_MAGE!A$2:V$817,8,FALSE)</f>
        <v>#N/A</v>
      </c>
      <c r="K1857" s="4"/>
    </row>
    <row r="1858" spans="1:11" x14ac:dyDescent="0.25">
      <c r="A1858" t="s">
        <v>1133</v>
      </c>
      <c r="B1858" t="s">
        <v>4133</v>
      </c>
      <c r="C1858" t="s">
        <v>6862</v>
      </c>
      <c r="D1858">
        <v>-0.36436683039184298</v>
      </c>
      <c r="E1858">
        <v>-0.511693542042156</v>
      </c>
      <c r="F1858">
        <v>-0.34867054543739801</v>
      </c>
      <c r="H1858" t="e">
        <f>VLOOKUP(A1858,virulence_MAGE!A$2:T$817,9,FALSE)</f>
        <v>#N/A</v>
      </c>
      <c r="I1858" t="e">
        <f>VLOOKUP(A1858,virulence_MAGE!A$2:U$817,12,FALSE)</f>
        <v>#N/A</v>
      </c>
      <c r="J1858" t="e">
        <f>VLOOKUP(A1858,virulence_MAGE!A$2:V$817,8,FALSE)</f>
        <v>#N/A</v>
      </c>
      <c r="K1858" s="4"/>
    </row>
    <row r="1859" spans="1:11" x14ac:dyDescent="0.25">
      <c r="A1859" t="s">
        <v>76</v>
      </c>
      <c r="B1859" t="s">
        <v>3076</v>
      </c>
      <c r="C1859" t="s">
        <v>6863</v>
      </c>
      <c r="D1859">
        <v>-0.59739043861747099</v>
      </c>
      <c r="E1859">
        <v>0</v>
      </c>
      <c r="F1859">
        <v>0</v>
      </c>
      <c r="H1859" t="e">
        <f>VLOOKUP(A1859,virulence_MAGE!A$2:T$817,9,FALSE)</f>
        <v>#N/A</v>
      </c>
      <c r="I1859" t="e">
        <f>VLOOKUP(A1859,virulence_MAGE!A$2:U$817,12,FALSE)</f>
        <v>#N/A</v>
      </c>
      <c r="J1859" t="e">
        <f>VLOOKUP(A1859,virulence_MAGE!A$2:V$817,8,FALSE)</f>
        <v>#N/A</v>
      </c>
      <c r="K1859" s="4"/>
    </row>
    <row r="1860" spans="1:11" x14ac:dyDescent="0.25">
      <c r="A1860" s="1" t="s">
        <v>548</v>
      </c>
      <c r="B1860" t="s">
        <v>3548</v>
      </c>
      <c r="C1860" t="s">
        <v>6864</v>
      </c>
      <c r="D1860">
        <v>-1.24689036819822</v>
      </c>
      <c r="E1860">
        <v>0</v>
      </c>
      <c r="F1860">
        <v>0</v>
      </c>
      <c r="H1860" s="1" t="str">
        <f>VLOOKUP(A1860,virulence_MAGE!A$2:T$817,9,FALSE)</f>
        <v>algU</v>
      </c>
      <c r="I1860" t="str">
        <f>VLOOKUP(A1860,virulence_MAGE!A$2:U$817,12,FALSE)</f>
        <v>Antiphagocytosis,Defensive virulence factors,Serum resistance</v>
      </c>
      <c r="J1860" t="str">
        <f>VLOOKUP(A1860,virulence_MAGE!A$2:V$817,8,FALSE)</f>
        <v>Pseudomonas aeruginosa PAO1</v>
      </c>
      <c r="K1860" s="4"/>
    </row>
    <row r="1861" spans="1:11" x14ac:dyDescent="0.25">
      <c r="A1861" t="s">
        <v>2739</v>
      </c>
      <c r="B1861" t="s">
        <v>5739</v>
      </c>
      <c r="C1861" t="s">
        <v>6865</v>
      </c>
      <c r="D1861">
        <v>0.37407588507997003</v>
      </c>
      <c r="E1861">
        <v>0.53240072107768699</v>
      </c>
      <c r="F1861">
        <v>0.42253910389137</v>
      </c>
      <c r="H1861" t="e">
        <f>VLOOKUP(A1861,virulence_MAGE!A$2:T$817,9,FALSE)</f>
        <v>#N/A</v>
      </c>
      <c r="I1861" t="e">
        <f>VLOOKUP(A1861,virulence_MAGE!A$2:U$817,12,FALSE)</f>
        <v>#N/A</v>
      </c>
      <c r="J1861" t="e">
        <f>VLOOKUP(A1861,virulence_MAGE!A$2:V$817,8,FALSE)</f>
        <v>#N/A</v>
      </c>
      <c r="K1861" s="4"/>
    </row>
    <row r="1862" spans="1:11" x14ac:dyDescent="0.25">
      <c r="A1862" t="s">
        <v>883</v>
      </c>
      <c r="B1862" t="s">
        <v>3883</v>
      </c>
      <c r="D1862">
        <v>-1.4698644720294101</v>
      </c>
      <c r="E1862">
        <v>0</v>
      </c>
      <c r="F1862">
        <v>0</v>
      </c>
      <c r="H1862" t="e">
        <f>VLOOKUP(A1862,virulence_MAGE!A$2:T$817,9,FALSE)</f>
        <v>#N/A</v>
      </c>
      <c r="I1862" t="e">
        <f>VLOOKUP(A1862,virulence_MAGE!A$2:U$817,12,FALSE)</f>
        <v>#N/A</v>
      </c>
      <c r="J1862" t="e">
        <f>VLOOKUP(A1862,virulence_MAGE!A$2:V$817,8,FALSE)</f>
        <v>#N/A</v>
      </c>
      <c r="K1862" s="4"/>
    </row>
    <row r="1863" spans="1:11" x14ac:dyDescent="0.25">
      <c r="A1863" t="s">
        <v>1572</v>
      </c>
      <c r="B1863" t="s">
        <v>4572</v>
      </c>
      <c r="C1863" t="s">
        <v>6866</v>
      </c>
      <c r="D1863">
        <v>0.55292784551636198</v>
      </c>
      <c r="E1863">
        <v>0</v>
      </c>
      <c r="F1863">
        <v>0</v>
      </c>
      <c r="H1863" t="e">
        <f>VLOOKUP(A1863,virulence_MAGE!A$2:T$817,9,FALSE)</f>
        <v>#N/A</v>
      </c>
      <c r="I1863" t="e">
        <f>VLOOKUP(A1863,virulence_MAGE!A$2:U$817,12,FALSE)</f>
        <v>#N/A</v>
      </c>
      <c r="J1863" t="e">
        <f>VLOOKUP(A1863,virulence_MAGE!A$2:V$817,8,FALSE)</f>
        <v>#N/A</v>
      </c>
      <c r="K1863" s="4"/>
    </row>
    <row r="1864" spans="1:11" x14ac:dyDescent="0.25">
      <c r="A1864" t="s">
        <v>2417</v>
      </c>
      <c r="B1864" t="s">
        <v>5417</v>
      </c>
      <c r="D1864">
        <v>1.0289463164239001</v>
      </c>
      <c r="E1864">
        <v>0.288251928841605</v>
      </c>
      <c r="F1864">
        <v>0</v>
      </c>
      <c r="H1864" t="e">
        <f>VLOOKUP(A1864,virulence_MAGE!A$2:T$817,9,FALSE)</f>
        <v>#N/A</v>
      </c>
      <c r="I1864" t="e">
        <f>VLOOKUP(A1864,virulence_MAGE!A$2:U$817,12,FALSE)</f>
        <v>#N/A</v>
      </c>
      <c r="J1864" t="e">
        <f>VLOOKUP(A1864,virulence_MAGE!A$2:V$817,8,FALSE)</f>
        <v>#N/A</v>
      </c>
      <c r="K1864" s="4"/>
    </row>
    <row r="1865" spans="1:11" x14ac:dyDescent="0.25">
      <c r="A1865" t="s">
        <v>1506</v>
      </c>
      <c r="B1865" t="s">
        <v>4506</v>
      </c>
      <c r="D1865">
        <v>0.42261703468179002</v>
      </c>
      <c r="E1865">
        <v>0</v>
      </c>
      <c r="F1865">
        <v>0</v>
      </c>
      <c r="H1865" t="e">
        <f>VLOOKUP(A1865,virulence_MAGE!A$2:T$817,9,FALSE)</f>
        <v>#N/A</v>
      </c>
      <c r="I1865" t="e">
        <f>VLOOKUP(A1865,virulence_MAGE!A$2:U$817,12,FALSE)</f>
        <v>#N/A</v>
      </c>
      <c r="J1865" t="e">
        <f>VLOOKUP(A1865,virulence_MAGE!A$2:V$817,8,FALSE)</f>
        <v>#N/A</v>
      </c>
      <c r="K1865" s="4"/>
    </row>
    <row r="1866" spans="1:11" x14ac:dyDescent="0.25">
      <c r="A1866" t="s">
        <v>1459</v>
      </c>
      <c r="B1866" t="s">
        <v>4459</v>
      </c>
      <c r="C1866" t="s">
        <v>6867</v>
      </c>
      <c r="D1866">
        <v>0.29164221512031502</v>
      </c>
      <c r="E1866">
        <v>0</v>
      </c>
      <c r="F1866">
        <v>0</v>
      </c>
      <c r="H1866" t="e">
        <f>VLOOKUP(A1866,virulence_MAGE!A$2:T$817,9,FALSE)</f>
        <v>#N/A</v>
      </c>
      <c r="I1866" t="e">
        <f>VLOOKUP(A1866,virulence_MAGE!A$2:U$817,12,FALSE)</f>
        <v>#N/A</v>
      </c>
      <c r="J1866" t="e">
        <f>VLOOKUP(A1866,virulence_MAGE!A$2:V$817,8,FALSE)</f>
        <v>#N/A</v>
      </c>
      <c r="K1866" s="4"/>
    </row>
    <row r="1867" spans="1:11" x14ac:dyDescent="0.25">
      <c r="A1867" t="s">
        <v>188</v>
      </c>
      <c r="B1867" t="s">
        <v>3188</v>
      </c>
      <c r="C1867" t="s">
        <v>6868</v>
      </c>
      <c r="D1867">
        <v>-0.46338184698750901</v>
      </c>
      <c r="E1867">
        <v>-0.33150771552172598</v>
      </c>
      <c r="F1867">
        <v>0</v>
      </c>
      <c r="H1867" t="e">
        <f>VLOOKUP(A1867,virulence_MAGE!A$2:T$817,9,FALSE)</f>
        <v>#N/A</v>
      </c>
      <c r="I1867" t="e">
        <f>VLOOKUP(A1867,virulence_MAGE!A$2:U$817,12,FALSE)</f>
        <v>#N/A</v>
      </c>
      <c r="J1867" t="e">
        <f>VLOOKUP(A1867,virulence_MAGE!A$2:V$817,8,FALSE)</f>
        <v>#N/A</v>
      </c>
      <c r="K1867" s="4"/>
    </row>
    <row r="1868" spans="1:11" x14ac:dyDescent="0.25">
      <c r="A1868" t="s">
        <v>2149</v>
      </c>
      <c r="B1868" t="s">
        <v>5149</v>
      </c>
      <c r="C1868" t="s">
        <v>6869</v>
      </c>
      <c r="D1868">
        <v>-0.54878415798033597</v>
      </c>
      <c r="E1868">
        <v>0</v>
      </c>
      <c r="F1868">
        <v>0.60312861535067497</v>
      </c>
      <c r="H1868" t="e">
        <f>VLOOKUP(A1868,virulence_MAGE!A$2:T$817,9,FALSE)</f>
        <v>#N/A</v>
      </c>
      <c r="I1868" t="e">
        <f>VLOOKUP(A1868,virulence_MAGE!A$2:U$817,12,FALSE)</f>
        <v>#N/A</v>
      </c>
      <c r="J1868" t="e">
        <f>VLOOKUP(A1868,virulence_MAGE!A$2:V$817,8,FALSE)</f>
        <v>#N/A</v>
      </c>
      <c r="K1868" s="4"/>
    </row>
    <row r="1869" spans="1:11" x14ac:dyDescent="0.25">
      <c r="A1869" t="s">
        <v>584</v>
      </c>
      <c r="B1869" t="s">
        <v>3584</v>
      </c>
      <c r="C1869" t="s">
        <v>6870</v>
      </c>
      <c r="D1869">
        <v>-1.2574383368214299</v>
      </c>
      <c r="E1869">
        <v>0</v>
      </c>
      <c r="F1869">
        <v>0.33838708130343098</v>
      </c>
      <c r="H1869" t="e">
        <f>VLOOKUP(A1869,virulence_MAGE!A$2:T$817,9,FALSE)</f>
        <v>#N/A</v>
      </c>
      <c r="I1869" t="e">
        <f>VLOOKUP(A1869,virulence_MAGE!A$2:U$817,12,FALSE)</f>
        <v>#N/A</v>
      </c>
      <c r="J1869" t="e">
        <f>VLOOKUP(A1869,virulence_MAGE!A$2:V$817,8,FALSE)</f>
        <v>#N/A</v>
      </c>
      <c r="K1869" s="4"/>
    </row>
    <row r="1870" spans="1:11" x14ac:dyDescent="0.25">
      <c r="A1870" t="s">
        <v>1936</v>
      </c>
      <c r="B1870" t="s">
        <v>4936</v>
      </c>
      <c r="C1870" t="s">
        <v>6871</v>
      </c>
      <c r="D1870">
        <v>1.02383181624937</v>
      </c>
      <c r="E1870">
        <v>-0.563496960705276</v>
      </c>
      <c r="F1870">
        <v>0</v>
      </c>
      <c r="H1870" t="e">
        <f>VLOOKUP(A1870,virulence_MAGE!A$2:T$817,9,FALSE)</f>
        <v>#N/A</v>
      </c>
      <c r="I1870" t="e">
        <f>VLOOKUP(A1870,virulence_MAGE!A$2:U$817,12,FALSE)</f>
        <v>#N/A</v>
      </c>
      <c r="J1870" t="e">
        <f>VLOOKUP(A1870,virulence_MAGE!A$2:V$817,8,FALSE)</f>
        <v>#N/A</v>
      </c>
      <c r="K1870" s="4"/>
    </row>
    <row r="1871" spans="1:11" x14ac:dyDescent="0.25">
      <c r="A1871" t="s">
        <v>1408</v>
      </c>
      <c r="B1871" t="s">
        <v>4408</v>
      </c>
      <c r="C1871" t="s">
        <v>6872</v>
      </c>
      <c r="D1871">
        <v>0.34824557553779201</v>
      </c>
      <c r="E1871">
        <v>-0.562480553930093</v>
      </c>
      <c r="F1871">
        <v>-0.36931849910054898</v>
      </c>
      <c r="H1871" t="e">
        <f>VLOOKUP(A1871,virulence_MAGE!A$2:T$817,9,FALSE)</f>
        <v>#N/A</v>
      </c>
      <c r="I1871" t="e">
        <f>VLOOKUP(A1871,virulence_MAGE!A$2:U$817,12,FALSE)</f>
        <v>#N/A</v>
      </c>
      <c r="J1871" t="e">
        <f>VLOOKUP(A1871,virulence_MAGE!A$2:V$817,8,FALSE)</f>
        <v>#N/A</v>
      </c>
      <c r="K1871" s="4"/>
    </row>
    <row r="1872" spans="1:11" x14ac:dyDescent="0.25">
      <c r="A1872" t="s">
        <v>2604</v>
      </c>
      <c r="B1872" t="s">
        <v>5604</v>
      </c>
      <c r="C1872" t="s">
        <v>6873</v>
      </c>
      <c r="D1872">
        <v>0</v>
      </c>
      <c r="E1872">
        <v>0.46886967671520902</v>
      </c>
      <c r="F1872">
        <v>0</v>
      </c>
      <c r="H1872" t="e">
        <f>VLOOKUP(A1872,virulence_MAGE!A$2:T$817,9,FALSE)</f>
        <v>#N/A</v>
      </c>
      <c r="I1872" t="e">
        <f>VLOOKUP(A1872,virulence_MAGE!A$2:U$817,12,FALSE)</f>
        <v>#N/A</v>
      </c>
      <c r="J1872" t="e">
        <f>VLOOKUP(A1872,virulence_MAGE!A$2:V$817,8,FALSE)</f>
        <v>#N/A</v>
      </c>
      <c r="K1872" s="4"/>
    </row>
    <row r="1873" spans="1:11" x14ac:dyDescent="0.25">
      <c r="A1873" t="s">
        <v>2657</v>
      </c>
      <c r="B1873" t="s">
        <v>5657</v>
      </c>
      <c r="C1873" t="s">
        <v>6874</v>
      </c>
      <c r="D1873">
        <v>0.73298922494250196</v>
      </c>
      <c r="E1873">
        <v>0.52672634329720502</v>
      </c>
      <c r="F1873">
        <v>0</v>
      </c>
      <c r="H1873" t="e">
        <f>VLOOKUP(A1873,virulence_MAGE!A$2:T$817,9,FALSE)</f>
        <v>#N/A</v>
      </c>
      <c r="I1873" t="e">
        <f>VLOOKUP(A1873,virulence_MAGE!A$2:U$817,12,FALSE)</f>
        <v>#N/A</v>
      </c>
      <c r="J1873" t="e">
        <f>VLOOKUP(A1873,virulence_MAGE!A$2:V$817,8,FALSE)</f>
        <v>#N/A</v>
      </c>
      <c r="K1873" s="4"/>
    </row>
    <row r="1874" spans="1:11" x14ac:dyDescent="0.25">
      <c r="A1874" t="s">
        <v>904</v>
      </c>
      <c r="B1874" t="s">
        <v>3904</v>
      </c>
      <c r="D1874">
        <v>-1.8271560967404701</v>
      </c>
      <c r="E1874">
        <v>0</v>
      </c>
      <c r="F1874">
        <v>0</v>
      </c>
      <c r="H1874" t="e">
        <f>VLOOKUP(A1874,virulence_MAGE!A$2:T$817,9,FALSE)</f>
        <v>#N/A</v>
      </c>
      <c r="I1874" t="e">
        <f>VLOOKUP(A1874,virulence_MAGE!A$2:U$817,12,FALSE)</f>
        <v>#N/A</v>
      </c>
      <c r="J1874" t="e">
        <f>VLOOKUP(A1874,virulence_MAGE!A$2:V$817,8,FALSE)</f>
        <v>#N/A</v>
      </c>
      <c r="K1874" s="4"/>
    </row>
    <row r="1875" spans="1:11" x14ac:dyDescent="0.25">
      <c r="A1875" t="s">
        <v>408</v>
      </c>
      <c r="B1875" t="s">
        <v>3408</v>
      </c>
      <c r="D1875">
        <v>-0.96127314476818704</v>
      </c>
      <c r="E1875">
        <v>0</v>
      </c>
      <c r="F1875">
        <v>0</v>
      </c>
      <c r="H1875" t="e">
        <f>VLOOKUP(A1875,virulence_MAGE!A$2:T$817,9,FALSE)</f>
        <v>#N/A</v>
      </c>
      <c r="I1875" t="e">
        <f>VLOOKUP(A1875,virulence_MAGE!A$2:U$817,12,FALSE)</f>
        <v>#N/A</v>
      </c>
      <c r="J1875" t="e">
        <f>VLOOKUP(A1875,virulence_MAGE!A$2:V$817,8,FALSE)</f>
        <v>#N/A</v>
      </c>
      <c r="K1875" s="4"/>
    </row>
    <row r="1876" spans="1:11" x14ac:dyDescent="0.25">
      <c r="A1876" t="s">
        <v>2259</v>
      </c>
      <c r="B1876" t="s">
        <v>5259</v>
      </c>
      <c r="D1876">
        <v>0</v>
      </c>
      <c r="E1876">
        <v>0.58186105176164304</v>
      </c>
      <c r="F1876">
        <v>0.53152534147557295</v>
      </c>
      <c r="H1876" t="e">
        <f>VLOOKUP(A1876,virulence_MAGE!A$2:T$817,9,FALSE)</f>
        <v>#N/A</v>
      </c>
      <c r="I1876" t="e">
        <f>VLOOKUP(A1876,virulence_MAGE!A$2:U$817,12,FALSE)</f>
        <v>#N/A</v>
      </c>
      <c r="J1876" t="e">
        <f>VLOOKUP(A1876,virulence_MAGE!A$2:V$817,8,FALSE)</f>
        <v>#N/A</v>
      </c>
      <c r="K1876" s="4"/>
    </row>
    <row r="1877" spans="1:11" x14ac:dyDescent="0.25">
      <c r="A1877" t="s">
        <v>2651</v>
      </c>
      <c r="B1877" t="s">
        <v>5651</v>
      </c>
      <c r="D1877">
        <v>0.58254391056084798</v>
      </c>
      <c r="E1877">
        <v>0.74273898391997295</v>
      </c>
      <c r="F1877">
        <v>0</v>
      </c>
      <c r="H1877" t="e">
        <f>VLOOKUP(A1877,virulence_MAGE!A$2:T$817,9,FALSE)</f>
        <v>#N/A</v>
      </c>
      <c r="I1877" t="e">
        <f>VLOOKUP(A1877,virulence_MAGE!A$2:U$817,12,FALSE)</f>
        <v>#N/A</v>
      </c>
      <c r="J1877" t="e">
        <f>VLOOKUP(A1877,virulence_MAGE!A$2:V$817,8,FALSE)</f>
        <v>#N/A</v>
      </c>
      <c r="K1877" s="4"/>
    </row>
    <row r="1878" spans="1:11" x14ac:dyDescent="0.25">
      <c r="A1878" t="s">
        <v>2457</v>
      </c>
      <c r="B1878" t="s">
        <v>5457</v>
      </c>
      <c r="D1878">
        <v>0</v>
      </c>
      <c r="E1878">
        <v>0.84127110318575005</v>
      </c>
      <c r="F1878">
        <v>0</v>
      </c>
      <c r="H1878" t="e">
        <f>VLOOKUP(A1878,virulence_MAGE!A$2:T$817,9,FALSE)</f>
        <v>#N/A</v>
      </c>
      <c r="I1878" t="e">
        <f>VLOOKUP(A1878,virulence_MAGE!A$2:U$817,12,FALSE)</f>
        <v>#N/A</v>
      </c>
      <c r="J1878" t="e">
        <f>VLOOKUP(A1878,virulence_MAGE!A$2:V$817,8,FALSE)</f>
        <v>#N/A</v>
      </c>
      <c r="K1878" s="4"/>
    </row>
    <row r="1879" spans="1:11" x14ac:dyDescent="0.25">
      <c r="A1879" t="s">
        <v>1490</v>
      </c>
      <c r="B1879" t="s">
        <v>4490</v>
      </c>
      <c r="C1879" t="s">
        <v>6875</v>
      </c>
      <c r="D1879">
        <v>0.39172338436095799</v>
      </c>
      <c r="E1879">
        <v>0</v>
      </c>
      <c r="F1879">
        <v>0</v>
      </c>
      <c r="H1879" t="e">
        <f>VLOOKUP(A1879,virulence_MAGE!A$2:T$817,9,FALSE)</f>
        <v>#N/A</v>
      </c>
      <c r="I1879" t="e">
        <f>VLOOKUP(A1879,virulence_MAGE!A$2:U$817,12,FALSE)</f>
        <v>#N/A</v>
      </c>
      <c r="J1879" t="e">
        <f>VLOOKUP(A1879,virulence_MAGE!A$2:V$817,8,FALSE)</f>
        <v>#N/A</v>
      </c>
      <c r="K1879" s="4"/>
    </row>
    <row r="1880" spans="1:11" x14ac:dyDescent="0.25">
      <c r="A1880" t="s">
        <v>1691</v>
      </c>
      <c r="B1880" t="s">
        <v>4691</v>
      </c>
      <c r="C1880" t="s">
        <v>6876</v>
      </c>
      <c r="D1880">
        <v>0.65315658375478702</v>
      </c>
      <c r="E1880">
        <v>0</v>
      </c>
      <c r="F1880">
        <v>0</v>
      </c>
      <c r="H1880" t="e">
        <f>VLOOKUP(A1880,virulence_MAGE!A$2:T$817,9,FALSE)</f>
        <v>#N/A</v>
      </c>
      <c r="I1880" t="e">
        <f>VLOOKUP(A1880,virulence_MAGE!A$2:U$817,12,FALSE)</f>
        <v>#N/A</v>
      </c>
      <c r="J1880" t="e">
        <f>VLOOKUP(A1880,virulence_MAGE!A$2:V$817,8,FALSE)</f>
        <v>#N/A</v>
      </c>
      <c r="K1880" s="4"/>
    </row>
    <row r="1881" spans="1:11" x14ac:dyDescent="0.25">
      <c r="A1881" t="s">
        <v>2366</v>
      </c>
      <c r="B1881" t="s">
        <v>5366</v>
      </c>
      <c r="C1881" t="s">
        <v>6877</v>
      </c>
      <c r="D1881">
        <v>0.51346733007832601</v>
      </c>
      <c r="E1881">
        <v>0</v>
      </c>
      <c r="F1881">
        <v>0.32702858025981102</v>
      </c>
      <c r="H1881" t="e">
        <f>VLOOKUP(A1881,virulence_MAGE!A$2:T$817,9,FALSE)</f>
        <v>#N/A</v>
      </c>
      <c r="I1881" t="e">
        <f>VLOOKUP(A1881,virulence_MAGE!A$2:U$817,12,FALSE)</f>
        <v>#N/A</v>
      </c>
      <c r="J1881" t="e">
        <f>VLOOKUP(A1881,virulence_MAGE!A$2:V$817,8,FALSE)</f>
        <v>#N/A</v>
      </c>
      <c r="K1881" s="4"/>
    </row>
    <row r="1882" spans="1:11" x14ac:dyDescent="0.25">
      <c r="A1882" t="s">
        <v>2130</v>
      </c>
      <c r="B1882" t="s">
        <v>5130</v>
      </c>
      <c r="C1882" t="s">
        <v>6878</v>
      </c>
      <c r="D1882">
        <v>0</v>
      </c>
      <c r="E1882">
        <v>0</v>
      </c>
      <c r="F1882">
        <v>0.377136022312487</v>
      </c>
      <c r="H1882" t="e">
        <f>VLOOKUP(A1882,virulence_MAGE!A$2:T$817,9,FALSE)</f>
        <v>#N/A</v>
      </c>
      <c r="I1882" t="e">
        <f>VLOOKUP(A1882,virulence_MAGE!A$2:U$817,12,FALSE)</f>
        <v>#N/A</v>
      </c>
      <c r="J1882" t="e">
        <f>VLOOKUP(A1882,virulence_MAGE!A$2:V$817,8,FALSE)</f>
        <v>#N/A</v>
      </c>
      <c r="K1882" s="4"/>
    </row>
    <row r="1883" spans="1:11" x14ac:dyDescent="0.25">
      <c r="A1883" t="s">
        <v>464</v>
      </c>
      <c r="B1883" t="s">
        <v>3464</v>
      </c>
      <c r="D1883">
        <v>-0.79288836320805001</v>
      </c>
      <c r="E1883">
        <v>0</v>
      </c>
      <c r="F1883">
        <v>0</v>
      </c>
      <c r="H1883" t="e">
        <f>VLOOKUP(A1883,virulence_MAGE!A$2:T$817,9,FALSE)</f>
        <v>#N/A</v>
      </c>
      <c r="I1883" t="e">
        <f>VLOOKUP(A1883,virulence_MAGE!A$2:U$817,12,FALSE)</f>
        <v>#N/A</v>
      </c>
      <c r="J1883" t="e">
        <f>VLOOKUP(A1883,virulence_MAGE!A$2:V$817,8,FALSE)</f>
        <v>#N/A</v>
      </c>
      <c r="K1883" s="4"/>
    </row>
    <row r="1884" spans="1:11" x14ac:dyDescent="0.25">
      <c r="A1884" t="s">
        <v>2528</v>
      </c>
      <c r="B1884" t="s">
        <v>5528</v>
      </c>
      <c r="D1884">
        <v>0</v>
      </c>
      <c r="E1884">
        <v>0.327340692754303</v>
      </c>
      <c r="F1884">
        <v>0.33564040712840598</v>
      </c>
      <c r="H1884" t="e">
        <f>VLOOKUP(A1884,virulence_MAGE!A$2:T$817,9,FALSE)</f>
        <v>#N/A</v>
      </c>
      <c r="I1884" t="e">
        <f>VLOOKUP(A1884,virulence_MAGE!A$2:U$817,12,FALSE)</f>
        <v>#N/A</v>
      </c>
      <c r="J1884" t="e">
        <f>VLOOKUP(A1884,virulence_MAGE!A$2:V$817,8,FALSE)</f>
        <v>#N/A</v>
      </c>
      <c r="K1884" s="4"/>
    </row>
    <row r="1885" spans="1:11" x14ac:dyDescent="0.25">
      <c r="A1885" t="s">
        <v>417</v>
      </c>
      <c r="B1885" t="s">
        <v>3417</v>
      </c>
      <c r="D1885">
        <v>-0.95232622891852403</v>
      </c>
      <c r="E1885">
        <v>0</v>
      </c>
      <c r="F1885">
        <v>0</v>
      </c>
      <c r="H1885" t="e">
        <f>VLOOKUP(A1885,virulence_MAGE!A$2:T$817,9,FALSE)</f>
        <v>#N/A</v>
      </c>
      <c r="I1885" t="e">
        <f>VLOOKUP(A1885,virulence_MAGE!A$2:U$817,12,FALSE)</f>
        <v>#N/A</v>
      </c>
      <c r="J1885" t="e">
        <f>VLOOKUP(A1885,virulence_MAGE!A$2:V$817,8,FALSE)</f>
        <v>#N/A</v>
      </c>
      <c r="K1885" s="4"/>
    </row>
    <row r="1886" spans="1:11" x14ac:dyDescent="0.25">
      <c r="A1886" t="s">
        <v>524</v>
      </c>
      <c r="B1886" t="s">
        <v>3524</v>
      </c>
      <c r="D1886">
        <v>-1.00008881874241</v>
      </c>
      <c r="E1886">
        <v>0</v>
      </c>
      <c r="F1886">
        <v>0</v>
      </c>
      <c r="H1886" t="e">
        <f>VLOOKUP(A1886,virulence_MAGE!A$2:T$817,9,FALSE)</f>
        <v>#N/A</v>
      </c>
      <c r="I1886" t="e">
        <f>VLOOKUP(A1886,virulence_MAGE!A$2:U$817,12,FALSE)</f>
        <v>#N/A</v>
      </c>
      <c r="J1886" t="e">
        <f>VLOOKUP(A1886,virulence_MAGE!A$2:V$817,8,FALSE)</f>
        <v>#N/A</v>
      </c>
      <c r="K1886" s="4"/>
    </row>
    <row r="1887" spans="1:11" x14ac:dyDescent="0.25">
      <c r="A1887" t="s">
        <v>910</v>
      </c>
      <c r="B1887" t="s">
        <v>3910</v>
      </c>
      <c r="D1887">
        <v>-1.8816978444697099</v>
      </c>
      <c r="E1887">
        <v>0</v>
      </c>
      <c r="F1887">
        <v>0</v>
      </c>
      <c r="H1887" t="e">
        <f>VLOOKUP(A1887,virulence_MAGE!A$2:T$817,9,FALSE)</f>
        <v>#N/A</v>
      </c>
      <c r="I1887" t="e">
        <f>VLOOKUP(A1887,virulence_MAGE!A$2:U$817,12,FALSE)</f>
        <v>#N/A</v>
      </c>
      <c r="J1887" t="e">
        <f>VLOOKUP(A1887,virulence_MAGE!A$2:V$817,8,FALSE)</f>
        <v>#N/A</v>
      </c>
      <c r="K1887" s="4"/>
    </row>
    <row r="1888" spans="1:11" x14ac:dyDescent="0.25">
      <c r="A1888" t="s">
        <v>2396</v>
      </c>
      <c r="B1888" t="s">
        <v>5396</v>
      </c>
      <c r="D1888">
        <v>0.76187948261249305</v>
      </c>
      <c r="E1888">
        <v>0</v>
      </c>
      <c r="F1888">
        <v>0.36123564690378002</v>
      </c>
      <c r="H1888" t="e">
        <f>VLOOKUP(A1888,virulence_MAGE!A$2:T$817,9,FALSE)</f>
        <v>#N/A</v>
      </c>
      <c r="I1888" t="e">
        <f>VLOOKUP(A1888,virulence_MAGE!A$2:U$817,12,FALSE)</f>
        <v>#N/A</v>
      </c>
      <c r="J1888" t="e">
        <f>VLOOKUP(A1888,virulence_MAGE!A$2:V$817,8,FALSE)</f>
        <v>#N/A</v>
      </c>
      <c r="K1888" s="4"/>
    </row>
    <row r="1889" spans="1:11" x14ac:dyDescent="0.25">
      <c r="A1889" t="s">
        <v>2374</v>
      </c>
      <c r="B1889" t="s">
        <v>5374</v>
      </c>
      <c r="D1889">
        <v>0.57827037139591098</v>
      </c>
      <c r="E1889">
        <v>0</v>
      </c>
      <c r="F1889">
        <v>0.53649265161717996</v>
      </c>
      <c r="H1889" t="e">
        <f>VLOOKUP(A1889,virulence_MAGE!A$2:T$817,9,FALSE)</f>
        <v>#N/A</v>
      </c>
      <c r="I1889" t="e">
        <f>VLOOKUP(A1889,virulence_MAGE!A$2:U$817,12,FALSE)</f>
        <v>#N/A</v>
      </c>
      <c r="J1889" t="e">
        <f>VLOOKUP(A1889,virulence_MAGE!A$2:V$817,8,FALSE)</f>
        <v>#N/A</v>
      </c>
      <c r="K1889" s="4"/>
    </row>
    <row r="1890" spans="1:11" x14ac:dyDescent="0.25">
      <c r="A1890" t="s">
        <v>2375</v>
      </c>
      <c r="B1890" t="s">
        <v>5375</v>
      </c>
      <c r="D1890">
        <v>0.53349694295856398</v>
      </c>
      <c r="E1890">
        <v>0</v>
      </c>
      <c r="F1890">
        <v>0.45660008293866899</v>
      </c>
      <c r="H1890" t="e">
        <f>VLOOKUP(A1890,virulence_MAGE!A$2:T$817,9,FALSE)</f>
        <v>#N/A</v>
      </c>
      <c r="I1890" t="e">
        <f>VLOOKUP(A1890,virulence_MAGE!A$2:U$817,12,FALSE)</f>
        <v>#N/A</v>
      </c>
      <c r="J1890" t="e">
        <f>VLOOKUP(A1890,virulence_MAGE!A$2:V$817,8,FALSE)</f>
        <v>#N/A</v>
      </c>
      <c r="K1890" s="4"/>
    </row>
    <row r="1891" spans="1:11" x14ac:dyDescent="0.25">
      <c r="A1891" t="s">
        <v>1739</v>
      </c>
      <c r="B1891" t="s">
        <v>4739</v>
      </c>
      <c r="D1891">
        <v>0.57510080027187005</v>
      </c>
      <c r="E1891">
        <v>0</v>
      </c>
      <c r="F1891">
        <v>0</v>
      </c>
      <c r="H1891" t="e">
        <f>VLOOKUP(A1891,virulence_MAGE!A$2:T$817,9,FALSE)</f>
        <v>#N/A</v>
      </c>
      <c r="I1891" t="e">
        <f>VLOOKUP(A1891,virulence_MAGE!A$2:U$817,12,FALSE)</f>
        <v>#N/A</v>
      </c>
      <c r="J1891" t="e">
        <f>VLOOKUP(A1891,virulence_MAGE!A$2:V$817,8,FALSE)</f>
        <v>#N/A</v>
      </c>
      <c r="K1891" s="4"/>
    </row>
    <row r="1892" spans="1:11" x14ac:dyDescent="0.25">
      <c r="A1892" t="s">
        <v>1627</v>
      </c>
      <c r="B1892" t="s">
        <v>4627</v>
      </c>
      <c r="D1892">
        <v>0.79328522340915897</v>
      </c>
      <c r="E1892">
        <v>0</v>
      </c>
      <c r="F1892">
        <v>0</v>
      </c>
      <c r="H1892" t="e">
        <f>VLOOKUP(A1892,virulence_MAGE!A$2:T$817,9,FALSE)</f>
        <v>#N/A</v>
      </c>
      <c r="I1892" t="e">
        <f>VLOOKUP(A1892,virulence_MAGE!A$2:U$817,12,FALSE)</f>
        <v>#N/A</v>
      </c>
      <c r="J1892" t="e">
        <f>VLOOKUP(A1892,virulence_MAGE!A$2:V$817,8,FALSE)</f>
        <v>#N/A</v>
      </c>
      <c r="K1892" s="4"/>
    </row>
    <row r="1893" spans="1:11" x14ac:dyDescent="0.25">
      <c r="A1893" t="s">
        <v>1772</v>
      </c>
      <c r="B1893" t="s">
        <v>4772</v>
      </c>
      <c r="D1893">
        <v>0.59450476487994297</v>
      </c>
      <c r="E1893">
        <v>0</v>
      </c>
      <c r="F1893">
        <v>0</v>
      </c>
      <c r="H1893" t="e">
        <f>VLOOKUP(A1893,virulence_MAGE!A$2:T$817,9,FALSE)</f>
        <v>#N/A</v>
      </c>
      <c r="I1893" t="e">
        <f>VLOOKUP(A1893,virulence_MAGE!A$2:U$817,12,FALSE)</f>
        <v>#N/A</v>
      </c>
      <c r="J1893" t="e">
        <f>VLOOKUP(A1893,virulence_MAGE!A$2:V$817,8,FALSE)</f>
        <v>#N/A</v>
      </c>
      <c r="K1893" s="4"/>
    </row>
    <row r="1894" spans="1:11" x14ac:dyDescent="0.25">
      <c r="A1894" t="s">
        <v>2615</v>
      </c>
      <c r="B1894" t="s">
        <v>5615</v>
      </c>
      <c r="C1894" t="s">
        <v>6018</v>
      </c>
      <c r="D1894">
        <v>0</v>
      </c>
      <c r="E1894">
        <v>0.57233337523586503</v>
      </c>
      <c r="F1894">
        <v>0</v>
      </c>
      <c r="H1894" t="e">
        <f>VLOOKUP(A1894,virulence_MAGE!A$2:T$817,9,FALSE)</f>
        <v>#N/A</v>
      </c>
      <c r="I1894" t="e">
        <f>VLOOKUP(A1894,virulence_MAGE!A$2:U$817,12,FALSE)</f>
        <v>#N/A</v>
      </c>
      <c r="J1894" t="e">
        <f>VLOOKUP(A1894,virulence_MAGE!A$2:V$817,8,FALSE)</f>
        <v>#N/A</v>
      </c>
      <c r="K1894" s="4"/>
    </row>
    <row r="1895" spans="1:11" x14ac:dyDescent="0.25">
      <c r="A1895" t="s">
        <v>568</v>
      </c>
      <c r="B1895" t="s">
        <v>3568</v>
      </c>
      <c r="D1895">
        <v>-1.37443454281636</v>
      </c>
      <c r="E1895">
        <v>0</v>
      </c>
      <c r="F1895">
        <v>0</v>
      </c>
      <c r="H1895" t="e">
        <f>VLOOKUP(A1895,virulence_MAGE!A$2:T$817,9,FALSE)</f>
        <v>#N/A</v>
      </c>
      <c r="I1895" t="e">
        <f>VLOOKUP(A1895,virulence_MAGE!A$2:U$817,12,FALSE)</f>
        <v>#N/A</v>
      </c>
      <c r="J1895" t="e">
        <f>VLOOKUP(A1895,virulence_MAGE!A$2:V$817,8,FALSE)</f>
        <v>#N/A</v>
      </c>
      <c r="K1895" s="4"/>
    </row>
    <row r="1896" spans="1:11" x14ac:dyDescent="0.25">
      <c r="A1896" t="s">
        <v>496</v>
      </c>
      <c r="B1896" t="s">
        <v>3496</v>
      </c>
      <c r="D1896">
        <v>-1.09794735230257</v>
      </c>
      <c r="E1896">
        <v>0</v>
      </c>
      <c r="F1896">
        <v>0</v>
      </c>
      <c r="H1896" t="e">
        <f>VLOOKUP(A1896,virulence_MAGE!A$2:T$817,9,FALSE)</f>
        <v>#N/A</v>
      </c>
      <c r="I1896" t="e">
        <f>VLOOKUP(A1896,virulence_MAGE!A$2:U$817,12,FALSE)</f>
        <v>#N/A</v>
      </c>
      <c r="J1896" t="e">
        <f>VLOOKUP(A1896,virulence_MAGE!A$2:V$817,8,FALSE)</f>
        <v>#N/A</v>
      </c>
      <c r="K1896" s="4"/>
    </row>
    <row r="1897" spans="1:11" x14ac:dyDescent="0.25">
      <c r="A1897" t="s">
        <v>2630</v>
      </c>
      <c r="B1897" t="s">
        <v>5630</v>
      </c>
      <c r="D1897">
        <v>0.65802098798320696</v>
      </c>
      <c r="E1897">
        <v>1.02106739762669</v>
      </c>
      <c r="F1897">
        <v>0</v>
      </c>
      <c r="H1897" t="e">
        <f>VLOOKUP(A1897,virulence_MAGE!A$2:T$817,9,FALSE)</f>
        <v>#N/A</v>
      </c>
      <c r="I1897" t="e">
        <f>VLOOKUP(A1897,virulence_MAGE!A$2:U$817,12,FALSE)</f>
        <v>#N/A</v>
      </c>
      <c r="J1897" t="e">
        <f>VLOOKUP(A1897,virulence_MAGE!A$2:V$817,8,FALSE)</f>
        <v>#N/A</v>
      </c>
      <c r="K1897" s="4"/>
    </row>
    <row r="1898" spans="1:11" x14ac:dyDescent="0.25">
      <c r="A1898" t="s">
        <v>356</v>
      </c>
      <c r="B1898" t="s">
        <v>3356</v>
      </c>
      <c r="D1898">
        <v>0</v>
      </c>
      <c r="E1898">
        <v>-0.36698491874076899</v>
      </c>
      <c r="F1898">
        <v>0</v>
      </c>
      <c r="H1898" t="e">
        <f>VLOOKUP(A1898,virulence_MAGE!A$2:T$817,9,FALSE)</f>
        <v>#N/A</v>
      </c>
      <c r="I1898" t="e">
        <f>VLOOKUP(A1898,virulence_MAGE!A$2:U$817,12,FALSE)</f>
        <v>#N/A</v>
      </c>
      <c r="J1898" t="e">
        <f>VLOOKUP(A1898,virulence_MAGE!A$2:V$817,8,FALSE)</f>
        <v>#N/A</v>
      </c>
      <c r="K1898" s="4"/>
    </row>
    <row r="1899" spans="1:11" x14ac:dyDescent="0.25">
      <c r="A1899" t="s">
        <v>2547</v>
      </c>
      <c r="B1899" t="s">
        <v>5547</v>
      </c>
      <c r="C1899" t="s">
        <v>7338</v>
      </c>
      <c r="D1899">
        <v>0</v>
      </c>
      <c r="E1899">
        <v>0.21630540350292901</v>
      </c>
      <c r="F1899">
        <v>0</v>
      </c>
      <c r="H1899" t="e">
        <f>VLOOKUP(A1899,virulence_MAGE!A$2:T$817,9,FALSE)</f>
        <v>#N/A</v>
      </c>
      <c r="I1899" t="e">
        <f>VLOOKUP(A1899,virulence_MAGE!A$2:U$817,12,FALSE)</f>
        <v>#N/A</v>
      </c>
      <c r="J1899" t="e">
        <f>VLOOKUP(A1899,virulence_MAGE!A$2:V$817,8,FALSE)</f>
        <v>#N/A</v>
      </c>
      <c r="K1899" s="4"/>
    </row>
    <row r="1900" spans="1:11" x14ac:dyDescent="0.25">
      <c r="A1900" t="s">
        <v>1605</v>
      </c>
      <c r="B1900" t="s">
        <v>4605</v>
      </c>
      <c r="C1900" t="s">
        <v>6879</v>
      </c>
      <c r="D1900">
        <v>0.82589253452138101</v>
      </c>
      <c r="E1900">
        <v>0</v>
      </c>
      <c r="F1900">
        <v>0</v>
      </c>
      <c r="H1900" t="e">
        <f>VLOOKUP(A1900,virulence_MAGE!A$2:T$817,9,FALSE)</f>
        <v>#N/A</v>
      </c>
      <c r="I1900" t="e">
        <f>VLOOKUP(A1900,virulence_MAGE!A$2:U$817,12,FALSE)</f>
        <v>#N/A</v>
      </c>
      <c r="J1900" t="e">
        <f>VLOOKUP(A1900,virulence_MAGE!A$2:V$817,8,FALSE)</f>
        <v>#N/A</v>
      </c>
      <c r="K1900" s="4"/>
    </row>
    <row r="1901" spans="1:11" x14ac:dyDescent="0.25">
      <c r="A1901" t="s">
        <v>22</v>
      </c>
      <c r="B1901" t="s">
        <v>3022</v>
      </c>
      <c r="C1901" t="s">
        <v>6880</v>
      </c>
      <c r="D1901">
        <v>-0.73929970735955197</v>
      </c>
      <c r="E1901">
        <v>0</v>
      </c>
      <c r="F1901">
        <v>0</v>
      </c>
      <c r="H1901" t="e">
        <f>VLOOKUP(A1901,virulence_MAGE!A$2:T$817,9,FALSE)</f>
        <v>#N/A</v>
      </c>
      <c r="I1901" t="e">
        <f>VLOOKUP(A1901,virulence_MAGE!A$2:U$817,12,FALSE)</f>
        <v>#N/A</v>
      </c>
      <c r="J1901" t="e">
        <f>VLOOKUP(A1901,virulence_MAGE!A$2:V$817,8,FALSE)</f>
        <v>#N/A</v>
      </c>
      <c r="K1901" s="4"/>
    </row>
    <row r="1902" spans="1:11" x14ac:dyDescent="0.25">
      <c r="A1902" t="s">
        <v>1357</v>
      </c>
      <c r="B1902" t="s">
        <v>4357</v>
      </c>
      <c r="C1902" t="s">
        <v>6881</v>
      </c>
      <c r="D1902">
        <v>0.79246583560338202</v>
      </c>
      <c r="E1902">
        <v>-0.61276159405111996</v>
      </c>
      <c r="F1902">
        <v>0</v>
      </c>
      <c r="H1902" t="e">
        <f>VLOOKUP(A1902,virulence_MAGE!A$2:T$817,9,FALSE)</f>
        <v>#N/A</v>
      </c>
      <c r="I1902" t="e">
        <f>VLOOKUP(A1902,virulence_MAGE!A$2:U$817,12,FALSE)</f>
        <v>#N/A</v>
      </c>
      <c r="J1902" t="e">
        <f>VLOOKUP(A1902,virulence_MAGE!A$2:V$817,8,FALSE)</f>
        <v>#N/A</v>
      </c>
      <c r="K1902" s="4"/>
    </row>
    <row r="1903" spans="1:11" x14ac:dyDescent="0.25">
      <c r="A1903" t="s">
        <v>1546</v>
      </c>
      <c r="B1903" t="s">
        <v>4546</v>
      </c>
      <c r="D1903">
        <v>0.47875889232484897</v>
      </c>
      <c r="E1903">
        <v>0</v>
      </c>
      <c r="F1903">
        <v>0</v>
      </c>
      <c r="H1903" t="e">
        <f>VLOOKUP(A1903,virulence_MAGE!A$2:T$817,9,FALSE)</f>
        <v>#N/A</v>
      </c>
      <c r="I1903" t="e">
        <f>VLOOKUP(A1903,virulence_MAGE!A$2:U$817,12,FALSE)</f>
        <v>#N/A</v>
      </c>
      <c r="J1903" t="e">
        <f>VLOOKUP(A1903,virulence_MAGE!A$2:V$817,8,FALSE)</f>
        <v>#N/A</v>
      </c>
      <c r="K1903" s="4"/>
    </row>
    <row r="1904" spans="1:11" x14ac:dyDescent="0.25">
      <c r="A1904" t="s">
        <v>1384</v>
      </c>
      <c r="B1904" t="s">
        <v>4384</v>
      </c>
      <c r="C1904" t="s">
        <v>6882</v>
      </c>
      <c r="D1904">
        <v>0</v>
      </c>
      <c r="E1904">
        <v>0</v>
      </c>
      <c r="F1904">
        <v>-0.60668160767512602</v>
      </c>
      <c r="H1904" t="e">
        <f>VLOOKUP(A1904,virulence_MAGE!A$2:T$817,9,FALSE)</f>
        <v>#N/A</v>
      </c>
      <c r="I1904" t="e">
        <f>VLOOKUP(A1904,virulence_MAGE!A$2:U$817,12,FALSE)</f>
        <v>#N/A</v>
      </c>
      <c r="J1904" t="e">
        <f>VLOOKUP(A1904,virulence_MAGE!A$2:V$817,8,FALSE)</f>
        <v>#N/A</v>
      </c>
      <c r="K1904" s="4"/>
    </row>
    <row r="1905" spans="1:11" x14ac:dyDescent="0.25">
      <c r="A1905" t="s">
        <v>81</v>
      </c>
      <c r="B1905" t="s">
        <v>3081</v>
      </c>
      <c r="D1905">
        <v>-0.60067719820349996</v>
      </c>
      <c r="E1905">
        <v>0</v>
      </c>
      <c r="F1905">
        <v>0</v>
      </c>
      <c r="H1905" t="e">
        <f>VLOOKUP(A1905,virulence_MAGE!A$2:T$817,9,FALSE)</f>
        <v>#N/A</v>
      </c>
      <c r="I1905" t="e">
        <f>VLOOKUP(A1905,virulence_MAGE!A$2:U$817,12,FALSE)</f>
        <v>#N/A</v>
      </c>
      <c r="J1905" t="e">
        <f>VLOOKUP(A1905,virulence_MAGE!A$2:V$817,8,FALSE)</f>
        <v>#N/A</v>
      </c>
      <c r="K1905" s="4"/>
    </row>
    <row r="1906" spans="1:11" x14ac:dyDescent="0.25">
      <c r="A1906" t="s">
        <v>2681</v>
      </c>
      <c r="B1906" t="s">
        <v>5681</v>
      </c>
      <c r="C1906" t="s">
        <v>7367</v>
      </c>
      <c r="D1906">
        <v>0.38187577413079099</v>
      </c>
      <c r="E1906">
        <v>0.55221675198885101</v>
      </c>
      <c r="F1906">
        <v>0</v>
      </c>
      <c r="H1906" t="e">
        <f>VLOOKUP(A1906,virulence_MAGE!A$2:T$817,9,FALSE)</f>
        <v>#N/A</v>
      </c>
      <c r="I1906" t="e">
        <f>VLOOKUP(A1906,virulence_MAGE!A$2:U$817,12,FALSE)</f>
        <v>#N/A</v>
      </c>
      <c r="J1906" t="e">
        <f>VLOOKUP(A1906,virulence_MAGE!A$2:V$817,8,FALSE)</f>
        <v>#N/A</v>
      </c>
      <c r="K1906" s="4"/>
    </row>
    <row r="1907" spans="1:11" x14ac:dyDescent="0.25">
      <c r="A1907" t="s">
        <v>2185</v>
      </c>
      <c r="B1907" t="s">
        <v>5185</v>
      </c>
      <c r="D1907">
        <v>0</v>
      </c>
      <c r="E1907">
        <v>1.5693661747496499</v>
      </c>
      <c r="F1907">
        <v>0</v>
      </c>
      <c r="H1907" t="e">
        <f>VLOOKUP(A1907,virulence_MAGE!A$2:T$817,9,FALSE)</f>
        <v>#N/A</v>
      </c>
      <c r="I1907" t="e">
        <f>VLOOKUP(A1907,virulence_MAGE!A$2:U$817,12,FALSE)</f>
        <v>#N/A</v>
      </c>
      <c r="J1907" t="e">
        <f>VLOOKUP(A1907,virulence_MAGE!A$2:V$817,8,FALSE)</f>
        <v>#N/A</v>
      </c>
      <c r="K1907" s="4"/>
    </row>
    <row r="1908" spans="1:11" x14ac:dyDescent="0.25">
      <c r="A1908" t="s">
        <v>715</v>
      </c>
      <c r="B1908" t="s">
        <v>3715</v>
      </c>
      <c r="C1908" t="s">
        <v>6883</v>
      </c>
      <c r="D1908">
        <v>-1.7810969101351</v>
      </c>
      <c r="E1908">
        <v>-0.73330868657100101</v>
      </c>
      <c r="F1908">
        <v>-1.17106173577743</v>
      </c>
      <c r="H1908" t="e">
        <f>VLOOKUP(A1908,virulence_MAGE!A$2:T$817,9,FALSE)</f>
        <v>#N/A</v>
      </c>
      <c r="I1908" t="e">
        <f>VLOOKUP(A1908,virulence_MAGE!A$2:U$817,12,FALSE)</f>
        <v>#N/A</v>
      </c>
      <c r="J1908" t="e">
        <f>VLOOKUP(A1908,virulence_MAGE!A$2:V$817,8,FALSE)</f>
        <v>#N/A</v>
      </c>
      <c r="K1908" s="4"/>
    </row>
    <row r="1909" spans="1:11" x14ac:dyDescent="0.25">
      <c r="A1909" t="s">
        <v>1286</v>
      </c>
      <c r="B1909" t="s">
        <v>4286</v>
      </c>
      <c r="C1909" t="s">
        <v>6884</v>
      </c>
      <c r="D1909">
        <v>0</v>
      </c>
      <c r="E1909">
        <v>-1.3701737317798699</v>
      </c>
      <c r="F1909">
        <v>-0.853668181023155</v>
      </c>
      <c r="H1909" t="e">
        <f>VLOOKUP(A1909,virulence_MAGE!A$2:T$817,9,FALSE)</f>
        <v>#N/A</v>
      </c>
      <c r="I1909" t="e">
        <f>VLOOKUP(A1909,virulence_MAGE!A$2:U$817,12,FALSE)</f>
        <v>#N/A</v>
      </c>
      <c r="J1909" t="e">
        <f>VLOOKUP(A1909,virulence_MAGE!A$2:V$817,8,FALSE)</f>
        <v>#N/A</v>
      </c>
      <c r="K1909" s="4"/>
    </row>
    <row r="1910" spans="1:11" x14ac:dyDescent="0.25">
      <c r="A1910" t="s">
        <v>1347</v>
      </c>
      <c r="B1910" t="s">
        <v>4347</v>
      </c>
      <c r="C1910" t="s">
        <v>6885</v>
      </c>
      <c r="D1910">
        <v>0.62320494043473496</v>
      </c>
      <c r="E1910">
        <v>-0.75823047192386595</v>
      </c>
      <c r="F1910">
        <v>0</v>
      </c>
      <c r="H1910" t="e">
        <f>VLOOKUP(A1910,virulence_MAGE!A$2:T$817,9,FALSE)</f>
        <v>#N/A</v>
      </c>
      <c r="I1910" t="e">
        <f>VLOOKUP(A1910,virulence_MAGE!A$2:U$817,12,FALSE)</f>
        <v>#N/A</v>
      </c>
      <c r="J1910" t="e">
        <f>VLOOKUP(A1910,virulence_MAGE!A$2:V$817,8,FALSE)</f>
        <v>#N/A</v>
      </c>
      <c r="K1910" s="4"/>
    </row>
    <row r="1911" spans="1:11" x14ac:dyDescent="0.25">
      <c r="A1911" t="s">
        <v>1329</v>
      </c>
      <c r="B1911" t="s">
        <v>4329</v>
      </c>
      <c r="C1911" t="s">
        <v>6886</v>
      </c>
      <c r="D1911">
        <v>0.58398340981991104</v>
      </c>
      <c r="E1911">
        <v>-0.47713012749195699</v>
      </c>
      <c r="F1911">
        <v>0</v>
      </c>
      <c r="H1911" t="e">
        <f>VLOOKUP(A1911,virulence_MAGE!A$2:T$817,9,FALSE)</f>
        <v>#N/A</v>
      </c>
      <c r="I1911" t="e">
        <f>VLOOKUP(A1911,virulence_MAGE!A$2:U$817,12,FALSE)</f>
        <v>#N/A</v>
      </c>
      <c r="J1911" t="e">
        <f>VLOOKUP(A1911,virulence_MAGE!A$2:V$817,8,FALSE)</f>
        <v>#N/A</v>
      </c>
      <c r="K1911" s="4"/>
    </row>
    <row r="1912" spans="1:11" x14ac:dyDescent="0.25">
      <c r="A1912" t="s">
        <v>1147</v>
      </c>
      <c r="B1912" t="s">
        <v>4147</v>
      </c>
      <c r="C1912" t="s">
        <v>7274</v>
      </c>
      <c r="D1912">
        <v>0</v>
      </c>
      <c r="E1912">
        <v>-1.0145156741422301</v>
      </c>
      <c r="F1912">
        <v>0</v>
      </c>
      <c r="H1912" t="e">
        <f>VLOOKUP(A1912,virulence_MAGE!A$2:T$817,9,FALSE)</f>
        <v>#N/A</v>
      </c>
      <c r="I1912" t="e">
        <f>VLOOKUP(A1912,virulence_MAGE!A$2:U$817,12,FALSE)</f>
        <v>#N/A</v>
      </c>
      <c r="J1912" t="e">
        <f>VLOOKUP(A1912,virulence_MAGE!A$2:V$817,8,FALSE)</f>
        <v>#N/A</v>
      </c>
      <c r="K1912" s="4"/>
    </row>
    <row r="1913" spans="1:11" x14ac:dyDescent="0.25">
      <c r="A1913" t="s">
        <v>347</v>
      </c>
      <c r="B1913" t="s">
        <v>3347</v>
      </c>
      <c r="C1913" t="s">
        <v>7248</v>
      </c>
      <c r="D1913">
        <v>0</v>
      </c>
      <c r="E1913">
        <v>-0.390783699899168</v>
      </c>
      <c r="F1913">
        <v>0</v>
      </c>
      <c r="H1913" t="e">
        <f>VLOOKUP(A1913,virulence_MAGE!A$2:T$817,9,FALSE)</f>
        <v>#N/A</v>
      </c>
      <c r="I1913" t="e">
        <f>VLOOKUP(A1913,virulence_MAGE!A$2:U$817,12,FALSE)</f>
        <v>#N/A</v>
      </c>
      <c r="J1913" t="e">
        <f>VLOOKUP(A1913,virulence_MAGE!A$2:V$817,8,FALSE)</f>
        <v>#N/A</v>
      </c>
      <c r="K1913" s="4"/>
    </row>
    <row r="1914" spans="1:11" x14ac:dyDescent="0.25">
      <c r="A1914" t="s">
        <v>2161</v>
      </c>
      <c r="B1914" t="s">
        <v>5161</v>
      </c>
      <c r="D1914">
        <v>0</v>
      </c>
      <c r="E1914">
        <v>0</v>
      </c>
      <c r="F1914">
        <v>0.52998553446896601</v>
      </c>
      <c r="H1914" t="e">
        <f>VLOOKUP(A1914,virulence_MAGE!A$2:T$817,9,FALSE)</f>
        <v>#N/A</v>
      </c>
      <c r="I1914" t="e">
        <f>VLOOKUP(A1914,virulence_MAGE!A$2:U$817,12,FALSE)</f>
        <v>#N/A</v>
      </c>
      <c r="J1914" t="e">
        <f>VLOOKUP(A1914,virulence_MAGE!A$2:V$817,8,FALSE)</f>
        <v>#N/A</v>
      </c>
      <c r="K1914" s="4"/>
    </row>
    <row r="1915" spans="1:11" x14ac:dyDescent="0.25">
      <c r="A1915" t="s">
        <v>1467</v>
      </c>
      <c r="B1915" t="s">
        <v>4467</v>
      </c>
      <c r="D1915">
        <v>0.352144666539843</v>
      </c>
      <c r="E1915">
        <v>0</v>
      </c>
      <c r="F1915">
        <v>0</v>
      </c>
      <c r="H1915" t="e">
        <f>VLOOKUP(A1915,virulence_MAGE!A$2:T$817,9,FALSE)</f>
        <v>#N/A</v>
      </c>
      <c r="I1915" t="e">
        <f>VLOOKUP(A1915,virulence_MAGE!A$2:U$817,12,FALSE)</f>
        <v>#N/A</v>
      </c>
      <c r="J1915" t="e">
        <f>VLOOKUP(A1915,virulence_MAGE!A$2:V$817,8,FALSE)</f>
        <v>#N/A</v>
      </c>
      <c r="K1915" s="4"/>
    </row>
    <row r="1916" spans="1:11" x14ac:dyDescent="0.25">
      <c r="A1916" t="s">
        <v>1465</v>
      </c>
      <c r="B1916" t="s">
        <v>4465</v>
      </c>
      <c r="C1916" t="s">
        <v>6887</v>
      </c>
      <c r="D1916">
        <v>0.30941352415130902</v>
      </c>
      <c r="E1916">
        <v>0</v>
      </c>
      <c r="F1916">
        <v>0</v>
      </c>
      <c r="H1916" t="e">
        <f>VLOOKUP(A1916,virulence_MAGE!A$2:T$817,9,FALSE)</f>
        <v>#N/A</v>
      </c>
      <c r="I1916" t="e">
        <f>VLOOKUP(A1916,virulence_MAGE!A$2:U$817,12,FALSE)</f>
        <v>#N/A</v>
      </c>
      <c r="J1916" t="e">
        <f>VLOOKUP(A1916,virulence_MAGE!A$2:V$817,8,FALSE)</f>
        <v>#N/A</v>
      </c>
      <c r="K1916" s="4"/>
    </row>
    <row r="1917" spans="1:11" x14ac:dyDescent="0.25">
      <c r="A1917" s="1" t="s">
        <v>61</v>
      </c>
      <c r="B1917" t="s">
        <v>3061</v>
      </c>
      <c r="C1917" t="s">
        <v>6888</v>
      </c>
      <c r="D1917">
        <v>-0.65732017315933999</v>
      </c>
      <c r="E1917">
        <v>0</v>
      </c>
      <c r="F1917">
        <v>0</v>
      </c>
      <c r="G1917" s="1" t="s">
        <v>10209</v>
      </c>
      <c r="H1917" s="1" t="str">
        <f>VLOOKUP(A1917,virulence_MAGE!A$2:T$817,9,FALSE)</f>
        <v>fbpC</v>
      </c>
      <c r="I1917" t="str">
        <f>VLOOKUP(A1917,virulence_MAGE!A$2:U$817,12,FALSE)</f>
        <v>ABC transporter,Iron uptake system,Nonspecific virulence factors</v>
      </c>
      <c r="J1917" t="str">
        <f>VLOOKUP(A1917,virulence_MAGE!A$2:V$817,8,FALSE)</f>
        <v>Neisseria meningitidis MC58</v>
      </c>
      <c r="K1917" s="4"/>
    </row>
    <row r="1918" spans="1:11" x14ac:dyDescent="0.25">
      <c r="A1918" t="s">
        <v>1076</v>
      </c>
      <c r="B1918" t="s">
        <v>4076</v>
      </c>
      <c r="C1918" t="s">
        <v>6889</v>
      </c>
      <c r="D1918">
        <v>-0.77707042558764805</v>
      </c>
      <c r="E1918">
        <v>-0.82882670228573196</v>
      </c>
      <c r="F1918">
        <v>-0.60670539259109801</v>
      </c>
      <c r="H1918" t="e">
        <f>VLOOKUP(A1918,virulence_MAGE!A$2:T$817,9,FALSE)</f>
        <v>#N/A</v>
      </c>
      <c r="I1918" t="e">
        <f>VLOOKUP(A1918,virulence_MAGE!A$2:U$817,12,FALSE)</f>
        <v>#N/A</v>
      </c>
      <c r="J1918" t="e">
        <f>VLOOKUP(A1918,virulence_MAGE!A$2:V$817,8,FALSE)</f>
        <v>#N/A</v>
      </c>
      <c r="K1918" s="4"/>
    </row>
    <row r="1919" spans="1:11" x14ac:dyDescent="0.25">
      <c r="A1919" s="1" t="s">
        <v>1136</v>
      </c>
      <c r="B1919" t="s">
        <v>4136</v>
      </c>
      <c r="C1919" t="s">
        <v>6890</v>
      </c>
      <c r="D1919">
        <v>-0.33396519166142402</v>
      </c>
      <c r="E1919">
        <v>-0.70270202478458899</v>
      </c>
      <c r="F1919">
        <v>-0.399080782503547</v>
      </c>
      <c r="H1919" s="1" t="str">
        <f>VLOOKUP(A1919,virulence_MAGE!A$2:T$817,9,FALSE)</f>
        <v>kpsF</v>
      </c>
      <c r="I1919" t="str">
        <f>VLOOKUP(A1919,virulence_MAGE!A$2:U$817,12,FALSE)</f>
        <v>Adherence,Fimbrial structure,Offensive virulence factors</v>
      </c>
      <c r="J1919" t="str">
        <f>VLOOKUP(A1919,virulence_MAGE!A$2:V$817,8,FALSE)</f>
        <v>Campylobacter jejuni subsp. jejuni NCTC 11168</v>
      </c>
      <c r="K1919" s="4"/>
    </row>
    <row r="1920" spans="1:11" x14ac:dyDescent="0.25">
      <c r="A1920" t="s">
        <v>344</v>
      </c>
      <c r="B1920" t="s">
        <v>3344</v>
      </c>
      <c r="C1920" t="s">
        <v>6891</v>
      </c>
      <c r="D1920">
        <v>0</v>
      </c>
      <c r="E1920">
        <v>-0.40526199782167799</v>
      </c>
      <c r="F1920">
        <v>0</v>
      </c>
      <c r="H1920" t="e">
        <f>VLOOKUP(A1920,virulence_MAGE!A$2:T$817,9,FALSE)</f>
        <v>#N/A</v>
      </c>
      <c r="I1920" t="e">
        <f>VLOOKUP(A1920,virulence_MAGE!A$2:U$817,12,FALSE)</f>
        <v>#N/A</v>
      </c>
      <c r="J1920" t="e">
        <f>VLOOKUP(A1920,virulence_MAGE!A$2:V$817,8,FALSE)</f>
        <v>#N/A</v>
      </c>
      <c r="K1920" s="4"/>
    </row>
    <row r="1921" spans="1:11" x14ac:dyDescent="0.25">
      <c r="A1921" t="s">
        <v>189</v>
      </c>
      <c r="B1921" t="s">
        <v>3189</v>
      </c>
      <c r="C1921" t="s">
        <v>6892</v>
      </c>
      <c r="D1921">
        <v>-0.49624085610350199</v>
      </c>
      <c r="E1921">
        <v>-0.29802819734555802</v>
      </c>
      <c r="F1921">
        <v>0</v>
      </c>
      <c r="H1921" t="e">
        <f>VLOOKUP(A1921,virulence_MAGE!A$2:T$817,9,FALSE)</f>
        <v>#N/A</v>
      </c>
      <c r="I1921" t="e">
        <f>VLOOKUP(A1921,virulence_MAGE!A$2:U$817,12,FALSE)</f>
        <v>#N/A</v>
      </c>
      <c r="J1921" t="e">
        <f>VLOOKUP(A1921,virulence_MAGE!A$2:V$817,8,FALSE)</f>
        <v>#N/A</v>
      </c>
      <c r="K1921" s="4"/>
    </row>
    <row r="1922" spans="1:11" x14ac:dyDescent="0.25">
      <c r="A1922" t="s">
        <v>79</v>
      </c>
      <c r="B1922" t="s">
        <v>3079</v>
      </c>
      <c r="C1922" t="s">
        <v>6893</v>
      </c>
      <c r="D1922">
        <v>-0.59937925370534695</v>
      </c>
      <c r="E1922">
        <v>0</v>
      </c>
      <c r="F1922">
        <v>0</v>
      </c>
      <c r="H1922" t="e">
        <f>VLOOKUP(A1922,virulence_MAGE!A$2:T$817,9,FALSE)</f>
        <v>#N/A</v>
      </c>
      <c r="I1922" t="e">
        <f>VLOOKUP(A1922,virulence_MAGE!A$2:U$817,12,FALSE)</f>
        <v>#N/A</v>
      </c>
      <c r="J1922" t="e">
        <f>VLOOKUP(A1922,virulence_MAGE!A$2:V$817,8,FALSE)</f>
        <v>#N/A</v>
      </c>
      <c r="K1922" s="4"/>
    </row>
    <row r="1923" spans="1:11" x14ac:dyDescent="0.25">
      <c r="A1923" s="1" t="s">
        <v>272</v>
      </c>
      <c r="B1923" t="s">
        <v>3272</v>
      </c>
      <c r="C1923" t="s">
        <v>6894</v>
      </c>
      <c r="D1923">
        <v>-0.242171925978129</v>
      </c>
      <c r="E1923">
        <v>0</v>
      </c>
      <c r="F1923">
        <v>0</v>
      </c>
      <c r="G1923" s="1" t="s">
        <v>10209</v>
      </c>
      <c r="H1923" s="1" t="str">
        <f>VLOOKUP(A1923,virulence_MAGE!A$2:T$817,9,FALSE)</f>
        <v>hitC</v>
      </c>
      <c r="I1923" t="str">
        <f>VLOOKUP(A1923,virulence_MAGE!A$2:U$817,12,FALSE)</f>
        <v>ABC transporter,Iron uptake system,Nonspecific virulence factors</v>
      </c>
      <c r="J1923" t="str">
        <f>VLOOKUP(A1923,virulence_MAGE!A$2:V$817,8,FALSE)</f>
        <v>Haemophilus influenzae Rd KW20</v>
      </c>
      <c r="K1923" s="4"/>
    </row>
    <row r="1924" spans="1:11" x14ac:dyDescent="0.25">
      <c r="A1924" t="s">
        <v>2314</v>
      </c>
      <c r="B1924" t="s">
        <v>5314</v>
      </c>
      <c r="C1924" t="s">
        <v>6895</v>
      </c>
      <c r="D1924">
        <v>0</v>
      </c>
      <c r="E1924">
        <v>0.90165679258148701</v>
      </c>
      <c r="F1924">
        <v>0.77408409008065004</v>
      </c>
      <c r="H1924" t="e">
        <f>VLOOKUP(A1924,virulence_MAGE!A$2:T$817,9,FALSE)</f>
        <v>#N/A</v>
      </c>
      <c r="I1924" t="e">
        <f>VLOOKUP(A1924,virulence_MAGE!A$2:U$817,12,FALSE)</f>
        <v>#N/A</v>
      </c>
      <c r="J1924" t="e">
        <f>VLOOKUP(A1924,virulence_MAGE!A$2:V$817,8,FALSE)</f>
        <v>#N/A</v>
      </c>
      <c r="K1924" s="4"/>
    </row>
    <row r="1925" spans="1:11" x14ac:dyDescent="0.25">
      <c r="A1925" t="s">
        <v>2319</v>
      </c>
      <c r="B1925" t="s">
        <v>5319</v>
      </c>
      <c r="C1925" t="s">
        <v>6896</v>
      </c>
      <c r="D1925">
        <v>0</v>
      </c>
      <c r="E1925">
        <v>0.99812947914230299</v>
      </c>
      <c r="F1925">
        <v>0.76981669291086297</v>
      </c>
      <c r="H1925" t="e">
        <f>VLOOKUP(A1925,virulence_MAGE!A$2:T$817,9,FALSE)</f>
        <v>#N/A</v>
      </c>
      <c r="I1925" t="e">
        <f>VLOOKUP(A1925,virulence_MAGE!A$2:U$817,12,FALSE)</f>
        <v>#N/A</v>
      </c>
      <c r="J1925" t="e">
        <f>VLOOKUP(A1925,virulence_MAGE!A$2:V$817,8,FALSE)</f>
        <v>#N/A</v>
      </c>
      <c r="K1925" s="4"/>
    </row>
    <row r="1926" spans="1:11" x14ac:dyDescent="0.25">
      <c r="A1926" t="s">
        <v>2821</v>
      </c>
      <c r="B1926" t="s">
        <v>5821</v>
      </c>
      <c r="C1926" t="s">
        <v>6897</v>
      </c>
      <c r="D1926">
        <v>0</v>
      </c>
      <c r="E1926">
        <v>1.2598238128149699</v>
      </c>
      <c r="F1926">
        <v>1.08046911968786</v>
      </c>
      <c r="H1926" t="e">
        <f>VLOOKUP(A1926,virulence_MAGE!A$2:T$817,9,FALSE)</f>
        <v>#N/A</v>
      </c>
      <c r="I1926" t="e">
        <f>VLOOKUP(A1926,virulence_MAGE!A$2:U$817,12,FALSE)</f>
        <v>#N/A</v>
      </c>
      <c r="J1926" t="e">
        <f>VLOOKUP(A1926,virulence_MAGE!A$2:V$817,8,FALSE)</f>
        <v>#N/A</v>
      </c>
      <c r="K1926" s="4"/>
    </row>
    <row r="1927" spans="1:11" x14ac:dyDescent="0.25">
      <c r="A1927" t="s">
        <v>2260</v>
      </c>
      <c r="B1927" t="s">
        <v>5260</v>
      </c>
      <c r="C1927" t="s">
        <v>6898</v>
      </c>
      <c r="D1927">
        <v>0</v>
      </c>
      <c r="E1927">
        <v>0.54866487851386503</v>
      </c>
      <c r="F1927">
        <v>0.62075266467602097</v>
      </c>
      <c r="H1927" t="e">
        <f>VLOOKUP(A1927,virulence_MAGE!A$2:T$817,9,FALSE)</f>
        <v>#N/A</v>
      </c>
      <c r="I1927" t="e">
        <f>VLOOKUP(A1927,virulence_MAGE!A$2:U$817,12,FALSE)</f>
        <v>#N/A</v>
      </c>
      <c r="J1927" t="e">
        <f>VLOOKUP(A1927,virulence_MAGE!A$2:V$817,8,FALSE)</f>
        <v>#N/A</v>
      </c>
      <c r="K1927" s="4"/>
    </row>
    <row r="1928" spans="1:11" x14ac:dyDescent="0.25">
      <c r="A1928" t="s">
        <v>1631</v>
      </c>
      <c r="B1928" t="s">
        <v>4631</v>
      </c>
      <c r="C1928" t="s">
        <v>6899</v>
      </c>
      <c r="D1928">
        <v>0.78623670135361201</v>
      </c>
      <c r="E1928">
        <v>0</v>
      </c>
      <c r="F1928">
        <v>0</v>
      </c>
      <c r="H1928" t="e">
        <f>VLOOKUP(A1928,virulence_MAGE!A$2:T$817,9,FALSE)</f>
        <v>#N/A</v>
      </c>
      <c r="I1928" t="e">
        <f>VLOOKUP(A1928,virulence_MAGE!A$2:U$817,12,FALSE)</f>
        <v>#N/A</v>
      </c>
      <c r="J1928" t="e">
        <f>VLOOKUP(A1928,virulence_MAGE!A$2:V$817,8,FALSE)</f>
        <v>#N/A</v>
      </c>
      <c r="K1928" s="4"/>
    </row>
    <row r="1929" spans="1:11" x14ac:dyDescent="0.25">
      <c r="A1929" t="s">
        <v>2067</v>
      </c>
      <c r="B1929" t="s">
        <v>5067</v>
      </c>
      <c r="C1929" t="s">
        <v>6900</v>
      </c>
      <c r="D1929">
        <v>0.99491525446754503</v>
      </c>
      <c r="E1929">
        <v>0</v>
      </c>
      <c r="F1929">
        <v>0</v>
      </c>
      <c r="H1929" t="e">
        <f>VLOOKUP(A1929,virulence_MAGE!A$2:T$817,9,FALSE)</f>
        <v>#N/A</v>
      </c>
      <c r="I1929" t="e">
        <f>VLOOKUP(A1929,virulence_MAGE!A$2:U$817,12,FALSE)</f>
        <v>#N/A</v>
      </c>
      <c r="J1929" t="e">
        <f>VLOOKUP(A1929,virulence_MAGE!A$2:V$817,8,FALSE)</f>
        <v>#N/A</v>
      </c>
      <c r="K1929" s="4"/>
    </row>
    <row r="1930" spans="1:11" x14ac:dyDescent="0.25">
      <c r="A1930" s="1" t="s">
        <v>1171</v>
      </c>
      <c r="B1930" t="s">
        <v>4171</v>
      </c>
      <c r="C1930" t="s">
        <v>6901</v>
      </c>
      <c r="D1930">
        <v>0</v>
      </c>
      <c r="E1930">
        <v>-0.88077581642723701</v>
      </c>
      <c r="F1930">
        <v>0</v>
      </c>
      <c r="H1930" s="1" t="str">
        <f>VLOOKUP(A1930,virulence_MAGE!A$2:T$817,9,FALSE)</f>
        <v>hitC</v>
      </c>
      <c r="I1930" t="str">
        <f>VLOOKUP(A1930,virulence_MAGE!A$2:U$817,12,FALSE)</f>
        <v>ABC transporter,Iron uptake system,Nonspecific virulence factors</v>
      </c>
      <c r="J1930" t="str">
        <f>VLOOKUP(A1930,virulence_MAGE!A$2:V$817,8,FALSE)</f>
        <v>Haemophilus influenzae Rd KW20</v>
      </c>
      <c r="K1930" s="4"/>
    </row>
    <row r="1931" spans="1:11" x14ac:dyDescent="0.25">
      <c r="A1931" t="s">
        <v>1208</v>
      </c>
      <c r="B1931" t="s">
        <v>4208</v>
      </c>
      <c r="C1931" t="s">
        <v>6902</v>
      </c>
      <c r="D1931">
        <v>0</v>
      </c>
      <c r="E1931">
        <v>-0.74363174163799695</v>
      </c>
      <c r="F1931">
        <v>0</v>
      </c>
      <c r="H1931" t="e">
        <f>VLOOKUP(A1931,virulence_MAGE!A$2:T$817,9,FALSE)</f>
        <v>#N/A</v>
      </c>
      <c r="I1931" t="e">
        <f>VLOOKUP(A1931,virulence_MAGE!A$2:U$817,12,FALSE)</f>
        <v>#N/A</v>
      </c>
      <c r="J1931" t="e">
        <f>VLOOKUP(A1931,virulence_MAGE!A$2:V$817,8,FALSE)</f>
        <v>#N/A</v>
      </c>
      <c r="K1931" s="4"/>
    </row>
    <row r="1932" spans="1:11" x14ac:dyDescent="0.25">
      <c r="A1932" t="s">
        <v>2098</v>
      </c>
      <c r="B1932" t="s">
        <v>5098</v>
      </c>
      <c r="C1932" t="s">
        <v>6903</v>
      </c>
      <c r="D1932">
        <v>1.05037540120515</v>
      </c>
      <c r="E1932">
        <v>0</v>
      </c>
      <c r="F1932">
        <v>1.06974061066722</v>
      </c>
      <c r="H1932" t="e">
        <f>VLOOKUP(A1932,virulence_MAGE!A$2:T$817,9,FALSE)</f>
        <v>#N/A</v>
      </c>
      <c r="I1932" t="e">
        <f>VLOOKUP(A1932,virulence_MAGE!A$2:U$817,12,FALSE)</f>
        <v>#N/A</v>
      </c>
      <c r="J1932" t="e">
        <f>VLOOKUP(A1932,virulence_MAGE!A$2:V$817,8,FALSE)</f>
        <v>#N/A</v>
      </c>
      <c r="K1932" s="4"/>
    </row>
    <row r="1933" spans="1:11" x14ac:dyDescent="0.25">
      <c r="A1933" t="s">
        <v>2160</v>
      </c>
      <c r="B1933" t="s">
        <v>5160</v>
      </c>
      <c r="D1933">
        <v>0</v>
      </c>
      <c r="E1933">
        <v>0</v>
      </c>
      <c r="F1933">
        <v>0.52040995491334696</v>
      </c>
      <c r="H1933" t="e">
        <f>VLOOKUP(A1933,virulence_MAGE!A$2:T$817,9,FALSE)</f>
        <v>#N/A</v>
      </c>
      <c r="I1933" t="e">
        <f>VLOOKUP(A1933,virulence_MAGE!A$2:U$817,12,FALSE)</f>
        <v>#N/A</v>
      </c>
      <c r="J1933" t="e">
        <f>VLOOKUP(A1933,virulence_MAGE!A$2:V$817,8,FALSE)</f>
        <v>#N/A</v>
      </c>
      <c r="K1933" s="4"/>
    </row>
    <row r="1934" spans="1:11" x14ac:dyDescent="0.25">
      <c r="A1934" t="s">
        <v>191</v>
      </c>
      <c r="B1934" t="s">
        <v>3191</v>
      </c>
      <c r="C1934" t="s">
        <v>7222</v>
      </c>
      <c r="D1934">
        <v>-0.45938551899838198</v>
      </c>
      <c r="E1934">
        <v>0</v>
      </c>
      <c r="F1934">
        <v>0</v>
      </c>
      <c r="H1934" t="e">
        <f>VLOOKUP(A1934,virulence_MAGE!A$2:T$817,9,FALSE)</f>
        <v>#N/A</v>
      </c>
      <c r="I1934" t="e">
        <f>VLOOKUP(A1934,virulence_MAGE!A$2:U$817,12,FALSE)</f>
        <v>#N/A</v>
      </c>
      <c r="J1934" t="e">
        <f>VLOOKUP(A1934,virulence_MAGE!A$2:V$817,8,FALSE)</f>
        <v>#N/A</v>
      </c>
      <c r="K1934" s="4"/>
    </row>
    <row r="1935" spans="1:11" x14ac:dyDescent="0.25">
      <c r="A1935" t="s">
        <v>1740</v>
      </c>
      <c r="B1935" t="s">
        <v>4740</v>
      </c>
      <c r="C1935" t="s">
        <v>6904</v>
      </c>
      <c r="D1935">
        <v>0.57631674505536001</v>
      </c>
      <c r="E1935">
        <v>0</v>
      </c>
      <c r="F1935">
        <v>0</v>
      </c>
      <c r="H1935" t="e">
        <f>VLOOKUP(A1935,virulence_MAGE!A$2:T$817,9,FALSE)</f>
        <v>#N/A</v>
      </c>
      <c r="I1935" t="e">
        <f>VLOOKUP(A1935,virulence_MAGE!A$2:U$817,12,FALSE)</f>
        <v>#N/A</v>
      </c>
      <c r="J1935" t="e">
        <f>VLOOKUP(A1935,virulence_MAGE!A$2:V$817,8,FALSE)</f>
        <v>#N/A</v>
      </c>
      <c r="K1935" s="4"/>
    </row>
    <row r="1936" spans="1:11" x14ac:dyDescent="0.25">
      <c r="A1936" t="s">
        <v>2996</v>
      </c>
      <c r="B1936" t="s">
        <v>5996</v>
      </c>
      <c r="C1936" t="s">
        <v>6905</v>
      </c>
      <c r="D1936">
        <v>0.67976087494856696</v>
      </c>
      <c r="E1936">
        <v>1.1211322575079199</v>
      </c>
      <c r="F1936">
        <v>0.91138377534821302</v>
      </c>
      <c r="H1936" t="e">
        <f>VLOOKUP(A1936,virulence_MAGE!A$2:T$817,9,FALSE)</f>
        <v>#N/A</v>
      </c>
      <c r="I1936" t="e">
        <f>VLOOKUP(A1936,virulence_MAGE!A$2:U$817,12,FALSE)</f>
        <v>#N/A</v>
      </c>
      <c r="J1936" t="e">
        <f>VLOOKUP(A1936,virulence_MAGE!A$2:V$817,8,FALSE)</f>
        <v>#N/A</v>
      </c>
      <c r="K1936" s="4"/>
    </row>
    <row r="1937" spans="1:11" x14ac:dyDescent="0.25">
      <c r="A1937" t="s">
        <v>270</v>
      </c>
      <c r="B1937" t="s">
        <v>3270</v>
      </c>
      <c r="C1937" t="s">
        <v>6906</v>
      </c>
      <c r="D1937">
        <v>-0.35101772186992902</v>
      </c>
      <c r="E1937">
        <v>0</v>
      </c>
      <c r="F1937">
        <v>0</v>
      </c>
      <c r="H1937" t="e">
        <f>VLOOKUP(A1937,virulence_MAGE!A$2:T$817,9,FALSE)</f>
        <v>#N/A</v>
      </c>
      <c r="I1937" t="e">
        <f>VLOOKUP(A1937,virulence_MAGE!A$2:U$817,12,FALSE)</f>
        <v>#N/A</v>
      </c>
      <c r="J1937" t="e">
        <f>VLOOKUP(A1937,virulence_MAGE!A$2:V$817,8,FALSE)</f>
        <v>#N/A</v>
      </c>
      <c r="K1937" s="4"/>
    </row>
    <row r="1938" spans="1:11" x14ac:dyDescent="0.25">
      <c r="A1938" t="s">
        <v>2139</v>
      </c>
      <c r="B1938" t="s">
        <v>5139</v>
      </c>
      <c r="D1938">
        <v>0</v>
      </c>
      <c r="E1938">
        <v>0</v>
      </c>
      <c r="F1938">
        <v>0.41899488206901098</v>
      </c>
      <c r="H1938" t="e">
        <f>VLOOKUP(A1938,virulence_MAGE!A$2:T$817,9,FALSE)</f>
        <v>#N/A</v>
      </c>
      <c r="I1938" t="e">
        <f>VLOOKUP(A1938,virulence_MAGE!A$2:U$817,12,FALSE)</f>
        <v>#N/A</v>
      </c>
      <c r="J1938" t="e">
        <f>VLOOKUP(A1938,virulence_MAGE!A$2:V$817,8,FALSE)</f>
        <v>#N/A</v>
      </c>
      <c r="K1938" s="4"/>
    </row>
    <row r="1939" spans="1:11" x14ac:dyDescent="0.25">
      <c r="A1939" t="s">
        <v>1004</v>
      </c>
      <c r="B1939" t="s">
        <v>4004</v>
      </c>
      <c r="C1939" t="s">
        <v>6907</v>
      </c>
      <c r="D1939">
        <v>-0.37931638274734703</v>
      </c>
      <c r="E1939">
        <v>0.44475778127544602</v>
      </c>
      <c r="F1939">
        <v>0</v>
      </c>
      <c r="H1939" t="e">
        <f>VLOOKUP(A1939,virulence_MAGE!A$2:T$817,9,FALSE)</f>
        <v>#N/A</v>
      </c>
      <c r="I1939" t="e">
        <f>VLOOKUP(A1939,virulence_MAGE!A$2:U$817,12,FALSE)</f>
        <v>#N/A</v>
      </c>
      <c r="J1939" t="e">
        <f>VLOOKUP(A1939,virulence_MAGE!A$2:V$817,8,FALSE)</f>
        <v>#N/A</v>
      </c>
      <c r="K1939" s="4"/>
    </row>
    <row r="1940" spans="1:11" x14ac:dyDescent="0.25">
      <c r="A1940" t="s">
        <v>1781</v>
      </c>
      <c r="B1940" t="s">
        <v>4781</v>
      </c>
      <c r="C1940" t="s">
        <v>6908</v>
      </c>
      <c r="D1940">
        <v>0.60481382072241796</v>
      </c>
      <c r="E1940">
        <v>0</v>
      </c>
      <c r="F1940">
        <v>0</v>
      </c>
      <c r="H1940" t="e">
        <f>VLOOKUP(A1940,virulence_MAGE!A$2:T$817,9,FALSE)</f>
        <v>#N/A</v>
      </c>
      <c r="I1940" t="e">
        <f>VLOOKUP(A1940,virulence_MAGE!A$2:U$817,12,FALSE)</f>
        <v>#N/A</v>
      </c>
      <c r="J1940" t="e">
        <f>VLOOKUP(A1940,virulence_MAGE!A$2:V$817,8,FALSE)</f>
        <v>#N/A</v>
      </c>
      <c r="K1940" s="4"/>
    </row>
    <row r="1941" spans="1:11" x14ac:dyDescent="0.25">
      <c r="A1941" t="s">
        <v>2943</v>
      </c>
      <c r="B1941" t="s">
        <v>5943</v>
      </c>
      <c r="C1941" t="s">
        <v>6909</v>
      </c>
      <c r="D1941">
        <v>1.26485419045049</v>
      </c>
      <c r="E1941">
        <v>0.66884315284087503</v>
      </c>
      <c r="F1941">
        <v>0.476330077239287</v>
      </c>
      <c r="H1941" t="e">
        <f>VLOOKUP(A1941,virulence_MAGE!A$2:T$817,9,FALSE)</f>
        <v>#N/A</v>
      </c>
      <c r="I1941" t="e">
        <f>VLOOKUP(A1941,virulence_MAGE!A$2:U$817,12,FALSE)</f>
        <v>#N/A</v>
      </c>
      <c r="J1941" t="e">
        <f>VLOOKUP(A1941,virulence_MAGE!A$2:V$817,8,FALSE)</f>
        <v>#N/A</v>
      </c>
      <c r="K1941" s="4"/>
    </row>
    <row r="1942" spans="1:11" x14ac:dyDescent="0.25">
      <c r="A1942" t="s">
        <v>1799</v>
      </c>
      <c r="B1942" t="s">
        <v>4799</v>
      </c>
      <c r="D1942">
        <v>0</v>
      </c>
      <c r="E1942">
        <v>-1.5983032672611901</v>
      </c>
      <c r="F1942">
        <v>-1.1075704372811599</v>
      </c>
      <c r="H1942" t="e">
        <f>VLOOKUP(A1942,virulence_MAGE!A$2:T$817,9,FALSE)</f>
        <v>#N/A</v>
      </c>
      <c r="I1942" t="e">
        <f>VLOOKUP(A1942,virulence_MAGE!A$2:U$817,12,FALSE)</f>
        <v>#N/A</v>
      </c>
      <c r="J1942" t="e">
        <f>VLOOKUP(A1942,virulence_MAGE!A$2:V$817,8,FALSE)</f>
        <v>#N/A</v>
      </c>
      <c r="K1942" s="4"/>
    </row>
    <row r="1943" spans="1:11" x14ac:dyDescent="0.25">
      <c r="A1943" s="1" t="s">
        <v>1264</v>
      </c>
      <c r="B1943" t="s">
        <v>4264</v>
      </c>
      <c r="D1943">
        <v>0</v>
      </c>
      <c r="E1943">
        <v>-0.83765901984055702</v>
      </c>
      <c r="F1943">
        <v>-0.64202357441261604</v>
      </c>
      <c r="G1943" s="1" t="s">
        <v>10209</v>
      </c>
      <c r="H1943" s="1" t="str">
        <f>VLOOKUP(A1943,virulence_MAGE!A$2:T$817,9,FALSE)</f>
        <v>tagT</v>
      </c>
      <c r="I1943" t="str">
        <f>VLOOKUP(A1943,virulence_MAGE!A$2:U$817,12,FALSE)</f>
        <v>Offensive virulence factors,Secretion system,Type VI secretion system</v>
      </c>
      <c r="J1943" t="str">
        <f>VLOOKUP(A1943,virulence_MAGE!A$2:V$817,8,FALSE)</f>
        <v>Pseudomonas aeruginosa PAO1</v>
      </c>
      <c r="K1943" s="4"/>
    </row>
    <row r="1944" spans="1:11" x14ac:dyDescent="0.25">
      <c r="A1944" t="s">
        <v>1952</v>
      </c>
      <c r="B1944" t="s">
        <v>4952</v>
      </c>
      <c r="D1944">
        <v>1.38130787374714</v>
      </c>
      <c r="E1944">
        <v>0</v>
      </c>
      <c r="F1944">
        <v>0</v>
      </c>
      <c r="H1944" t="e">
        <f>VLOOKUP(A1944,virulence_MAGE!A$2:T$817,9,FALSE)</f>
        <v>#N/A</v>
      </c>
      <c r="I1944" t="e">
        <f>VLOOKUP(A1944,virulence_MAGE!A$2:U$817,12,FALSE)</f>
        <v>#N/A</v>
      </c>
      <c r="J1944" t="e">
        <f>VLOOKUP(A1944,virulence_MAGE!A$2:V$817,8,FALSE)</f>
        <v>#N/A</v>
      </c>
      <c r="K1944" s="4"/>
    </row>
    <row r="1945" spans="1:11" x14ac:dyDescent="0.25">
      <c r="A1945" t="s">
        <v>2479</v>
      </c>
      <c r="B1945" t="s">
        <v>5479</v>
      </c>
      <c r="D1945">
        <v>0</v>
      </c>
      <c r="E1945">
        <v>0.75002778295035999</v>
      </c>
      <c r="F1945">
        <v>0</v>
      </c>
      <c r="H1945" t="e">
        <f>VLOOKUP(A1945,virulence_MAGE!A$2:T$817,9,FALSE)</f>
        <v>#N/A</v>
      </c>
      <c r="I1945" t="e">
        <f>VLOOKUP(A1945,virulence_MAGE!A$2:U$817,12,FALSE)</f>
        <v>#N/A</v>
      </c>
      <c r="J1945" t="e">
        <f>VLOOKUP(A1945,virulence_MAGE!A$2:V$817,8,FALSE)</f>
        <v>#N/A</v>
      </c>
      <c r="K1945" s="4"/>
    </row>
    <row r="1946" spans="1:11" x14ac:dyDescent="0.25">
      <c r="A1946" s="1" t="s">
        <v>1300</v>
      </c>
      <c r="B1946" t="s">
        <v>4300</v>
      </c>
      <c r="C1946" s="1" t="s">
        <v>6910</v>
      </c>
      <c r="D1946">
        <v>0</v>
      </c>
      <c r="E1946">
        <v>-1.2396442325152099</v>
      </c>
      <c r="F1946">
        <v>-1.0570842258066</v>
      </c>
      <c r="H1946" s="1" t="str">
        <f>VLOOKUP(A1946,virulence_MAGE!A$2:T$817,9,FALSE)</f>
        <v>cysC</v>
      </c>
      <c r="I1946" t="str">
        <f>VLOOKUP(A1946,virulence_MAGE!A$2:U$817,12,FALSE)</f>
        <v>Adherence,Fimbrial structure,Offensive virulence factors</v>
      </c>
      <c r="J1946" t="str">
        <f>VLOOKUP(A1946,virulence_MAGE!A$2:V$817,8,FALSE)</f>
        <v>Campylobacter jejuni subsp. jejuni NCTC 11168</v>
      </c>
      <c r="K1946" s="4"/>
    </row>
    <row r="1947" spans="1:11" x14ac:dyDescent="0.25">
      <c r="A1947" t="s">
        <v>1301</v>
      </c>
      <c r="B1947" t="s">
        <v>4301</v>
      </c>
      <c r="C1947" s="1"/>
      <c r="D1947">
        <v>0</v>
      </c>
      <c r="E1947">
        <v>-1.2667885610234899</v>
      </c>
      <c r="F1947">
        <v>-1.12215124166349</v>
      </c>
      <c r="H1947" t="e">
        <f>VLOOKUP(A1947,virulence_MAGE!A$2:T$817,9,FALSE)</f>
        <v>#N/A</v>
      </c>
      <c r="I1947" t="e">
        <f>VLOOKUP(A1947,virulence_MAGE!A$2:U$817,12,FALSE)</f>
        <v>#N/A</v>
      </c>
      <c r="J1947" t="e">
        <f>VLOOKUP(A1947,virulence_MAGE!A$2:V$817,8,FALSE)</f>
        <v>#N/A</v>
      </c>
      <c r="K1947" s="4"/>
    </row>
    <row r="1948" spans="1:11" x14ac:dyDescent="0.25">
      <c r="A1948" t="s">
        <v>849</v>
      </c>
      <c r="B1948" t="s">
        <v>3849</v>
      </c>
      <c r="C1948" s="1" t="s">
        <v>6911</v>
      </c>
      <c r="D1948">
        <v>0</v>
      </c>
      <c r="E1948">
        <v>-4.2664464327953899</v>
      </c>
      <c r="F1948">
        <v>-2.7302788504821902</v>
      </c>
      <c r="H1948" t="e">
        <f>VLOOKUP(A1948,virulence_MAGE!A$2:T$817,9,FALSE)</f>
        <v>#N/A</v>
      </c>
      <c r="I1948" t="e">
        <f>VLOOKUP(A1948,virulence_MAGE!A$2:U$817,12,FALSE)</f>
        <v>#N/A</v>
      </c>
      <c r="J1948" t="e">
        <f>VLOOKUP(A1948,virulence_MAGE!A$2:V$817,8,FALSE)</f>
        <v>#N/A</v>
      </c>
      <c r="K1948" s="4"/>
    </row>
    <row r="1949" spans="1:11" x14ac:dyDescent="0.25">
      <c r="A1949" t="s">
        <v>848</v>
      </c>
      <c r="B1949" t="s">
        <v>3848</v>
      </c>
      <c r="C1949" s="1"/>
      <c r="D1949">
        <v>0</v>
      </c>
      <c r="E1949">
        <v>-5.1182314772260904</v>
      </c>
      <c r="F1949">
        <v>-2.9872442981605798</v>
      </c>
      <c r="H1949" t="e">
        <f>VLOOKUP(A1949,virulence_MAGE!A$2:T$817,9,FALSE)</f>
        <v>#N/A</v>
      </c>
      <c r="I1949" t="e">
        <f>VLOOKUP(A1949,virulence_MAGE!A$2:U$817,12,FALSE)</f>
        <v>#N/A</v>
      </c>
      <c r="J1949" t="e">
        <f>VLOOKUP(A1949,virulence_MAGE!A$2:V$817,8,FALSE)</f>
        <v>#N/A</v>
      </c>
      <c r="K1949" s="4"/>
    </row>
    <row r="1950" spans="1:11" x14ac:dyDescent="0.25">
      <c r="A1950" t="s">
        <v>223</v>
      </c>
      <c r="B1950" t="s">
        <v>3223</v>
      </c>
      <c r="D1950">
        <v>-0.42113371510640102</v>
      </c>
      <c r="E1950">
        <v>0</v>
      </c>
      <c r="F1950">
        <v>0</v>
      </c>
      <c r="H1950" t="e">
        <f>VLOOKUP(A1950,virulence_MAGE!A$2:T$817,9,FALSE)</f>
        <v>#N/A</v>
      </c>
      <c r="I1950" t="e">
        <f>VLOOKUP(A1950,virulence_MAGE!A$2:U$817,12,FALSE)</f>
        <v>#N/A</v>
      </c>
      <c r="J1950" t="e">
        <f>VLOOKUP(A1950,virulence_MAGE!A$2:V$817,8,FALSE)</f>
        <v>#N/A</v>
      </c>
      <c r="K1950" s="4"/>
    </row>
    <row r="1951" spans="1:11" x14ac:dyDescent="0.25">
      <c r="A1951" t="s">
        <v>1116</v>
      </c>
      <c r="B1951" t="s">
        <v>4116</v>
      </c>
      <c r="C1951" t="s">
        <v>6912</v>
      </c>
      <c r="D1951">
        <v>0</v>
      </c>
      <c r="E1951">
        <v>-0.489878601695791</v>
      </c>
      <c r="F1951">
        <v>-0.50518207002142701</v>
      </c>
      <c r="H1951" t="e">
        <f>VLOOKUP(A1951,virulence_MAGE!A$2:T$817,9,FALSE)</f>
        <v>#N/A</v>
      </c>
      <c r="I1951" t="e">
        <f>VLOOKUP(A1951,virulence_MAGE!A$2:U$817,12,FALSE)</f>
        <v>#N/A</v>
      </c>
      <c r="J1951" t="e">
        <f>VLOOKUP(A1951,virulence_MAGE!A$2:V$817,8,FALSE)</f>
        <v>#N/A</v>
      </c>
      <c r="K1951" s="4"/>
    </row>
    <row r="1952" spans="1:11" x14ac:dyDescent="0.25">
      <c r="A1952" t="s">
        <v>2558</v>
      </c>
      <c r="B1952" t="s">
        <v>5558</v>
      </c>
      <c r="D1952">
        <v>0</v>
      </c>
      <c r="E1952">
        <v>0.32226003596000302</v>
      </c>
      <c r="F1952">
        <v>0</v>
      </c>
      <c r="H1952" t="e">
        <f>VLOOKUP(A1952,virulence_MAGE!A$2:T$817,9,FALSE)</f>
        <v>#N/A</v>
      </c>
      <c r="I1952" t="e">
        <f>VLOOKUP(A1952,virulence_MAGE!A$2:U$817,12,FALSE)</f>
        <v>#N/A</v>
      </c>
      <c r="J1952" t="e">
        <f>VLOOKUP(A1952,virulence_MAGE!A$2:V$817,8,FALSE)</f>
        <v>#N/A</v>
      </c>
      <c r="K1952" s="4"/>
    </row>
    <row r="1953" spans="1:11" x14ac:dyDescent="0.25">
      <c r="A1953" s="1" t="s">
        <v>1219</v>
      </c>
      <c r="B1953" t="s">
        <v>4219</v>
      </c>
      <c r="C1953" t="s">
        <v>6913</v>
      </c>
      <c r="D1953">
        <v>0</v>
      </c>
      <c r="E1953">
        <v>-0.80489699295066297</v>
      </c>
      <c r="F1953">
        <v>0</v>
      </c>
      <c r="H1953" s="1" t="str">
        <f>VLOOKUP(A1953,virulence_MAGE!A$2:T$817,9,FALSE)</f>
        <v>mip</v>
      </c>
      <c r="I1953" t="str">
        <f>VLOOKUP(A1953,virulence_MAGE!A$2:U$817,12,FALSE)</f>
        <v>Enzyme,Macrophage Infectivity,Offensive virulence factors,Phagosomal escape and/or host cells lysis,Phospholipase</v>
      </c>
      <c r="J1953" t="str">
        <f>VLOOKUP(A1953,virulence_MAGE!A$2:V$817,8,FALSE)</f>
        <v>Legionella pneumophila subsp. pneumophila str. Philadelphia 1</v>
      </c>
      <c r="K1953" s="4"/>
    </row>
    <row r="1954" spans="1:11" x14ac:dyDescent="0.25">
      <c r="A1954" t="s">
        <v>1865</v>
      </c>
      <c r="B1954" t="s">
        <v>4865</v>
      </c>
      <c r="C1954" t="s">
        <v>6914</v>
      </c>
      <c r="D1954">
        <v>0.84072713517769904</v>
      </c>
      <c r="E1954">
        <v>-1.19827102684348</v>
      </c>
      <c r="F1954">
        <v>-0.59074928179271702</v>
      </c>
      <c r="H1954" t="e">
        <f>VLOOKUP(A1954,virulence_MAGE!A$2:T$817,9,FALSE)</f>
        <v>#N/A</v>
      </c>
      <c r="I1954" t="e">
        <f>VLOOKUP(A1954,virulence_MAGE!A$2:U$817,12,FALSE)</f>
        <v>#N/A</v>
      </c>
      <c r="J1954" t="e">
        <f>VLOOKUP(A1954,virulence_MAGE!A$2:V$817,8,FALSE)</f>
        <v>#N/A</v>
      </c>
      <c r="K1954" s="4"/>
    </row>
    <row r="1955" spans="1:11" x14ac:dyDescent="0.25">
      <c r="A1955" t="s">
        <v>1870</v>
      </c>
      <c r="B1955" t="s">
        <v>4870</v>
      </c>
      <c r="C1955" t="s">
        <v>6915</v>
      </c>
      <c r="D1955">
        <v>0.52788772386055804</v>
      </c>
      <c r="E1955">
        <v>-0.94366074145943901</v>
      </c>
      <c r="F1955">
        <v>0</v>
      </c>
      <c r="H1955" t="e">
        <f>VLOOKUP(A1955,virulence_MAGE!A$2:T$817,9,FALSE)</f>
        <v>#N/A</v>
      </c>
      <c r="I1955" t="e">
        <f>VLOOKUP(A1955,virulence_MAGE!A$2:U$817,12,FALSE)</f>
        <v>#N/A</v>
      </c>
      <c r="J1955" t="e">
        <f>VLOOKUP(A1955,virulence_MAGE!A$2:V$817,8,FALSE)</f>
        <v>#N/A</v>
      </c>
      <c r="K1955" s="4"/>
    </row>
    <row r="1956" spans="1:11" x14ac:dyDescent="0.25">
      <c r="A1956" t="s">
        <v>1873</v>
      </c>
      <c r="B1956" t="s">
        <v>4873</v>
      </c>
      <c r="C1956" t="s">
        <v>6916</v>
      </c>
      <c r="D1956">
        <v>0.62488190218497897</v>
      </c>
      <c r="E1956">
        <v>-0.86607343042517004</v>
      </c>
      <c r="F1956">
        <v>0</v>
      </c>
      <c r="H1956" t="e">
        <f>VLOOKUP(A1956,virulence_MAGE!A$2:T$817,9,FALSE)</f>
        <v>#N/A</v>
      </c>
      <c r="I1956" t="e">
        <f>VLOOKUP(A1956,virulence_MAGE!A$2:U$817,12,FALSE)</f>
        <v>#N/A</v>
      </c>
      <c r="J1956" t="e">
        <f>VLOOKUP(A1956,virulence_MAGE!A$2:V$817,8,FALSE)</f>
        <v>#N/A</v>
      </c>
      <c r="K1956" s="4"/>
    </row>
    <row r="1957" spans="1:11" x14ac:dyDescent="0.25">
      <c r="A1957" t="s">
        <v>1350</v>
      </c>
      <c r="B1957" t="s">
        <v>4350</v>
      </c>
      <c r="C1957" t="s">
        <v>6917</v>
      </c>
      <c r="D1957">
        <v>0.720752358496621</v>
      </c>
      <c r="E1957">
        <v>-0.72740842549345597</v>
      </c>
      <c r="F1957">
        <v>0</v>
      </c>
      <c r="H1957" t="e">
        <f>VLOOKUP(A1957,virulence_MAGE!A$2:T$817,9,FALSE)</f>
        <v>#N/A</v>
      </c>
      <c r="I1957" t="e">
        <f>VLOOKUP(A1957,virulence_MAGE!A$2:U$817,12,FALSE)</f>
        <v>#N/A</v>
      </c>
      <c r="J1957" t="e">
        <f>VLOOKUP(A1957,virulence_MAGE!A$2:V$817,8,FALSE)</f>
        <v>#N/A</v>
      </c>
      <c r="K1957" s="4"/>
    </row>
    <row r="1958" spans="1:11" x14ac:dyDescent="0.25">
      <c r="A1958" t="s">
        <v>1312</v>
      </c>
      <c r="B1958" t="s">
        <v>4312</v>
      </c>
      <c r="C1958" t="s">
        <v>6918</v>
      </c>
      <c r="D1958">
        <v>0.56513919621351305</v>
      </c>
      <c r="E1958">
        <v>-0.65918797765622095</v>
      </c>
      <c r="F1958">
        <v>0</v>
      </c>
      <c r="H1958" t="e">
        <f>VLOOKUP(A1958,virulence_MAGE!A$2:T$817,9,FALSE)</f>
        <v>#N/A</v>
      </c>
      <c r="I1958" t="e">
        <f>VLOOKUP(A1958,virulence_MAGE!A$2:U$817,12,FALSE)</f>
        <v>#N/A</v>
      </c>
      <c r="J1958" t="e">
        <f>VLOOKUP(A1958,virulence_MAGE!A$2:V$817,8,FALSE)</f>
        <v>#N/A</v>
      </c>
      <c r="K1958" s="4"/>
    </row>
    <row r="1959" spans="1:11" x14ac:dyDescent="0.25">
      <c r="A1959" t="s">
        <v>1869</v>
      </c>
      <c r="B1959" t="s">
        <v>4869</v>
      </c>
      <c r="C1959" t="s">
        <v>6919</v>
      </c>
      <c r="D1959">
        <v>0.58193410915583499</v>
      </c>
      <c r="E1959">
        <v>-1.01970910551648</v>
      </c>
      <c r="F1959">
        <v>0</v>
      </c>
      <c r="H1959" t="e">
        <f>VLOOKUP(A1959,virulence_MAGE!A$2:T$817,9,FALSE)</f>
        <v>#N/A</v>
      </c>
      <c r="I1959" t="e">
        <f>VLOOKUP(A1959,virulence_MAGE!A$2:U$817,12,FALSE)</f>
        <v>#N/A</v>
      </c>
      <c r="J1959" t="e">
        <f>VLOOKUP(A1959,virulence_MAGE!A$2:V$817,8,FALSE)</f>
        <v>#N/A</v>
      </c>
      <c r="K1959" s="4"/>
    </row>
    <row r="1960" spans="1:11" x14ac:dyDescent="0.25">
      <c r="A1960" t="s">
        <v>1888</v>
      </c>
      <c r="B1960" t="s">
        <v>4888</v>
      </c>
      <c r="C1960" t="s">
        <v>6920</v>
      </c>
      <c r="D1960">
        <v>0.63196153424669799</v>
      </c>
      <c r="E1960">
        <v>-1.2170791747412999</v>
      </c>
      <c r="F1960">
        <v>0</v>
      </c>
      <c r="H1960" t="e">
        <f>VLOOKUP(A1960,virulence_MAGE!A$2:T$817,9,FALSE)</f>
        <v>#N/A</v>
      </c>
      <c r="I1960" t="e">
        <f>VLOOKUP(A1960,virulence_MAGE!A$2:U$817,12,FALSE)</f>
        <v>#N/A</v>
      </c>
      <c r="J1960" t="e">
        <f>VLOOKUP(A1960,virulence_MAGE!A$2:V$817,8,FALSE)</f>
        <v>#N/A</v>
      </c>
      <c r="K1960" s="4"/>
    </row>
    <row r="1961" spans="1:11" x14ac:dyDescent="0.25">
      <c r="A1961" t="s">
        <v>1899</v>
      </c>
      <c r="B1961" t="s">
        <v>4899</v>
      </c>
      <c r="C1961" t="s">
        <v>6921</v>
      </c>
      <c r="D1961">
        <v>0.97980335087213299</v>
      </c>
      <c r="E1961">
        <v>-1.2100428485642101</v>
      </c>
      <c r="F1961">
        <v>0</v>
      </c>
      <c r="H1961" t="e">
        <f>VLOOKUP(A1961,virulence_MAGE!A$2:T$817,9,FALSE)</f>
        <v>#N/A</v>
      </c>
      <c r="I1961" t="e">
        <f>VLOOKUP(A1961,virulence_MAGE!A$2:U$817,12,FALSE)</f>
        <v>#N/A</v>
      </c>
      <c r="J1961" t="e">
        <f>VLOOKUP(A1961,virulence_MAGE!A$2:V$817,8,FALSE)</f>
        <v>#N/A</v>
      </c>
      <c r="K1961" s="4"/>
    </row>
    <row r="1962" spans="1:11" x14ac:dyDescent="0.25">
      <c r="A1962" t="s">
        <v>1900</v>
      </c>
      <c r="B1962" t="s">
        <v>4900</v>
      </c>
      <c r="C1962" t="s">
        <v>6922</v>
      </c>
      <c r="D1962">
        <v>1.0098732719568799</v>
      </c>
      <c r="E1962">
        <v>-1.23177035975834</v>
      </c>
      <c r="F1962">
        <v>0</v>
      </c>
      <c r="H1962" t="e">
        <f>VLOOKUP(A1962,virulence_MAGE!A$2:T$817,9,FALSE)</f>
        <v>#N/A</v>
      </c>
      <c r="I1962" t="e">
        <f>VLOOKUP(A1962,virulence_MAGE!A$2:U$817,12,FALSE)</f>
        <v>#N/A</v>
      </c>
      <c r="J1962" t="e">
        <f>VLOOKUP(A1962,virulence_MAGE!A$2:V$817,8,FALSE)</f>
        <v>#N/A</v>
      </c>
      <c r="K1962" s="4"/>
    </row>
    <row r="1963" spans="1:11" x14ac:dyDescent="0.25">
      <c r="A1963" t="s">
        <v>1901</v>
      </c>
      <c r="B1963" t="s">
        <v>4901</v>
      </c>
      <c r="C1963" t="s">
        <v>6923</v>
      </c>
      <c r="D1963">
        <v>0.91993875042130802</v>
      </c>
      <c r="E1963">
        <v>-1.2427948397009301</v>
      </c>
      <c r="F1963">
        <v>0</v>
      </c>
      <c r="H1963" t="e">
        <f>VLOOKUP(A1963,virulence_MAGE!A$2:T$817,9,FALSE)</f>
        <v>#N/A</v>
      </c>
      <c r="I1963" t="e">
        <f>VLOOKUP(A1963,virulence_MAGE!A$2:U$817,12,FALSE)</f>
        <v>#N/A</v>
      </c>
      <c r="J1963" t="e">
        <f>VLOOKUP(A1963,virulence_MAGE!A$2:V$817,8,FALSE)</f>
        <v>#N/A</v>
      </c>
      <c r="K1963" s="4"/>
    </row>
    <row r="1964" spans="1:11" x14ac:dyDescent="0.25">
      <c r="A1964" t="s">
        <v>1896</v>
      </c>
      <c r="B1964" t="s">
        <v>4896</v>
      </c>
      <c r="C1964" t="s">
        <v>6924</v>
      </c>
      <c r="D1964">
        <v>0.89534907134947395</v>
      </c>
      <c r="E1964">
        <v>-1.09618210312703</v>
      </c>
      <c r="F1964">
        <v>0</v>
      </c>
      <c r="H1964" t="e">
        <f>VLOOKUP(A1964,virulence_MAGE!A$2:T$817,9,FALSE)</f>
        <v>#N/A</v>
      </c>
      <c r="I1964" t="e">
        <f>VLOOKUP(A1964,virulence_MAGE!A$2:U$817,12,FALSE)</f>
        <v>#N/A</v>
      </c>
      <c r="J1964" t="e">
        <f>VLOOKUP(A1964,virulence_MAGE!A$2:V$817,8,FALSE)</f>
        <v>#N/A</v>
      </c>
      <c r="K1964" s="4"/>
    </row>
    <row r="1965" spans="1:11" x14ac:dyDescent="0.25">
      <c r="A1965" t="s">
        <v>1893</v>
      </c>
      <c r="B1965" t="s">
        <v>4893</v>
      </c>
      <c r="C1965" t="s">
        <v>6925</v>
      </c>
      <c r="D1965">
        <v>0.80824090543943505</v>
      </c>
      <c r="E1965">
        <v>-1.09222906445684</v>
      </c>
      <c r="F1965">
        <v>0</v>
      </c>
      <c r="H1965" t="e">
        <f>VLOOKUP(A1965,virulence_MAGE!A$2:T$817,9,FALSE)</f>
        <v>#N/A</v>
      </c>
      <c r="I1965" t="e">
        <f>VLOOKUP(A1965,virulence_MAGE!A$2:U$817,12,FALSE)</f>
        <v>#N/A</v>
      </c>
      <c r="J1965" t="e">
        <f>VLOOKUP(A1965,virulence_MAGE!A$2:V$817,8,FALSE)</f>
        <v>#N/A</v>
      </c>
      <c r="K1965" s="4"/>
    </row>
    <row r="1966" spans="1:11" x14ac:dyDescent="0.25">
      <c r="A1966" t="s">
        <v>1880</v>
      </c>
      <c r="B1966" t="s">
        <v>4880</v>
      </c>
      <c r="C1966" t="s">
        <v>6926</v>
      </c>
      <c r="D1966">
        <v>0.84837710080387596</v>
      </c>
      <c r="E1966">
        <v>-1.02732340187414</v>
      </c>
      <c r="F1966">
        <v>0</v>
      </c>
      <c r="H1966" t="e">
        <f>VLOOKUP(A1966,virulence_MAGE!A$2:T$817,9,FALSE)</f>
        <v>#N/A</v>
      </c>
      <c r="I1966" t="e">
        <f>VLOOKUP(A1966,virulence_MAGE!A$2:U$817,12,FALSE)</f>
        <v>#N/A</v>
      </c>
      <c r="J1966" t="e">
        <f>VLOOKUP(A1966,virulence_MAGE!A$2:V$817,8,FALSE)</f>
        <v>#N/A</v>
      </c>
      <c r="K1966" s="4"/>
    </row>
    <row r="1967" spans="1:11" x14ac:dyDescent="0.25">
      <c r="A1967" t="s">
        <v>1878</v>
      </c>
      <c r="B1967" t="s">
        <v>4878</v>
      </c>
      <c r="C1967" t="s">
        <v>6927</v>
      </c>
      <c r="D1967">
        <v>0.70915554912221002</v>
      </c>
      <c r="E1967">
        <v>-0.96574358451572995</v>
      </c>
      <c r="F1967">
        <v>0</v>
      </c>
      <c r="H1967" t="e">
        <f>VLOOKUP(A1967,virulence_MAGE!A$2:T$817,9,FALSE)</f>
        <v>#N/A</v>
      </c>
      <c r="I1967" t="e">
        <f>VLOOKUP(A1967,virulence_MAGE!A$2:U$817,12,FALSE)</f>
        <v>#N/A</v>
      </c>
      <c r="J1967" t="e">
        <f>VLOOKUP(A1967,virulence_MAGE!A$2:V$817,8,FALSE)</f>
        <v>#N/A</v>
      </c>
      <c r="K1967" s="4"/>
    </row>
    <row r="1968" spans="1:11" x14ac:dyDescent="0.25">
      <c r="A1968" t="s">
        <v>1882</v>
      </c>
      <c r="B1968" t="s">
        <v>4882</v>
      </c>
      <c r="C1968" t="s">
        <v>6928</v>
      </c>
      <c r="D1968">
        <v>0.74075625191168504</v>
      </c>
      <c r="E1968">
        <v>-0.88411752238980701</v>
      </c>
      <c r="F1968">
        <v>0</v>
      </c>
      <c r="H1968" t="e">
        <f>VLOOKUP(A1968,virulence_MAGE!A$2:T$817,9,FALSE)</f>
        <v>#N/A</v>
      </c>
      <c r="I1968" t="e">
        <f>VLOOKUP(A1968,virulence_MAGE!A$2:U$817,12,FALSE)</f>
        <v>#N/A</v>
      </c>
      <c r="J1968" t="e">
        <f>VLOOKUP(A1968,virulence_MAGE!A$2:V$817,8,FALSE)</f>
        <v>#N/A</v>
      </c>
      <c r="K1968" s="4"/>
    </row>
    <row r="1969" spans="1:11" x14ac:dyDescent="0.25">
      <c r="A1969" t="s">
        <v>1883</v>
      </c>
      <c r="B1969" t="s">
        <v>4883</v>
      </c>
      <c r="C1969" t="s">
        <v>6929</v>
      </c>
      <c r="D1969">
        <v>0.75188236412753395</v>
      </c>
      <c r="E1969">
        <v>-0.89342152325284596</v>
      </c>
      <c r="F1969">
        <v>0</v>
      </c>
      <c r="H1969" t="e">
        <f>VLOOKUP(A1969,virulence_MAGE!A$2:T$817,9,FALSE)</f>
        <v>#N/A</v>
      </c>
      <c r="I1969" t="e">
        <f>VLOOKUP(A1969,virulence_MAGE!A$2:U$817,12,FALSE)</f>
        <v>#N/A</v>
      </c>
      <c r="J1969" t="e">
        <f>VLOOKUP(A1969,virulence_MAGE!A$2:V$817,8,FALSE)</f>
        <v>#N/A</v>
      </c>
      <c r="K1969" s="4"/>
    </row>
    <row r="1970" spans="1:11" x14ac:dyDescent="0.25">
      <c r="A1970" t="s">
        <v>1862</v>
      </c>
      <c r="B1970" t="s">
        <v>4862</v>
      </c>
      <c r="C1970" t="s">
        <v>6930</v>
      </c>
      <c r="D1970">
        <v>0.782025936568716</v>
      </c>
      <c r="E1970">
        <v>-1.4216172194363801</v>
      </c>
      <c r="F1970">
        <v>-0.59780670816320602</v>
      </c>
      <c r="H1970" t="e">
        <f>VLOOKUP(A1970,virulence_MAGE!A$2:T$817,9,FALSE)</f>
        <v>#N/A</v>
      </c>
      <c r="I1970" t="e">
        <f>VLOOKUP(A1970,virulence_MAGE!A$2:U$817,12,FALSE)</f>
        <v>#N/A</v>
      </c>
      <c r="J1970" t="e">
        <f>VLOOKUP(A1970,virulence_MAGE!A$2:V$817,8,FALSE)</f>
        <v>#N/A</v>
      </c>
      <c r="K1970" s="4"/>
    </row>
    <row r="1971" spans="1:11" x14ac:dyDescent="0.25">
      <c r="A1971" t="s">
        <v>1913</v>
      </c>
      <c r="B1971" t="s">
        <v>4913</v>
      </c>
      <c r="C1971" t="s">
        <v>6931</v>
      </c>
      <c r="D1971">
        <v>0.70195485635711696</v>
      </c>
      <c r="E1971">
        <v>-1.3936541792895201</v>
      </c>
      <c r="F1971">
        <v>0</v>
      </c>
      <c r="H1971" t="e">
        <f>VLOOKUP(A1971,virulence_MAGE!A$2:T$817,9,FALSE)</f>
        <v>#N/A</v>
      </c>
      <c r="I1971" t="e">
        <f>VLOOKUP(A1971,virulence_MAGE!A$2:U$817,12,FALSE)</f>
        <v>#N/A</v>
      </c>
      <c r="J1971" t="e">
        <f>VLOOKUP(A1971,virulence_MAGE!A$2:V$817,8,FALSE)</f>
        <v>#N/A</v>
      </c>
      <c r="K1971" s="4"/>
    </row>
    <row r="1972" spans="1:11" x14ac:dyDescent="0.25">
      <c r="A1972" t="s">
        <v>1892</v>
      </c>
      <c r="B1972" t="s">
        <v>4892</v>
      </c>
      <c r="C1972" t="s">
        <v>6932</v>
      </c>
      <c r="D1972">
        <v>0.779954748280698</v>
      </c>
      <c r="E1972">
        <v>-1.24992088932385</v>
      </c>
      <c r="F1972">
        <v>0</v>
      </c>
      <c r="H1972" t="e">
        <f>VLOOKUP(A1972,virulence_MAGE!A$2:T$817,9,FALSE)</f>
        <v>#N/A</v>
      </c>
      <c r="I1972" t="e">
        <f>VLOOKUP(A1972,virulence_MAGE!A$2:U$817,12,FALSE)</f>
        <v>#N/A</v>
      </c>
      <c r="J1972" t="e">
        <f>VLOOKUP(A1972,virulence_MAGE!A$2:V$817,8,FALSE)</f>
        <v>#N/A</v>
      </c>
      <c r="K1972" s="4"/>
    </row>
    <row r="1973" spans="1:11" x14ac:dyDescent="0.25">
      <c r="A1973" t="s">
        <v>1864</v>
      </c>
      <c r="B1973" t="s">
        <v>4864</v>
      </c>
      <c r="C1973" t="s">
        <v>6933</v>
      </c>
      <c r="D1973">
        <v>0.72867689343894004</v>
      </c>
      <c r="E1973">
        <v>-1.17867325937197</v>
      </c>
      <c r="F1973">
        <v>-0.53251680903021104</v>
      </c>
      <c r="H1973" t="e">
        <f>VLOOKUP(A1973,virulence_MAGE!A$2:T$817,9,FALSE)</f>
        <v>#N/A</v>
      </c>
      <c r="I1973" t="e">
        <f>VLOOKUP(A1973,virulence_MAGE!A$2:U$817,12,FALSE)</f>
        <v>#N/A</v>
      </c>
      <c r="J1973" t="e">
        <f>VLOOKUP(A1973,virulence_MAGE!A$2:V$817,8,FALSE)</f>
        <v>#N/A</v>
      </c>
      <c r="K1973" s="4"/>
    </row>
    <row r="1974" spans="1:11" x14ac:dyDescent="0.25">
      <c r="A1974" t="s">
        <v>1887</v>
      </c>
      <c r="B1974" t="s">
        <v>4887</v>
      </c>
      <c r="C1974" t="s">
        <v>6934</v>
      </c>
      <c r="D1974">
        <v>0.55851660785604695</v>
      </c>
      <c r="E1974">
        <v>-1.1382649824068101</v>
      </c>
      <c r="F1974">
        <v>0</v>
      </c>
      <c r="H1974" t="e">
        <f>VLOOKUP(A1974,virulence_MAGE!A$2:T$817,9,FALSE)</f>
        <v>#N/A</v>
      </c>
      <c r="I1974" t="e">
        <f>VLOOKUP(A1974,virulence_MAGE!A$2:U$817,12,FALSE)</f>
        <v>#N/A</v>
      </c>
      <c r="J1974" t="e">
        <f>VLOOKUP(A1974,virulence_MAGE!A$2:V$817,8,FALSE)</f>
        <v>#N/A</v>
      </c>
      <c r="K1974" s="4"/>
    </row>
    <row r="1975" spans="1:11" x14ac:dyDescent="0.25">
      <c r="A1975" t="s">
        <v>1889</v>
      </c>
      <c r="B1975" t="s">
        <v>4889</v>
      </c>
      <c r="C1975" t="s">
        <v>6935</v>
      </c>
      <c r="D1975">
        <v>0.63568802325981999</v>
      </c>
      <c r="E1975">
        <v>-1.1635635814093099</v>
      </c>
      <c r="F1975">
        <v>0</v>
      </c>
      <c r="H1975" t="e">
        <f>VLOOKUP(A1975,virulence_MAGE!A$2:T$817,9,FALSE)</f>
        <v>#N/A</v>
      </c>
      <c r="I1975" t="e">
        <f>VLOOKUP(A1975,virulence_MAGE!A$2:U$817,12,FALSE)</f>
        <v>#N/A</v>
      </c>
      <c r="J1975" t="e">
        <f>VLOOKUP(A1975,virulence_MAGE!A$2:V$817,8,FALSE)</f>
        <v>#N/A</v>
      </c>
      <c r="K1975" s="4"/>
    </row>
    <row r="1976" spans="1:11" x14ac:dyDescent="0.25">
      <c r="A1976" t="s">
        <v>1891</v>
      </c>
      <c r="B1976" t="s">
        <v>4891</v>
      </c>
      <c r="C1976" t="s">
        <v>6936</v>
      </c>
      <c r="D1976">
        <v>0.76358091143846596</v>
      </c>
      <c r="E1976">
        <v>-1.1569162770469801</v>
      </c>
      <c r="F1976">
        <v>0</v>
      </c>
      <c r="H1976" t="e">
        <f>VLOOKUP(A1976,virulence_MAGE!A$2:T$817,9,FALSE)</f>
        <v>#N/A</v>
      </c>
      <c r="I1976" t="e">
        <f>VLOOKUP(A1976,virulence_MAGE!A$2:U$817,12,FALSE)</f>
        <v>#N/A</v>
      </c>
      <c r="J1976" t="e">
        <f>VLOOKUP(A1976,virulence_MAGE!A$2:V$817,8,FALSE)</f>
        <v>#N/A</v>
      </c>
      <c r="K1976" s="4"/>
    </row>
    <row r="1977" spans="1:11" x14ac:dyDescent="0.25">
      <c r="A1977" t="s">
        <v>1894</v>
      </c>
      <c r="B1977" t="s">
        <v>4894</v>
      </c>
      <c r="C1977" t="s">
        <v>6937</v>
      </c>
      <c r="D1977">
        <v>0.83311860533649695</v>
      </c>
      <c r="E1977">
        <v>-1.1030056359393901</v>
      </c>
      <c r="F1977">
        <v>0</v>
      </c>
      <c r="H1977" t="e">
        <f>VLOOKUP(A1977,virulence_MAGE!A$2:T$817,9,FALSE)</f>
        <v>#N/A</v>
      </c>
      <c r="I1977" t="e">
        <f>VLOOKUP(A1977,virulence_MAGE!A$2:U$817,12,FALSE)</f>
        <v>#N/A</v>
      </c>
      <c r="J1977" t="e">
        <f>VLOOKUP(A1977,virulence_MAGE!A$2:V$817,8,FALSE)</f>
        <v>#N/A</v>
      </c>
      <c r="K1977" s="4"/>
    </row>
    <row r="1978" spans="1:11" x14ac:dyDescent="0.25">
      <c r="A1978" t="s">
        <v>1879</v>
      </c>
      <c r="B1978" t="s">
        <v>4879</v>
      </c>
      <c r="C1978" t="s">
        <v>6938</v>
      </c>
      <c r="D1978">
        <v>0.78967478129412605</v>
      </c>
      <c r="E1978">
        <v>-1.0260762586341501</v>
      </c>
      <c r="F1978">
        <v>0</v>
      </c>
      <c r="H1978" t="e">
        <f>VLOOKUP(A1978,virulence_MAGE!A$2:T$817,9,FALSE)</f>
        <v>#N/A</v>
      </c>
      <c r="I1978" t="e">
        <f>VLOOKUP(A1978,virulence_MAGE!A$2:U$817,12,FALSE)</f>
        <v>#N/A</v>
      </c>
      <c r="J1978" t="e">
        <f>VLOOKUP(A1978,virulence_MAGE!A$2:V$817,8,FALSE)</f>
        <v>#N/A</v>
      </c>
      <c r="K1978" s="4"/>
    </row>
    <row r="1979" spans="1:11" x14ac:dyDescent="0.25">
      <c r="A1979" t="s">
        <v>1146</v>
      </c>
      <c r="B1979" t="s">
        <v>4146</v>
      </c>
      <c r="C1979" t="s">
        <v>6939</v>
      </c>
      <c r="D1979">
        <v>0</v>
      </c>
      <c r="E1979">
        <v>-1.0170702317663201</v>
      </c>
      <c r="F1979">
        <v>0</v>
      </c>
      <c r="H1979" t="e">
        <f>VLOOKUP(A1979,virulence_MAGE!A$2:T$817,9,FALSE)</f>
        <v>#N/A</v>
      </c>
      <c r="I1979" t="e">
        <f>VLOOKUP(A1979,virulence_MAGE!A$2:U$817,12,FALSE)</f>
        <v>#N/A</v>
      </c>
      <c r="J1979" t="e">
        <f>VLOOKUP(A1979,virulence_MAGE!A$2:V$817,8,FALSE)</f>
        <v>#N/A</v>
      </c>
      <c r="K1979" s="4"/>
    </row>
    <row r="1980" spans="1:11" x14ac:dyDescent="0.25">
      <c r="A1980" t="s">
        <v>1162</v>
      </c>
      <c r="B1980" t="s">
        <v>4162</v>
      </c>
      <c r="C1980" t="s">
        <v>6940</v>
      </c>
      <c r="D1980">
        <v>0</v>
      </c>
      <c r="E1980">
        <v>-0.96849940506350496</v>
      </c>
      <c r="F1980">
        <v>0</v>
      </c>
      <c r="H1980" t="e">
        <f>VLOOKUP(A1980,virulence_MAGE!A$2:T$817,9,FALSE)</f>
        <v>#N/A</v>
      </c>
      <c r="I1980" t="e">
        <f>VLOOKUP(A1980,virulence_MAGE!A$2:U$817,12,FALSE)</f>
        <v>#N/A</v>
      </c>
      <c r="J1980" t="e">
        <f>VLOOKUP(A1980,virulence_MAGE!A$2:V$817,8,FALSE)</f>
        <v>#N/A</v>
      </c>
      <c r="K1980" s="4"/>
    </row>
    <row r="1981" spans="1:11" x14ac:dyDescent="0.25">
      <c r="A1981" t="s">
        <v>2661</v>
      </c>
      <c r="B1981" t="s">
        <v>5661</v>
      </c>
      <c r="C1981" t="s">
        <v>6941</v>
      </c>
      <c r="D1981">
        <v>0.683864503669531</v>
      </c>
      <c r="E1981">
        <v>0.46082921515835701</v>
      </c>
      <c r="F1981">
        <v>0</v>
      </c>
      <c r="H1981" t="e">
        <f>VLOOKUP(A1981,virulence_MAGE!A$2:T$817,9,FALSE)</f>
        <v>#N/A</v>
      </c>
      <c r="I1981" t="e">
        <f>VLOOKUP(A1981,virulence_MAGE!A$2:U$817,12,FALSE)</f>
        <v>#N/A</v>
      </c>
      <c r="J1981" t="e">
        <f>VLOOKUP(A1981,virulence_MAGE!A$2:V$817,8,FALSE)</f>
        <v>#N/A</v>
      </c>
      <c r="K1981" s="4"/>
    </row>
    <row r="1982" spans="1:11" x14ac:dyDescent="0.25">
      <c r="A1982" t="s">
        <v>2652</v>
      </c>
      <c r="B1982" t="s">
        <v>5652</v>
      </c>
      <c r="C1982" t="s">
        <v>7361</v>
      </c>
      <c r="D1982">
        <v>0.61316948140502903</v>
      </c>
      <c r="E1982">
        <v>0.76336961497356204</v>
      </c>
      <c r="F1982">
        <v>0</v>
      </c>
      <c r="H1982" t="e">
        <f>VLOOKUP(A1982,virulence_MAGE!A$2:T$817,9,FALSE)</f>
        <v>#N/A</v>
      </c>
      <c r="I1982" t="e">
        <f>VLOOKUP(A1982,virulence_MAGE!A$2:U$817,12,FALSE)</f>
        <v>#N/A</v>
      </c>
      <c r="J1982" t="e">
        <f>VLOOKUP(A1982,virulence_MAGE!A$2:V$817,8,FALSE)</f>
        <v>#N/A</v>
      </c>
      <c r="K1982" s="4"/>
    </row>
    <row r="1983" spans="1:11" x14ac:dyDescent="0.25">
      <c r="A1983" t="s">
        <v>2490</v>
      </c>
      <c r="B1983" t="s">
        <v>5490</v>
      </c>
      <c r="C1983" t="s">
        <v>7330</v>
      </c>
      <c r="D1983">
        <v>0</v>
      </c>
      <c r="E1983">
        <v>0.63074137243494399</v>
      </c>
      <c r="F1983">
        <v>0</v>
      </c>
      <c r="H1983" t="e">
        <f>VLOOKUP(A1983,virulence_MAGE!A$2:T$817,9,FALSE)</f>
        <v>#N/A</v>
      </c>
      <c r="I1983" t="e">
        <f>VLOOKUP(A1983,virulence_MAGE!A$2:U$817,12,FALSE)</f>
        <v>#N/A</v>
      </c>
      <c r="J1983" t="e">
        <f>VLOOKUP(A1983,virulence_MAGE!A$2:V$817,8,FALSE)</f>
        <v>#N/A</v>
      </c>
      <c r="K1983" s="4"/>
    </row>
    <row r="1984" spans="1:11" x14ac:dyDescent="0.25">
      <c r="A1984" t="s">
        <v>2660</v>
      </c>
      <c r="B1984" t="s">
        <v>5660</v>
      </c>
      <c r="C1984" t="s">
        <v>6942</v>
      </c>
      <c r="D1984">
        <v>0.67810060968512398</v>
      </c>
      <c r="E1984">
        <v>0.457916080542219</v>
      </c>
      <c r="F1984">
        <v>0</v>
      </c>
      <c r="H1984" t="e">
        <f>VLOOKUP(A1984,virulence_MAGE!A$2:T$817,9,FALSE)</f>
        <v>#N/A</v>
      </c>
      <c r="I1984" t="e">
        <f>VLOOKUP(A1984,virulence_MAGE!A$2:U$817,12,FALSE)</f>
        <v>#N/A</v>
      </c>
      <c r="J1984" t="e">
        <f>VLOOKUP(A1984,virulence_MAGE!A$2:V$817,8,FALSE)</f>
        <v>#N/A</v>
      </c>
      <c r="K1984" s="4"/>
    </row>
    <row r="1985" spans="1:11" x14ac:dyDescent="0.25">
      <c r="A1985" t="s">
        <v>1681</v>
      </c>
      <c r="B1985" t="s">
        <v>4681</v>
      </c>
      <c r="C1985" t="s">
        <v>6943</v>
      </c>
      <c r="D1985">
        <v>0.64746885559101297</v>
      </c>
      <c r="E1985">
        <v>0</v>
      </c>
      <c r="F1985">
        <v>0</v>
      </c>
      <c r="H1985" t="e">
        <f>VLOOKUP(A1985,virulence_MAGE!A$2:T$817,9,FALSE)</f>
        <v>#N/A</v>
      </c>
      <c r="I1985" t="e">
        <f>VLOOKUP(A1985,virulence_MAGE!A$2:U$817,12,FALSE)</f>
        <v>#N/A</v>
      </c>
      <c r="J1985" t="e">
        <f>VLOOKUP(A1985,virulence_MAGE!A$2:V$817,8,FALSE)</f>
        <v>#N/A</v>
      </c>
      <c r="K1985" s="4"/>
    </row>
    <row r="1986" spans="1:11" x14ac:dyDescent="0.25">
      <c r="A1986" t="s">
        <v>1851</v>
      </c>
      <c r="B1986" t="s">
        <v>4851</v>
      </c>
      <c r="C1986" t="s">
        <v>6944</v>
      </c>
      <c r="D1986">
        <v>0.634331237120068</v>
      </c>
      <c r="E1986">
        <v>-0.66919056789041098</v>
      </c>
      <c r="F1986">
        <v>-0.52801956692586705</v>
      </c>
      <c r="H1986" t="e">
        <f>VLOOKUP(A1986,virulence_MAGE!A$2:T$817,9,FALSE)</f>
        <v>#N/A</v>
      </c>
      <c r="I1986" t="e">
        <f>VLOOKUP(A1986,virulence_MAGE!A$2:U$817,12,FALSE)</f>
        <v>#N/A</v>
      </c>
      <c r="J1986" t="e">
        <f>VLOOKUP(A1986,virulence_MAGE!A$2:V$817,8,FALSE)</f>
        <v>#N/A</v>
      </c>
      <c r="K1986" s="4"/>
    </row>
    <row r="1987" spans="1:11" x14ac:dyDescent="0.25">
      <c r="A1987" t="s">
        <v>2743</v>
      </c>
      <c r="B1987" t="s">
        <v>5743</v>
      </c>
      <c r="C1987" t="s">
        <v>6945</v>
      </c>
      <c r="D1987">
        <v>0.64520895876158602</v>
      </c>
      <c r="E1987">
        <v>0.46330501310211603</v>
      </c>
      <c r="F1987">
        <v>0.52705503081076299</v>
      </c>
      <c r="H1987" t="e">
        <f>VLOOKUP(A1987,virulence_MAGE!A$2:T$817,9,FALSE)</f>
        <v>#N/A</v>
      </c>
      <c r="I1987" t="e">
        <f>VLOOKUP(A1987,virulence_MAGE!A$2:U$817,12,FALSE)</f>
        <v>#N/A</v>
      </c>
      <c r="J1987" t="e">
        <f>VLOOKUP(A1987,virulence_MAGE!A$2:V$817,8,FALSE)</f>
        <v>#N/A</v>
      </c>
      <c r="K1987" s="4"/>
    </row>
    <row r="1988" spans="1:11" x14ac:dyDescent="0.25">
      <c r="A1988" t="s">
        <v>982</v>
      </c>
      <c r="B1988" t="s">
        <v>3982</v>
      </c>
      <c r="C1988" t="s">
        <v>6946</v>
      </c>
      <c r="D1988">
        <v>-0.69280397264849403</v>
      </c>
      <c r="E1988">
        <v>0.59259696133842898</v>
      </c>
      <c r="F1988">
        <v>0</v>
      </c>
      <c r="H1988" t="e">
        <f>VLOOKUP(A1988,virulence_MAGE!A$2:T$817,9,FALSE)</f>
        <v>#N/A</v>
      </c>
      <c r="I1988" t="e">
        <f>VLOOKUP(A1988,virulence_MAGE!A$2:U$817,12,FALSE)</f>
        <v>#N/A</v>
      </c>
      <c r="J1988" t="e">
        <f>VLOOKUP(A1988,virulence_MAGE!A$2:V$817,8,FALSE)</f>
        <v>#N/A</v>
      </c>
      <c r="K1988" s="4"/>
    </row>
    <row r="1989" spans="1:11" x14ac:dyDescent="0.25">
      <c r="A1989" s="1" t="s">
        <v>334</v>
      </c>
      <c r="B1989" t="s">
        <v>3334</v>
      </c>
      <c r="C1989" t="s">
        <v>6947</v>
      </c>
      <c r="D1989">
        <v>0</v>
      </c>
      <c r="E1989">
        <v>-0.47407382351562499</v>
      </c>
      <c r="F1989">
        <v>0</v>
      </c>
      <c r="H1989" s="1" t="str">
        <f>VLOOKUP(A1989,virulence_MAGE!A$2:T$817,9,FALSE)</f>
        <v>ccmA</v>
      </c>
      <c r="I1989" s="5">
        <f>VLOOKUP(A1989,virulence_MAGE!A$2:U$817,12,FALSE)</f>
        <v>0</v>
      </c>
      <c r="J1989" t="str">
        <f>VLOOKUP(A1989,virulence_MAGE!A$2:V$817,8,FALSE)</f>
        <v>Legionella pneumophila subsp. pneumophila str. Philadelphia 1</v>
      </c>
      <c r="K1989" s="4"/>
    </row>
    <row r="1990" spans="1:11" x14ac:dyDescent="0.25">
      <c r="A1990" t="s">
        <v>2445</v>
      </c>
      <c r="B1990" t="s">
        <v>5445</v>
      </c>
      <c r="D1990">
        <v>0</v>
      </c>
      <c r="E1990">
        <v>0.91311970602763004</v>
      </c>
      <c r="F1990">
        <v>0</v>
      </c>
      <c r="H1990" t="e">
        <f>VLOOKUP(A1990,virulence_MAGE!A$2:T$817,9,FALSE)</f>
        <v>#N/A</v>
      </c>
      <c r="I1990" t="e">
        <f>VLOOKUP(A1990,virulence_MAGE!A$2:U$817,12,FALSE)</f>
        <v>#N/A</v>
      </c>
      <c r="J1990" t="e">
        <f>VLOOKUP(A1990,virulence_MAGE!A$2:V$817,8,FALSE)</f>
        <v>#N/A</v>
      </c>
      <c r="K1990" s="4"/>
    </row>
    <row r="1991" spans="1:11" x14ac:dyDescent="0.25">
      <c r="A1991" t="s">
        <v>1011</v>
      </c>
      <c r="B1991" t="s">
        <v>4011</v>
      </c>
      <c r="C1991" t="s">
        <v>6948</v>
      </c>
      <c r="D1991">
        <v>-0.42922026198643398</v>
      </c>
      <c r="E1991">
        <v>0.42410029153464501</v>
      </c>
      <c r="F1991">
        <v>0.40706552536989099</v>
      </c>
      <c r="H1991" t="e">
        <f>VLOOKUP(A1991,virulence_MAGE!A$2:T$817,9,FALSE)</f>
        <v>#N/A</v>
      </c>
      <c r="I1991" t="e">
        <f>VLOOKUP(A1991,virulence_MAGE!A$2:U$817,12,FALSE)</f>
        <v>#N/A</v>
      </c>
      <c r="J1991" t="e">
        <f>VLOOKUP(A1991,virulence_MAGE!A$2:V$817,8,FALSE)</f>
        <v>#N/A</v>
      </c>
      <c r="K1991" s="4"/>
    </row>
    <row r="1992" spans="1:11" x14ac:dyDescent="0.25">
      <c r="A1992" t="s">
        <v>436</v>
      </c>
      <c r="B1992" t="s">
        <v>3436</v>
      </c>
      <c r="C1992" t="s">
        <v>6949</v>
      </c>
      <c r="D1992">
        <v>-0.87782682118358102</v>
      </c>
      <c r="E1992">
        <v>0</v>
      </c>
      <c r="F1992">
        <v>0</v>
      </c>
      <c r="H1992" t="e">
        <f>VLOOKUP(A1992,virulence_MAGE!A$2:T$817,9,FALSE)</f>
        <v>#N/A</v>
      </c>
      <c r="I1992" t="e">
        <f>VLOOKUP(A1992,virulence_MAGE!A$2:U$817,12,FALSE)</f>
        <v>#N/A</v>
      </c>
      <c r="J1992" t="e">
        <f>VLOOKUP(A1992,virulence_MAGE!A$2:V$817,8,FALSE)</f>
        <v>#N/A</v>
      </c>
      <c r="K1992" s="4"/>
    </row>
    <row r="1993" spans="1:11" x14ac:dyDescent="0.25">
      <c r="A1993" t="s">
        <v>2551</v>
      </c>
      <c r="B1993" t="s">
        <v>5551</v>
      </c>
      <c r="C1993" t="s">
        <v>7341</v>
      </c>
      <c r="D1993">
        <v>0</v>
      </c>
      <c r="E1993">
        <v>0.259408338030857</v>
      </c>
      <c r="F1993">
        <v>0</v>
      </c>
      <c r="H1993" t="e">
        <f>VLOOKUP(A1993,virulence_MAGE!A$2:T$817,9,FALSE)</f>
        <v>#N/A</v>
      </c>
      <c r="I1993" t="e">
        <f>VLOOKUP(A1993,virulence_MAGE!A$2:U$817,12,FALSE)</f>
        <v>#N/A</v>
      </c>
      <c r="J1993" t="e">
        <f>VLOOKUP(A1993,virulence_MAGE!A$2:V$817,8,FALSE)</f>
        <v>#N/A</v>
      </c>
      <c r="K1993" s="4"/>
    </row>
    <row r="1994" spans="1:11" x14ac:dyDescent="0.25">
      <c r="A1994" t="s">
        <v>1510</v>
      </c>
      <c r="B1994" t="s">
        <v>4510</v>
      </c>
      <c r="C1994" t="s">
        <v>6950</v>
      </c>
      <c r="D1994">
        <v>0.417589440532664</v>
      </c>
      <c r="E1994">
        <v>0</v>
      </c>
      <c r="F1994">
        <v>0</v>
      </c>
      <c r="H1994" t="e">
        <f>VLOOKUP(A1994,virulence_MAGE!A$2:T$817,9,FALSE)</f>
        <v>#N/A</v>
      </c>
      <c r="I1994" t="e">
        <f>VLOOKUP(A1994,virulence_MAGE!A$2:U$817,12,FALSE)</f>
        <v>#N/A</v>
      </c>
      <c r="J1994" t="e">
        <f>VLOOKUP(A1994,virulence_MAGE!A$2:V$817,8,FALSE)</f>
        <v>#N/A</v>
      </c>
      <c r="K1994" s="4"/>
    </row>
    <row r="1995" spans="1:11" x14ac:dyDescent="0.25">
      <c r="A1995" t="s">
        <v>921</v>
      </c>
      <c r="B1995" t="s">
        <v>3921</v>
      </c>
      <c r="D1995">
        <v>-2.3026877607048699</v>
      </c>
      <c r="E1995">
        <v>0</v>
      </c>
      <c r="F1995">
        <v>0</v>
      </c>
      <c r="H1995" t="e">
        <f>VLOOKUP(A1995,virulence_MAGE!A$2:T$817,9,FALSE)</f>
        <v>#N/A</v>
      </c>
      <c r="I1995" t="e">
        <f>VLOOKUP(A1995,virulence_MAGE!A$2:U$817,12,FALSE)</f>
        <v>#N/A</v>
      </c>
      <c r="J1995" t="e">
        <f>VLOOKUP(A1995,virulence_MAGE!A$2:V$817,8,FALSE)</f>
        <v>#N/A</v>
      </c>
      <c r="K1995" s="4"/>
    </row>
    <row r="1996" spans="1:11" x14ac:dyDescent="0.25">
      <c r="A1996" t="s">
        <v>346</v>
      </c>
      <c r="B1996" t="s">
        <v>3346</v>
      </c>
      <c r="C1996" t="s">
        <v>7247</v>
      </c>
      <c r="D1996">
        <v>0</v>
      </c>
      <c r="E1996">
        <v>-0.39840850475390099</v>
      </c>
      <c r="F1996">
        <v>0</v>
      </c>
      <c r="H1996" t="e">
        <f>VLOOKUP(A1996,virulence_MAGE!A$2:T$817,9,FALSE)</f>
        <v>#N/A</v>
      </c>
      <c r="I1996" t="e">
        <f>VLOOKUP(A1996,virulence_MAGE!A$2:U$817,12,FALSE)</f>
        <v>#N/A</v>
      </c>
      <c r="J1996" t="e">
        <f>VLOOKUP(A1996,virulence_MAGE!A$2:V$817,8,FALSE)</f>
        <v>#N/A</v>
      </c>
      <c r="K1996" s="4"/>
    </row>
    <row r="1997" spans="1:11" x14ac:dyDescent="0.25">
      <c r="A1997" t="s">
        <v>565</v>
      </c>
      <c r="B1997" t="s">
        <v>3565</v>
      </c>
      <c r="C1997" t="s">
        <v>6951</v>
      </c>
      <c r="D1997">
        <v>-1.35999576851624</v>
      </c>
      <c r="E1997">
        <v>0</v>
      </c>
      <c r="F1997">
        <v>0</v>
      </c>
      <c r="H1997" t="e">
        <f>VLOOKUP(A1997,virulence_MAGE!A$2:T$817,9,FALSE)</f>
        <v>#N/A</v>
      </c>
      <c r="I1997" t="e">
        <f>VLOOKUP(A1997,virulence_MAGE!A$2:U$817,12,FALSE)</f>
        <v>#N/A</v>
      </c>
      <c r="J1997" t="e">
        <f>VLOOKUP(A1997,virulence_MAGE!A$2:V$817,8,FALSE)</f>
        <v>#N/A</v>
      </c>
      <c r="K1997" s="4"/>
    </row>
    <row r="1998" spans="1:11" x14ac:dyDescent="0.25">
      <c r="A1998" t="s">
        <v>1036</v>
      </c>
      <c r="B1998" t="s">
        <v>4036</v>
      </c>
      <c r="C1998" t="s">
        <v>6951</v>
      </c>
      <c r="D1998">
        <v>-0.70764430809372503</v>
      </c>
      <c r="E1998">
        <v>0.49138944691465603</v>
      </c>
      <c r="F1998">
        <v>0.36037249175091002</v>
      </c>
      <c r="H1998" t="e">
        <f>VLOOKUP(A1998,virulence_MAGE!A$2:T$817,9,FALSE)</f>
        <v>#N/A</v>
      </c>
      <c r="I1998" t="e">
        <f>VLOOKUP(A1998,virulence_MAGE!A$2:U$817,12,FALSE)</f>
        <v>#N/A</v>
      </c>
      <c r="J1998" t="e">
        <f>VLOOKUP(A1998,virulence_MAGE!A$2:V$817,8,FALSE)</f>
        <v>#N/A</v>
      </c>
      <c r="K1998" s="4"/>
    </row>
    <row r="1999" spans="1:11" x14ac:dyDescent="0.25">
      <c r="A1999" t="s">
        <v>235</v>
      </c>
      <c r="B1999" t="s">
        <v>3235</v>
      </c>
      <c r="C1999" t="s">
        <v>7226</v>
      </c>
      <c r="D1999">
        <v>-0.40711070412898998</v>
      </c>
      <c r="E1999">
        <v>0</v>
      </c>
      <c r="F1999">
        <v>0</v>
      </c>
      <c r="H1999" t="e">
        <f>VLOOKUP(A1999,virulence_MAGE!A$2:T$817,9,FALSE)</f>
        <v>#N/A</v>
      </c>
      <c r="I1999" t="e">
        <f>VLOOKUP(A1999,virulence_MAGE!A$2:U$817,12,FALSE)</f>
        <v>#N/A</v>
      </c>
      <c r="J1999" t="e">
        <f>VLOOKUP(A1999,virulence_MAGE!A$2:V$817,8,FALSE)</f>
        <v>#N/A</v>
      </c>
      <c r="K1999" s="4"/>
    </row>
    <row r="2000" spans="1:11" x14ac:dyDescent="0.25">
      <c r="A2000" t="s">
        <v>2818</v>
      </c>
      <c r="B2000" t="s">
        <v>5818</v>
      </c>
      <c r="D2000">
        <v>0</v>
      </c>
      <c r="E2000">
        <v>1.1947411526215701</v>
      </c>
      <c r="F2000">
        <v>1.03584580277712</v>
      </c>
      <c r="H2000" t="e">
        <f>VLOOKUP(A2000,virulence_MAGE!A$2:T$817,9,FALSE)</f>
        <v>#N/A</v>
      </c>
      <c r="I2000" t="e">
        <f>VLOOKUP(A2000,virulence_MAGE!A$2:U$817,12,FALSE)</f>
        <v>#N/A</v>
      </c>
      <c r="J2000" t="e">
        <f>VLOOKUP(A2000,virulence_MAGE!A$2:V$817,8,FALSE)</f>
        <v>#N/A</v>
      </c>
      <c r="K2000" s="4"/>
    </row>
    <row r="2001" spans="1:11" x14ac:dyDescent="0.25">
      <c r="A2001" t="s">
        <v>2072</v>
      </c>
      <c r="B2001" t="s">
        <v>5072</v>
      </c>
      <c r="C2001" t="s">
        <v>6952</v>
      </c>
      <c r="D2001">
        <v>1.0031572700831699</v>
      </c>
      <c r="E2001">
        <v>0</v>
      </c>
      <c r="F2001">
        <v>0</v>
      </c>
      <c r="H2001" t="e">
        <f>VLOOKUP(A2001,virulence_MAGE!A$2:T$817,9,FALSE)</f>
        <v>#N/A</v>
      </c>
      <c r="I2001" t="e">
        <f>VLOOKUP(A2001,virulence_MAGE!A$2:U$817,12,FALSE)</f>
        <v>#N/A</v>
      </c>
      <c r="J2001" t="e">
        <f>VLOOKUP(A2001,virulence_MAGE!A$2:V$817,8,FALSE)</f>
        <v>#N/A</v>
      </c>
      <c r="K2001" s="4"/>
    </row>
    <row r="2002" spans="1:11" x14ac:dyDescent="0.25">
      <c r="A2002" t="s">
        <v>642</v>
      </c>
      <c r="B2002" t="s">
        <v>3642</v>
      </c>
      <c r="C2002" t="s">
        <v>7270</v>
      </c>
      <c r="D2002">
        <v>-0.68615346269717803</v>
      </c>
      <c r="E2002">
        <v>-1.1675227134041599</v>
      </c>
      <c r="F2002">
        <v>0</v>
      </c>
      <c r="H2002" t="e">
        <f>VLOOKUP(A2002,virulence_MAGE!A$2:T$817,9,FALSE)</f>
        <v>#N/A</v>
      </c>
      <c r="I2002" t="e">
        <f>VLOOKUP(A2002,virulence_MAGE!A$2:U$817,12,FALSE)</f>
        <v>#N/A</v>
      </c>
      <c r="J2002" t="e">
        <f>VLOOKUP(A2002,virulence_MAGE!A$2:V$817,8,FALSE)</f>
        <v>#N/A</v>
      </c>
      <c r="K2002" s="4"/>
    </row>
    <row r="2003" spans="1:11" x14ac:dyDescent="0.25">
      <c r="A2003" t="s">
        <v>1348</v>
      </c>
      <c r="B2003" t="s">
        <v>4348</v>
      </c>
      <c r="C2003" t="s">
        <v>6953</v>
      </c>
      <c r="D2003">
        <v>0.65087008431335802</v>
      </c>
      <c r="E2003">
        <v>-0.73184865306900304</v>
      </c>
      <c r="F2003">
        <v>0</v>
      </c>
      <c r="H2003" t="e">
        <f>VLOOKUP(A2003,virulence_MAGE!A$2:T$817,9,FALSE)</f>
        <v>#N/A</v>
      </c>
      <c r="I2003" t="e">
        <f>VLOOKUP(A2003,virulence_MAGE!A$2:U$817,12,FALSE)</f>
        <v>#N/A</v>
      </c>
      <c r="J2003" t="e">
        <f>VLOOKUP(A2003,virulence_MAGE!A$2:V$817,8,FALSE)</f>
        <v>#N/A</v>
      </c>
      <c r="K2003" s="4"/>
    </row>
    <row r="2004" spans="1:11" x14ac:dyDescent="0.25">
      <c r="A2004" s="1" t="s">
        <v>1013</v>
      </c>
      <c r="B2004" t="s">
        <v>4013</v>
      </c>
      <c r="C2004" t="s">
        <v>6954</v>
      </c>
      <c r="D2004">
        <v>-0.66836263387969796</v>
      </c>
      <c r="E2004">
        <v>0.51893546587790695</v>
      </c>
      <c r="F2004">
        <v>0.58907575200211804</v>
      </c>
      <c r="H2004" t="e">
        <f>VLOOKUP(A2004,virulence_MAGE!A$2:T$817,9,FALSE)</f>
        <v>#N/A</v>
      </c>
      <c r="I2004" t="e">
        <f>VLOOKUP(A2004,virulence_MAGE!A$2:U$817,12,FALSE)</f>
        <v>#N/A</v>
      </c>
      <c r="J2004" t="e">
        <f>VLOOKUP(A2004,virulence_MAGE!A$2:V$817,8,FALSE)</f>
        <v>#N/A</v>
      </c>
      <c r="K2004" s="4"/>
    </row>
    <row r="2005" spans="1:11" x14ac:dyDescent="0.25">
      <c r="A2005" t="s">
        <v>2514</v>
      </c>
      <c r="B2005" t="s">
        <v>5514</v>
      </c>
      <c r="D2005">
        <v>0</v>
      </c>
      <c r="E2005">
        <v>0.52561514162296596</v>
      </c>
      <c r="F2005">
        <v>0.430847374068204</v>
      </c>
      <c r="H2005" t="e">
        <f>VLOOKUP(A2005,virulence_MAGE!A$2:T$817,9,FALSE)</f>
        <v>#N/A</v>
      </c>
      <c r="I2005" t="e">
        <f>VLOOKUP(A2005,virulence_MAGE!A$2:U$817,12,FALSE)</f>
        <v>#N/A</v>
      </c>
      <c r="J2005" t="e">
        <f>VLOOKUP(A2005,virulence_MAGE!A$2:V$817,8,FALSE)</f>
        <v>#N/A</v>
      </c>
      <c r="K2005" s="4"/>
    </row>
    <row r="2006" spans="1:11" x14ac:dyDescent="0.25">
      <c r="A2006" t="s">
        <v>291</v>
      </c>
      <c r="B2006" t="s">
        <v>3291</v>
      </c>
      <c r="C2006" t="s">
        <v>7237</v>
      </c>
      <c r="D2006">
        <v>0</v>
      </c>
      <c r="E2006">
        <v>-0.61269006985760799</v>
      </c>
      <c r="F2006">
        <v>0</v>
      </c>
      <c r="H2006" t="e">
        <f>VLOOKUP(A2006,virulence_MAGE!A$2:T$817,9,FALSE)</f>
        <v>#N/A</v>
      </c>
      <c r="I2006" t="e">
        <f>VLOOKUP(A2006,virulence_MAGE!A$2:U$817,12,FALSE)</f>
        <v>#N/A</v>
      </c>
      <c r="J2006" t="e">
        <f>VLOOKUP(A2006,virulence_MAGE!A$2:V$817,8,FALSE)</f>
        <v>#N/A</v>
      </c>
      <c r="K2006" s="4"/>
    </row>
    <row r="2007" spans="1:11" x14ac:dyDescent="0.25">
      <c r="A2007" s="1" t="s">
        <v>104</v>
      </c>
      <c r="B2007" t="s">
        <v>3104</v>
      </c>
      <c r="D2007">
        <v>-0.62527572581537705</v>
      </c>
      <c r="E2007">
        <v>0</v>
      </c>
      <c r="F2007">
        <v>0</v>
      </c>
      <c r="G2007" s="1" t="s">
        <v>10210</v>
      </c>
      <c r="H2007" s="1" t="str">
        <f>VLOOKUP(A2007,virulence_MAGE!A$2:T$817,9,FALSE)</f>
        <v>pilQ</v>
      </c>
      <c r="I2007" s="5">
        <f>VLOOKUP(A2007,virulence_MAGE!A$2:U$817,12,FALSE)</f>
        <v>0</v>
      </c>
      <c r="J2007" t="str">
        <f>VLOOKUP(A2007,virulence_MAGE!A$2:V$817,8,FALSE)</f>
        <v>Legionella pneumophila subsp. pneumophila str. Philadelphia 1</v>
      </c>
      <c r="K2007" s="4"/>
    </row>
    <row r="2008" spans="1:11" x14ac:dyDescent="0.25">
      <c r="A2008" t="s">
        <v>1616</v>
      </c>
      <c r="B2008" t="s">
        <v>4616</v>
      </c>
      <c r="C2008" t="s">
        <v>6955</v>
      </c>
      <c r="D2008">
        <v>0.87178922541722903</v>
      </c>
      <c r="E2008">
        <v>0</v>
      </c>
      <c r="F2008">
        <v>0</v>
      </c>
      <c r="H2008" t="e">
        <f>VLOOKUP(A2008,virulence_MAGE!A$2:T$817,9,FALSE)</f>
        <v>#N/A</v>
      </c>
      <c r="I2008" t="e">
        <f>VLOOKUP(A2008,virulence_MAGE!A$2:U$817,12,FALSE)</f>
        <v>#N/A</v>
      </c>
      <c r="J2008" t="e">
        <f>VLOOKUP(A2008,virulence_MAGE!A$2:V$817,8,FALSE)</f>
        <v>#N/A</v>
      </c>
      <c r="K2008" s="4"/>
    </row>
    <row r="2009" spans="1:11" x14ac:dyDescent="0.25">
      <c r="A2009" t="s">
        <v>2888</v>
      </c>
      <c r="B2009" t="s">
        <v>5888</v>
      </c>
      <c r="C2009" t="s">
        <v>6956</v>
      </c>
      <c r="D2009">
        <v>1.9841600025514501</v>
      </c>
      <c r="E2009">
        <v>1.1643105283564701</v>
      </c>
      <c r="F2009">
        <v>0.94008416051326205</v>
      </c>
      <c r="H2009" t="e">
        <f>VLOOKUP(A2009,virulence_MAGE!A$2:T$817,9,FALSE)</f>
        <v>#N/A</v>
      </c>
      <c r="I2009" t="e">
        <f>VLOOKUP(A2009,virulence_MAGE!A$2:U$817,12,FALSE)</f>
        <v>#N/A</v>
      </c>
      <c r="J2009" t="e">
        <f>VLOOKUP(A2009,virulence_MAGE!A$2:V$817,8,FALSE)</f>
        <v>#N/A</v>
      </c>
      <c r="K2009" s="4"/>
    </row>
    <row r="2010" spans="1:11" x14ac:dyDescent="0.25">
      <c r="A2010" t="s">
        <v>2752</v>
      </c>
      <c r="B2010" t="s">
        <v>5752</v>
      </c>
      <c r="D2010">
        <v>0.62706197778907502</v>
      </c>
      <c r="E2010">
        <v>0.58440582693223697</v>
      </c>
      <c r="F2010">
        <v>0.55001438960084803</v>
      </c>
      <c r="H2010" t="e">
        <f>VLOOKUP(A2010,virulence_MAGE!A$2:T$817,9,FALSE)</f>
        <v>#N/A</v>
      </c>
      <c r="I2010" t="e">
        <f>VLOOKUP(A2010,virulence_MAGE!A$2:U$817,12,FALSE)</f>
        <v>#N/A</v>
      </c>
      <c r="J2010" t="e">
        <f>VLOOKUP(A2010,virulence_MAGE!A$2:V$817,8,FALSE)</f>
        <v>#N/A</v>
      </c>
      <c r="K2010" s="4"/>
    </row>
    <row r="2011" spans="1:11" x14ac:dyDescent="0.25">
      <c r="A2011" t="s">
        <v>786</v>
      </c>
      <c r="B2011" t="s">
        <v>3786</v>
      </c>
      <c r="C2011" t="s">
        <v>6957</v>
      </c>
      <c r="D2011">
        <v>-1.18254878273183</v>
      </c>
      <c r="E2011">
        <v>-1.6832265378162801</v>
      </c>
      <c r="F2011">
        <v>-1.6935033277832601</v>
      </c>
      <c r="H2011" t="e">
        <f>VLOOKUP(A2011,virulence_MAGE!A$2:T$817,9,FALSE)</f>
        <v>#N/A</v>
      </c>
      <c r="I2011" t="e">
        <f>VLOOKUP(A2011,virulence_MAGE!A$2:U$817,12,FALSE)</f>
        <v>#N/A</v>
      </c>
      <c r="J2011" t="e">
        <f>VLOOKUP(A2011,virulence_MAGE!A$2:V$817,8,FALSE)</f>
        <v>#N/A</v>
      </c>
      <c r="K2011" s="4"/>
    </row>
    <row r="2012" spans="1:11" x14ac:dyDescent="0.25">
      <c r="A2012" t="s">
        <v>788</v>
      </c>
      <c r="B2012" t="s">
        <v>3788</v>
      </c>
      <c r="D2012">
        <v>-1.8353591239051401</v>
      </c>
      <c r="E2012">
        <v>-1.8880114189311901</v>
      </c>
      <c r="F2012">
        <v>-1.8744195392974901</v>
      </c>
      <c r="H2012" t="e">
        <f>VLOOKUP(A2012,virulence_MAGE!A$2:T$817,9,FALSE)</f>
        <v>#N/A</v>
      </c>
      <c r="I2012" t="e">
        <f>VLOOKUP(A2012,virulence_MAGE!A$2:U$817,12,FALSE)</f>
        <v>#N/A</v>
      </c>
      <c r="J2012" t="e">
        <f>VLOOKUP(A2012,virulence_MAGE!A$2:V$817,8,FALSE)</f>
        <v>#N/A</v>
      </c>
      <c r="K2012" s="4"/>
    </row>
    <row r="2013" spans="1:11" x14ac:dyDescent="0.25">
      <c r="A2013" s="1" t="s">
        <v>820</v>
      </c>
      <c r="B2013" t="s">
        <v>3820</v>
      </c>
      <c r="C2013" t="s">
        <v>6958</v>
      </c>
      <c r="D2013">
        <v>-2.2543084618346398</v>
      </c>
      <c r="E2013">
        <v>-3.3668319099445001</v>
      </c>
      <c r="F2013">
        <v>-3.2119046866379999</v>
      </c>
      <c r="G2013" s="1" t="s">
        <v>10215</v>
      </c>
      <c r="H2013" t="e">
        <f>VLOOKUP(A2013,virulence_MAGE!A$2:T$817,9,FALSE)</f>
        <v>#N/A</v>
      </c>
      <c r="I2013" t="e">
        <f>VLOOKUP(A2013,virulence_MAGE!A$2:U$817,12,FALSE)</f>
        <v>#N/A</v>
      </c>
      <c r="J2013" t="e">
        <f>VLOOKUP(A2013,virulence_MAGE!A$2:V$817,8,FALSE)</f>
        <v>#N/A</v>
      </c>
      <c r="K2013" s="4"/>
    </row>
    <row r="2014" spans="1:11" x14ac:dyDescent="0.25">
      <c r="A2014" t="s">
        <v>855</v>
      </c>
      <c r="B2014" t="s">
        <v>3855</v>
      </c>
      <c r="C2014" t="s">
        <v>6959</v>
      </c>
      <c r="D2014">
        <v>-3.4692928883115499</v>
      </c>
      <c r="E2014">
        <v>-4.4842476742121304</v>
      </c>
      <c r="F2014">
        <v>-4.2808530413760799</v>
      </c>
      <c r="H2014" t="e">
        <f>VLOOKUP(A2014,virulence_MAGE!A$2:T$817,9,FALSE)</f>
        <v>#N/A</v>
      </c>
      <c r="I2014" t="e">
        <f>VLOOKUP(A2014,virulence_MAGE!A$2:U$817,12,FALSE)</f>
        <v>#N/A</v>
      </c>
      <c r="J2014" t="e">
        <f>VLOOKUP(A2014,virulence_MAGE!A$2:V$817,8,FALSE)</f>
        <v>#N/A</v>
      </c>
      <c r="K2014" s="4"/>
    </row>
    <row r="2015" spans="1:11" x14ac:dyDescent="0.25">
      <c r="A2015" t="s">
        <v>856</v>
      </c>
      <c r="B2015" t="s">
        <v>3856</v>
      </c>
      <c r="C2015" t="s">
        <v>6960</v>
      </c>
      <c r="D2015">
        <v>-4.9335194758676497</v>
      </c>
      <c r="E2015">
        <v>-5.4697471968810101</v>
      </c>
      <c r="F2015">
        <v>-5.1542210052247004</v>
      </c>
      <c r="H2015" t="e">
        <f>VLOOKUP(A2015,virulence_MAGE!A$2:T$817,9,FALSE)</f>
        <v>#N/A</v>
      </c>
      <c r="I2015" t="e">
        <f>VLOOKUP(A2015,virulence_MAGE!A$2:U$817,12,FALSE)</f>
        <v>#N/A</v>
      </c>
      <c r="J2015" t="e">
        <f>VLOOKUP(A2015,virulence_MAGE!A$2:V$817,8,FALSE)</f>
        <v>#N/A</v>
      </c>
      <c r="K2015" s="4"/>
    </row>
    <row r="2016" spans="1:11" x14ac:dyDescent="0.25">
      <c r="A2016" t="s">
        <v>1129</v>
      </c>
      <c r="B2016" t="s">
        <v>4129</v>
      </c>
      <c r="C2016" t="s">
        <v>6961</v>
      </c>
      <c r="D2016">
        <v>0</v>
      </c>
      <c r="E2016">
        <v>-0.62728404043242303</v>
      </c>
      <c r="F2016">
        <v>-0.78898988427794403</v>
      </c>
      <c r="H2016" t="e">
        <f>VLOOKUP(A2016,virulence_MAGE!A$2:T$817,9,FALSE)</f>
        <v>#N/A</v>
      </c>
      <c r="I2016" t="e">
        <f>VLOOKUP(A2016,virulence_MAGE!A$2:U$817,12,FALSE)</f>
        <v>#N/A</v>
      </c>
      <c r="J2016" t="e">
        <f>VLOOKUP(A2016,virulence_MAGE!A$2:V$817,8,FALSE)</f>
        <v>#N/A</v>
      </c>
      <c r="K2016" s="4"/>
    </row>
    <row r="2017" spans="1:11" x14ac:dyDescent="0.25">
      <c r="A2017" t="s">
        <v>1563</v>
      </c>
      <c r="B2017" t="s">
        <v>4563</v>
      </c>
      <c r="C2017" t="s">
        <v>7312</v>
      </c>
      <c r="D2017">
        <v>0.54814006219131695</v>
      </c>
      <c r="E2017">
        <v>0</v>
      </c>
      <c r="F2017">
        <v>0</v>
      </c>
      <c r="H2017" t="e">
        <f>VLOOKUP(A2017,virulence_MAGE!A$2:T$817,9,FALSE)</f>
        <v>#N/A</v>
      </c>
      <c r="I2017" t="e">
        <f>VLOOKUP(A2017,virulence_MAGE!A$2:U$817,12,FALSE)</f>
        <v>#N/A</v>
      </c>
      <c r="J2017" t="e">
        <f>VLOOKUP(A2017,virulence_MAGE!A$2:V$817,8,FALSE)</f>
        <v>#N/A</v>
      </c>
      <c r="K2017" s="4"/>
    </row>
    <row r="2018" spans="1:11" x14ac:dyDescent="0.25">
      <c r="A2018" t="s">
        <v>462</v>
      </c>
      <c r="B2018" t="s">
        <v>3462</v>
      </c>
      <c r="D2018">
        <v>-0.79001977985794403</v>
      </c>
      <c r="E2018">
        <v>0</v>
      </c>
      <c r="F2018">
        <v>0</v>
      </c>
      <c r="H2018" t="e">
        <f>VLOOKUP(A2018,virulence_MAGE!A$2:T$817,9,FALSE)</f>
        <v>#N/A</v>
      </c>
      <c r="I2018" t="e">
        <f>VLOOKUP(A2018,virulence_MAGE!A$2:U$817,12,FALSE)</f>
        <v>#N/A</v>
      </c>
      <c r="J2018" t="e">
        <f>VLOOKUP(A2018,virulence_MAGE!A$2:V$817,8,FALSE)</f>
        <v>#N/A</v>
      </c>
      <c r="K2018" s="4"/>
    </row>
    <row r="2019" spans="1:11" x14ac:dyDescent="0.25">
      <c r="A2019" t="s">
        <v>403</v>
      </c>
      <c r="B2019" t="s">
        <v>3403</v>
      </c>
      <c r="C2019" t="s">
        <v>7260</v>
      </c>
      <c r="D2019">
        <v>-0.337399189310987</v>
      </c>
      <c r="E2019">
        <v>-0.422602316737273</v>
      </c>
      <c r="F2019">
        <v>0</v>
      </c>
      <c r="H2019" t="e">
        <f>VLOOKUP(A2019,virulence_MAGE!A$2:T$817,9,FALSE)</f>
        <v>#N/A</v>
      </c>
      <c r="I2019" t="e">
        <f>VLOOKUP(A2019,virulence_MAGE!A$2:U$817,12,FALSE)</f>
        <v>#N/A</v>
      </c>
      <c r="J2019" t="e">
        <f>VLOOKUP(A2019,virulence_MAGE!A$2:V$817,8,FALSE)</f>
        <v>#N/A</v>
      </c>
      <c r="K2019" s="4"/>
    </row>
    <row r="2020" spans="1:11" x14ac:dyDescent="0.25">
      <c r="A2020" t="s">
        <v>340</v>
      </c>
      <c r="B2020" t="s">
        <v>3340</v>
      </c>
      <c r="C2020" t="s">
        <v>6962</v>
      </c>
      <c r="D2020">
        <v>0</v>
      </c>
      <c r="E2020">
        <v>-0.43359340945638403</v>
      </c>
      <c r="F2020">
        <v>0</v>
      </c>
      <c r="H2020" t="e">
        <f>VLOOKUP(A2020,virulence_MAGE!A$2:T$817,9,FALSE)</f>
        <v>#N/A</v>
      </c>
      <c r="I2020" t="e">
        <f>VLOOKUP(A2020,virulence_MAGE!A$2:U$817,12,FALSE)</f>
        <v>#N/A</v>
      </c>
      <c r="J2020" t="e">
        <f>VLOOKUP(A2020,virulence_MAGE!A$2:V$817,8,FALSE)</f>
        <v>#N/A</v>
      </c>
      <c r="K2020" s="4"/>
    </row>
    <row r="2021" spans="1:11" x14ac:dyDescent="0.25">
      <c r="A2021" t="s">
        <v>1303</v>
      </c>
      <c r="B2021" t="s">
        <v>4303</v>
      </c>
      <c r="C2021" t="s">
        <v>6963</v>
      </c>
      <c r="D2021">
        <v>0</v>
      </c>
      <c r="E2021">
        <v>-1.1837314487814301</v>
      </c>
      <c r="F2021">
        <v>-0.57163451342564198</v>
      </c>
      <c r="H2021" t="e">
        <f>VLOOKUP(A2021,virulence_MAGE!A$2:T$817,9,FALSE)</f>
        <v>#N/A</v>
      </c>
      <c r="I2021" t="e">
        <f>VLOOKUP(A2021,virulence_MAGE!A$2:U$817,12,FALSE)</f>
        <v>#N/A</v>
      </c>
      <c r="J2021" t="e">
        <f>VLOOKUP(A2021,virulence_MAGE!A$2:V$817,8,FALSE)</f>
        <v>#N/A</v>
      </c>
      <c r="K2021" s="4"/>
    </row>
    <row r="2022" spans="1:11" x14ac:dyDescent="0.25">
      <c r="A2022" t="s">
        <v>1315</v>
      </c>
      <c r="B2022" t="s">
        <v>4315</v>
      </c>
      <c r="C2022" t="s">
        <v>6964</v>
      </c>
      <c r="D2022">
        <v>0.53045295425417005</v>
      </c>
      <c r="E2022">
        <v>-0.56551583862483501</v>
      </c>
      <c r="F2022">
        <v>0</v>
      </c>
      <c r="H2022" t="e">
        <f>VLOOKUP(A2022,virulence_MAGE!A$2:T$817,9,FALSE)</f>
        <v>#N/A</v>
      </c>
      <c r="I2022" t="e">
        <f>VLOOKUP(A2022,virulence_MAGE!A$2:U$817,12,FALSE)</f>
        <v>#N/A</v>
      </c>
      <c r="J2022" t="e">
        <f>VLOOKUP(A2022,virulence_MAGE!A$2:V$817,8,FALSE)</f>
        <v>#N/A</v>
      </c>
      <c r="K2022" s="4"/>
    </row>
    <row r="2023" spans="1:11" x14ac:dyDescent="0.25">
      <c r="A2023" t="s">
        <v>2416</v>
      </c>
      <c r="B2023" t="s">
        <v>5416</v>
      </c>
      <c r="C2023" t="s">
        <v>6965</v>
      </c>
      <c r="D2023">
        <v>0.88511288912616204</v>
      </c>
      <c r="E2023">
        <v>0.29915420495773198</v>
      </c>
      <c r="F2023">
        <v>0</v>
      </c>
      <c r="H2023" t="e">
        <f>VLOOKUP(A2023,virulence_MAGE!A$2:T$817,9,FALSE)</f>
        <v>#N/A</v>
      </c>
      <c r="I2023" t="e">
        <f>VLOOKUP(A2023,virulence_MAGE!A$2:U$817,12,FALSE)</f>
        <v>#N/A</v>
      </c>
      <c r="J2023" t="e">
        <f>VLOOKUP(A2023,virulence_MAGE!A$2:V$817,8,FALSE)</f>
        <v>#N/A</v>
      </c>
      <c r="K2023" s="4"/>
    </row>
    <row r="2024" spans="1:11" x14ac:dyDescent="0.25">
      <c r="A2024" t="s">
        <v>1259</v>
      </c>
      <c r="B2024" t="s">
        <v>4259</v>
      </c>
      <c r="C2024" t="s">
        <v>6966</v>
      </c>
      <c r="D2024">
        <v>0</v>
      </c>
      <c r="E2024">
        <v>-0.840611489932511</v>
      </c>
      <c r="F2024">
        <v>-0.73286204321691295</v>
      </c>
      <c r="H2024" t="e">
        <f>VLOOKUP(A2024,virulence_MAGE!A$2:T$817,9,FALSE)</f>
        <v>#N/A</v>
      </c>
      <c r="I2024" t="e">
        <f>VLOOKUP(A2024,virulence_MAGE!A$2:U$817,12,FALSE)</f>
        <v>#N/A</v>
      </c>
      <c r="J2024" t="e">
        <f>VLOOKUP(A2024,virulence_MAGE!A$2:V$817,8,FALSE)</f>
        <v>#N/A</v>
      </c>
      <c r="K2024" s="4"/>
    </row>
    <row r="2025" spans="1:11" x14ac:dyDescent="0.25">
      <c r="A2025" t="s">
        <v>1292</v>
      </c>
      <c r="B2025" t="s">
        <v>4292</v>
      </c>
      <c r="C2025" t="s">
        <v>6967</v>
      </c>
      <c r="D2025">
        <v>0</v>
      </c>
      <c r="E2025">
        <v>-1.1664695332970501</v>
      </c>
      <c r="F2025">
        <v>-0.78954552023646796</v>
      </c>
      <c r="H2025" t="e">
        <f>VLOOKUP(A2025,virulence_MAGE!A$2:T$817,9,FALSE)</f>
        <v>#N/A</v>
      </c>
      <c r="I2025" t="e">
        <f>VLOOKUP(A2025,virulence_MAGE!A$2:U$817,12,FALSE)</f>
        <v>#N/A</v>
      </c>
      <c r="J2025" t="e">
        <f>VLOOKUP(A2025,virulence_MAGE!A$2:V$817,8,FALSE)</f>
        <v>#N/A</v>
      </c>
      <c r="K2025" s="4"/>
    </row>
    <row r="2026" spans="1:11" x14ac:dyDescent="0.25">
      <c r="A2026" t="s">
        <v>1996</v>
      </c>
      <c r="B2026" t="s">
        <v>4996</v>
      </c>
      <c r="D2026">
        <v>1.2216372691766699</v>
      </c>
      <c r="E2026">
        <v>0</v>
      </c>
      <c r="F2026">
        <v>0</v>
      </c>
      <c r="H2026" t="e">
        <f>VLOOKUP(A2026,virulence_MAGE!A$2:T$817,9,FALSE)</f>
        <v>#N/A</v>
      </c>
      <c r="I2026" t="e">
        <f>VLOOKUP(A2026,virulence_MAGE!A$2:U$817,12,FALSE)</f>
        <v>#N/A</v>
      </c>
      <c r="J2026" t="e">
        <f>VLOOKUP(A2026,virulence_MAGE!A$2:V$817,8,FALSE)</f>
        <v>#N/A</v>
      </c>
      <c r="K2026" s="4"/>
    </row>
    <row r="2027" spans="1:11" x14ac:dyDescent="0.25">
      <c r="A2027" t="s">
        <v>2001</v>
      </c>
      <c r="B2027" t="s">
        <v>5001</v>
      </c>
      <c r="C2027" t="s">
        <v>6968</v>
      </c>
      <c r="D2027">
        <v>1.17898221449323</v>
      </c>
      <c r="E2027">
        <v>0</v>
      </c>
      <c r="F2027">
        <v>0</v>
      </c>
      <c r="H2027" t="e">
        <f>VLOOKUP(A2027,virulence_MAGE!A$2:T$817,9,FALSE)</f>
        <v>#N/A</v>
      </c>
      <c r="I2027" t="e">
        <f>VLOOKUP(A2027,virulence_MAGE!A$2:U$817,12,FALSE)</f>
        <v>#N/A</v>
      </c>
      <c r="J2027" t="e">
        <f>VLOOKUP(A2027,virulence_MAGE!A$2:V$817,8,FALSE)</f>
        <v>#N/A</v>
      </c>
      <c r="K2027" s="4"/>
    </row>
    <row r="2028" spans="1:11" x14ac:dyDescent="0.25">
      <c r="A2028" t="s">
        <v>1805</v>
      </c>
      <c r="B2028" t="s">
        <v>4805</v>
      </c>
      <c r="D2028">
        <v>0</v>
      </c>
      <c r="E2028">
        <v>-1.32118172411602</v>
      </c>
      <c r="F2028">
        <v>-1.5428960747282401</v>
      </c>
      <c r="H2028" t="e">
        <f>VLOOKUP(A2028,virulence_MAGE!A$2:T$817,9,FALSE)</f>
        <v>#N/A</v>
      </c>
      <c r="I2028" t="e">
        <f>VLOOKUP(A2028,virulence_MAGE!A$2:U$817,12,FALSE)</f>
        <v>#N/A</v>
      </c>
      <c r="J2028" t="e">
        <f>VLOOKUP(A2028,virulence_MAGE!A$2:V$817,8,FALSE)</f>
        <v>#N/A</v>
      </c>
      <c r="K2028" s="4"/>
    </row>
    <row r="2029" spans="1:11" x14ac:dyDescent="0.25">
      <c r="A2029" t="s">
        <v>156</v>
      </c>
      <c r="B2029" t="s">
        <v>3156</v>
      </c>
      <c r="D2029">
        <v>-0.51372717290238401</v>
      </c>
      <c r="E2029">
        <v>0</v>
      </c>
      <c r="F2029">
        <v>0</v>
      </c>
      <c r="H2029" t="e">
        <f>VLOOKUP(A2029,virulence_MAGE!A$2:T$817,9,FALSE)</f>
        <v>#N/A</v>
      </c>
      <c r="I2029" t="e">
        <f>VLOOKUP(A2029,virulence_MAGE!A$2:U$817,12,FALSE)</f>
        <v>#N/A</v>
      </c>
      <c r="J2029" t="e">
        <f>VLOOKUP(A2029,virulence_MAGE!A$2:V$817,8,FALSE)</f>
        <v>#N/A</v>
      </c>
      <c r="K2029" s="4"/>
    </row>
    <row r="2030" spans="1:11" x14ac:dyDescent="0.25">
      <c r="A2030" s="1" t="s">
        <v>841</v>
      </c>
      <c r="B2030" t="s">
        <v>3841</v>
      </c>
      <c r="C2030" t="s">
        <v>6969</v>
      </c>
      <c r="D2030">
        <v>0</v>
      </c>
      <c r="E2030">
        <v>-3.9149974455962</v>
      </c>
      <c r="F2030">
        <v>-1.1064919754557501</v>
      </c>
      <c r="H2030" s="1" t="str">
        <f>VLOOKUP(A2030,virulence_MAGE!A$2:T$817,9,FALSE)</f>
        <v>htpB</v>
      </c>
      <c r="I2030" t="str">
        <f>VLOOKUP(A2030,virulence_MAGE!A$2:U$817,12,FALSE)</f>
        <v>Adherence,Offensive virulence factors</v>
      </c>
      <c r="J2030" t="str">
        <f>VLOOKUP(A2030,virulence_MAGE!A$2:V$817,8,FALSE)</f>
        <v>Legionella pneumophila subsp. pneumophila str. Philadelphia 1</v>
      </c>
      <c r="K2030" s="4"/>
    </row>
    <row r="2031" spans="1:11" x14ac:dyDescent="0.25">
      <c r="A2031" t="s">
        <v>840</v>
      </c>
      <c r="B2031" t="s">
        <v>3840</v>
      </c>
      <c r="C2031" t="s">
        <v>6970</v>
      </c>
      <c r="D2031">
        <v>0</v>
      </c>
      <c r="E2031">
        <v>-4.2760396773870299</v>
      </c>
      <c r="F2031">
        <v>-1.2783138053609699</v>
      </c>
      <c r="H2031" t="e">
        <f>VLOOKUP(A2031,virulence_MAGE!A$2:T$817,9,FALSE)</f>
        <v>#N/A</v>
      </c>
      <c r="I2031" t="e">
        <f>VLOOKUP(A2031,virulence_MAGE!A$2:U$817,12,FALSE)</f>
        <v>#N/A</v>
      </c>
      <c r="J2031" t="e">
        <f>VLOOKUP(A2031,virulence_MAGE!A$2:V$817,8,FALSE)</f>
        <v>#N/A</v>
      </c>
      <c r="K2031" s="4"/>
    </row>
    <row r="2032" spans="1:11" x14ac:dyDescent="0.25">
      <c r="A2032" t="s">
        <v>414</v>
      </c>
      <c r="B2032" t="s">
        <v>3414</v>
      </c>
      <c r="D2032">
        <v>-0.94752957212255295</v>
      </c>
      <c r="E2032">
        <v>0</v>
      </c>
      <c r="F2032">
        <v>0</v>
      </c>
      <c r="H2032" t="e">
        <f>VLOOKUP(A2032,virulence_MAGE!A$2:T$817,9,FALSE)</f>
        <v>#N/A</v>
      </c>
      <c r="I2032" t="e">
        <f>VLOOKUP(A2032,virulence_MAGE!A$2:U$817,12,FALSE)</f>
        <v>#N/A</v>
      </c>
      <c r="J2032" t="e">
        <f>VLOOKUP(A2032,virulence_MAGE!A$2:V$817,8,FALSE)</f>
        <v>#N/A</v>
      </c>
      <c r="K2032" s="4"/>
    </row>
    <row r="2033" spans="1:11" x14ac:dyDescent="0.25">
      <c r="A2033" t="s">
        <v>889</v>
      </c>
      <c r="B2033" t="s">
        <v>3889</v>
      </c>
      <c r="D2033">
        <v>-1.55049547536301</v>
      </c>
      <c r="E2033">
        <v>0</v>
      </c>
      <c r="F2033">
        <v>0</v>
      </c>
      <c r="H2033" t="e">
        <f>VLOOKUP(A2033,virulence_MAGE!A$2:T$817,9,FALSE)</f>
        <v>#N/A</v>
      </c>
      <c r="I2033" t="e">
        <f>VLOOKUP(A2033,virulence_MAGE!A$2:U$817,12,FALSE)</f>
        <v>#N/A</v>
      </c>
      <c r="J2033" t="e">
        <f>VLOOKUP(A2033,virulence_MAGE!A$2:V$817,8,FALSE)</f>
        <v>#N/A</v>
      </c>
      <c r="K2033" s="4"/>
    </row>
    <row r="2034" spans="1:11" x14ac:dyDescent="0.25">
      <c r="A2034" t="s">
        <v>2578</v>
      </c>
      <c r="B2034" t="s">
        <v>5578</v>
      </c>
      <c r="D2034">
        <v>0</v>
      </c>
      <c r="E2034">
        <v>0.44759534507919202</v>
      </c>
      <c r="F2034">
        <v>0</v>
      </c>
      <c r="H2034" t="e">
        <f>VLOOKUP(A2034,virulence_MAGE!A$2:T$817,9,FALSE)</f>
        <v>#N/A</v>
      </c>
      <c r="I2034" t="e">
        <f>VLOOKUP(A2034,virulence_MAGE!A$2:U$817,12,FALSE)</f>
        <v>#N/A</v>
      </c>
      <c r="J2034" t="e">
        <f>VLOOKUP(A2034,virulence_MAGE!A$2:V$817,8,FALSE)</f>
        <v>#N/A</v>
      </c>
      <c r="K2034" s="4"/>
    </row>
    <row r="2035" spans="1:11" x14ac:dyDescent="0.25">
      <c r="A2035" t="s">
        <v>2937</v>
      </c>
      <c r="B2035" t="s">
        <v>5937</v>
      </c>
      <c r="C2035" t="s">
        <v>6971</v>
      </c>
      <c r="D2035">
        <v>1.25831346702444</v>
      </c>
      <c r="E2035">
        <v>0.40116960413837899</v>
      </c>
      <c r="F2035">
        <v>0.39394524834396599</v>
      </c>
      <c r="H2035" t="e">
        <f>VLOOKUP(A2035,virulence_MAGE!A$2:T$817,9,FALSE)</f>
        <v>#N/A</v>
      </c>
      <c r="I2035" t="e">
        <f>VLOOKUP(A2035,virulence_MAGE!A$2:U$817,12,FALSE)</f>
        <v>#N/A</v>
      </c>
      <c r="J2035" t="e">
        <f>VLOOKUP(A2035,virulence_MAGE!A$2:V$817,8,FALSE)</f>
        <v>#N/A</v>
      </c>
      <c r="K2035" s="4"/>
    </row>
    <row r="2036" spans="1:11" x14ac:dyDescent="0.25">
      <c r="A2036" t="s">
        <v>1584</v>
      </c>
      <c r="B2036" t="s">
        <v>4584</v>
      </c>
      <c r="C2036" t="s">
        <v>6972</v>
      </c>
      <c r="D2036">
        <v>0.53886700423816702</v>
      </c>
      <c r="E2036">
        <v>0</v>
      </c>
      <c r="F2036">
        <v>0</v>
      </c>
      <c r="H2036" t="e">
        <f>VLOOKUP(A2036,virulence_MAGE!A$2:T$817,9,FALSE)</f>
        <v>#N/A</v>
      </c>
      <c r="I2036" t="e">
        <f>VLOOKUP(A2036,virulence_MAGE!A$2:U$817,12,FALSE)</f>
        <v>#N/A</v>
      </c>
      <c r="J2036" t="e">
        <f>VLOOKUP(A2036,virulence_MAGE!A$2:V$817,8,FALSE)</f>
        <v>#N/A</v>
      </c>
      <c r="K2036" s="4"/>
    </row>
    <row r="2037" spans="1:11" x14ac:dyDescent="0.25">
      <c r="A2037" t="s">
        <v>996</v>
      </c>
      <c r="B2037" t="s">
        <v>3996</v>
      </c>
      <c r="C2037" t="s">
        <v>6973</v>
      </c>
      <c r="D2037">
        <v>-0.49232336381504899</v>
      </c>
      <c r="E2037">
        <v>0.38295381841309301</v>
      </c>
      <c r="F2037">
        <v>0</v>
      </c>
      <c r="H2037" t="e">
        <f>VLOOKUP(A2037,virulence_MAGE!A$2:T$817,9,FALSE)</f>
        <v>#N/A</v>
      </c>
      <c r="I2037" t="e">
        <f>VLOOKUP(A2037,virulence_MAGE!A$2:U$817,12,FALSE)</f>
        <v>#N/A</v>
      </c>
      <c r="J2037" t="e">
        <f>VLOOKUP(A2037,virulence_MAGE!A$2:V$817,8,FALSE)</f>
        <v>#N/A</v>
      </c>
      <c r="K2037" s="4"/>
    </row>
    <row r="2038" spans="1:11" x14ac:dyDescent="0.25">
      <c r="A2038" t="s">
        <v>836</v>
      </c>
      <c r="B2038" t="s">
        <v>3836</v>
      </c>
      <c r="C2038" t="s">
        <v>6974</v>
      </c>
      <c r="D2038">
        <v>0</v>
      </c>
      <c r="E2038">
        <v>-2.5998150986274302</v>
      </c>
      <c r="F2038">
        <v>-1.11092463916814</v>
      </c>
      <c r="H2038" t="e">
        <f>VLOOKUP(A2038,virulence_MAGE!A$2:T$817,9,FALSE)</f>
        <v>#N/A</v>
      </c>
      <c r="I2038" t="e">
        <f>VLOOKUP(A2038,virulence_MAGE!A$2:U$817,12,FALSE)</f>
        <v>#N/A</v>
      </c>
      <c r="J2038" t="e">
        <f>VLOOKUP(A2038,virulence_MAGE!A$2:V$817,8,FALSE)</f>
        <v>#N/A</v>
      </c>
      <c r="K2038" s="4"/>
    </row>
    <row r="2039" spans="1:11" x14ac:dyDescent="0.25">
      <c r="A2039" t="s">
        <v>844</v>
      </c>
      <c r="B2039" t="s">
        <v>3844</v>
      </c>
      <c r="C2039" t="s">
        <v>6975</v>
      </c>
      <c r="D2039">
        <v>-0.98556982274331295</v>
      </c>
      <c r="E2039">
        <v>-3.8733692393046901</v>
      </c>
      <c r="F2039">
        <v>-1.5067802860691999</v>
      </c>
      <c r="H2039" t="e">
        <f>VLOOKUP(A2039,virulence_MAGE!A$2:T$817,9,FALSE)</f>
        <v>#N/A</v>
      </c>
      <c r="I2039" t="e">
        <f>VLOOKUP(A2039,virulence_MAGE!A$2:U$817,12,FALSE)</f>
        <v>#N/A</v>
      </c>
      <c r="J2039" t="e">
        <f>VLOOKUP(A2039,virulence_MAGE!A$2:V$817,8,FALSE)</f>
        <v>#N/A</v>
      </c>
      <c r="K2039" s="4"/>
    </row>
    <row r="2040" spans="1:11" x14ac:dyDescent="0.25">
      <c r="A2040" t="s">
        <v>124</v>
      </c>
      <c r="B2040" t="s">
        <v>3124</v>
      </c>
      <c r="D2040">
        <v>-0.54706596603902102</v>
      </c>
      <c r="E2040">
        <v>0</v>
      </c>
      <c r="F2040">
        <v>0</v>
      </c>
      <c r="H2040" t="e">
        <f>VLOOKUP(A2040,virulence_MAGE!A$2:T$817,9,FALSE)</f>
        <v>#N/A</v>
      </c>
      <c r="I2040" t="e">
        <f>VLOOKUP(A2040,virulence_MAGE!A$2:U$817,12,FALSE)</f>
        <v>#N/A</v>
      </c>
      <c r="J2040" t="e">
        <f>VLOOKUP(A2040,virulence_MAGE!A$2:V$817,8,FALSE)</f>
        <v>#N/A</v>
      </c>
      <c r="K2040" s="4"/>
    </row>
    <row r="2041" spans="1:11" x14ac:dyDescent="0.25">
      <c r="A2041" t="s">
        <v>2529</v>
      </c>
      <c r="B2041" t="s">
        <v>5529</v>
      </c>
      <c r="C2041" t="s">
        <v>6976</v>
      </c>
      <c r="D2041">
        <v>0</v>
      </c>
      <c r="E2041">
        <v>0.46803307377952402</v>
      </c>
      <c r="F2041">
        <v>0.43725118367422</v>
      </c>
      <c r="H2041" t="e">
        <f>VLOOKUP(A2041,virulence_MAGE!A$2:T$817,9,FALSE)</f>
        <v>#N/A</v>
      </c>
      <c r="I2041" t="e">
        <f>VLOOKUP(A2041,virulence_MAGE!A$2:U$817,12,FALSE)</f>
        <v>#N/A</v>
      </c>
      <c r="J2041" t="e">
        <f>VLOOKUP(A2041,virulence_MAGE!A$2:V$817,8,FALSE)</f>
        <v>#N/A</v>
      </c>
      <c r="K2041" s="4"/>
    </row>
    <row r="2042" spans="1:11" x14ac:dyDescent="0.25">
      <c r="A2042" t="s">
        <v>651</v>
      </c>
      <c r="B2042" t="s">
        <v>3651</v>
      </c>
      <c r="C2042" t="s">
        <v>6977</v>
      </c>
      <c r="D2042">
        <v>-0.97986683500434002</v>
      </c>
      <c r="E2042">
        <v>-0.34858537791269101</v>
      </c>
      <c r="F2042">
        <v>0</v>
      </c>
      <c r="H2042" t="e">
        <f>VLOOKUP(A2042,virulence_MAGE!A$2:T$817,9,FALSE)</f>
        <v>#N/A</v>
      </c>
      <c r="I2042" t="e">
        <f>VLOOKUP(A2042,virulence_MAGE!A$2:U$817,12,FALSE)</f>
        <v>#N/A</v>
      </c>
      <c r="J2042" t="e">
        <f>VLOOKUP(A2042,virulence_MAGE!A$2:V$817,8,FALSE)</f>
        <v>#N/A</v>
      </c>
      <c r="K2042" s="4"/>
    </row>
    <row r="2043" spans="1:11" x14ac:dyDescent="0.25">
      <c r="A2043" t="s">
        <v>1603</v>
      </c>
      <c r="B2043" t="s">
        <v>4603</v>
      </c>
      <c r="C2043" t="s">
        <v>6978</v>
      </c>
      <c r="D2043">
        <v>0.83053283236946696</v>
      </c>
      <c r="E2043">
        <v>0</v>
      </c>
      <c r="F2043">
        <v>0</v>
      </c>
      <c r="H2043" t="e">
        <f>VLOOKUP(A2043,virulence_MAGE!A$2:T$817,9,FALSE)</f>
        <v>#N/A</v>
      </c>
      <c r="I2043" t="e">
        <f>VLOOKUP(A2043,virulence_MAGE!A$2:U$817,12,FALSE)</f>
        <v>#N/A</v>
      </c>
      <c r="J2043" t="e">
        <f>VLOOKUP(A2043,virulence_MAGE!A$2:V$817,8,FALSE)</f>
        <v>#N/A</v>
      </c>
      <c r="K2043" s="4"/>
    </row>
    <row r="2044" spans="1:11" x14ac:dyDescent="0.25">
      <c r="A2044" t="s">
        <v>1353</v>
      </c>
      <c r="B2044" t="s">
        <v>4353</v>
      </c>
      <c r="C2044" t="s">
        <v>6979</v>
      </c>
      <c r="D2044">
        <v>0.69723699241970105</v>
      </c>
      <c r="E2044">
        <v>-0.67135471195138596</v>
      </c>
      <c r="F2044">
        <v>0</v>
      </c>
      <c r="H2044" t="e">
        <f>VLOOKUP(A2044,virulence_MAGE!A$2:T$817,9,FALSE)</f>
        <v>#N/A</v>
      </c>
      <c r="I2044" t="e">
        <f>VLOOKUP(A2044,virulence_MAGE!A$2:U$817,12,FALSE)</f>
        <v>#N/A</v>
      </c>
      <c r="J2044" t="e">
        <f>VLOOKUP(A2044,virulence_MAGE!A$2:V$817,8,FALSE)</f>
        <v>#N/A</v>
      </c>
      <c r="K2044" s="4"/>
    </row>
    <row r="2045" spans="1:11" x14ac:dyDescent="0.25">
      <c r="A2045" t="s">
        <v>183</v>
      </c>
      <c r="B2045" t="s">
        <v>3183</v>
      </c>
      <c r="C2045" t="s">
        <v>6980</v>
      </c>
      <c r="D2045">
        <v>-0.57986399470294303</v>
      </c>
      <c r="E2045">
        <v>-0.41068358608746502</v>
      </c>
      <c r="F2045">
        <v>0</v>
      </c>
      <c r="H2045" t="e">
        <f>VLOOKUP(A2045,virulence_MAGE!A$2:T$817,9,FALSE)</f>
        <v>#N/A</v>
      </c>
      <c r="I2045" t="e">
        <f>VLOOKUP(A2045,virulence_MAGE!A$2:U$817,12,FALSE)</f>
        <v>#N/A</v>
      </c>
      <c r="J2045" t="e">
        <f>VLOOKUP(A2045,virulence_MAGE!A$2:V$817,8,FALSE)</f>
        <v>#N/A</v>
      </c>
      <c r="K2045" s="4"/>
    </row>
    <row r="2046" spans="1:11" x14ac:dyDescent="0.25">
      <c r="A2046" t="s">
        <v>397</v>
      </c>
      <c r="B2046" t="s">
        <v>3397</v>
      </c>
      <c r="C2046" t="s">
        <v>6981</v>
      </c>
      <c r="D2046">
        <v>-0.33326535801187401</v>
      </c>
      <c r="E2046">
        <v>-0.58177021292715003</v>
      </c>
      <c r="F2046">
        <v>0</v>
      </c>
      <c r="H2046" t="e">
        <f>VLOOKUP(A2046,virulence_MAGE!A$2:T$817,9,FALSE)</f>
        <v>#N/A</v>
      </c>
      <c r="I2046" t="e">
        <f>VLOOKUP(A2046,virulence_MAGE!A$2:U$817,12,FALSE)</f>
        <v>#N/A</v>
      </c>
      <c r="J2046" t="e">
        <f>VLOOKUP(A2046,virulence_MAGE!A$2:V$817,8,FALSE)</f>
        <v>#N/A</v>
      </c>
      <c r="K2046" s="4"/>
    </row>
    <row r="2047" spans="1:11" x14ac:dyDescent="0.25">
      <c r="A2047" t="s">
        <v>1598</v>
      </c>
      <c r="B2047" t="s">
        <v>4598</v>
      </c>
      <c r="C2047" t="s">
        <v>6982</v>
      </c>
      <c r="D2047">
        <v>0.83783699935392897</v>
      </c>
      <c r="E2047">
        <v>0</v>
      </c>
      <c r="F2047">
        <v>0</v>
      </c>
      <c r="H2047" t="e">
        <f>VLOOKUP(A2047,virulence_MAGE!A$2:T$817,9,FALSE)</f>
        <v>#N/A</v>
      </c>
      <c r="I2047" t="e">
        <f>VLOOKUP(A2047,virulence_MAGE!A$2:U$817,12,FALSE)</f>
        <v>#N/A</v>
      </c>
      <c r="J2047" t="e">
        <f>VLOOKUP(A2047,virulence_MAGE!A$2:V$817,8,FALSE)</f>
        <v>#N/A</v>
      </c>
      <c r="K2047" s="4"/>
    </row>
    <row r="2048" spans="1:11" x14ac:dyDescent="0.25">
      <c r="A2048" t="s">
        <v>1885</v>
      </c>
      <c r="B2048" t="s">
        <v>4885</v>
      </c>
      <c r="C2048" t="s">
        <v>6983</v>
      </c>
      <c r="D2048">
        <v>0.76604933435282796</v>
      </c>
      <c r="E2048">
        <v>-0.82894210532332702</v>
      </c>
      <c r="F2048">
        <v>0</v>
      </c>
      <c r="H2048" t="e">
        <f>VLOOKUP(A2048,virulence_MAGE!A$2:T$817,9,FALSE)</f>
        <v>#N/A</v>
      </c>
      <c r="I2048" t="e">
        <f>VLOOKUP(A2048,virulence_MAGE!A$2:U$817,12,FALSE)</f>
        <v>#N/A</v>
      </c>
      <c r="J2048" t="e">
        <f>VLOOKUP(A2048,virulence_MAGE!A$2:V$817,8,FALSE)</f>
        <v>#N/A</v>
      </c>
      <c r="K2048" s="4"/>
    </row>
    <row r="2049" spans="1:11" x14ac:dyDescent="0.25">
      <c r="A2049" t="s">
        <v>2922</v>
      </c>
      <c r="B2049" t="s">
        <v>5922</v>
      </c>
      <c r="C2049" t="s">
        <v>6984</v>
      </c>
      <c r="D2049">
        <v>1.08881618047984</v>
      </c>
      <c r="E2049">
        <v>0.54196187166589105</v>
      </c>
      <c r="F2049">
        <v>0</v>
      </c>
      <c r="H2049" t="e">
        <f>VLOOKUP(A2049,virulence_MAGE!A$2:T$817,9,FALSE)</f>
        <v>#N/A</v>
      </c>
      <c r="I2049" t="e">
        <f>VLOOKUP(A2049,virulence_MAGE!A$2:U$817,12,FALSE)</f>
        <v>#N/A</v>
      </c>
      <c r="J2049" t="e">
        <f>VLOOKUP(A2049,virulence_MAGE!A$2:V$817,8,FALSE)</f>
        <v>#N/A</v>
      </c>
      <c r="K2049" s="4"/>
    </row>
    <row r="2050" spans="1:11" x14ac:dyDescent="0.25">
      <c r="A2050" t="s">
        <v>2952</v>
      </c>
      <c r="B2050" t="s">
        <v>5952</v>
      </c>
      <c r="C2050" s="1" t="s">
        <v>6985</v>
      </c>
      <c r="D2050">
        <v>1.47486460713444</v>
      </c>
      <c r="E2050">
        <v>1.1728692219685199</v>
      </c>
      <c r="F2050">
        <v>0</v>
      </c>
      <c r="H2050" t="e">
        <f>VLOOKUP(A2050,virulence_MAGE!A$2:T$817,9,FALSE)</f>
        <v>#N/A</v>
      </c>
      <c r="I2050" t="e">
        <f>VLOOKUP(A2050,virulence_MAGE!A$2:U$817,12,FALSE)</f>
        <v>#N/A</v>
      </c>
      <c r="J2050" t="e">
        <f>VLOOKUP(A2050,virulence_MAGE!A$2:V$817,8,FALSE)</f>
        <v>#N/A</v>
      </c>
      <c r="K2050" s="4"/>
    </row>
    <row r="2051" spans="1:11" x14ac:dyDescent="0.25">
      <c r="A2051" s="1" t="s">
        <v>2640</v>
      </c>
      <c r="B2051" t="s">
        <v>5640</v>
      </c>
      <c r="C2051" s="1" t="s">
        <v>6986</v>
      </c>
      <c r="D2051">
        <v>0.78877600153809502</v>
      </c>
      <c r="E2051">
        <v>0.66674323601751595</v>
      </c>
      <c r="F2051">
        <v>0</v>
      </c>
      <c r="G2051" s="1" t="s">
        <v>10209</v>
      </c>
      <c r="H2051" s="1" t="str">
        <f>VLOOKUP(A2051,virulence_MAGE!A$2:T$817,9,FALSE)</f>
        <v>pilH</v>
      </c>
      <c r="I2051" t="str">
        <f>VLOOKUP(A2051,virulence_MAGE!A$2:U$817,12,FALSE)</f>
        <v>Adherence,Offensive virulence factors,Twitching motility</v>
      </c>
      <c r="J2051" t="str">
        <f>VLOOKUP(A2051,virulence_MAGE!A$2:V$817,8,FALSE)</f>
        <v>Pseudomonas aeruginosa PAO1</v>
      </c>
      <c r="K2051" s="4"/>
    </row>
    <row r="2052" spans="1:11" x14ac:dyDescent="0.25">
      <c r="A2052" t="s">
        <v>2749</v>
      </c>
      <c r="B2052" t="s">
        <v>5749</v>
      </c>
      <c r="C2052" t="s">
        <v>6987</v>
      </c>
      <c r="D2052">
        <v>0.55929921350356204</v>
      </c>
      <c r="E2052">
        <v>0.63253959488395906</v>
      </c>
      <c r="F2052">
        <v>0.46467968292360501</v>
      </c>
      <c r="H2052" t="e">
        <f>VLOOKUP(A2052,virulence_MAGE!A$2:T$817,9,FALSE)</f>
        <v>#N/A</v>
      </c>
      <c r="I2052" t="e">
        <f>VLOOKUP(A2052,virulence_MAGE!A$2:U$817,12,FALSE)</f>
        <v>#N/A</v>
      </c>
      <c r="J2052" t="e">
        <f>VLOOKUP(A2052,virulence_MAGE!A$2:V$817,8,FALSE)</f>
        <v>#N/A</v>
      </c>
      <c r="K2052" s="4"/>
    </row>
    <row r="2053" spans="1:11" x14ac:dyDescent="0.25">
      <c r="A2053" t="s">
        <v>1491</v>
      </c>
      <c r="B2053" t="s">
        <v>4491</v>
      </c>
      <c r="C2053" t="s">
        <v>7306</v>
      </c>
      <c r="D2053">
        <v>0.393410813785188</v>
      </c>
      <c r="E2053">
        <v>0</v>
      </c>
      <c r="F2053">
        <v>0</v>
      </c>
      <c r="H2053" t="e">
        <f>VLOOKUP(A2053,virulence_MAGE!A$2:T$817,9,FALSE)</f>
        <v>#N/A</v>
      </c>
      <c r="I2053" t="e">
        <f>VLOOKUP(A2053,virulence_MAGE!A$2:U$817,12,FALSE)</f>
        <v>#N/A</v>
      </c>
      <c r="J2053" t="e">
        <f>VLOOKUP(A2053,virulence_MAGE!A$2:V$817,8,FALSE)</f>
        <v>#N/A</v>
      </c>
      <c r="K2053" s="4"/>
    </row>
    <row r="2054" spans="1:11" x14ac:dyDescent="0.25">
      <c r="A2054" t="s">
        <v>220</v>
      </c>
      <c r="B2054" t="s">
        <v>3220</v>
      </c>
      <c r="D2054">
        <v>-0.41718024456672997</v>
      </c>
      <c r="E2054">
        <v>0</v>
      </c>
      <c r="F2054">
        <v>0</v>
      </c>
      <c r="H2054" t="e">
        <f>VLOOKUP(A2054,virulence_MAGE!A$2:T$817,9,FALSE)</f>
        <v>#N/A</v>
      </c>
      <c r="I2054" t="e">
        <f>VLOOKUP(A2054,virulence_MAGE!A$2:U$817,12,FALSE)</f>
        <v>#N/A</v>
      </c>
      <c r="J2054" t="e">
        <f>VLOOKUP(A2054,virulence_MAGE!A$2:V$817,8,FALSE)</f>
        <v>#N/A</v>
      </c>
      <c r="K2054" s="4"/>
    </row>
    <row r="2055" spans="1:11" x14ac:dyDescent="0.25">
      <c r="A2055" t="s">
        <v>1429</v>
      </c>
      <c r="B2055" t="s">
        <v>4429</v>
      </c>
      <c r="C2055" t="s">
        <v>6988</v>
      </c>
      <c r="D2055">
        <v>1.18414997730743</v>
      </c>
      <c r="E2055">
        <v>0</v>
      </c>
      <c r="F2055">
        <v>-0.62954368738034505</v>
      </c>
      <c r="H2055" t="e">
        <f>VLOOKUP(A2055,virulence_MAGE!A$2:T$817,9,FALSE)</f>
        <v>#N/A</v>
      </c>
      <c r="I2055" t="e">
        <f>VLOOKUP(A2055,virulence_MAGE!A$2:U$817,12,FALSE)</f>
        <v>#N/A</v>
      </c>
      <c r="J2055" t="e">
        <f>VLOOKUP(A2055,virulence_MAGE!A$2:V$817,8,FALSE)</f>
        <v>#N/A</v>
      </c>
      <c r="K2055" s="4"/>
    </row>
    <row r="2056" spans="1:11" x14ac:dyDescent="0.25">
      <c r="A2056" t="s">
        <v>1428</v>
      </c>
      <c r="B2056" t="s">
        <v>4428</v>
      </c>
      <c r="C2056" t="s">
        <v>6989</v>
      </c>
      <c r="D2056">
        <v>0.78715958003775499</v>
      </c>
      <c r="E2056">
        <v>0</v>
      </c>
      <c r="F2056">
        <v>-0.62444103104466897</v>
      </c>
      <c r="H2056" t="e">
        <f>VLOOKUP(A2056,virulence_MAGE!A$2:T$817,9,FALSE)</f>
        <v>#N/A</v>
      </c>
      <c r="I2056" t="e">
        <f>VLOOKUP(A2056,virulence_MAGE!A$2:U$817,12,FALSE)</f>
        <v>#N/A</v>
      </c>
      <c r="J2056" t="e">
        <f>VLOOKUP(A2056,virulence_MAGE!A$2:V$817,8,FALSE)</f>
        <v>#N/A</v>
      </c>
      <c r="K2056" s="4"/>
    </row>
    <row r="2057" spans="1:11" x14ac:dyDescent="0.25">
      <c r="A2057" t="s">
        <v>1819</v>
      </c>
      <c r="B2057" t="s">
        <v>4819</v>
      </c>
      <c r="D2057">
        <v>0</v>
      </c>
      <c r="E2057">
        <v>0</v>
      </c>
      <c r="F2057">
        <v>-1.88449957521194</v>
      </c>
      <c r="H2057" t="e">
        <f>VLOOKUP(A2057,virulence_MAGE!A$2:T$817,9,FALSE)</f>
        <v>#N/A</v>
      </c>
      <c r="I2057" t="e">
        <f>VLOOKUP(A2057,virulence_MAGE!A$2:U$817,12,FALSE)</f>
        <v>#N/A</v>
      </c>
      <c r="J2057" t="e">
        <f>VLOOKUP(A2057,virulence_MAGE!A$2:V$817,8,FALSE)</f>
        <v>#N/A</v>
      </c>
      <c r="K2057" s="4"/>
    </row>
    <row r="2058" spans="1:11" x14ac:dyDescent="0.25">
      <c r="A2058" t="s">
        <v>1814</v>
      </c>
      <c r="B2058" t="s">
        <v>4814</v>
      </c>
      <c r="C2058" t="s">
        <v>6160</v>
      </c>
      <c r="D2058">
        <v>0</v>
      </c>
      <c r="E2058">
        <v>0</v>
      </c>
      <c r="F2058">
        <v>-1.4070503653048401</v>
      </c>
      <c r="H2058" t="e">
        <f>VLOOKUP(A2058,virulence_MAGE!A$2:T$817,9,FALSE)</f>
        <v>#N/A</v>
      </c>
      <c r="I2058" t="e">
        <f>VLOOKUP(A2058,virulence_MAGE!A$2:U$817,12,FALSE)</f>
        <v>#N/A</v>
      </c>
      <c r="J2058" t="e">
        <f>VLOOKUP(A2058,virulence_MAGE!A$2:V$817,8,FALSE)</f>
        <v>#N/A</v>
      </c>
      <c r="K2058" s="4"/>
    </row>
    <row r="2059" spans="1:11" x14ac:dyDescent="0.25">
      <c r="A2059" t="s">
        <v>1815</v>
      </c>
      <c r="B2059" t="s">
        <v>4815</v>
      </c>
      <c r="C2059" t="s">
        <v>6990</v>
      </c>
      <c r="D2059">
        <v>0</v>
      </c>
      <c r="E2059">
        <v>0</v>
      </c>
      <c r="F2059">
        <v>-1.3785006004391001</v>
      </c>
      <c r="H2059" t="e">
        <f>VLOOKUP(A2059,virulence_MAGE!A$2:T$817,9,FALSE)</f>
        <v>#N/A</v>
      </c>
      <c r="I2059" t="e">
        <f>VLOOKUP(A2059,virulence_MAGE!A$2:U$817,12,FALSE)</f>
        <v>#N/A</v>
      </c>
      <c r="J2059" t="e">
        <f>VLOOKUP(A2059,virulence_MAGE!A$2:V$817,8,FALSE)</f>
        <v>#N/A</v>
      </c>
      <c r="K2059" s="4"/>
    </row>
    <row r="2060" spans="1:11" x14ac:dyDescent="0.25">
      <c r="A2060" t="s">
        <v>1806</v>
      </c>
      <c r="B2060" t="s">
        <v>4806</v>
      </c>
      <c r="C2060" t="s">
        <v>6991</v>
      </c>
      <c r="D2060">
        <v>0</v>
      </c>
      <c r="E2060">
        <v>-1.0837851861260099</v>
      </c>
      <c r="F2060">
        <v>-1.39139956674067</v>
      </c>
      <c r="H2060" t="e">
        <f>VLOOKUP(A2060,virulence_MAGE!A$2:T$817,9,FALSE)</f>
        <v>#N/A</v>
      </c>
      <c r="I2060" t="e">
        <f>VLOOKUP(A2060,virulence_MAGE!A$2:U$817,12,FALSE)</f>
        <v>#N/A</v>
      </c>
      <c r="J2060" t="e">
        <f>VLOOKUP(A2060,virulence_MAGE!A$2:V$817,8,FALSE)</f>
        <v>#N/A</v>
      </c>
      <c r="K2060" s="4"/>
    </row>
    <row r="2061" spans="1:11" x14ac:dyDescent="0.25">
      <c r="A2061" t="s">
        <v>830</v>
      </c>
      <c r="B2061" t="s">
        <v>3830</v>
      </c>
      <c r="C2061" t="s">
        <v>6884</v>
      </c>
      <c r="D2061">
        <v>0</v>
      </c>
      <c r="E2061">
        <v>-2.4130875727149999</v>
      </c>
      <c r="F2061">
        <v>-1.6920462526822999</v>
      </c>
      <c r="H2061" t="e">
        <f>VLOOKUP(A2061,virulence_MAGE!A$2:T$817,9,FALSE)</f>
        <v>#N/A</v>
      </c>
      <c r="I2061" t="e">
        <f>VLOOKUP(A2061,virulence_MAGE!A$2:U$817,12,FALSE)</f>
        <v>#N/A</v>
      </c>
      <c r="J2061" t="e">
        <f>VLOOKUP(A2061,virulence_MAGE!A$2:V$817,8,FALSE)</f>
        <v>#N/A</v>
      </c>
      <c r="K2061" s="4"/>
    </row>
    <row r="2062" spans="1:11" x14ac:dyDescent="0.25">
      <c r="A2062" t="s">
        <v>832</v>
      </c>
      <c r="B2062" t="s">
        <v>3832</v>
      </c>
      <c r="C2062" t="s">
        <v>6885</v>
      </c>
      <c r="D2062">
        <v>0</v>
      </c>
      <c r="E2062">
        <v>-2.4949021833658098</v>
      </c>
      <c r="F2062">
        <v>-1.6459040541174701</v>
      </c>
      <c r="H2062" t="e">
        <f>VLOOKUP(A2062,virulence_MAGE!A$2:T$817,9,FALSE)</f>
        <v>#N/A</v>
      </c>
      <c r="I2062" t="e">
        <f>VLOOKUP(A2062,virulence_MAGE!A$2:U$817,12,FALSE)</f>
        <v>#N/A</v>
      </c>
      <c r="J2062" t="e">
        <f>VLOOKUP(A2062,virulence_MAGE!A$2:V$817,8,FALSE)</f>
        <v>#N/A</v>
      </c>
      <c r="K2062" s="4"/>
    </row>
    <row r="2063" spans="1:11" x14ac:dyDescent="0.25">
      <c r="A2063" t="s">
        <v>2672</v>
      </c>
      <c r="B2063" t="s">
        <v>5672</v>
      </c>
      <c r="C2063" t="s">
        <v>6162</v>
      </c>
      <c r="D2063">
        <v>0.51604805366745199</v>
      </c>
      <c r="E2063">
        <v>0.53608772093872104</v>
      </c>
      <c r="F2063">
        <v>0</v>
      </c>
      <c r="H2063" t="e">
        <f>VLOOKUP(A2063,virulence_MAGE!A$2:T$817,9,FALSE)</f>
        <v>#N/A</v>
      </c>
      <c r="I2063" t="e">
        <f>VLOOKUP(A2063,virulence_MAGE!A$2:U$817,12,FALSE)</f>
        <v>#N/A</v>
      </c>
      <c r="J2063" t="e">
        <f>VLOOKUP(A2063,virulence_MAGE!A$2:V$817,8,FALSE)</f>
        <v>#N/A</v>
      </c>
      <c r="K2063" s="4"/>
    </row>
    <row r="2064" spans="1:11" x14ac:dyDescent="0.25">
      <c r="A2064" t="s">
        <v>1848</v>
      </c>
      <c r="B2064" t="s">
        <v>4848</v>
      </c>
      <c r="C2064" t="s">
        <v>6992</v>
      </c>
      <c r="D2064">
        <v>0.63895984409920004</v>
      </c>
      <c r="E2064">
        <v>-0.82414691109958205</v>
      </c>
      <c r="F2064">
        <v>-0.61895689194148096</v>
      </c>
      <c r="H2064" t="e">
        <f>VLOOKUP(A2064,virulence_MAGE!A$2:T$817,9,FALSE)</f>
        <v>#N/A</v>
      </c>
      <c r="I2064" t="e">
        <f>VLOOKUP(A2064,virulence_MAGE!A$2:U$817,12,FALSE)</f>
        <v>#N/A</v>
      </c>
      <c r="J2064" t="e">
        <f>VLOOKUP(A2064,virulence_MAGE!A$2:V$817,8,FALSE)</f>
        <v>#N/A</v>
      </c>
      <c r="K2064" s="4"/>
    </row>
    <row r="2065" spans="1:11" x14ac:dyDescent="0.25">
      <c r="A2065" s="1" t="s">
        <v>2326</v>
      </c>
      <c r="B2065" t="s">
        <v>5326</v>
      </c>
      <c r="C2065" t="s">
        <v>6993</v>
      </c>
      <c r="D2065">
        <v>0</v>
      </c>
      <c r="E2065">
        <v>1.18390115022237</v>
      </c>
      <c r="F2065">
        <v>0.68203184524305904</v>
      </c>
      <c r="H2065" s="1" t="str">
        <f>VLOOKUP(A2065,virulence_MAGE!A$2:T$817,9,FALSE)</f>
        <v>cheY1</v>
      </c>
      <c r="I2065" t="str">
        <f>VLOOKUP(A2065,virulence_MAGE!A$2:U$817,12,FALSE)</f>
        <v>Invasion,Offensive virulence factors</v>
      </c>
      <c r="J2065" t="str">
        <f>VLOOKUP(A2065,virulence_MAGE!A$2:V$817,8,FALSE)</f>
        <v>Burkholderia pseudomallei K96243</v>
      </c>
      <c r="K2065" s="4"/>
    </row>
    <row r="2066" spans="1:11" x14ac:dyDescent="0.25">
      <c r="A2066" t="s">
        <v>970</v>
      </c>
      <c r="B2066" t="s">
        <v>3970</v>
      </c>
      <c r="D2066">
        <v>-0.700655101949198</v>
      </c>
      <c r="E2066">
        <v>0.39856957794279202</v>
      </c>
      <c r="F2066">
        <v>0</v>
      </c>
      <c r="H2066" t="e">
        <f>VLOOKUP(A2066,virulence_MAGE!A$2:T$817,9,FALSE)</f>
        <v>#N/A</v>
      </c>
      <c r="I2066" t="e">
        <f>VLOOKUP(A2066,virulence_MAGE!A$2:U$817,12,FALSE)</f>
        <v>#N/A</v>
      </c>
      <c r="J2066" t="e">
        <f>VLOOKUP(A2066,virulence_MAGE!A$2:V$817,8,FALSE)</f>
        <v>#N/A</v>
      </c>
      <c r="K2066" s="4"/>
    </row>
    <row r="2067" spans="1:11" x14ac:dyDescent="0.25">
      <c r="A2067" t="s">
        <v>2891</v>
      </c>
      <c r="B2067" t="s">
        <v>5891</v>
      </c>
      <c r="D2067">
        <v>1.62884767332514</v>
      </c>
      <c r="E2067">
        <v>1.43297869272231</v>
      </c>
      <c r="F2067">
        <v>1.1375014079603301</v>
      </c>
      <c r="H2067" t="e">
        <f>VLOOKUP(A2067,virulence_MAGE!A$2:T$817,9,FALSE)</f>
        <v>#N/A</v>
      </c>
      <c r="I2067" t="e">
        <f>VLOOKUP(A2067,virulence_MAGE!A$2:U$817,12,FALSE)</f>
        <v>#N/A</v>
      </c>
      <c r="J2067" t="e">
        <f>VLOOKUP(A2067,virulence_MAGE!A$2:V$817,8,FALSE)</f>
        <v>#N/A</v>
      </c>
      <c r="K2067" s="4"/>
    </row>
    <row r="2068" spans="1:11" x14ac:dyDescent="0.25">
      <c r="A2068" t="s">
        <v>2889</v>
      </c>
      <c r="B2068" t="s">
        <v>5889</v>
      </c>
      <c r="D2068">
        <v>2.0748961711949798</v>
      </c>
      <c r="E2068">
        <v>1.4733273512326901</v>
      </c>
      <c r="F2068">
        <v>1.03724717176703</v>
      </c>
      <c r="H2068" t="e">
        <f>VLOOKUP(A2068,virulence_MAGE!A$2:T$817,9,FALSE)</f>
        <v>#N/A</v>
      </c>
      <c r="I2068" t="e">
        <f>VLOOKUP(A2068,virulence_MAGE!A$2:U$817,12,FALSE)</f>
        <v>#N/A</v>
      </c>
      <c r="J2068" t="e">
        <f>VLOOKUP(A2068,virulence_MAGE!A$2:V$817,8,FALSE)</f>
        <v>#N/A</v>
      </c>
      <c r="K2068" s="4"/>
    </row>
    <row r="2069" spans="1:11" x14ac:dyDescent="0.25">
      <c r="A2069" t="s">
        <v>2892</v>
      </c>
      <c r="B2069" t="s">
        <v>5892</v>
      </c>
      <c r="D2069">
        <v>1.78323033843541</v>
      </c>
      <c r="E2069">
        <v>1.4128019652142501</v>
      </c>
      <c r="F2069">
        <v>1.1785528258796401</v>
      </c>
      <c r="H2069" t="e">
        <f>VLOOKUP(A2069,virulence_MAGE!A$2:T$817,9,FALSE)</f>
        <v>#N/A</v>
      </c>
      <c r="I2069" t="e">
        <f>VLOOKUP(A2069,virulence_MAGE!A$2:U$817,12,FALSE)</f>
        <v>#N/A</v>
      </c>
      <c r="J2069" t="e">
        <f>VLOOKUP(A2069,virulence_MAGE!A$2:V$817,8,FALSE)</f>
        <v>#N/A</v>
      </c>
      <c r="K2069" s="4"/>
    </row>
    <row r="2070" spans="1:11" x14ac:dyDescent="0.25">
      <c r="A2070" t="s">
        <v>2370</v>
      </c>
      <c r="B2070" t="s">
        <v>5370</v>
      </c>
      <c r="D2070">
        <v>0.509178637799659</v>
      </c>
      <c r="E2070">
        <v>0</v>
      </c>
      <c r="F2070">
        <v>0.423306012324975</v>
      </c>
      <c r="H2070" t="e">
        <f>VLOOKUP(A2070,virulence_MAGE!A$2:T$817,9,FALSE)</f>
        <v>#N/A</v>
      </c>
      <c r="I2070" t="e">
        <f>VLOOKUP(A2070,virulence_MAGE!A$2:U$817,12,FALSE)</f>
        <v>#N/A</v>
      </c>
      <c r="J2070" t="e">
        <f>VLOOKUP(A2070,virulence_MAGE!A$2:V$817,8,FALSE)</f>
        <v>#N/A</v>
      </c>
      <c r="K2070" s="4"/>
    </row>
    <row r="2071" spans="1:11" x14ac:dyDescent="0.25">
      <c r="A2071" t="s">
        <v>1675</v>
      </c>
      <c r="B2071" t="s">
        <v>4675</v>
      </c>
      <c r="C2071" t="s">
        <v>6994</v>
      </c>
      <c r="D2071">
        <v>0.74244826234429895</v>
      </c>
      <c r="E2071">
        <v>0</v>
      </c>
      <c r="F2071">
        <v>0</v>
      </c>
      <c r="H2071" t="e">
        <f>VLOOKUP(A2071,virulence_MAGE!A$2:T$817,9,FALSE)</f>
        <v>#N/A</v>
      </c>
      <c r="I2071" t="e">
        <f>VLOOKUP(A2071,virulence_MAGE!A$2:U$817,12,FALSE)</f>
        <v>#N/A</v>
      </c>
      <c r="J2071" t="e">
        <f>VLOOKUP(A2071,virulence_MAGE!A$2:V$817,8,FALSE)</f>
        <v>#N/A</v>
      </c>
      <c r="K2071" s="4"/>
    </row>
    <row r="2072" spans="1:11" x14ac:dyDescent="0.25">
      <c r="A2072" t="s">
        <v>2257</v>
      </c>
      <c r="B2072" t="s">
        <v>5257</v>
      </c>
      <c r="D2072">
        <v>0</v>
      </c>
      <c r="E2072">
        <v>0.53242490633605799</v>
      </c>
      <c r="F2072">
        <v>0.50887106068094901</v>
      </c>
      <c r="H2072" t="e">
        <f>VLOOKUP(A2072,virulence_MAGE!A$2:T$817,9,FALSE)</f>
        <v>#N/A</v>
      </c>
      <c r="I2072" t="e">
        <f>VLOOKUP(A2072,virulence_MAGE!A$2:U$817,12,FALSE)</f>
        <v>#N/A</v>
      </c>
      <c r="J2072" t="e">
        <f>VLOOKUP(A2072,virulence_MAGE!A$2:V$817,8,FALSE)</f>
        <v>#N/A</v>
      </c>
      <c r="K2072" s="4"/>
    </row>
    <row r="2073" spans="1:11" x14ac:dyDescent="0.25">
      <c r="A2073" t="s">
        <v>1038</v>
      </c>
      <c r="B2073" t="s">
        <v>4038</v>
      </c>
      <c r="D2073">
        <v>-0.68616491272493196</v>
      </c>
      <c r="E2073">
        <v>0.38916056392511</v>
      </c>
      <c r="F2073">
        <v>0.82359413030764606</v>
      </c>
      <c r="H2073" t="e">
        <f>VLOOKUP(A2073,virulence_MAGE!A$2:T$817,9,FALSE)</f>
        <v>#N/A</v>
      </c>
      <c r="I2073" t="e">
        <f>VLOOKUP(A2073,virulence_MAGE!A$2:U$817,12,FALSE)</f>
        <v>#N/A</v>
      </c>
      <c r="J2073" t="e">
        <f>VLOOKUP(A2073,virulence_MAGE!A$2:V$817,8,FALSE)</f>
        <v>#N/A</v>
      </c>
      <c r="K2073" s="4"/>
    </row>
    <row r="2074" spans="1:11" x14ac:dyDescent="0.25">
      <c r="A2074" t="s">
        <v>2695</v>
      </c>
      <c r="B2074" t="s">
        <v>5695</v>
      </c>
      <c r="C2074" t="s">
        <v>7373</v>
      </c>
      <c r="D2074">
        <v>0.49005764066434798</v>
      </c>
      <c r="E2074">
        <v>0.44362158921332701</v>
      </c>
      <c r="F2074">
        <v>0</v>
      </c>
      <c r="H2074" t="e">
        <f>VLOOKUP(A2074,virulence_MAGE!A$2:T$817,9,FALSE)</f>
        <v>#N/A</v>
      </c>
      <c r="I2074" t="e">
        <f>VLOOKUP(A2074,virulence_MAGE!A$2:U$817,12,FALSE)</f>
        <v>#N/A</v>
      </c>
      <c r="J2074" t="e">
        <f>VLOOKUP(A2074,virulence_MAGE!A$2:V$817,8,FALSE)</f>
        <v>#N/A</v>
      </c>
      <c r="K2074" s="4"/>
    </row>
    <row r="2075" spans="1:11" x14ac:dyDescent="0.25">
      <c r="A2075" t="s">
        <v>1964</v>
      </c>
      <c r="B2075" t="s">
        <v>4964</v>
      </c>
      <c r="C2075" t="s">
        <v>6995</v>
      </c>
      <c r="D2075">
        <v>1.44427807710214</v>
      </c>
      <c r="E2075">
        <v>0</v>
      </c>
      <c r="F2075">
        <v>0</v>
      </c>
      <c r="H2075" t="e">
        <f>VLOOKUP(A2075,virulence_MAGE!A$2:T$817,9,FALSE)</f>
        <v>#N/A</v>
      </c>
      <c r="I2075" t="e">
        <f>VLOOKUP(A2075,virulence_MAGE!A$2:U$817,12,FALSE)</f>
        <v>#N/A</v>
      </c>
      <c r="J2075" t="e">
        <f>VLOOKUP(A2075,virulence_MAGE!A$2:V$817,8,FALSE)</f>
        <v>#N/A</v>
      </c>
      <c r="K2075" s="4"/>
    </row>
    <row r="2076" spans="1:11" x14ac:dyDescent="0.25">
      <c r="A2076" s="6" t="s">
        <v>1962</v>
      </c>
      <c r="B2076" s="2" t="s">
        <v>4962</v>
      </c>
      <c r="C2076" s="2" t="s">
        <v>6996</v>
      </c>
      <c r="D2076">
        <v>1.4734230194720099</v>
      </c>
      <c r="E2076">
        <v>0</v>
      </c>
      <c r="F2076">
        <v>0</v>
      </c>
      <c r="G2076" s="1" t="s">
        <v>10209</v>
      </c>
      <c r="H2076" t="e">
        <f>VLOOKUP(A2076,virulence_MAGE!A$2:T$817,9,FALSE)</f>
        <v>#N/A</v>
      </c>
      <c r="I2076" t="e">
        <f>VLOOKUP(A2076,virulence_MAGE!A$2:U$817,12,FALSE)</f>
        <v>#N/A</v>
      </c>
      <c r="J2076" t="e">
        <f>VLOOKUP(A2076,virulence_MAGE!A$2:V$817,8,FALSE)</f>
        <v>#N/A</v>
      </c>
      <c r="K2076" s="4"/>
    </row>
    <row r="2077" spans="1:11" x14ac:dyDescent="0.25">
      <c r="A2077" t="s">
        <v>1941</v>
      </c>
      <c r="B2077" t="s">
        <v>4941</v>
      </c>
      <c r="C2077" t="s">
        <v>6997</v>
      </c>
      <c r="D2077">
        <v>1.19920816824965</v>
      </c>
      <c r="E2077">
        <v>-0.59283356708866197</v>
      </c>
      <c r="F2077">
        <v>0</v>
      </c>
      <c r="H2077" t="e">
        <f>VLOOKUP(A2077,virulence_MAGE!A$2:T$817,9,FALSE)</f>
        <v>#N/A</v>
      </c>
      <c r="I2077" t="e">
        <f>VLOOKUP(A2077,virulence_MAGE!A$2:U$817,12,FALSE)</f>
        <v>#N/A</v>
      </c>
      <c r="J2077" t="e">
        <f>VLOOKUP(A2077,virulence_MAGE!A$2:V$817,8,FALSE)</f>
        <v>#N/A</v>
      </c>
      <c r="K2077" s="4"/>
    </row>
    <row r="2078" spans="1:11" x14ac:dyDescent="0.25">
      <c r="A2078" t="s">
        <v>1282</v>
      </c>
      <c r="B2078" t="s">
        <v>4282</v>
      </c>
      <c r="C2078" t="s">
        <v>6998</v>
      </c>
      <c r="D2078">
        <v>0</v>
      </c>
      <c r="E2078">
        <v>-1.3743798760503201</v>
      </c>
      <c r="F2078">
        <v>-0.76264560417877503</v>
      </c>
      <c r="H2078" t="e">
        <f>VLOOKUP(A2078,virulence_MAGE!A$2:T$817,9,FALSE)</f>
        <v>#N/A</v>
      </c>
      <c r="I2078" t="e">
        <f>VLOOKUP(A2078,virulence_MAGE!A$2:U$817,12,FALSE)</f>
        <v>#N/A</v>
      </c>
      <c r="J2078" t="e">
        <f>VLOOKUP(A2078,virulence_MAGE!A$2:V$817,8,FALSE)</f>
        <v>#N/A</v>
      </c>
      <c r="K2078" s="4"/>
    </row>
    <row r="2079" spans="1:11" x14ac:dyDescent="0.25">
      <c r="A2079" s="1" t="s">
        <v>1839</v>
      </c>
      <c r="B2079" t="s">
        <v>4839</v>
      </c>
      <c r="C2079" t="s">
        <v>6999</v>
      </c>
      <c r="D2079">
        <v>0</v>
      </c>
      <c r="E2079">
        <v>-1.52907293082544</v>
      </c>
      <c r="F2079">
        <v>0</v>
      </c>
      <c r="H2079" s="1" t="str">
        <f>VLOOKUP(A2079,virulence_MAGE!A$2:T$817,9,FALSE)</f>
        <v>pilR</v>
      </c>
      <c r="I2079" t="str">
        <f>VLOOKUP(A2079,virulence_MAGE!A$2:U$817,12,FALSE)</f>
        <v>Adherence,Offensive virulence factors,Twitching motility</v>
      </c>
      <c r="J2079" t="str">
        <f>VLOOKUP(A2079,virulence_MAGE!A$2:V$817,8,FALSE)</f>
        <v>Pseudomonas aeruginosa PAO1</v>
      </c>
      <c r="K2079" s="4"/>
    </row>
    <row r="2080" spans="1:11" x14ac:dyDescent="0.25">
      <c r="A2080" t="s">
        <v>1370</v>
      </c>
      <c r="B2080" t="s">
        <v>4370</v>
      </c>
      <c r="D2080">
        <v>0.73138884784377201</v>
      </c>
      <c r="E2080">
        <v>-0.31046428221883299</v>
      </c>
      <c r="F2080">
        <v>0</v>
      </c>
      <c r="H2080" t="e">
        <f>VLOOKUP(A2080,virulence_MAGE!A$2:T$817,9,FALSE)</f>
        <v>#N/A</v>
      </c>
      <c r="I2080" t="e">
        <f>VLOOKUP(A2080,virulence_MAGE!A$2:U$817,12,FALSE)</f>
        <v>#N/A</v>
      </c>
      <c r="J2080" t="e">
        <f>VLOOKUP(A2080,virulence_MAGE!A$2:V$817,8,FALSE)</f>
        <v>#N/A</v>
      </c>
      <c r="K2080" s="4"/>
    </row>
    <row r="2081" spans="1:11" x14ac:dyDescent="0.25">
      <c r="A2081" t="s">
        <v>5</v>
      </c>
      <c r="B2081" t="s">
        <v>3005</v>
      </c>
      <c r="C2081" t="s">
        <v>7000</v>
      </c>
      <c r="D2081">
        <v>-0.727796497482603</v>
      </c>
      <c r="E2081">
        <v>0</v>
      </c>
      <c r="F2081">
        <v>0</v>
      </c>
      <c r="H2081" t="e">
        <f>VLOOKUP(A2081,virulence_MAGE!A$2:T$817,9,FALSE)</f>
        <v>#N/A</v>
      </c>
      <c r="I2081" t="e">
        <f>VLOOKUP(A2081,virulence_MAGE!A$2:U$817,12,FALSE)</f>
        <v>#N/A</v>
      </c>
      <c r="J2081" t="e">
        <f>VLOOKUP(A2081,virulence_MAGE!A$2:V$817,8,FALSE)</f>
        <v>#N/A</v>
      </c>
      <c r="K2081" s="4"/>
    </row>
    <row r="2082" spans="1:11" x14ac:dyDescent="0.25">
      <c r="A2082" t="s">
        <v>602</v>
      </c>
      <c r="B2082" t="s">
        <v>3602</v>
      </c>
      <c r="C2082" t="s">
        <v>7001</v>
      </c>
      <c r="D2082">
        <v>-1.1661353405300601</v>
      </c>
      <c r="E2082">
        <v>-0.65457875969972201</v>
      </c>
      <c r="F2082">
        <v>-0.58300306164399696</v>
      </c>
      <c r="H2082" t="e">
        <f>VLOOKUP(A2082,virulence_MAGE!A$2:T$817,9,FALSE)</f>
        <v>#N/A</v>
      </c>
      <c r="I2082" t="e">
        <f>VLOOKUP(A2082,virulence_MAGE!A$2:U$817,12,FALSE)</f>
        <v>#N/A</v>
      </c>
      <c r="J2082" t="e">
        <f>VLOOKUP(A2082,virulence_MAGE!A$2:V$817,8,FALSE)</f>
        <v>#N/A</v>
      </c>
      <c r="K2082" s="4"/>
    </row>
    <row r="2083" spans="1:11" x14ac:dyDescent="0.25">
      <c r="A2083" t="s">
        <v>486</v>
      </c>
      <c r="B2083" t="s">
        <v>3486</v>
      </c>
      <c r="D2083">
        <v>-1.0586662344098201</v>
      </c>
      <c r="E2083">
        <v>0</v>
      </c>
      <c r="F2083">
        <v>0</v>
      </c>
      <c r="H2083" t="e">
        <f>VLOOKUP(A2083,virulence_MAGE!A$2:T$817,9,FALSE)</f>
        <v>#N/A</v>
      </c>
      <c r="I2083" t="e">
        <f>VLOOKUP(A2083,virulence_MAGE!A$2:U$817,12,FALSE)</f>
        <v>#N/A</v>
      </c>
      <c r="J2083" t="e">
        <f>VLOOKUP(A2083,virulence_MAGE!A$2:V$817,8,FALSE)</f>
        <v>#N/A</v>
      </c>
      <c r="K2083" s="4"/>
    </row>
    <row r="2084" spans="1:11" x14ac:dyDescent="0.25">
      <c r="A2084" t="s">
        <v>1250</v>
      </c>
      <c r="B2084" t="s">
        <v>4250</v>
      </c>
      <c r="C2084" t="s">
        <v>7002</v>
      </c>
      <c r="D2084">
        <v>0</v>
      </c>
      <c r="E2084">
        <v>-1.0237415022866101</v>
      </c>
      <c r="F2084">
        <v>-0.69839231143891101</v>
      </c>
      <c r="H2084" t="e">
        <f>VLOOKUP(A2084,virulence_MAGE!A$2:T$817,9,FALSE)</f>
        <v>#N/A</v>
      </c>
      <c r="I2084" t="e">
        <f>VLOOKUP(A2084,virulence_MAGE!A$2:U$817,12,FALSE)</f>
        <v>#N/A</v>
      </c>
      <c r="J2084" t="e">
        <f>VLOOKUP(A2084,virulence_MAGE!A$2:V$817,8,FALSE)</f>
        <v>#N/A</v>
      </c>
      <c r="K2084" s="4"/>
    </row>
    <row r="2085" spans="1:11" x14ac:dyDescent="0.25">
      <c r="A2085" t="s">
        <v>1874</v>
      </c>
      <c r="B2085" t="s">
        <v>4874</v>
      </c>
      <c r="C2085" t="s">
        <v>7003</v>
      </c>
      <c r="D2085">
        <v>0.49962871516792201</v>
      </c>
      <c r="E2085">
        <v>-0.81291102978837804</v>
      </c>
      <c r="F2085">
        <v>0</v>
      </c>
      <c r="H2085" t="e">
        <f>VLOOKUP(A2085,virulence_MAGE!A$2:T$817,9,FALSE)</f>
        <v>#N/A</v>
      </c>
      <c r="I2085" t="e">
        <f>VLOOKUP(A2085,virulence_MAGE!A$2:U$817,12,FALSE)</f>
        <v>#N/A</v>
      </c>
      <c r="J2085" t="e">
        <f>VLOOKUP(A2085,virulence_MAGE!A$2:V$817,8,FALSE)</f>
        <v>#N/A</v>
      </c>
      <c r="K2085" s="4"/>
    </row>
    <row r="2086" spans="1:11" x14ac:dyDescent="0.25">
      <c r="A2086" t="s">
        <v>1963</v>
      </c>
      <c r="B2086" t="s">
        <v>4963</v>
      </c>
      <c r="C2086" t="s">
        <v>7004</v>
      </c>
      <c r="D2086">
        <v>1.4426824110627701</v>
      </c>
      <c r="E2086">
        <v>0</v>
      </c>
      <c r="F2086">
        <v>0</v>
      </c>
      <c r="H2086" t="e">
        <f>VLOOKUP(A2086,virulence_MAGE!A$2:T$817,9,FALSE)</f>
        <v>#N/A</v>
      </c>
      <c r="I2086" t="e">
        <f>VLOOKUP(A2086,virulence_MAGE!A$2:U$817,12,FALSE)</f>
        <v>#N/A</v>
      </c>
      <c r="J2086" t="e">
        <f>VLOOKUP(A2086,virulence_MAGE!A$2:V$817,8,FALSE)</f>
        <v>#N/A</v>
      </c>
      <c r="K2086" s="4"/>
    </row>
    <row r="2087" spans="1:11" x14ac:dyDescent="0.25">
      <c r="A2087" t="s">
        <v>762</v>
      </c>
      <c r="B2087" t="s">
        <v>3762</v>
      </c>
      <c r="D2087">
        <v>-0.59491449763580995</v>
      </c>
      <c r="E2087">
        <v>-1.2141971875383599</v>
      </c>
      <c r="F2087">
        <v>-0.73829658863421999</v>
      </c>
      <c r="H2087" t="e">
        <f>VLOOKUP(A2087,virulence_MAGE!A$2:T$817,9,FALSE)</f>
        <v>#N/A</v>
      </c>
      <c r="I2087" t="e">
        <f>VLOOKUP(A2087,virulence_MAGE!A$2:U$817,12,FALSE)</f>
        <v>#N/A</v>
      </c>
      <c r="J2087" t="e">
        <f>VLOOKUP(A2087,virulence_MAGE!A$2:V$817,8,FALSE)</f>
        <v>#N/A</v>
      </c>
      <c r="K2087" s="4"/>
    </row>
    <row r="2088" spans="1:11" x14ac:dyDescent="0.25">
      <c r="A2088" t="s">
        <v>1338</v>
      </c>
      <c r="B2088" t="s">
        <v>4338</v>
      </c>
      <c r="D2088">
        <v>0.50077483355942998</v>
      </c>
      <c r="E2088">
        <v>-0.44083142181221902</v>
      </c>
      <c r="F2088">
        <v>0</v>
      </c>
      <c r="H2088" t="e">
        <f>VLOOKUP(A2088,virulence_MAGE!A$2:T$817,9,FALSE)</f>
        <v>#N/A</v>
      </c>
      <c r="I2088" t="e">
        <f>VLOOKUP(A2088,virulence_MAGE!A$2:U$817,12,FALSE)</f>
        <v>#N/A</v>
      </c>
      <c r="J2088" t="e">
        <f>VLOOKUP(A2088,virulence_MAGE!A$2:V$817,8,FALSE)</f>
        <v>#N/A</v>
      </c>
      <c r="K2088" s="4"/>
    </row>
    <row r="2089" spans="1:11" x14ac:dyDescent="0.25">
      <c r="A2089" t="s">
        <v>169</v>
      </c>
      <c r="B2089" t="s">
        <v>3169</v>
      </c>
      <c r="D2089">
        <v>-0.65088369770648802</v>
      </c>
      <c r="E2089">
        <v>-0.50895968291943905</v>
      </c>
      <c r="F2089">
        <v>0</v>
      </c>
      <c r="H2089" t="e">
        <f>VLOOKUP(A2089,virulence_MAGE!A$2:T$817,9,FALSE)</f>
        <v>#N/A</v>
      </c>
      <c r="I2089" t="e">
        <f>VLOOKUP(A2089,virulence_MAGE!A$2:U$817,12,FALSE)</f>
        <v>#N/A</v>
      </c>
      <c r="J2089" t="e">
        <f>VLOOKUP(A2089,virulence_MAGE!A$2:V$817,8,FALSE)</f>
        <v>#N/A</v>
      </c>
      <c r="K2089" s="4"/>
    </row>
    <row r="2090" spans="1:11" x14ac:dyDescent="0.25">
      <c r="A2090" t="s">
        <v>710</v>
      </c>
      <c r="B2090" t="s">
        <v>3710</v>
      </c>
      <c r="D2090">
        <v>-1.60184458397021</v>
      </c>
      <c r="E2090">
        <v>-1.03686306390449</v>
      </c>
      <c r="F2090">
        <v>-0.76164902396324996</v>
      </c>
      <c r="H2090" t="e">
        <f>VLOOKUP(A2090,virulence_MAGE!A$2:T$817,9,FALSE)</f>
        <v>#N/A</v>
      </c>
      <c r="I2090" t="e">
        <f>VLOOKUP(A2090,virulence_MAGE!A$2:U$817,12,FALSE)</f>
        <v>#N/A</v>
      </c>
      <c r="J2090" t="e">
        <f>VLOOKUP(A2090,virulence_MAGE!A$2:V$817,8,FALSE)</f>
        <v>#N/A</v>
      </c>
      <c r="K2090" s="4"/>
    </row>
    <row r="2091" spans="1:11" x14ac:dyDescent="0.25">
      <c r="A2091" t="s">
        <v>627</v>
      </c>
      <c r="B2091" t="s">
        <v>3627</v>
      </c>
      <c r="D2091">
        <v>-0.89424193965519005</v>
      </c>
      <c r="E2091">
        <v>-0.82233092356178905</v>
      </c>
      <c r="F2091">
        <v>0</v>
      </c>
      <c r="H2091" t="e">
        <f>VLOOKUP(A2091,virulence_MAGE!A$2:T$817,9,FALSE)</f>
        <v>#N/A</v>
      </c>
      <c r="I2091" t="e">
        <f>VLOOKUP(A2091,virulence_MAGE!A$2:U$817,12,FALSE)</f>
        <v>#N/A</v>
      </c>
      <c r="J2091" t="e">
        <f>VLOOKUP(A2091,virulence_MAGE!A$2:V$817,8,FALSE)</f>
        <v>#N/A</v>
      </c>
      <c r="K2091" s="4"/>
    </row>
    <row r="2092" spans="1:11" x14ac:dyDescent="0.25">
      <c r="A2092" t="s">
        <v>1141</v>
      </c>
      <c r="B2092" t="s">
        <v>4141</v>
      </c>
      <c r="C2092" t="s">
        <v>7272</v>
      </c>
      <c r="D2092">
        <v>0</v>
      </c>
      <c r="E2092">
        <v>-0.99139719353696298</v>
      </c>
      <c r="F2092">
        <v>0</v>
      </c>
      <c r="H2092" t="e">
        <f>VLOOKUP(A2092,virulence_MAGE!A$2:T$817,9,FALSE)</f>
        <v>#N/A</v>
      </c>
      <c r="I2092" t="e">
        <f>VLOOKUP(A2092,virulence_MAGE!A$2:U$817,12,FALSE)</f>
        <v>#N/A</v>
      </c>
      <c r="J2092" t="e">
        <f>VLOOKUP(A2092,virulence_MAGE!A$2:V$817,8,FALSE)</f>
        <v>#N/A</v>
      </c>
      <c r="K2092" s="4"/>
    </row>
    <row r="2093" spans="1:11" x14ac:dyDescent="0.25">
      <c r="A2093" t="s">
        <v>326</v>
      </c>
      <c r="B2093" t="s">
        <v>3326</v>
      </c>
      <c r="C2093" t="s">
        <v>7005</v>
      </c>
      <c r="D2093">
        <v>0</v>
      </c>
      <c r="E2093">
        <v>-0.50268880651238301</v>
      </c>
      <c r="F2093">
        <v>0</v>
      </c>
      <c r="H2093" t="e">
        <f>VLOOKUP(A2093,virulence_MAGE!A$2:T$817,9,FALSE)</f>
        <v>#N/A</v>
      </c>
      <c r="I2093" t="e">
        <f>VLOOKUP(A2093,virulence_MAGE!A$2:U$817,12,FALSE)</f>
        <v>#N/A</v>
      </c>
      <c r="J2093" t="e">
        <f>VLOOKUP(A2093,virulence_MAGE!A$2:V$817,8,FALSE)</f>
        <v>#N/A</v>
      </c>
      <c r="K2093" s="4"/>
    </row>
    <row r="2094" spans="1:11" x14ac:dyDescent="0.25">
      <c r="A2094" t="s">
        <v>2673</v>
      </c>
      <c r="B2094" t="s">
        <v>5673</v>
      </c>
      <c r="D2094">
        <v>0.50561282772961602</v>
      </c>
      <c r="E2094">
        <v>0.55572850684081898</v>
      </c>
      <c r="F2094">
        <v>0</v>
      </c>
      <c r="H2094" t="e">
        <f>VLOOKUP(A2094,virulence_MAGE!A$2:T$817,9,FALSE)</f>
        <v>#N/A</v>
      </c>
      <c r="I2094" t="e">
        <f>VLOOKUP(A2094,virulence_MAGE!A$2:U$817,12,FALSE)</f>
        <v>#N/A</v>
      </c>
      <c r="J2094" t="e">
        <f>VLOOKUP(A2094,virulence_MAGE!A$2:V$817,8,FALSE)</f>
        <v>#N/A</v>
      </c>
      <c r="K2094" s="4"/>
    </row>
    <row r="2095" spans="1:11" x14ac:dyDescent="0.25">
      <c r="A2095" t="s">
        <v>207</v>
      </c>
      <c r="B2095" t="s">
        <v>3207</v>
      </c>
      <c r="D2095">
        <v>-0.448012766594164</v>
      </c>
      <c r="E2095">
        <v>0</v>
      </c>
      <c r="F2095">
        <v>0</v>
      </c>
      <c r="H2095" t="e">
        <f>VLOOKUP(A2095,virulence_MAGE!A$2:T$817,9,FALSE)</f>
        <v>#N/A</v>
      </c>
      <c r="I2095" t="e">
        <f>VLOOKUP(A2095,virulence_MAGE!A$2:U$817,12,FALSE)</f>
        <v>#N/A</v>
      </c>
      <c r="J2095" t="e">
        <f>VLOOKUP(A2095,virulence_MAGE!A$2:V$817,8,FALSE)</f>
        <v>#N/A</v>
      </c>
      <c r="K2095" s="4"/>
    </row>
    <row r="2096" spans="1:11" x14ac:dyDescent="0.25">
      <c r="A2096" t="s">
        <v>1542</v>
      </c>
      <c r="B2096" t="s">
        <v>4542</v>
      </c>
      <c r="D2096">
        <v>0.47461463149836403</v>
      </c>
      <c r="E2096">
        <v>0</v>
      </c>
      <c r="F2096">
        <v>0</v>
      </c>
      <c r="H2096" t="e">
        <f>VLOOKUP(A2096,virulence_MAGE!A$2:T$817,9,FALSE)</f>
        <v>#N/A</v>
      </c>
      <c r="I2096" t="e">
        <f>VLOOKUP(A2096,virulence_MAGE!A$2:U$817,12,FALSE)</f>
        <v>#N/A</v>
      </c>
      <c r="J2096" t="e">
        <f>VLOOKUP(A2096,virulence_MAGE!A$2:V$817,8,FALSE)</f>
        <v>#N/A</v>
      </c>
      <c r="K2096" s="4"/>
    </row>
    <row r="2097" spans="1:11" x14ac:dyDescent="0.25">
      <c r="A2097" s="1" t="s">
        <v>359</v>
      </c>
      <c r="B2097" t="s">
        <v>3359</v>
      </c>
      <c r="C2097" t="s">
        <v>7006</v>
      </c>
      <c r="D2097">
        <v>0</v>
      </c>
      <c r="E2097">
        <v>-0.30011592243289797</v>
      </c>
      <c r="F2097">
        <v>0</v>
      </c>
      <c r="H2097" s="1" t="str">
        <f>VLOOKUP(A2097,virulence_MAGE!A$2:T$817,9,FALSE)</f>
        <v>bplL</v>
      </c>
      <c r="I2097" t="str">
        <f>VLOOKUP(A2097,virulence_MAGE!A$2:U$817,12,FALSE)</f>
        <v>Defensive virulence factors,Endotoxin</v>
      </c>
      <c r="J2097" t="str">
        <f>VLOOKUP(A2097,virulence_MAGE!A$2:V$817,8,FALSE)</f>
        <v>Bordetella pertussis Tohama I</v>
      </c>
      <c r="K2097" s="4"/>
    </row>
    <row r="2098" spans="1:11" x14ac:dyDescent="0.25">
      <c r="A2098" s="1" t="s">
        <v>312</v>
      </c>
      <c r="B2098" t="s">
        <v>3312</v>
      </c>
      <c r="D2098">
        <v>0</v>
      </c>
      <c r="E2098">
        <v>-0.52344168357184095</v>
      </c>
      <c r="F2098">
        <v>0</v>
      </c>
      <c r="H2098" s="1" t="str">
        <f>VLOOKUP(A2098,virulence_MAGE!A$2:T$817,9,FALSE)</f>
        <v>cps4E</v>
      </c>
      <c r="I2098" t="str">
        <f>VLOOKUP(A2098,virulence_MAGE!A$2:U$817,12,FALSE)</f>
        <v>Antiphagocytosis,Defensive virulence factors</v>
      </c>
      <c r="J2098" t="str">
        <f>VLOOKUP(A2098,virulence_MAGE!A$2:V$817,8,FALSE)</f>
        <v>Streptococcus pneumoniae TIGR4</v>
      </c>
      <c r="K2098" s="4"/>
    </row>
    <row r="2099" spans="1:11" x14ac:dyDescent="0.25">
      <c r="A2099" t="s">
        <v>2163</v>
      </c>
      <c r="B2099" t="s">
        <v>5163</v>
      </c>
      <c r="C2099" t="s">
        <v>7007</v>
      </c>
      <c r="D2099">
        <v>0</v>
      </c>
      <c r="E2099">
        <v>0</v>
      </c>
      <c r="F2099">
        <v>0.46841149223903</v>
      </c>
      <c r="H2099" t="e">
        <f>VLOOKUP(A2099,virulence_MAGE!A$2:T$817,9,FALSE)</f>
        <v>#N/A</v>
      </c>
      <c r="I2099" t="e">
        <f>VLOOKUP(A2099,virulence_MAGE!A$2:U$817,12,FALSE)</f>
        <v>#N/A</v>
      </c>
      <c r="J2099" t="e">
        <f>VLOOKUP(A2099,virulence_MAGE!A$2:V$817,8,FALSE)</f>
        <v>#N/A</v>
      </c>
      <c r="K2099" s="4"/>
    </row>
    <row r="2100" spans="1:11" x14ac:dyDescent="0.25">
      <c r="A2100" t="s">
        <v>2158</v>
      </c>
      <c r="B2100" t="s">
        <v>5158</v>
      </c>
      <c r="D2100">
        <v>0</v>
      </c>
      <c r="E2100">
        <v>0</v>
      </c>
      <c r="F2100">
        <v>0.50878601548297597</v>
      </c>
      <c r="H2100" t="e">
        <f>VLOOKUP(A2100,virulence_MAGE!A$2:T$817,9,FALSE)</f>
        <v>#N/A</v>
      </c>
      <c r="I2100" t="e">
        <f>VLOOKUP(A2100,virulence_MAGE!A$2:U$817,12,FALSE)</f>
        <v>#N/A</v>
      </c>
      <c r="J2100" t="e">
        <f>VLOOKUP(A2100,virulence_MAGE!A$2:V$817,8,FALSE)</f>
        <v>#N/A</v>
      </c>
      <c r="K2100" s="4"/>
    </row>
    <row r="2101" spans="1:11" x14ac:dyDescent="0.25">
      <c r="A2101" t="s">
        <v>2353</v>
      </c>
      <c r="B2101" t="s">
        <v>5353</v>
      </c>
      <c r="C2101" t="s">
        <v>7008</v>
      </c>
      <c r="D2101">
        <v>0.33744507918632799</v>
      </c>
      <c r="E2101">
        <v>0</v>
      </c>
      <c r="F2101">
        <v>0.39904270963798399</v>
      </c>
      <c r="H2101" t="e">
        <f>VLOOKUP(A2101,virulence_MAGE!A$2:T$817,9,FALSE)</f>
        <v>#N/A</v>
      </c>
      <c r="I2101" t="e">
        <f>VLOOKUP(A2101,virulence_MAGE!A$2:U$817,12,FALSE)</f>
        <v>#N/A</v>
      </c>
      <c r="J2101" t="e">
        <f>VLOOKUP(A2101,virulence_MAGE!A$2:V$817,8,FALSE)</f>
        <v>#N/A</v>
      </c>
      <c r="K2101" s="4"/>
    </row>
    <row r="2102" spans="1:11" x14ac:dyDescent="0.25">
      <c r="A2102" s="1" t="s">
        <v>1517</v>
      </c>
      <c r="B2102" t="s">
        <v>4517</v>
      </c>
      <c r="C2102" t="s">
        <v>7009</v>
      </c>
      <c r="D2102">
        <v>0.438942987983233</v>
      </c>
      <c r="E2102">
        <v>0</v>
      </c>
      <c r="F2102">
        <v>0</v>
      </c>
      <c r="H2102" s="1" t="str">
        <f>VLOOKUP(A2102,virulence_MAGE!A$2:T$817,9,FALSE)</f>
        <v>rfbC</v>
      </c>
      <c r="I2102" t="str">
        <f>VLOOKUP(A2102,virulence_MAGE!A$2:U$817,12,FALSE)</f>
        <v>Adherence,Fimbrial structure,Offensive virulence factors</v>
      </c>
      <c r="J2102" t="str">
        <f>VLOOKUP(A2102,virulence_MAGE!A$2:V$817,8,FALSE)</f>
        <v>Campylobacter jejuni subsp. jejuni NCTC 11168</v>
      </c>
      <c r="K2102" s="4"/>
    </row>
    <row r="2103" spans="1:11" x14ac:dyDescent="0.25">
      <c r="A2103" t="s">
        <v>2352</v>
      </c>
      <c r="B2103" t="s">
        <v>5352</v>
      </c>
      <c r="C2103" t="s">
        <v>7010</v>
      </c>
      <c r="D2103">
        <v>0.33093080704866901</v>
      </c>
      <c r="E2103">
        <v>0</v>
      </c>
      <c r="F2103">
        <v>0.40073171147477399</v>
      </c>
      <c r="H2103" t="e">
        <f>VLOOKUP(A2103,virulence_MAGE!A$2:T$817,9,FALSE)</f>
        <v>#N/A</v>
      </c>
      <c r="I2103" t="e">
        <f>VLOOKUP(A2103,virulence_MAGE!A$2:U$817,12,FALSE)</f>
        <v>#N/A</v>
      </c>
      <c r="J2103" t="e">
        <f>VLOOKUP(A2103,virulence_MAGE!A$2:V$817,8,FALSE)</f>
        <v>#N/A</v>
      </c>
      <c r="K2103" s="4"/>
    </row>
    <row r="2104" spans="1:11" x14ac:dyDescent="0.25">
      <c r="A2104" s="1" t="s">
        <v>2378</v>
      </c>
      <c r="B2104" t="s">
        <v>5378</v>
      </c>
      <c r="C2104" t="s">
        <v>7011</v>
      </c>
      <c r="D2104">
        <v>0.61607026286273903</v>
      </c>
      <c r="E2104">
        <v>0</v>
      </c>
      <c r="F2104">
        <v>0.44431152648872002</v>
      </c>
      <c r="H2104" s="1" t="str">
        <f>VLOOKUP(A2104,virulence_MAGE!A$2:T$817,9,FALSE)</f>
        <v>rffG</v>
      </c>
      <c r="I2104" s="5">
        <f>VLOOKUP(A2104,virulence_MAGE!A$2:U$817,12,FALSE)</f>
        <v>0</v>
      </c>
      <c r="J2104" t="str">
        <f>VLOOKUP(A2104,virulence_MAGE!A$2:V$817,8,FALSE)</f>
        <v>Haemophilus influenzae Rd KW20</v>
      </c>
      <c r="K2104" s="4"/>
    </row>
    <row r="2105" spans="1:11" x14ac:dyDescent="0.25">
      <c r="A2105" t="s">
        <v>2167</v>
      </c>
      <c r="B2105" t="s">
        <v>5167</v>
      </c>
      <c r="D2105">
        <v>0</v>
      </c>
      <c r="E2105">
        <v>0</v>
      </c>
      <c r="F2105">
        <v>0.48738630413677497</v>
      </c>
      <c r="H2105" t="e">
        <f>VLOOKUP(A2105,virulence_MAGE!A$2:T$817,9,FALSE)</f>
        <v>#N/A</v>
      </c>
      <c r="I2105" t="e">
        <f>VLOOKUP(A2105,virulence_MAGE!A$2:U$817,12,FALSE)</f>
        <v>#N/A</v>
      </c>
      <c r="J2105" t="e">
        <f>VLOOKUP(A2105,virulence_MAGE!A$2:V$817,8,FALSE)</f>
        <v>#N/A</v>
      </c>
      <c r="K2105" s="4"/>
    </row>
    <row r="2106" spans="1:11" x14ac:dyDescent="0.25">
      <c r="A2106" t="s">
        <v>2153</v>
      </c>
      <c r="B2106" t="s">
        <v>5153</v>
      </c>
      <c r="D2106">
        <v>0</v>
      </c>
      <c r="E2106">
        <v>0.29152892417933002</v>
      </c>
      <c r="F2106">
        <v>0.62756500878705002</v>
      </c>
      <c r="H2106" t="e">
        <f>VLOOKUP(A2106,virulence_MAGE!A$2:T$817,9,FALSE)</f>
        <v>#N/A</v>
      </c>
      <c r="I2106" t="e">
        <f>VLOOKUP(A2106,virulence_MAGE!A$2:U$817,12,FALSE)</f>
        <v>#N/A</v>
      </c>
      <c r="J2106" t="e">
        <f>VLOOKUP(A2106,virulence_MAGE!A$2:V$817,8,FALSE)</f>
        <v>#N/A</v>
      </c>
      <c r="K2106" s="4"/>
    </row>
    <row r="2107" spans="1:11" x14ac:dyDescent="0.25">
      <c r="A2107" t="s">
        <v>1039</v>
      </c>
      <c r="B2107" t="s">
        <v>4039</v>
      </c>
      <c r="D2107">
        <v>-0.83142413846669205</v>
      </c>
      <c r="E2107">
        <v>0.47129764545727498</v>
      </c>
      <c r="F2107">
        <v>0.912254890510377</v>
      </c>
      <c r="H2107" t="e">
        <f>VLOOKUP(A2107,virulence_MAGE!A$2:T$817,9,FALSE)</f>
        <v>#N/A</v>
      </c>
      <c r="I2107" t="e">
        <f>VLOOKUP(A2107,virulence_MAGE!A$2:U$817,12,FALSE)</f>
        <v>#N/A</v>
      </c>
      <c r="J2107" t="e">
        <f>VLOOKUP(A2107,virulence_MAGE!A$2:V$817,8,FALSE)</f>
        <v>#N/A</v>
      </c>
      <c r="K2107" s="4"/>
    </row>
    <row r="2108" spans="1:11" x14ac:dyDescent="0.25">
      <c r="A2108" t="s">
        <v>2386</v>
      </c>
      <c r="B2108" t="s">
        <v>5386</v>
      </c>
      <c r="D2108">
        <v>0.71215891975192303</v>
      </c>
      <c r="E2108">
        <v>0</v>
      </c>
      <c r="F2108">
        <v>0.46251690809753598</v>
      </c>
      <c r="H2108" t="e">
        <f>VLOOKUP(A2108,virulence_MAGE!A$2:T$817,9,FALSE)</f>
        <v>#N/A</v>
      </c>
      <c r="I2108" t="e">
        <f>VLOOKUP(A2108,virulence_MAGE!A$2:U$817,12,FALSE)</f>
        <v>#N/A</v>
      </c>
      <c r="J2108" t="e">
        <f>VLOOKUP(A2108,virulence_MAGE!A$2:V$817,8,FALSE)</f>
        <v>#N/A</v>
      </c>
      <c r="K2108" s="4"/>
    </row>
    <row r="2109" spans="1:11" x14ac:dyDescent="0.25">
      <c r="A2109" t="s">
        <v>2711</v>
      </c>
      <c r="B2109" t="s">
        <v>5711</v>
      </c>
      <c r="D2109">
        <v>0.56486632988405505</v>
      </c>
      <c r="E2109">
        <v>0.48974460640796302</v>
      </c>
      <c r="F2109">
        <v>0.84223612895089905</v>
      </c>
      <c r="H2109" t="e">
        <f>VLOOKUP(A2109,virulence_MAGE!A$2:T$817,9,FALSE)</f>
        <v>#N/A</v>
      </c>
      <c r="I2109" t="e">
        <f>VLOOKUP(A2109,virulence_MAGE!A$2:U$817,12,FALSE)</f>
        <v>#N/A</v>
      </c>
      <c r="J2109" t="e">
        <f>VLOOKUP(A2109,virulence_MAGE!A$2:V$817,8,FALSE)</f>
        <v>#N/A</v>
      </c>
      <c r="K2109" s="4"/>
    </row>
    <row r="2110" spans="1:11" x14ac:dyDescent="0.25">
      <c r="A2110" t="s">
        <v>2245</v>
      </c>
      <c r="B2110" t="s">
        <v>5245</v>
      </c>
      <c r="D2110">
        <v>0</v>
      </c>
      <c r="E2110">
        <v>0.530039468332553</v>
      </c>
      <c r="F2110">
        <v>1.1150506221461101</v>
      </c>
      <c r="H2110" t="e">
        <f>VLOOKUP(A2110,virulence_MAGE!A$2:T$817,9,FALSE)</f>
        <v>#N/A</v>
      </c>
      <c r="I2110" t="e">
        <f>VLOOKUP(A2110,virulence_MAGE!A$2:U$817,12,FALSE)</f>
        <v>#N/A</v>
      </c>
      <c r="J2110" t="e">
        <f>VLOOKUP(A2110,virulence_MAGE!A$2:V$817,8,FALSE)</f>
        <v>#N/A</v>
      </c>
      <c r="K2110" s="4"/>
    </row>
    <row r="2111" spans="1:11" x14ac:dyDescent="0.25">
      <c r="A2111" t="s">
        <v>2360</v>
      </c>
      <c r="B2111" t="s">
        <v>5360</v>
      </c>
      <c r="D2111">
        <v>0.408780400313555</v>
      </c>
      <c r="E2111">
        <v>0</v>
      </c>
      <c r="F2111">
        <v>0.62570781566316502</v>
      </c>
      <c r="H2111" t="e">
        <f>VLOOKUP(A2111,virulence_MAGE!A$2:T$817,9,FALSE)</f>
        <v>#N/A</v>
      </c>
      <c r="I2111" t="e">
        <f>VLOOKUP(A2111,virulence_MAGE!A$2:U$817,12,FALSE)</f>
        <v>#N/A</v>
      </c>
      <c r="J2111" t="e">
        <f>VLOOKUP(A2111,virulence_MAGE!A$2:V$817,8,FALSE)</f>
        <v>#N/A</v>
      </c>
      <c r="K2111" s="4"/>
    </row>
    <row r="2112" spans="1:11" x14ac:dyDescent="0.25">
      <c r="A2112" t="s">
        <v>2371</v>
      </c>
      <c r="B2112" t="s">
        <v>5371</v>
      </c>
      <c r="D2112">
        <v>0.68023374306629503</v>
      </c>
      <c r="E2112">
        <v>0</v>
      </c>
      <c r="F2112">
        <v>0.37846979269685599</v>
      </c>
      <c r="H2112" t="e">
        <f>VLOOKUP(A2112,virulence_MAGE!A$2:T$817,9,FALSE)</f>
        <v>#N/A</v>
      </c>
      <c r="I2112" t="e">
        <f>VLOOKUP(A2112,virulence_MAGE!A$2:U$817,12,FALSE)</f>
        <v>#N/A</v>
      </c>
      <c r="J2112" t="e">
        <f>VLOOKUP(A2112,virulence_MAGE!A$2:V$817,8,FALSE)</f>
        <v>#N/A</v>
      </c>
      <c r="K2112" s="4"/>
    </row>
    <row r="2113" spans="1:11" x14ac:dyDescent="0.25">
      <c r="A2113" s="1" t="s">
        <v>1696</v>
      </c>
      <c r="B2113" t="s">
        <v>4696</v>
      </c>
      <c r="C2113" t="s">
        <v>7012</v>
      </c>
      <c r="D2113">
        <v>0.65789373389776595</v>
      </c>
      <c r="E2113">
        <v>0</v>
      </c>
      <c r="F2113">
        <v>0</v>
      </c>
      <c r="H2113" s="1" t="str">
        <f>VLOOKUP(A2113,virulence_MAGE!A$2:T$817,9,FALSE)</f>
        <v>ddhB</v>
      </c>
      <c r="I2113" t="str">
        <f>VLOOKUP(A2113,virulence_MAGE!A$2:U$817,12,FALSE)</f>
        <v>Nonspecific virulence factors,Other</v>
      </c>
      <c r="J2113" t="str">
        <f>VLOOKUP(A2113,virulence_MAGE!A$2:V$817,8,FALSE)</f>
        <v>Yersinia enterocolitica subsp. enterocolitica 8081</v>
      </c>
      <c r="K2113" s="4"/>
    </row>
    <row r="2114" spans="1:11" x14ac:dyDescent="0.25">
      <c r="A2114" s="1" t="s">
        <v>2064</v>
      </c>
      <c r="B2114" t="s">
        <v>5064</v>
      </c>
      <c r="C2114" t="s">
        <v>7013</v>
      </c>
      <c r="D2114">
        <v>0.96107201272148202</v>
      </c>
      <c r="E2114">
        <v>0</v>
      </c>
      <c r="F2114">
        <v>0</v>
      </c>
      <c r="H2114" s="1" t="str">
        <f>VLOOKUP(A2114,virulence_MAGE!A$2:T$817,9,FALSE)</f>
        <v>ddhA</v>
      </c>
      <c r="I2114" t="str">
        <f>VLOOKUP(A2114,virulence_MAGE!A$2:U$817,12,FALSE)</f>
        <v>Nonspecific virulence factors,Other</v>
      </c>
      <c r="J2114" t="str">
        <f>VLOOKUP(A2114,virulence_MAGE!A$2:V$817,8,FALSE)</f>
        <v>Yersinia enterocolitica subsp. enterocolitica 8081</v>
      </c>
      <c r="K2114" s="4"/>
    </row>
    <row r="2115" spans="1:11" x14ac:dyDescent="0.25">
      <c r="A2115" t="s">
        <v>233</v>
      </c>
      <c r="B2115" t="s">
        <v>3233</v>
      </c>
      <c r="D2115">
        <v>-0.40271136925477602</v>
      </c>
      <c r="E2115">
        <v>0</v>
      </c>
      <c r="F2115">
        <v>0</v>
      </c>
      <c r="H2115" t="e">
        <f>VLOOKUP(A2115,virulence_MAGE!A$2:T$817,9,FALSE)</f>
        <v>#N/A</v>
      </c>
      <c r="I2115" t="e">
        <f>VLOOKUP(A2115,virulence_MAGE!A$2:U$817,12,FALSE)</f>
        <v>#N/A</v>
      </c>
      <c r="J2115" t="e">
        <f>VLOOKUP(A2115,virulence_MAGE!A$2:V$817,8,FALSE)</f>
        <v>#N/A</v>
      </c>
      <c r="K2115" s="4"/>
    </row>
    <row r="2116" spans="1:11" x14ac:dyDescent="0.25">
      <c r="A2116" t="s">
        <v>587</v>
      </c>
      <c r="B2116" t="s">
        <v>3587</v>
      </c>
      <c r="D2116">
        <v>-0.77665194491267897</v>
      </c>
      <c r="E2116">
        <v>0</v>
      </c>
      <c r="F2116">
        <v>0.52506326285791105</v>
      </c>
      <c r="H2116" t="e">
        <f>VLOOKUP(A2116,virulence_MAGE!A$2:T$817,9,FALSE)</f>
        <v>#N/A</v>
      </c>
      <c r="I2116" t="e">
        <f>VLOOKUP(A2116,virulence_MAGE!A$2:U$817,12,FALSE)</f>
        <v>#N/A</v>
      </c>
      <c r="J2116" t="e">
        <f>VLOOKUP(A2116,virulence_MAGE!A$2:V$817,8,FALSE)</f>
        <v>#N/A</v>
      </c>
      <c r="K2116" s="4"/>
    </row>
    <row r="2117" spans="1:11" x14ac:dyDescent="0.25">
      <c r="A2117" t="s">
        <v>2361</v>
      </c>
      <c r="B2117" t="s">
        <v>5361</v>
      </c>
      <c r="D2117">
        <v>0.366808941821129</v>
      </c>
      <c r="E2117">
        <v>0</v>
      </c>
      <c r="F2117">
        <v>0.68857586661043901</v>
      </c>
      <c r="H2117" t="e">
        <f>VLOOKUP(A2117,virulence_MAGE!A$2:T$817,9,FALSE)</f>
        <v>#N/A</v>
      </c>
      <c r="I2117" t="e">
        <f>VLOOKUP(A2117,virulence_MAGE!A$2:U$817,12,FALSE)</f>
        <v>#N/A</v>
      </c>
      <c r="J2117" t="e">
        <f>VLOOKUP(A2117,virulence_MAGE!A$2:V$817,8,FALSE)</f>
        <v>#N/A</v>
      </c>
      <c r="K2117" s="4"/>
    </row>
    <row r="2118" spans="1:11" x14ac:dyDescent="0.25">
      <c r="A2118" s="1" t="s">
        <v>2367</v>
      </c>
      <c r="B2118" t="s">
        <v>5367</v>
      </c>
      <c r="C2118" t="s">
        <v>7014</v>
      </c>
      <c r="D2118">
        <v>0.4759023638064</v>
      </c>
      <c r="E2118">
        <v>0</v>
      </c>
      <c r="F2118">
        <v>0.46224270469211098</v>
      </c>
      <c r="H2118" s="1" t="str">
        <f>VLOOKUP(A2118,virulence_MAGE!A$2:T$817,9,FALSE)</f>
        <v>fcl</v>
      </c>
      <c r="I2118" t="str">
        <f>VLOOKUP(A2118,virulence_MAGE!A$2:U$817,12,FALSE)</f>
        <v>Nonspecific virulence factors,Other</v>
      </c>
      <c r="J2118" t="str">
        <f>VLOOKUP(A2118,virulence_MAGE!A$2:V$817,8,FALSE)</f>
        <v>Yersinia enterocolitica subsp. enterocolitica 8081</v>
      </c>
      <c r="K2118" s="4"/>
    </row>
    <row r="2119" spans="1:11" x14ac:dyDescent="0.25">
      <c r="A2119" s="1" t="s">
        <v>2380</v>
      </c>
      <c r="B2119" t="s">
        <v>5380</v>
      </c>
      <c r="C2119" t="s">
        <v>7015</v>
      </c>
      <c r="D2119">
        <v>0.946611645914753</v>
      </c>
      <c r="E2119">
        <v>0.26642582098526402</v>
      </c>
      <c r="F2119">
        <v>0.46702911478523101</v>
      </c>
      <c r="H2119" s="1" t="str">
        <f>VLOOKUP(A2119,virulence_MAGE!A$2:T$817,9,FALSE)</f>
        <v>gmd</v>
      </c>
      <c r="I2119" t="str">
        <f>VLOOKUP(A2119,virulence_MAGE!A$2:U$817,12,FALSE)</f>
        <v>Nonspecific virulence factors,Other</v>
      </c>
      <c r="J2119" t="str">
        <f>VLOOKUP(A2119,virulence_MAGE!A$2:V$817,8,FALSE)</f>
        <v>Yersinia enterocolitica subsp. enterocolitica 8081</v>
      </c>
      <c r="K2119" s="4"/>
    </row>
    <row r="2120" spans="1:11" x14ac:dyDescent="0.25">
      <c r="A2120" s="1" t="s">
        <v>2350</v>
      </c>
      <c r="B2120" t="s">
        <v>5350</v>
      </c>
      <c r="C2120" t="s">
        <v>7016</v>
      </c>
      <c r="D2120">
        <v>0.18268924500481201</v>
      </c>
      <c r="E2120">
        <v>0</v>
      </c>
      <c r="F2120">
        <v>0.42406214830116601</v>
      </c>
      <c r="H2120" s="1" t="str">
        <f>VLOOKUP(A2120,virulence_MAGE!A$2:T$817,9,FALSE)</f>
        <v>pmm</v>
      </c>
      <c r="I2120" t="str">
        <f>VLOOKUP(A2120,virulence_MAGE!A$2:U$817,12,FALSE)</f>
        <v>Defensive virulence factors,Immune modulator,Intracellular survival,Invasion,Offensive virulence factors</v>
      </c>
      <c r="J2120" t="str">
        <f>VLOOKUP(A2120,virulence_MAGE!A$2:V$817,8,FALSE)</f>
        <v>Brucella melitensis bv. 1 str. 16M</v>
      </c>
      <c r="K2120" s="4"/>
    </row>
    <row r="2121" spans="1:11" x14ac:dyDescent="0.25">
      <c r="A2121" s="1" t="s">
        <v>2122</v>
      </c>
      <c r="B2121" t="s">
        <v>5122</v>
      </c>
      <c r="C2121" t="s">
        <v>7017</v>
      </c>
      <c r="D2121">
        <v>0</v>
      </c>
      <c r="E2121">
        <v>0</v>
      </c>
      <c r="F2121">
        <v>0.213019753320872</v>
      </c>
      <c r="H2121" s="1" t="str">
        <f>VLOOKUP(A2121,virulence_MAGE!A$2:T$817,9,FALSE)</f>
        <v>manC</v>
      </c>
      <c r="I2121" t="str">
        <f>VLOOKUP(A2121,virulence_MAGE!A$2:U$817,12,FALSE)</f>
        <v>Nonspecific virulence factors,Other</v>
      </c>
      <c r="J2121" t="str">
        <f>VLOOKUP(A2121,virulence_MAGE!A$2:V$817,8,FALSE)</f>
        <v>Yersinia enterocolitica subsp. enterocolitica 8081</v>
      </c>
      <c r="K2121" s="4"/>
    </row>
    <row r="2122" spans="1:11" x14ac:dyDescent="0.25">
      <c r="A2122" t="s">
        <v>502</v>
      </c>
      <c r="B2122" t="s">
        <v>3502</v>
      </c>
      <c r="C2122" t="s">
        <v>7018</v>
      </c>
      <c r="D2122">
        <v>-1.15513498900499</v>
      </c>
      <c r="E2122">
        <v>0</v>
      </c>
      <c r="F2122">
        <v>0</v>
      </c>
      <c r="H2122" t="e">
        <f>VLOOKUP(A2122,virulence_MAGE!A$2:T$817,9,FALSE)</f>
        <v>#N/A</v>
      </c>
      <c r="I2122" t="e">
        <f>VLOOKUP(A2122,virulence_MAGE!A$2:U$817,12,FALSE)</f>
        <v>#N/A</v>
      </c>
      <c r="J2122" t="e">
        <f>VLOOKUP(A2122,virulence_MAGE!A$2:V$817,8,FALSE)</f>
        <v>#N/A</v>
      </c>
      <c r="K2122" s="4"/>
    </row>
    <row r="2123" spans="1:11" x14ac:dyDescent="0.25">
      <c r="A2123" s="1" t="s">
        <v>1737</v>
      </c>
      <c r="B2123" t="s">
        <v>4737</v>
      </c>
      <c r="C2123" t="s">
        <v>7019</v>
      </c>
      <c r="D2123">
        <v>0.58107528255958796</v>
      </c>
      <c r="E2123">
        <v>0</v>
      </c>
      <c r="F2123">
        <v>0</v>
      </c>
      <c r="H2123" s="1" t="str">
        <f>VLOOKUP(A2123,virulence_MAGE!A$2:T$817,9,FALSE)</f>
        <v>rfaD</v>
      </c>
      <c r="I2123" t="str">
        <f>VLOOKUP(A2123,virulence_MAGE!A$2:U$817,12,FALSE)</f>
        <v>Defensive virulence factors,Endotoxin</v>
      </c>
      <c r="J2123" t="str">
        <f>VLOOKUP(A2123,virulence_MAGE!A$2:V$817,8,FALSE)</f>
        <v>Haemophilus influenzae Rd KW20</v>
      </c>
      <c r="K2123" s="4"/>
    </row>
    <row r="2124" spans="1:11" x14ac:dyDescent="0.25">
      <c r="A2124" t="s">
        <v>2177</v>
      </c>
      <c r="B2124" t="s">
        <v>5177</v>
      </c>
      <c r="D2124">
        <v>0</v>
      </c>
      <c r="E2124">
        <v>0</v>
      </c>
      <c r="F2124">
        <v>0.74532074286682204</v>
      </c>
      <c r="H2124" t="e">
        <f>VLOOKUP(A2124,virulence_MAGE!A$2:T$817,9,FALSE)</f>
        <v>#N/A</v>
      </c>
      <c r="I2124" t="e">
        <f>VLOOKUP(A2124,virulence_MAGE!A$2:U$817,12,FALSE)</f>
        <v>#N/A</v>
      </c>
      <c r="J2124" t="e">
        <f>VLOOKUP(A2124,virulence_MAGE!A$2:V$817,8,FALSE)</f>
        <v>#N/A</v>
      </c>
      <c r="K2124" s="4"/>
    </row>
    <row r="2125" spans="1:11" x14ac:dyDescent="0.25">
      <c r="A2125" t="s">
        <v>2162</v>
      </c>
      <c r="B2125" t="s">
        <v>5162</v>
      </c>
      <c r="D2125">
        <v>0</v>
      </c>
      <c r="E2125">
        <v>0</v>
      </c>
      <c r="F2125">
        <v>0.53076069962792305</v>
      </c>
      <c r="H2125" t="e">
        <f>VLOOKUP(A2125,virulence_MAGE!A$2:T$817,9,FALSE)</f>
        <v>#N/A</v>
      </c>
      <c r="I2125" t="e">
        <f>VLOOKUP(A2125,virulence_MAGE!A$2:U$817,12,FALSE)</f>
        <v>#N/A</v>
      </c>
      <c r="J2125" t="e">
        <f>VLOOKUP(A2125,virulence_MAGE!A$2:V$817,8,FALSE)</f>
        <v>#N/A</v>
      </c>
      <c r="K2125" s="4"/>
    </row>
    <row r="2126" spans="1:11" x14ac:dyDescent="0.25">
      <c r="A2126" t="s">
        <v>33</v>
      </c>
      <c r="B2126" t="s">
        <v>3033</v>
      </c>
      <c r="D2126">
        <v>-0.76110128429042501</v>
      </c>
      <c r="E2126">
        <v>0</v>
      </c>
      <c r="F2126">
        <v>0</v>
      </c>
      <c r="H2126" t="e">
        <f>VLOOKUP(A2126,virulence_MAGE!A$2:T$817,9,FALSE)</f>
        <v>#N/A</v>
      </c>
      <c r="I2126" t="e">
        <f>VLOOKUP(A2126,virulence_MAGE!A$2:U$817,12,FALSE)</f>
        <v>#N/A</v>
      </c>
      <c r="J2126" t="e">
        <f>VLOOKUP(A2126,virulence_MAGE!A$2:V$817,8,FALSE)</f>
        <v>#N/A</v>
      </c>
      <c r="K2126" s="4"/>
    </row>
    <row r="2127" spans="1:11" x14ac:dyDescent="0.25">
      <c r="A2127" t="s">
        <v>560</v>
      </c>
      <c r="B2127" t="s">
        <v>3560</v>
      </c>
      <c r="D2127">
        <v>-1.3682871862645301</v>
      </c>
      <c r="E2127">
        <v>0</v>
      </c>
      <c r="F2127">
        <v>0</v>
      </c>
      <c r="H2127" t="e">
        <f>VLOOKUP(A2127,virulence_MAGE!A$2:T$817,9,FALSE)</f>
        <v>#N/A</v>
      </c>
      <c r="I2127" t="e">
        <f>VLOOKUP(A2127,virulence_MAGE!A$2:U$817,12,FALSE)</f>
        <v>#N/A</v>
      </c>
      <c r="J2127" t="e">
        <f>VLOOKUP(A2127,virulence_MAGE!A$2:V$817,8,FALSE)</f>
        <v>#N/A</v>
      </c>
      <c r="K2127" s="4"/>
    </row>
    <row r="2128" spans="1:11" x14ac:dyDescent="0.25">
      <c r="A2128" t="s">
        <v>2355</v>
      </c>
      <c r="B2128" t="s">
        <v>5355</v>
      </c>
      <c r="D2128">
        <v>0.277335413286805</v>
      </c>
      <c r="E2128">
        <v>0</v>
      </c>
      <c r="F2128">
        <v>0.27534987179816001</v>
      </c>
      <c r="H2128" t="e">
        <f>VLOOKUP(A2128,virulence_MAGE!A$2:T$817,9,FALSE)</f>
        <v>#N/A</v>
      </c>
      <c r="I2128" t="e">
        <f>VLOOKUP(A2128,virulence_MAGE!A$2:U$817,12,FALSE)</f>
        <v>#N/A</v>
      </c>
      <c r="J2128" t="e">
        <f>VLOOKUP(A2128,virulence_MAGE!A$2:V$817,8,FALSE)</f>
        <v>#N/A</v>
      </c>
      <c r="K2128" s="4"/>
    </row>
    <row r="2129" spans="1:11" x14ac:dyDescent="0.25">
      <c r="A2129" t="s">
        <v>215</v>
      </c>
      <c r="B2129" t="s">
        <v>3215</v>
      </c>
      <c r="D2129">
        <v>-0.43293480885955599</v>
      </c>
      <c r="E2129">
        <v>0</v>
      </c>
      <c r="F2129">
        <v>0</v>
      </c>
      <c r="H2129" t="e">
        <f>VLOOKUP(A2129,virulence_MAGE!A$2:T$817,9,FALSE)</f>
        <v>#N/A</v>
      </c>
      <c r="I2129" t="e">
        <f>VLOOKUP(A2129,virulence_MAGE!A$2:U$817,12,FALSE)</f>
        <v>#N/A</v>
      </c>
      <c r="J2129" t="e">
        <f>VLOOKUP(A2129,virulence_MAGE!A$2:V$817,8,FALSE)</f>
        <v>#N/A</v>
      </c>
      <c r="K2129" s="4"/>
    </row>
    <row r="2130" spans="1:11" x14ac:dyDescent="0.25">
      <c r="A2130" t="s">
        <v>805</v>
      </c>
      <c r="B2130" t="s">
        <v>3805</v>
      </c>
      <c r="D2130">
        <v>-4.6008447723806203</v>
      </c>
      <c r="E2130">
        <v>0</v>
      </c>
      <c r="F2130">
        <v>0</v>
      </c>
      <c r="H2130" t="e">
        <f>VLOOKUP(A2130,virulence_MAGE!A$2:T$817,9,FALSE)</f>
        <v>#N/A</v>
      </c>
      <c r="I2130" t="e">
        <f>VLOOKUP(A2130,virulence_MAGE!A$2:U$817,12,FALSE)</f>
        <v>#N/A</v>
      </c>
      <c r="J2130" t="e">
        <f>VLOOKUP(A2130,virulence_MAGE!A$2:V$817,8,FALSE)</f>
        <v>#N/A</v>
      </c>
      <c r="K2130" s="4"/>
    </row>
    <row r="2131" spans="1:11" x14ac:dyDescent="0.25">
      <c r="A2131" t="s">
        <v>305</v>
      </c>
      <c r="B2131" t="s">
        <v>3305</v>
      </c>
      <c r="D2131">
        <v>0</v>
      </c>
      <c r="E2131">
        <v>-0.56296160983301002</v>
      </c>
      <c r="F2131">
        <v>0</v>
      </c>
      <c r="H2131" t="e">
        <f>VLOOKUP(A2131,virulence_MAGE!A$2:T$817,9,FALSE)</f>
        <v>#N/A</v>
      </c>
      <c r="I2131" t="e">
        <f>VLOOKUP(A2131,virulence_MAGE!A$2:U$817,12,FALSE)</f>
        <v>#N/A</v>
      </c>
      <c r="J2131" t="e">
        <f>VLOOKUP(A2131,virulence_MAGE!A$2:V$817,8,FALSE)</f>
        <v>#N/A</v>
      </c>
      <c r="K2131" s="4"/>
    </row>
    <row r="2132" spans="1:11" x14ac:dyDescent="0.25">
      <c r="A2132" t="s">
        <v>18</v>
      </c>
      <c r="B2132" t="s">
        <v>3018</v>
      </c>
      <c r="D2132">
        <v>-0.75128008984489403</v>
      </c>
      <c r="E2132">
        <v>0</v>
      </c>
      <c r="F2132">
        <v>0</v>
      </c>
      <c r="H2132" t="e">
        <f>VLOOKUP(A2132,virulence_MAGE!A$2:T$817,9,FALSE)</f>
        <v>#N/A</v>
      </c>
      <c r="I2132" t="e">
        <f>VLOOKUP(A2132,virulence_MAGE!A$2:U$817,12,FALSE)</f>
        <v>#N/A</v>
      </c>
      <c r="J2132" t="e">
        <f>VLOOKUP(A2132,virulence_MAGE!A$2:V$817,8,FALSE)</f>
        <v>#N/A</v>
      </c>
      <c r="K2132" s="4"/>
    </row>
    <row r="2133" spans="1:11" x14ac:dyDescent="0.25">
      <c r="A2133" t="s">
        <v>2999</v>
      </c>
      <c r="B2133" t="s">
        <v>5999</v>
      </c>
      <c r="D2133">
        <v>-20.7545981254341</v>
      </c>
      <c r="E2133">
        <v>0</v>
      </c>
      <c r="F2133">
        <v>0</v>
      </c>
      <c r="H2133" t="e">
        <f>VLOOKUP(A2133,virulence_MAGE!A$2:T$817,9,FALSE)</f>
        <v>#N/A</v>
      </c>
      <c r="I2133" t="e">
        <f>VLOOKUP(A2133,virulence_MAGE!A$2:U$817,12,FALSE)</f>
        <v>#N/A</v>
      </c>
      <c r="J2133" t="e">
        <f>VLOOKUP(A2133,virulence_MAGE!A$2:V$817,8,FALSE)</f>
        <v>#N/A</v>
      </c>
      <c r="K2133" s="4"/>
    </row>
    <row r="2134" spans="1:11" x14ac:dyDescent="0.25">
      <c r="A2134" t="s">
        <v>888</v>
      </c>
      <c r="B2134" t="s">
        <v>3888</v>
      </c>
      <c r="D2134">
        <v>-1.4400067685281499</v>
      </c>
      <c r="E2134">
        <v>0</v>
      </c>
      <c r="F2134">
        <v>0</v>
      </c>
      <c r="H2134" t="e">
        <f>VLOOKUP(A2134,virulence_MAGE!A$2:T$817,9,FALSE)</f>
        <v>#N/A</v>
      </c>
      <c r="I2134" t="e">
        <f>VLOOKUP(A2134,virulence_MAGE!A$2:U$817,12,FALSE)</f>
        <v>#N/A</v>
      </c>
      <c r="J2134" t="e">
        <f>VLOOKUP(A2134,virulence_MAGE!A$2:V$817,8,FALSE)</f>
        <v>#N/A</v>
      </c>
      <c r="K2134" s="4"/>
    </row>
    <row r="2135" spans="1:11" x14ac:dyDescent="0.25">
      <c r="A2135" t="s">
        <v>801</v>
      </c>
      <c r="B2135" t="s">
        <v>3801</v>
      </c>
      <c r="D2135">
        <v>-3.3957035397311501</v>
      </c>
      <c r="E2135">
        <v>0</v>
      </c>
      <c r="F2135">
        <v>0</v>
      </c>
      <c r="H2135" t="e">
        <f>VLOOKUP(A2135,virulence_MAGE!A$2:T$817,9,FALSE)</f>
        <v>#N/A</v>
      </c>
      <c r="I2135" t="e">
        <f>VLOOKUP(A2135,virulence_MAGE!A$2:U$817,12,FALSE)</f>
        <v>#N/A</v>
      </c>
      <c r="J2135" t="e">
        <f>VLOOKUP(A2135,virulence_MAGE!A$2:V$817,8,FALSE)</f>
        <v>#N/A</v>
      </c>
      <c r="K2135" s="4"/>
    </row>
    <row r="2136" spans="1:11" x14ac:dyDescent="0.25">
      <c r="A2136" t="s">
        <v>1418</v>
      </c>
      <c r="B2136" t="s">
        <v>4418</v>
      </c>
      <c r="C2136" t="s">
        <v>7021</v>
      </c>
      <c r="D2136">
        <v>0.64439432733814295</v>
      </c>
      <c r="E2136">
        <v>-0.54709120380192999</v>
      </c>
      <c r="F2136">
        <v>-0.56237337331771797</v>
      </c>
      <c r="H2136" t="e">
        <f>VLOOKUP(A2136,virulence_MAGE!A$2:T$817,9,FALSE)</f>
        <v>#N/A</v>
      </c>
      <c r="I2136" t="e">
        <f>VLOOKUP(A2136,virulence_MAGE!A$2:U$817,12,FALSE)</f>
        <v>#N/A</v>
      </c>
      <c r="J2136" t="e">
        <f>VLOOKUP(A2136,virulence_MAGE!A$2:V$817,8,FALSE)</f>
        <v>#N/A</v>
      </c>
      <c r="K2136" s="4"/>
    </row>
    <row r="2137" spans="1:11" x14ac:dyDescent="0.25">
      <c r="A2137" t="s">
        <v>2655</v>
      </c>
      <c r="B2137" t="s">
        <v>5655</v>
      </c>
      <c r="C2137" t="s">
        <v>7022</v>
      </c>
      <c r="D2137">
        <v>0.77189732258135402</v>
      </c>
      <c r="E2137">
        <v>0.54476070540608001</v>
      </c>
      <c r="F2137">
        <v>0</v>
      </c>
      <c r="H2137" t="e">
        <f>VLOOKUP(A2137,virulence_MAGE!A$2:T$817,9,FALSE)</f>
        <v>#N/A</v>
      </c>
      <c r="I2137" t="e">
        <f>VLOOKUP(A2137,virulence_MAGE!A$2:U$817,12,FALSE)</f>
        <v>#N/A</v>
      </c>
      <c r="J2137" t="e">
        <f>VLOOKUP(A2137,virulence_MAGE!A$2:V$817,8,FALSE)</f>
        <v>#N/A</v>
      </c>
      <c r="K2137" s="4"/>
    </row>
    <row r="2138" spans="1:11" x14ac:dyDescent="0.25">
      <c r="A2138" t="s">
        <v>1194</v>
      </c>
      <c r="B2138" t="s">
        <v>4194</v>
      </c>
      <c r="C2138" t="s">
        <v>7023</v>
      </c>
      <c r="D2138">
        <v>0</v>
      </c>
      <c r="E2138">
        <v>-1.2159187514890799</v>
      </c>
      <c r="F2138">
        <v>0</v>
      </c>
      <c r="H2138" t="e">
        <f>VLOOKUP(A2138,virulence_MAGE!A$2:T$817,9,FALSE)</f>
        <v>#N/A</v>
      </c>
      <c r="I2138" t="e">
        <f>VLOOKUP(A2138,virulence_MAGE!A$2:U$817,12,FALSE)</f>
        <v>#N/A</v>
      </c>
      <c r="J2138" t="e">
        <f>VLOOKUP(A2138,virulence_MAGE!A$2:V$817,8,FALSE)</f>
        <v>#N/A</v>
      </c>
      <c r="K2138" s="4"/>
    </row>
    <row r="2139" spans="1:11" x14ac:dyDescent="0.25">
      <c r="A2139" t="s">
        <v>241</v>
      </c>
      <c r="B2139" t="s">
        <v>3241</v>
      </c>
      <c r="C2139" t="s">
        <v>7024</v>
      </c>
      <c r="D2139">
        <v>-0.37583090985210099</v>
      </c>
      <c r="E2139">
        <v>0</v>
      </c>
      <c r="F2139">
        <v>0</v>
      </c>
      <c r="H2139" t="e">
        <f>VLOOKUP(A2139,virulence_MAGE!A$2:T$817,9,FALSE)</f>
        <v>#N/A</v>
      </c>
      <c r="I2139" t="e">
        <f>VLOOKUP(A2139,virulence_MAGE!A$2:U$817,12,FALSE)</f>
        <v>#N/A</v>
      </c>
      <c r="J2139" t="e">
        <f>VLOOKUP(A2139,virulence_MAGE!A$2:V$817,8,FALSE)</f>
        <v>#N/A</v>
      </c>
      <c r="K2139" s="4"/>
    </row>
    <row r="2140" spans="1:11" x14ac:dyDescent="0.25">
      <c r="A2140" t="s">
        <v>1742</v>
      </c>
      <c r="B2140" t="s">
        <v>4742</v>
      </c>
      <c r="D2140">
        <v>0.57141432201739295</v>
      </c>
      <c r="E2140">
        <v>0</v>
      </c>
      <c r="F2140">
        <v>0</v>
      </c>
      <c r="H2140" t="e">
        <f>VLOOKUP(A2140,virulence_MAGE!A$2:T$817,9,FALSE)</f>
        <v>#N/A</v>
      </c>
      <c r="I2140" t="e">
        <f>VLOOKUP(A2140,virulence_MAGE!A$2:U$817,12,FALSE)</f>
        <v>#N/A</v>
      </c>
      <c r="J2140" t="e">
        <f>VLOOKUP(A2140,virulence_MAGE!A$2:V$817,8,FALSE)</f>
        <v>#N/A</v>
      </c>
      <c r="K2140" s="4"/>
    </row>
    <row r="2141" spans="1:11" x14ac:dyDescent="0.25">
      <c r="A2141" t="s">
        <v>728</v>
      </c>
      <c r="B2141" t="s">
        <v>3728</v>
      </c>
      <c r="D2141">
        <v>-1.63619056164792</v>
      </c>
      <c r="E2141">
        <v>-0.659201965303429</v>
      </c>
      <c r="F2141">
        <v>0</v>
      </c>
      <c r="H2141" t="e">
        <f>VLOOKUP(A2141,virulence_MAGE!A$2:T$817,9,FALSE)</f>
        <v>#N/A</v>
      </c>
      <c r="I2141" t="e">
        <f>VLOOKUP(A2141,virulence_MAGE!A$2:U$817,12,FALSE)</f>
        <v>#N/A</v>
      </c>
      <c r="J2141" t="e">
        <f>VLOOKUP(A2141,virulence_MAGE!A$2:V$817,8,FALSE)</f>
        <v>#N/A</v>
      </c>
      <c r="K2141" s="4"/>
    </row>
    <row r="2142" spans="1:11" x14ac:dyDescent="0.25">
      <c r="A2142" t="s">
        <v>1664</v>
      </c>
      <c r="B2142" t="s">
        <v>4664</v>
      </c>
      <c r="C2142" t="s">
        <v>7025</v>
      </c>
      <c r="D2142">
        <v>0.73150521605780605</v>
      </c>
      <c r="E2142">
        <v>0</v>
      </c>
      <c r="F2142">
        <v>0</v>
      </c>
      <c r="H2142" t="e">
        <f>VLOOKUP(A2142,virulence_MAGE!A$2:T$817,9,FALSE)</f>
        <v>#N/A</v>
      </c>
      <c r="I2142" t="e">
        <f>VLOOKUP(A2142,virulence_MAGE!A$2:U$817,12,FALSE)</f>
        <v>#N/A</v>
      </c>
      <c r="J2142" t="e">
        <f>VLOOKUP(A2142,virulence_MAGE!A$2:V$817,8,FALSE)</f>
        <v>#N/A</v>
      </c>
      <c r="K2142" s="4"/>
    </row>
    <row r="2143" spans="1:11" x14ac:dyDescent="0.25">
      <c r="A2143" t="s">
        <v>2038</v>
      </c>
      <c r="B2143" t="s">
        <v>5038</v>
      </c>
      <c r="C2143" t="s">
        <v>6186</v>
      </c>
      <c r="D2143">
        <v>0.92731250500281104</v>
      </c>
      <c r="E2143">
        <v>0</v>
      </c>
      <c r="F2143">
        <v>0</v>
      </c>
      <c r="H2143" t="e">
        <f>VLOOKUP(A2143,virulence_MAGE!A$2:T$817,9,FALSE)</f>
        <v>#N/A</v>
      </c>
      <c r="I2143" t="e">
        <f>VLOOKUP(A2143,virulence_MAGE!A$2:U$817,12,FALSE)</f>
        <v>#N/A</v>
      </c>
      <c r="J2143" t="e">
        <f>VLOOKUP(A2143,virulence_MAGE!A$2:V$817,8,FALSE)</f>
        <v>#N/A</v>
      </c>
      <c r="K2143" s="4"/>
    </row>
    <row r="2144" spans="1:11" x14ac:dyDescent="0.25">
      <c r="A2144" t="s">
        <v>282</v>
      </c>
      <c r="B2144" t="s">
        <v>3282</v>
      </c>
      <c r="D2144">
        <v>-0.361013812728677</v>
      </c>
      <c r="E2144">
        <v>0</v>
      </c>
      <c r="F2144">
        <v>-0.48209405805766298</v>
      </c>
      <c r="H2144" t="e">
        <f>VLOOKUP(A2144,virulence_MAGE!A$2:T$817,9,FALSE)</f>
        <v>#N/A</v>
      </c>
      <c r="I2144" t="e">
        <f>VLOOKUP(A2144,virulence_MAGE!A$2:U$817,12,FALSE)</f>
        <v>#N/A</v>
      </c>
      <c r="J2144" t="e">
        <f>VLOOKUP(A2144,virulence_MAGE!A$2:V$817,8,FALSE)</f>
        <v>#N/A</v>
      </c>
      <c r="K2144" s="4"/>
    </row>
    <row r="2145" spans="1:11" x14ac:dyDescent="0.25">
      <c r="A2145" t="s">
        <v>1984</v>
      </c>
      <c r="B2145" t="s">
        <v>4984</v>
      </c>
      <c r="D2145">
        <v>1.2787770487044701</v>
      </c>
      <c r="E2145">
        <v>0</v>
      </c>
      <c r="F2145">
        <v>0</v>
      </c>
      <c r="H2145" t="e">
        <f>VLOOKUP(A2145,virulence_MAGE!A$2:T$817,9,FALSE)</f>
        <v>#N/A</v>
      </c>
      <c r="I2145" t="e">
        <f>VLOOKUP(A2145,virulence_MAGE!A$2:U$817,12,FALSE)</f>
        <v>#N/A</v>
      </c>
      <c r="J2145" t="e">
        <f>VLOOKUP(A2145,virulence_MAGE!A$2:V$817,8,FALSE)</f>
        <v>#N/A</v>
      </c>
      <c r="K2145" s="4"/>
    </row>
    <row r="2146" spans="1:11" x14ac:dyDescent="0.25">
      <c r="A2146" s="1" t="s">
        <v>1975</v>
      </c>
      <c r="B2146" t="s">
        <v>4975</v>
      </c>
      <c r="D2146">
        <v>1.19627424751295</v>
      </c>
      <c r="E2146">
        <v>-0.34438694421660399</v>
      </c>
      <c r="F2146">
        <v>0</v>
      </c>
      <c r="H2146" s="1" t="str">
        <f>VLOOKUP(A2146,virulence_MAGE!A$2:T$817,9,FALSE)</f>
        <v>mip</v>
      </c>
      <c r="I2146" t="str">
        <f>VLOOKUP(A2146,virulence_MAGE!A$2:U$817,12,FALSE)</f>
        <v>Enzyme,Macrophage Infectivity,Offensive virulence factors,Phagosomal escape and/or host cells lysis,Phospholipase</v>
      </c>
      <c r="J2146" t="str">
        <f>VLOOKUP(A2146,virulence_MAGE!A$2:V$817,8,FALSE)</f>
        <v>Legionella pneumophila subsp. pneumophila str. Philadelphia 1</v>
      </c>
      <c r="K2146" s="4"/>
    </row>
    <row r="2147" spans="1:11" x14ac:dyDescent="0.25">
      <c r="A2147" t="s">
        <v>2476</v>
      </c>
      <c r="B2147" t="s">
        <v>5476</v>
      </c>
      <c r="D2147">
        <v>0</v>
      </c>
      <c r="E2147">
        <v>0.71563720782226603</v>
      </c>
      <c r="F2147">
        <v>0</v>
      </c>
      <c r="H2147" t="e">
        <f>VLOOKUP(A2147,virulence_MAGE!A$2:T$817,9,FALSE)</f>
        <v>#N/A</v>
      </c>
      <c r="I2147" t="e">
        <f>VLOOKUP(A2147,virulence_MAGE!A$2:U$817,12,FALSE)</f>
        <v>#N/A</v>
      </c>
      <c r="J2147" t="e">
        <f>VLOOKUP(A2147,virulence_MAGE!A$2:V$817,8,FALSE)</f>
        <v>#N/A</v>
      </c>
      <c r="K2147" s="4"/>
    </row>
    <row r="2148" spans="1:11" x14ac:dyDescent="0.25">
      <c r="A2148" t="s">
        <v>2839</v>
      </c>
      <c r="B2148" t="s">
        <v>5839</v>
      </c>
      <c r="D2148">
        <v>0</v>
      </c>
      <c r="E2148">
        <v>1.87450203365561</v>
      </c>
      <c r="F2148">
        <v>1.15795758094585</v>
      </c>
      <c r="H2148" t="e">
        <f>VLOOKUP(A2148,virulence_MAGE!A$2:T$817,9,FALSE)</f>
        <v>#N/A</v>
      </c>
      <c r="I2148" t="e">
        <f>VLOOKUP(A2148,virulence_MAGE!A$2:U$817,12,FALSE)</f>
        <v>#N/A</v>
      </c>
      <c r="J2148" t="e">
        <f>VLOOKUP(A2148,virulence_MAGE!A$2:V$817,8,FALSE)</f>
        <v>#N/A</v>
      </c>
      <c r="K2148" s="4"/>
    </row>
    <row r="2149" spans="1:11" x14ac:dyDescent="0.25">
      <c r="A2149" t="s">
        <v>2970</v>
      </c>
      <c r="B2149" t="s">
        <v>5970</v>
      </c>
      <c r="C2149" t="s">
        <v>7026</v>
      </c>
      <c r="D2149">
        <v>1.3399105117621699</v>
      </c>
      <c r="E2149">
        <v>0.99734825358777901</v>
      </c>
      <c r="F2149">
        <v>0.65973854257359399</v>
      </c>
      <c r="H2149" t="e">
        <f>VLOOKUP(A2149,virulence_MAGE!A$2:T$817,9,FALSE)</f>
        <v>#N/A</v>
      </c>
      <c r="I2149" t="e">
        <f>VLOOKUP(A2149,virulence_MAGE!A$2:U$817,12,FALSE)</f>
        <v>#N/A</v>
      </c>
      <c r="J2149" t="e">
        <f>VLOOKUP(A2149,virulence_MAGE!A$2:V$817,8,FALSE)</f>
        <v>#N/A</v>
      </c>
      <c r="K2149" s="4"/>
    </row>
    <row r="2150" spans="1:11" x14ac:dyDescent="0.25">
      <c r="A2150" t="s">
        <v>2989</v>
      </c>
      <c r="B2150" t="s">
        <v>5989</v>
      </c>
      <c r="C2150" t="s">
        <v>7027</v>
      </c>
      <c r="D2150">
        <v>0.54922944212636104</v>
      </c>
      <c r="E2150">
        <v>1.1206615060937599</v>
      </c>
      <c r="F2150">
        <v>0.77939704478465099</v>
      </c>
      <c r="H2150" t="e">
        <f>VLOOKUP(A2150,virulence_MAGE!A$2:T$817,9,FALSE)</f>
        <v>#N/A</v>
      </c>
      <c r="I2150" t="e">
        <f>VLOOKUP(A2150,virulence_MAGE!A$2:U$817,12,FALSE)</f>
        <v>#N/A</v>
      </c>
      <c r="J2150" t="e">
        <f>VLOOKUP(A2150,virulence_MAGE!A$2:V$817,8,FALSE)</f>
        <v>#N/A</v>
      </c>
      <c r="K2150" s="4"/>
    </row>
    <row r="2151" spans="1:11" x14ac:dyDescent="0.25">
      <c r="A2151" t="s">
        <v>2215</v>
      </c>
      <c r="B2151" t="s">
        <v>5215</v>
      </c>
      <c r="D2151">
        <v>0</v>
      </c>
      <c r="E2151">
        <v>1.2242299711907001</v>
      </c>
      <c r="F2151">
        <v>0</v>
      </c>
      <c r="H2151" t="e">
        <f>VLOOKUP(A2151,virulence_MAGE!A$2:T$817,9,FALSE)</f>
        <v>#N/A</v>
      </c>
      <c r="I2151" t="e">
        <f>VLOOKUP(A2151,virulence_MAGE!A$2:U$817,12,FALSE)</f>
        <v>#N/A</v>
      </c>
      <c r="J2151" t="e">
        <f>VLOOKUP(A2151,virulence_MAGE!A$2:V$817,8,FALSE)</f>
        <v>#N/A</v>
      </c>
      <c r="K2151" s="4"/>
    </row>
    <row r="2152" spans="1:11" x14ac:dyDescent="0.25">
      <c r="A2152" t="s">
        <v>2649</v>
      </c>
      <c r="B2152" t="s">
        <v>5649</v>
      </c>
      <c r="D2152">
        <v>0.44897040683532002</v>
      </c>
      <c r="E2152">
        <v>0.79362643737139804</v>
      </c>
      <c r="F2152">
        <v>0</v>
      </c>
      <c r="H2152" t="e">
        <f>VLOOKUP(A2152,virulence_MAGE!A$2:T$817,9,FALSE)</f>
        <v>#N/A</v>
      </c>
      <c r="I2152" t="e">
        <f>VLOOKUP(A2152,virulence_MAGE!A$2:U$817,12,FALSE)</f>
        <v>#N/A</v>
      </c>
      <c r="J2152" t="e">
        <f>VLOOKUP(A2152,virulence_MAGE!A$2:V$817,8,FALSE)</f>
        <v>#N/A</v>
      </c>
      <c r="K2152" s="4"/>
    </row>
    <row r="2153" spans="1:11" x14ac:dyDescent="0.25">
      <c r="A2153" t="s">
        <v>885</v>
      </c>
      <c r="B2153" t="s">
        <v>3885</v>
      </c>
      <c r="D2153">
        <v>-1.42675244941876</v>
      </c>
      <c r="E2153">
        <v>0</v>
      </c>
      <c r="F2153">
        <v>0</v>
      </c>
      <c r="H2153" t="e">
        <f>VLOOKUP(A2153,virulence_MAGE!A$2:T$817,9,FALSE)</f>
        <v>#N/A</v>
      </c>
      <c r="I2153" t="e">
        <f>VLOOKUP(A2153,virulence_MAGE!A$2:U$817,12,FALSE)</f>
        <v>#N/A</v>
      </c>
      <c r="J2153" t="e">
        <f>VLOOKUP(A2153,virulence_MAGE!A$2:V$817,8,FALSE)</f>
        <v>#N/A</v>
      </c>
      <c r="K2153" s="4"/>
    </row>
    <row r="2154" spans="1:11" x14ac:dyDescent="0.25">
      <c r="A2154" t="s">
        <v>2292</v>
      </c>
      <c r="B2154" t="s">
        <v>5292</v>
      </c>
      <c r="D2154">
        <v>0</v>
      </c>
      <c r="E2154">
        <v>1.29860491699617</v>
      </c>
      <c r="F2154">
        <v>0.50837008143847395</v>
      </c>
      <c r="H2154" t="e">
        <f>VLOOKUP(A2154,virulence_MAGE!A$2:T$817,9,FALSE)</f>
        <v>#N/A</v>
      </c>
      <c r="I2154" t="e">
        <f>VLOOKUP(A2154,virulence_MAGE!A$2:U$817,12,FALSE)</f>
        <v>#N/A</v>
      </c>
      <c r="J2154" t="e">
        <f>VLOOKUP(A2154,virulence_MAGE!A$2:V$817,8,FALSE)</f>
        <v>#N/A</v>
      </c>
      <c r="K2154" s="4"/>
    </row>
    <row r="2155" spans="1:11" x14ac:dyDescent="0.25">
      <c r="A2155" s="1" t="s">
        <v>2265</v>
      </c>
      <c r="B2155" t="s">
        <v>5265</v>
      </c>
      <c r="C2155" t="s">
        <v>7028</v>
      </c>
      <c r="D2155">
        <v>0</v>
      </c>
      <c r="E2155">
        <v>0.56209017824710095</v>
      </c>
      <c r="F2155">
        <v>0.68119337377021005</v>
      </c>
      <c r="H2155" s="1" t="str">
        <f>VLOOKUP(A2155,virulence_MAGE!A$2:T$817,9,FALSE)</f>
        <v>tagT</v>
      </c>
      <c r="I2155" t="str">
        <f>VLOOKUP(A2155,virulence_MAGE!A$2:U$817,12,FALSE)</f>
        <v>Offensive virulence factors,Secretion system,Type VI secretion system</v>
      </c>
      <c r="J2155" t="str">
        <f>VLOOKUP(A2155,virulence_MAGE!A$2:V$817,8,FALSE)</f>
        <v>Pseudomonas aeruginosa PAO1</v>
      </c>
      <c r="K2155" s="4"/>
    </row>
    <row r="2156" spans="1:11" x14ac:dyDescent="0.25">
      <c r="A2156" t="s">
        <v>1012</v>
      </c>
      <c r="B2156" t="s">
        <v>4012</v>
      </c>
      <c r="C2156" t="s">
        <v>7029</v>
      </c>
      <c r="D2156">
        <v>-0.56645885860229295</v>
      </c>
      <c r="E2156">
        <v>0.55474132749183402</v>
      </c>
      <c r="F2156">
        <v>0.72888608962955903</v>
      </c>
      <c r="H2156" t="e">
        <f>VLOOKUP(A2156,virulence_MAGE!A$2:T$817,9,FALSE)</f>
        <v>#N/A</v>
      </c>
      <c r="I2156" t="e">
        <f>VLOOKUP(A2156,virulence_MAGE!A$2:U$817,12,FALSE)</f>
        <v>#N/A</v>
      </c>
      <c r="J2156" t="e">
        <f>VLOOKUP(A2156,virulence_MAGE!A$2:V$817,8,FALSE)</f>
        <v>#N/A</v>
      </c>
      <c r="K2156" s="4"/>
    </row>
    <row r="2157" spans="1:11" x14ac:dyDescent="0.25">
      <c r="A2157" t="s">
        <v>1057</v>
      </c>
      <c r="B2157" t="s">
        <v>4057</v>
      </c>
      <c r="C2157" t="s">
        <v>7030</v>
      </c>
      <c r="D2157">
        <v>-0.76773945048828895</v>
      </c>
      <c r="E2157">
        <v>0.80611638380602602</v>
      </c>
      <c r="F2157">
        <v>0.81433850000839403</v>
      </c>
      <c r="H2157" t="e">
        <f>VLOOKUP(A2157,virulence_MAGE!A$2:T$817,9,FALSE)</f>
        <v>#N/A</v>
      </c>
      <c r="I2157" t="e">
        <f>VLOOKUP(A2157,virulence_MAGE!A$2:U$817,12,FALSE)</f>
        <v>#N/A</v>
      </c>
      <c r="J2157" t="e">
        <f>VLOOKUP(A2157,virulence_MAGE!A$2:V$817,8,FALSE)</f>
        <v>#N/A</v>
      </c>
      <c r="K2157" s="4"/>
    </row>
    <row r="2158" spans="1:11" x14ac:dyDescent="0.25">
      <c r="A2158" t="s">
        <v>2275</v>
      </c>
      <c r="B2158" t="s">
        <v>5275</v>
      </c>
      <c r="C2158" t="s">
        <v>7031</v>
      </c>
      <c r="D2158">
        <v>0</v>
      </c>
      <c r="E2158">
        <v>0.82089960002769302</v>
      </c>
      <c r="F2158">
        <v>0.69694909688932605</v>
      </c>
      <c r="H2158" t="e">
        <f>VLOOKUP(A2158,virulence_MAGE!A$2:T$817,9,FALSE)</f>
        <v>#N/A</v>
      </c>
      <c r="I2158" t="e">
        <f>VLOOKUP(A2158,virulence_MAGE!A$2:U$817,12,FALSE)</f>
        <v>#N/A</v>
      </c>
      <c r="J2158" t="e">
        <f>VLOOKUP(A2158,virulence_MAGE!A$2:V$817,8,FALSE)</f>
        <v>#N/A</v>
      </c>
      <c r="K2158" s="4"/>
    </row>
    <row r="2159" spans="1:11" x14ac:dyDescent="0.25">
      <c r="A2159" t="s">
        <v>2544</v>
      </c>
      <c r="B2159" t="s">
        <v>5544</v>
      </c>
      <c r="D2159">
        <v>0.35499179494222</v>
      </c>
      <c r="E2159">
        <v>0.43202401224509701</v>
      </c>
      <c r="F2159">
        <v>0</v>
      </c>
      <c r="H2159" t="e">
        <f>VLOOKUP(A2159,virulence_MAGE!A$2:T$817,9,FALSE)</f>
        <v>#N/A</v>
      </c>
      <c r="I2159" t="e">
        <f>VLOOKUP(A2159,virulence_MAGE!A$2:U$817,12,FALSE)</f>
        <v>#N/A</v>
      </c>
      <c r="J2159" t="e">
        <f>VLOOKUP(A2159,virulence_MAGE!A$2:V$817,8,FALSE)</f>
        <v>#N/A</v>
      </c>
      <c r="K2159" s="4"/>
    </row>
    <row r="2160" spans="1:11" x14ac:dyDescent="0.25">
      <c r="A2160" t="s">
        <v>1018</v>
      </c>
      <c r="B2160" t="s">
        <v>4018</v>
      </c>
      <c r="D2160">
        <v>-0.59512068130389895</v>
      </c>
      <c r="E2160">
        <v>0.60127881998768795</v>
      </c>
      <c r="F2160">
        <v>0.45662593465220003</v>
      </c>
      <c r="H2160" t="e">
        <f>VLOOKUP(A2160,virulence_MAGE!A$2:T$817,9,FALSE)</f>
        <v>#N/A</v>
      </c>
      <c r="I2160" t="e">
        <f>VLOOKUP(A2160,virulence_MAGE!A$2:U$817,12,FALSE)</f>
        <v>#N/A</v>
      </c>
      <c r="J2160" t="e">
        <f>VLOOKUP(A2160,virulence_MAGE!A$2:V$817,8,FALSE)</f>
        <v>#N/A</v>
      </c>
      <c r="K2160" s="4"/>
    </row>
    <row r="2161" spans="1:11" x14ac:dyDescent="0.25">
      <c r="A2161" t="s">
        <v>2832</v>
      </c>
      <c r="B2161" t="s">
        <v>5832</v>
      </c>
      <c r="D2161">
        <v>0</v>
      </c>
      <c r="E2161">
        <v>1.6289455206252099</v>
      </c>
      <c r="F2161">
        <v>1.0640004405457899</v>
      </c>
      <c r="H2161" t="e">
        <f>VLOOKUP(A2161,virulence_MAGE!A$2:T$817,9,FALSE)</f>
        <v>#N/A</v>
      </c>
      <c r="I2161" t="e">
        <f>VLOOKUP(A2161,virulence_MAGE!A$2:U$817,12,FALSE)</f>
        <v>#N/A</v>
      </c>
      <c r="J2161" t="e">
        <f>VLOOKUP(A2161,virulence_MAGE!A$2:V$817,8,FALSE)</f>
        <v>#N/A</v>
      </c>
      <c r="K2161" s="4"/>
    </row>
    <row r="2162" spans="1:11" x14ac:dyDescent="0.25">
      <c r="A2162" t="s">
        <v>2210</v>
      </c>
      <c r="B2162" t="s">
        <v>5210</v>
      </c>
      <c r="D2162">
        <v>0</v>
      </c>
      <c r="E2162">
        <v>1.25912099001411</v>
      </c>
      <c r="F2162">
        <v>0</v>
      </c>
      <c r="H2162" t="e">
        <f>VLOOKUP(A2162,virulence_MAGE!A$2:T$817,9,FALSE)</f>
        <v>#N/A</v>
      </c>
      <c r="I2162" t="e">
        <f>VLOOKUP(A2162,virulence_MAGE!A$2:U$817,12,FALSE)</f>
        <v>#N/A</v>
      </c>
      <c r="J2162" t="e">
        <f>VLOOKUP(A2162,virulence_MAGE!A$2:V$817,8,FALSE)</f>
        <v>#N/A</v>
      </c>
      <c r="K2162" s="4"/>
    </row>
    <row r="2163" spans="1:11" x14ac:dyDescent="0.25">
      <c r="A2163" t="s">
        <v>2296</v>
      </c>
      <c r="B2163" t="s">
        <v>5296</v>
      </c>
      <c r="D2163">
        <v>0</v>
      </c>
      <c r="E2163">
        <v>1.0006016364596899</v>
      </c>
      <c r="F2163">
        <v>0.45404200365188602</v>
      </c>
      <c r="H2163" t="e">
        <f>VLOOKUP(A2163,virulence_MAGE!A$2:T$817,9,FALSE)</f>
        <v>#N/A</v>
      </c>
      <c r="I2163" t="e">
        <f>VLOOKUP(A2163,virulence_MAGE!A$2:U$817,12,FALSE)</f>
        <v>#N/A</v>
      </c>
      <c r="J2163" t="e">
        <f>VLOOKUP(A2163,virulence_MAGE!A$2:V$817,8,FALSE)</f>
        <v>#N/A</v>
      </c>
      <c r="K2163" s="4"/>
    </row>
    <row r="2164" spans="1:11" x14ac:dyDescent="0.25">
      <c r="A2164" t="s">
        <v>327</v>
      </c>
      <c r="B2164" t="s">
        <v>3327</v>
      </c>
      <c r="D2164">
        <v>0</v>
      </c>
      <c r="E2164">
        <v>-0.50034555126693803</v>
      </c>
      <c r="F2164">
        <v>0</v>
      </c>
      <c r="H2164" t="e">
        <f>VLOOKUP(A2164,virulence_MAGE!A$2:T$817,9,FALSE)</f>
        <v>#N/A</v>
      </c>
      <c r="I2164" t="e">
        <f>VLOOKUP(A2164,virulence_MAGE!A$2:U$817,12,FALSE)</f>
        <v>#N/A</v>
      </c>
      <c r="J2164" t="e">
        <f>VLOOKUP(A2164,virulence_MAGE!A$2:V$817,8,FALSE)</f>
        <v>#N/A</v>
      </c>
      <c r="K2164" s="4"/>
    </row>
    <row r="2165" spans="1:11" x14ac:dyDescent="0.25">
      <c r="A2165" s="1" t="s">
        <v>2411</v>
      </c>
      <c r="B2165" t="s">
        <v>5411</v>
      </c>
      <c r="C2165" t="s">
        <v>7032</v>
      </c>
      <c r="D2165">
        <v>0.80282828924195804</v>
      </c>
      <c r="E2165">
        <v>0.31920487304480899</v>
      </c>
      <c r="F2165">
        <v>0</v>
      </c>
      <c r="G2165" s="1" t="s">
        <v>10209</v>
      </c>
      <c r="H2165" s="1" t="str">
        <f>VLOOKUP(A2165,virulence_MAGE!A$2:T$817,9,FALSE)</f>
        <v>cheY</v>
      </c>
      <c r="I2165" s="5">
        <f>VLOOKUP(A2165,virulence_MAGE!A$2:U$817,12,FALSE)</f>
        <v>0</v>
      </c>
      <c r="J2165" t="str">
        <f>VLOOKUP(A2165,virulence_MAGE!A$2:V$817,8,FALSE)</f>
        <v>Yersinia enterocolitica subsp. enterocolitica 8081</v>
      </c>
      <c r="K2165" s="4"/>
    </row>
    <row r="2166" spans="1:11" x14ac:dyDescent="0.25">
      <c r="A2166" t="s">
        <v>2506</v>
      </c>
      <c r="B2166" t="s">
        <v>5506</v>
      </c>
      <c r="C2166" t="s">
        <v>7033</v>
      </c>
      <c r="D2166">
        <v>0</v>
      </c>
      <c r="E2166">
        <v>0.66368399239313902</v>
      </c>
      <c r="F2166">
        <v>0.33194511259595499</v>
      </c>
      <c r="H2166" t="e">
        <f>VLOOKUP(A2166,virulence_MAGE!A$2:T$817,9,FALSE)</f>
        <v>#N/A</v>
      </c>
      <c r="I2166" t="e">
        <f>VLOOKUP(A2166,virulence_MAGE!A$2:U$817,12,FALSE)</f>
        <v>#N/A</v>
      </c>
      <c r="J2166" t="e">
        <f>VLOOKUP(A2166,virulence_MAGE!A$2:V$817,8,FALSE)</f>
        <v>#N/A</v>
      </c>
      <c r="K2166" s="4"/>
    </row>
    <row r="2167" spans="1:11" x14ac:dyDescent="0.25">
      <c r="A2167" t="s">
        <v>2822</v>
      </c>
      <c r="B2167" t="s">
        <v>5822</v>
      </c>
      <c r="C2167" t="s">
        <v>7034</v>
      </c>
      <c r="D2167">
        <v>0</v>
      </c>
      <c r="E2167">
        <v>1.4963831828469101</v>
      </c>
      <c r="F2167">
        <v>1.6952571327752499</v>
      </c>
      <c r="H2167" t="e">
        <f>VLOOKUP(A2167,virulence_MAGE!A$2:T$817,9,FALSE)</f>
        <v>#N/A</v>
      </c>
      <c r="I2167" t="e">
        <f>VLOOKUP(A2167,virulence_MAGE!A$2:U$817,12,FALSE)</f>
        <v>#N/A</v>
      </c>
      <c r="J2167" t="e">
        <f>VLOOKUP(A2167,virulence_MAGE!A$2:V$817,8,FALSE)</f>
        <v>#N/A</v>
      </c>
      <c r="K2167" s="4"/>
    </row>
    <row r="2168" spans="1:11" x14ac:dyDescent="0.25">
      <c r="A2168" t="s">
        <v>2103</v>
      </c>
      <c r="B2168" t="s">
        <v>5103</v>
      </c>
      <c r="D2168">
        <v>0</v>
      </c>
      <c r="E2168">
        <v>0</v>
      </c>
      <c r="F2168">
        <v>1.4330777129440999</v>
      </c>
      <c r="H2168" t="e">
        <f>VLOOKUP(A2168,virulence_MAGE!A$2:T$817,9,FALSE)</f>
        <v>#N/A</v>
      </c>
      <c r="I2168" t="e">
        <f>VLOOKUP(A2168,virulence_MAGE!A$2:U$817,12,FALSE)</f>
        <v>#N/A</v>
      </c>
      <c r="J2168" t="e">
        <f>VLOOKUP(A2168,virulence_MAGE!A$2:V$817,8,FALSE)</f>
        <v>#N/A</v>
      </c>
      <c r="K2168" s="4"/>
    </row>
    <row r="2169" spans="1:11" x14ac:dyDescent="0.25">
      <c r="A2169" t="s">
        <v>2101</v>
      </c>
      <c r="B2169" t="s">
        <v>5101</v>
      </c>
      <c r="C2169" t="s">
        <v>7035</v>
      </c>
      <c r="D2169">
        <v>0</v>
      </c>
      <c r="E2169">
        <v>0</v>
      </c>
      <c r="F2169">
        <v>1.4536085297844701</v>
      </c>
      <c r="H2169" t="e">
        <f>VLOOKUP(A2169,virulence_MAGE!A$2:T$817,9,FALSE)</f>
        <v>#N/A</v>
      </c>
      <c r="I2169" t="e">
        <f>VLOOKUP(A2169,virulence_MAGE!A$2:U$817,12,FALSE)</f>
        <v>#N/A</v>
      </c>
      <c r="J2169" t="e">
        <f>VLOOKUP(A2169,virulence_MAGE!A$2:V$817,8,FALSE)</f>
        <v>#N/A</v>
      </c>
      <c r="K2169" s="4"/>
    </row>
    <row r="2170" spans="1:11" x14ac:dyDescent="0.25">
      <c r="A2170" t="s">
        <v>2104</v>
      </c>
      <c r="B2170" t="s">
        <v>5104</v>
      </c>
      <c r="D2170">
        <v>0</v>
      </c>
      <c r="E2170">
        <v>0</v>
      </c>
      <c r="F2170">
        <v>1.67070520227355</v>
      </c>
      <c r="H2170" t="e">
        <f>VLOOKUP(A2170,virulence_MAGE!A$2:T$817,9,FALSE)</f>
        <v>#N/A</v>
      </c>
      <c r="I2170" t="e">
        <f>VLOOKUP(A2170,virulence_MAGE!A$2:U$817,12,FALSE)</f>
        <v>#N/A</v>
      </c>
      <c r="J2170" t="e">
        <f>VLOOKUP(A2170,virulence_MAGE!A$2:V$817,8,FALSE)</f>
        <v>#N/A</v>
      </c>
      <c r="K2170" s="4"/>
    </row>
    <row r="2171" spans="1:11" x14ac:dyDescent="0.25">
      <c r="A2171" t="s">
        <v>2105</v>
      </c>
      <c r="B2171" t="s">
        <v>5105</v>
      </c>
      <c r="C2171" t="s">
        <v>7036</v>
      </c>
      <c r="D2171">
        <v>0</v>
      </c>
      <c r="E2171">
        <v>0</v>
      </c>
      <c r="F2171">
        <v>1.7189811894620399</v>
      </c>
      <c r="H2171" t="e">
        <f>VLOOKUP(A2171,virulence_MAGE!A$2:T$817,9,FALSE)</f>
        <v>#N/A</v>
      </c>
      <c r="I2171" t="e">
        <f>VLOOKUP(A2171,virulence_MAGE!A$2:U$817,12,FALSE)</f>
        <v>#N/A</v>
      </c>
      <c r="J2171" t="e">
        <f>VLOOKUP(A2171,virulence_MAGE!A$2:V$817,8,FALSE)</f>
        <v>#N/A</v>
      </c>
      <c r="K2171" s="4"/>
    </row>
    <row r="2172" spans="1:11" x14ac:dyDescent="0.25">
      <c r="A2172" t="s">
        <v>2515</v>
      </c>
      <c r="B2172" t="s">
        <v>5515</v>
      </c>
      <c r="D2172">
        <v>0</v>
      </c>
      <c r="E2172">
        <v>0.54995483264646905</v>
      </c>
      <c r="F2172">
        <v>0.43708083890242899</v>
      </c>
      <c r="H2172" t="e">
        <f>VLOOKUP(A2172,virulence_MAGE!A$2:T$817,9,FALSE)</f>
        <v>#N/A</v>
      </c>
      <c r="I2172" t="e">
        <f>VLOOKUP(A2172,virulence_MAGE!A$2:U$817,12,FALSE)</f>
        <v>#N/A</v>
      </c>
      <c r="J2172" t="e">
        <f>VLOOKUP(A2172,virulence_MAGE!A$2:V$817,8,FALSE)</f>
        <v>#N/A</v>
      </c>
      <c r="K2172" s="4"/>
    </row>
    <row r="2173" spans="1:11" x14ac:dyDescent="0.25">
      <c r="A2173" t="s">
        <v>681</v>
      </c>
      <c r="B2173" t="s">
        <v>3681</v>
      </c>
      <c r="D2173">
        <v>-0.93946908242656502</v>
      </c>
      <c r="E2173">
        <v>0</v>
      </c>
      <c r="F2173">
        <v>-0.89115700914505003</v>
      </c>
      <c r="H2173" t="e">
        <f>VLOOKUP(A2173,virulence_MAGE!A$2:T$817,9,FALSE)</f>
        <v>#N/A</v>
      </c>
      <c r="I2173" t="e">
        <f>VLOOKUP(A2173,virulence_MAGE!A$2:U$817,12,FALSE)</f>
        <v>#N/A</v>
      </c>
      <c r="J2173" t="e">
        <f>VLOOKUP(A2173,virulence_MAGE!A$2:V$817,8,FALSE)</f>
        <v>#N/A</v>
      </c>
      <c r="K2173" s="4"/>
    </row>
    <row r="2174" spans="1:11" x14ac:dyDescent="0.25">
      <c r="A2174" t="s">
        <v>309</v>
      </c>
      <c r="B2174" t="s">
        <v>3309</v>
      </c>
      <c r="C2174" t="s">
        <v>6314</v>
      </c>
      <c r="D2174">
        <v>0</v>
      </c>
      <c r="E2174">
        <v>-0.55366160379055096</v>
      </c>
      <c r="F2174">
        <v>0</v>
      </c>
      <c r="H2174" t="e">
        <f>VLOOKUP(A2174,virulence_MAGE!A$2:T$817,9,FALSE)</f>
        <v>#N/A</v>
      </c>
      <c r="I2174" t="e">
        <f>VLOOKUP(A2174,virulence_MAGE!A$2:U$817,12,FALSE)</f>
        <v>#N/A</v>
      </c>
      <c r="J2174" t="e">
        <f>VLOOKUP(A2174,virulence_MAGE!A$2:V$817,8,FALSE)</f>
        <v>#N/A</v>
      </c>
      <c r="K2174" s="4"/>
    </row>
    <row r="2175" spans="1:11" x14ac:dyDescent="0.25">
      <c r="A2175" t="s">
        <v>41</v>
      </c>
      <c r="B2175" t="s">
        <v>3041</v>
      </c>
      <c r="D2175">
        <v>-0.69836758252530196</v>
      </c>
      <c r="E2175">
        <v>0</v>
      </c>
      <c r="F2175">
        <v>0</v>
      </c>
      <c r="H2175" t="e">
        <f>VLOOKUP(A2175,virulence_MAGE!A$2:T$817,9,FALSE)</f>
        <v>#N/A</v>
      </c>
      <c r="I2175" t="e">
        <f>VLOOKUP(A2175,virulence_MAGE!A$2:U$817,12,FALSE)</f>
        <v>#N/A</v>
      </c>
      <c r="J2175" t="e">
        <f>VLOOKUP(A2175,virulence_MAGE!A$2:V$817,8,FALSE)</f>
        <v>#N/A</v>
      </c>
      <c r="K2175" s="4"/>
    </row>
    <row r="2176" spans="1:11" x14ac:dyDescent="0.25">
      <c r="A2176" t="s">
        <v>976</v>
      </c>
      <c r="B2176" t="s">
        <v>3976</v>
      </c>
      <c r="D2176">
        <v>-0.61270673467591297</v>
      </c>
      <c r="E2176">
        <v>0.50954369582034897</v>
      </c>
      <c r="F2176">
        <v>0</v>
      </c>
      <c r="H2176" t="e">
        <f>VLOOKUP(A2176,virulence_MAGE!A$2:T$817,9,FALSE)</f>
        <v>#N/A</v>
      </c>
      <c r="I2176" t="e">
        <f>VLOOKUP(A2176,virulence_MAGE!A$2:U$817,12,FALSE)</f>
        <v>#N/A</v>
      </c>
      <c r="J2176" t="e">
        <f>VLOOKUP(A2176,virulence_MAGE!A$2:V$817,8,FALSE)</f>
        <v>#N/A</v>
      </c>
      <c r="K2176" s="4"/>
    </row>
    <row r="2177" spans="1:11" x14ac:dyDescent="0.25">
      <c r="A2177" t="s">
        <v>2868</v>
      </c>
      <c r="B2177" t="s">
        <v>5868</v>
      </c>
      <c r="D2177">
        <v>1.1367445685412301</v>
      </c>
      <c r="E2177">
        <v>1.6017091794777301</v>
      </c>
      <c r="F2177">
        <v>1.2485804515607</v>
      </c>
      <c r="H2177" t="e">
        <f>VLOOKUP(A2177,virulence_MAGE!A$2:T$817,9,FALSE)</f>
        <v>#N/A</v>
      </c>
      <c r="I2177" t="e">
        <f>VLOOKUP(A2177,virulence_MAGE!A$2:U$817,12,FALSE)</f>
        <v>#N/A</v>
      </c>
      <c r="J2177" t="e">
        <f>VLOOKUP(A2177,virulence_MAGE!A$2:V$817,8,FALSE)</f>
        <v>#N/A</v>
      </c>
      <c r="K2177" s="4"/>
    </row>
    <row r="2178" spans="1:11" x14ac:dyDescent="0.25">
      <c r="A2178" t="s">
        <v>799</v>
      </c>
      <c r="B2178" t="s">
        <v>3799</v>
      </c>
      <c r="D2178">
        <v>-3.6695177112296302</v>
      </c>
      <c r="E2178">
        <v>0</v>
      </c>
      <c r="F2178">
        <v>0</v>
      </c>
      <c r="H2178" t="e">
        <f>VLOOKUP(A2178,virulence_MAGE!A$2:T$817,9,FALSE)</f>
        <v>#N/A</v>
      </c>
      <c r="I2178" t="e">
        <f>VLOOKUP(A2178,virulence_MAGE!A$2:U$817,12,FALSE)</f>
        <v>#N/A</v>
      </c>
      <c r="J2178" t="e">
        <f>VLOOKUP(A2178,virulence_MAGE!A$2:V$817,8,FALSE)</f>
        <v>#N/A</v>
      </c>
      <c r="K2178" s="4"/>
    </row>
    <row r="2179" spans="1:11" x14ac:dyDescent="0.25">
      <c r="A2179" t="s">
        <v>497</v>
      </c>
      <c r="B2179" t="s">
        <v>3497</v>
      </c>
      <c r="D2179">
        <v>-1.11857108060553</v>
      </c>
      <c r="E2179">
        <v>0</v>
      </c>
      <c r="F2179">
        <v>0</v>
      </c>
      <c r="H2179" t="e">
        <f>VLOOKUP(A2179,virulence_MAGE!A$2:T$817,9,FALSE)</f>
        <v>#N/A</v>
      </c>
      <c r="I2179" t="e">
        <f>VLOOKUP(A2179,virulence_MAGE!A$2:U$817,12,FALSE)</f>
        <v>#N/A</v>
      </c>
      <c r="J2179" t="e">
        <f>VLOOKUP(A2179,virulence_MAGE!A$2:V$817,8,FALSE)</f>
        <v>#N/A</v>
      </c>
      <c r="K2179" s="4"/>
    </row>
    <row r="2180" spans="1:11" x14ac:dyDescent="0.25">
      <c r="A2180" t="s">
        <v>1564</v>
      </c>
      <c r="B2180" t="s">
        <v>4564</v>
      </c>
      <c r="C2180" t="s">
        <v>7037</v>
      </c>
      <c r="D2180">
        <v>0.54613772892834</v>
      </c>
      <c r="E2180">
        <v>0</v>
      </c>
      <c r="F2180">
        <v>0</v>
      </c>
      <c r="H2180" t="e">
        <f>VLOOKUP(A2180,virulence_MAGE!A$2:T$817,9,FALSE)</f>
        <v>#N/A</v>
      </c>
      <c r="I2180" t="e">
        <f>VLOOKUP(A2180,virulence_MAGE!A$2:U$817,12,FALSE)</f>
        <v>#N/A</v>
      </c>
      <c r="J2180" t="e">
        <f>VLOOKUP(A2180,virulence_MAGE!A$2:V$817,8,FALSE)</f>
        <v>#N/A</v>
      </c>
      <c r="K2180" s="4"/>
    </row>
    <row r="2181" spans="1:11" x14ac:dyDescent="0.25">
      <c r="A2181" t="s">
        <v>2408</v>
      </c>
      <c r="B2181" t="s">
        <v>5408</v>
      </c>
      <c r="C2181" t="s">
        <v>7038</v>
      </c>
      <c r="D2181">
        <v>0.75312735541532405</v>
      </c>
      <c r="E2181">
        <v>0.31570249033605802</v>
      </c>
      <c r="F2181">
        <v>0</v>
      </c>
      <c r="H2181" t="e">
        <f>VLOOKUP(A2181,virulence_MAGE!A$2:T$817,9,FALSE)</f>
        <v>#N/A</v>
      </c>
      <c r="I2181" t="e">
        <f>VLOOKUP(A2181,virulence_MAGE!A$2:U$817,12,FALSE)</f>
        <v>#N/A</v>
      </c>
      <c r="J2181" t="e">
        <f>VLOOKUP(A2181,virulence_MAGE!A$2:V$817,8,FALSE)</f>
        <v>#N/A</v>
      </c>
      <c r="K2181" s="4"/>
    </row>
    <row r="2182" spans="1:11" x14ac:dyDescent="0.25">
      <c r="A2182" t="s">
        <v>2327</v>
      </c>
      <c r="B2182" t="s">
        <v>5327</v>
      </c>
      <c r="C2182" t="s">
        <v>7039</v>
      </c>
      <c r="D2182">
        <v>0</v>
      </c>
      <c r="E2182">
        <v>1.07886972348555</v>
      </c>
      <c r="F2182">
        <v>0.61771268499160403</v>
      </c>
      <c r="H2182" t="e">
        <f>VLOOKUP(A2182,virulence_MAGE!A$2:T$817,9,FALSE)</f>
        <v>#N/A</v>
      </c>
      <c r="I2182" t="e">
        <f>VLOOKUP(A2182,virulence_MAGE!A$2:U$817,12,FALSE)</f>
        <v>#N/A</v>
      </c>
      <c r="J2182" t="e">
        <f>VLOOKUP(A2182,virulence_MAGE!A$2:V$817,8,FALSE)</f>
        <v>#N/A</v>
      </c>
      <c r="K2182" s="4"/>
    </row>
    <row r="2183" spans="1:11" x14ac:dyDescent="0.25">
      <c r="A2183" t="s">
        <v>526</v>
      </c>
      <c r="B2183" t="s">
        <v>3526</v>
      </c>
      <c r="D2183">
        <v>-0.99296745385171103</v>
      </c>
      <c r="E2183">
        <v>0</v>
      </c>
      <c r="F2183">
        <v>0</v>
      </c>
      <c r="H2183" t="e">
        <f>VLOOKUP(A2183,virulence_MAGE!A$2:T$817,9,FALSE)</f>
        <v>#N/A</v>
      </c>
      <c r="I2183" t="e">
        <f>VLOOKUP(A2183,virulence_MAGE!A$2:U$817,12,FALSE)</f>
        <v>#N/A</v>
      </c>
      <c r="J2183" t="e">
        <f>VLOOKUP(A2183,virulence_MAGE!A$2:V$817,8,FALSE)</f>
        <v>#N/A</v>
      </c>
      <c r="K2183" s="4"/>
    </row>
    <row r="2184" spans="1:11" x14ac:dyDescent="0.25">
      <c r="A2184" s="1" t="s">
        <v>624</v>
      </c>
      <c r="B2184" t="s">
        <v>3624</v>
      </c>
      <c r="C2184" t="s">
        <v>7040</v>
      </c>
      <c r="D2184">
        <v>-0.937905416631303</v>
      </c>
      <c r="E2184">
        <v>-0.67385289337854204</v>
      </c>
      <c r="F2184">
        <v>0</v>
      </c>
      <c r="H2184" s="1" t="str">
        <f>VLOOKUP(A2184,virulence_MAGE!A$2:T$817,9,FALSE)</f>
        <v>cqsA</v>
      </c>
      <c r="I2184" t="str">
        <f>VLOOKUP(A2184,virulence_MAGE!A$2:U$817,12,FALSE)</f>
        <v>Quorum sensing,Regulation,Regulation of virulence-associated genes</v>
      </c>
      <c r="J2184" t="str">
        <f>VLOOKUP(A2184,virulence_MAGE!A$2:V$817,8,FALSE)</f>
        <v>Vibrio cholerae O1 biovar El Tor str. N16961</v>
      </c>
      <c r="K2184" s="4"/>
    </row>
    <row r="2185" spans="1:11" x14ac:dyDescent="0.25">
      <c r="A2185" s="1" t="s">
        <v>2810</v>
      </c>
      <c r="B2185" t="s">
        <v>5810</v>
      </c>
      <c r="C2185" t="s">
        <v>7041</v>
      </c>
      <c r="D2185">
        <v>0</v>
      </c>
      <c r="E2185">
        <v>1.2787244687710599</v>
      </c>
      <c r="F2185">
        <v>1.0073592475118101</v>
      </c>
      <c r="H2185" s="1" t="str">
        <f>VLOOKUP(A2185,virulence_MAGE!A$2:T$817,9,FALSE)</f>
        <v>pilH</v>
      </c>
      <c r="I2185" t="str">
        <f>VLOOKUP(A2185,virulence_MAGE!A$2:U$817,12,FALSE)</f>
        <v>Adherence,Offensive virulence factors,Twitching motility</v>
      </c>
      <c r="J2185" t="str">
        <f>VLOOKUP(A2185,virulence_MAGE!A$2:V$817,8,FALSE)</f>
        <v>Pseudomonas aeruginosa PAO1</v>
      </c>
      <c r="K2185" s="4"/>
    </row>
    <row r="2186" spans="1:11" x14ac:dyDescent="0.25">
      <c r="A2186" t="s">
        <v>1508</v>
      </c>
      <c r="B2186" t="s">
        <v>4508</v>
      </c>
      <c r="C2186" t="s">
        <v>7042</v>
      </c>
      <c r="D2186">
        <v>0.41848423833081</v>
      </c>
      <c r="E2186">
        <v>0</v>
      </c>
      <c r="F2186">
        <v>0</v>
      </c>
      <c r="H2186" t="e">
        <f>VLOOKUP(A2186,virulence_MAGE!A$2:T$817,9,FALSE)</f>
        <v>#N/A</v>
      </c>
      <c r="I2186" t="e">
        <f>VLOOKUP(A2186,virulence_MAGE!A$2:U$817,12,FALSE)</f>
        <v>#N/A</v>
      </c>
      <c r="J2186" t="e">
        <f>VLOOKUP(A2186,virulence_MAGE!A$2:V$817,8,FALSE)</f>
        <v>#N/A</v>
      </c>
      <c r="K2186" s="4"/>
    </row>
    <row r="2187" spans="1:11" x14ac:dyDescent="0.25">
      <c r="A2187" t="s">
        <v>118</v>
      </c>
      <c r="B2187" t="s">
        <v>3118</v>
      </c>
      <c r="D2187">
        <v>-0.63753089508370098</v>
      </c>
      <c r="E2187">
        <v>0</v>
      </c>
      <c r="F2187">
        <v>0</v>
      </c>
      <c r="H2187" t="e">
        <f>VLOOKUP(A2187,virulence_MAGE!A$2:T$817,9,FALSE)</f>
        <v>#N/A</v>
      </c>
      <c r="I2187" t="e">
        <f>VLOOKUP(A2187,virulence_MAGE!A$2:U$817,12,FALSE)</f>
        <v>#N/A</v>
      </c>
      <c r="J2187" t="e">
        <f>VLOOKUP(A2187,virulence_MAGE!A$2:V$817,8,FALSE)</f>
        <v>#N/A</v>
      </c>
      <c r="K2187" s="4"/>
    </row>
    <row r="2188" spans="1:11" x14ac:dyDescent="0.25">
      <c r="A2188" t="s">
        <v>2639</v>
      </c>
      <c r="B2188" t="s">
        <v>5639</v>
      </c>
      <c r="C2188" t="s">
        <v>7043</v>
      </c>
      <c r="D2188">
        <v>0.72716091324256504</v>
      </c>
      <c r="E2188">
        <v>0.66495255832998901</v>
      </c>
      <c r="F2188">
        <v>0</v>
      </c>
      <c r="H2188" t="e">
        <f>VLOOKUP(A2188,virulence_MAGE!A$2:T$817,9,FALSE)</f>
        <v>#N/A</v>
      </c>
      <c r="I2188" t="e">
        <f>VLOOKUP(A2188,virulence_MAGE!A$2:U$817,12,FALSE)</f>
        <v>#N/A</v>
      </c>
      <c r="J2188" t="e">
        <f>VLOOKUP(A2188,virulence_MAGE!A$2:V$817,8,FALSE)</f>
        <v>#N/A</v>
      </c>
      <c r="K2188" s="4"/>
    </row>
    <row r="2189" spans="1:11" x14ac:dyDescent="0.25">
      <c r="A2189" t="s">
        <v>2658</v>
      </c>
      <c r="B2189" t="s">
        <v>5658</v>
      </c>
      <c r="C2189" t="s">
        <v>7363</v>
      </c>
      <c r="D2189">
        <v>0.72052776773622695</v>
      </c>
      <c r="E2189">
        <v>0.54547527189584899</v>
      </c>
      <c r="F2189">
        <v>0</v>
      </c>
      <c r="H2189" t="e">
        <f>VLOOKUP(A2189,virulence_MAGE!A$2:T$817,9,FALSE)</f>
        <v>#N/A</v>
      </c>
      <c r="I2189" t="e">
        <f>VLOOKUP(A2189,virulence_MAGE!A$2:U$817,12,FALSE)</f>
        <v>#N/A</v>
      </c>
      <c r="J2189" t="e">
        <f>VLOOKUP(A2189,virulence_MAGE!A$2:V$817,8,FALSE)</f>
        <v>#N/A</v>
      </c>
      <c r="K2189" s="4"/>
    </row>
    <row r="2190" spans="1:11" x14ac:dyDescent="0.25">
      <c r="A2190" t="s">
        <v>2933</v>
      </c>
      <c r="B2190" t="s">
        <v>5933</v>
      </c>
      <c r="C2190" t="s">
        <v>7044</v>
      </c>
      <c r="D2190">
        <v>1.09380240750713</v>
      </c>
      <c r="E2190">
        <v>0.64710417503998197</v>
      </c>
      <c r="F2190">
        <v>0.52591286574559304</v>
      </c>
      <c r="H2190" t="e">
        <f>VLOOKUP(A2190,virulence_MAGE!A$2:T$817,9,FALSE)</f>
        <v>#N/A</v>
      </c>
      <c r="I2190" t="e">
        <f>VLOOKUP(A2190,virulence_MAGE!A$2:U$817,12,FALSE)</f>
        <v>#N/A</v>
      </c>
      <c r="J2190" t="e">
        <f>VLOOKUP(A2190,virulence_MAGE!A$2:V$817,8,FALSE)</f>
        <v>#N/A</v>
      </c>
      <c r="K2190" s="4"/>
    </row>
    <row r="2191" spans="1:11" x14ac:dyDescent="0.25">
      <c r="A2191" t="s">
        <v>2735</v>
      </c>
      <c r="B2191" t="s">
        <v>5735</v>
      </c>
      <c r="D2191">
        <v>0.54775737978427297</v>
      </c>
      <c r="E2191">
        <v>0.63244928957507696</v>
      </c>
      <c r="F2191">
        <v>0.374478472380462</v>
      </c>
      <c r="H2191" t="e">
        <f>VLOOKUP(A2191,virulence_MAGE!A$2:T$817,9,FALSE)</f>
        <v>#N/A</v>
      </c>
      <c r="I2191" t="e">
        <f>VLOOKUP(A2191,virulence_MAGE!A$2:U$817,12,FALSE)</f>
        <v>#N/A</v>
      </c>
      <c r="J2191" t="e">
        <f>VLOOKUP(A2191,virulence_MAGE!A$2:V$817,8,FALSE)</f>
        <v>#N/A</v>
      </c>
      <c r="K2191" s="4"/>
    </row>
    <row r="2192" spans="1:11" x14ac:dyDescent="0.25">
      <c r="A2192" t="s">
        <v>2742</v>
      </c>
      <c r="B2192" t="s">
        <v>5742</v>
      </c>
      <c r="C2192" t="s">
        <v>7045</v>
      </c>
      <c r="D2192">
        <v>0.61095057323373403</v>
      </c>
      <c r="E2192">
        <v>0.53468895295227403</v>
      </c>
      <c r="F2192">
        <v>0.37593377077771301</v>
      </c>
      <c r="H2192" t="e">
        <f>VLOOKUP(A2192,virulence_MAGE!A$2:T$817,9,FALSE)</f>
        <v>#N/A</v>
      </c>
      <c r="I2192" t="e">
        <f>VLOOKUP(A2192,virulence_MAGE!A$2:U$817,12,FALSE)</f>
        <v>#N/A</v>
      </c>
      <c r="J2192" t="e">
        <f>VLOOKUP(A2192,virulence_MAGE!A$2:V$817,8,FALSE)</f>
        <v>#N/A</v>
      </c>
      <c r="K2192" s="4"/>
    </row>
    <row r="2193" spans="1:11" x14ac:dyDescent="0.25">
      <c r="A2193" t="s">
        <v>2727</v>
      </c>
      <c r="B2193" t="s">
        <v>5727</v>
      </c>
      <c r="D2193">
        <v>0.522983306101652</v>
      </c>
      <c r="E2193">
        <v>0.44100394753217997</v>
      </c>
      <c r="F2193">
        <v>0.368532931250941</v>
      </c>
      <c r="H2193" t="e">
        <f>VLOOKUP(A2193,virulence_MAGE!A$2:T$817,9,FALSE)</f>
        <v>#N/A</v>
      </c>
      <c r="I2193" t="e">
        <f>VLOOKUP(A2193,virulence_MAGE!A$2:U$817,12,FALSE)</f>
        <v>#N/A</v>
      </c>
      <c r="J2193" t="e">
        <f>VLOOKUP(A2193,virulence_MAGE!A$2:V$817,8,FALSE)</f>
        <v>#N/A</v>
      </c>
      <c r="K2193" s="4"/>
    </row>
    <row r="2194" spans="1:11" x14ac:dyDescent="0.25">
      <c r="A2194" t="s">
        <v>2686</v>
      </c>
      <c r="B2194" t="s">
        <v>5686</v>
      </c>
      <c r="D2194">
        <v>0.56963450059107101</v>
      </c>
      <c r="E2194">
        <v>0.45789284090585203</v>
      </c>
      <c r="F2194">
        <v>0</v>
      </c>
      <c r="H2194" t="e">
        <f>VLOOKUP(A2194,virulence_MAGE!A$2:T$817,9,FALSE)</f>
        <v>#N/A</v>
      </c>
      <c r="I2194" t="e">
        <f>VLOOKUP(A2194,virulence_MAGE!A$2:U$817,12,FALSE)</f>
        <v>#N/A</v>
      </c>
      <c r="J2194" t="e">
        <f>VLOOKUP(A2194,virulence_MAGE!A$2:V$817,8,FALSE)</f>
        <v>#N/A</v>
      </c>
      <c r="K2194" s="4"/>
    </row>
    <row r="2195" spans="1:11" x14ac:dyDescent="0.25">
      <c r="A2195" t="s">
        <v>2438</v>
      </c>
      <c r="B2195" t="s">
        <v>5438</v>
      </c>
      <c r="D2195">
        <v>0</v>
      </c>
      <c r="E2195">
        <v>0.93492626639676102</v>
      </c>
      <c r="F2195">
        <v>0</v>
      </c>
      <c r="H2195" t="e">
        <f>VLOOKUP(A2195,virulence_MAGE!A$2:T$817,9,FALSE)</f>
        <v>#N/A</v>
      </c>
      <c r="I2195" t="e">
        <f>VLOOKUP(A2195,virulence_MAGE!A$2:U$817,12,FALSE)</f>
        <v>#N/A</v>
      </c>
      <c r="J2195" t="e">
        <f>VLOOKUP(A2195,virulence_MAGE!A$2:V$817,8,FALSE)</f>
        <v>#N/A</v>
      </c>
      <c r="K2195" s="4"/>
    </row>
    <row r="2196" spans="1:11" x14ac:dyDescent="0.25">
      <c r="A2196" t="s">
        <v>1438</v>
      </c>
      <c r="B2196" t="s">
        <v>4438</v>
      </c>
      <c r="D2196">
        <v>0.40326224411473199</v>
      </c>
      <c r="E2196">
        <v>0.35977946125077698</v>
      </c>
      <c r="F2196">
        <v>0</v>
      </c>
      <c r="H2196" t="e">
        <f>VLOOKUP(A2196,virulence_MAGE!A$2:T$817,9,FALSE)</f>
        <v>#N/A</v>
      </c>
      <c r="I2196" t="e">
        <f>VLOOKUP(A2196,virulence_MAGE!A$2:U$817,12,FALSE)</f>
        <v>#N/A</v>
      </c>
      <c r="J2196" t="e">
        <f>VLOOKUP(A2196,virulence_MAGE!A$2:V$817,8,FALSE)</f>
        <v>#N/A</v>
      </c>
      <c r="K2196" s="4"/>
    </row>
    <row r="2197" spans="1:11" x14ac:dyDescent="0.25">
      <c r="A2197" t="s">
        <v>1677</v>
      </c>
      <c r="B2197" t="s">
        <v>4677</v>
      </c>
      <c r="D2197">
        <v>0.74441524655446301</v>
      </c>
      <c r="E2197">
        <v>0</v>
      </c>
      <c r="F2197">
        <v>0</v>
      </c>
      <c r="H2197" t="e">
        <f>VLOOKUP(A2197,virulence_MAGE!A$2:T$817,9,FALSE)</f>
        <v>#N/A</v>
      </c>
      <c r="I2197" t="e">
        <f>VLOOKUP(A2197,virulence_MAGE!A$2:U$817,12,FALSE)</f>
        <v>#N/A</v>
      </c>
      <c r="J2197" t="e">
        <f>VLOOKUP(A2197,virulence_MAGE!A$2:V$817,8,FALSE)</f>
        <v>#N/A</v>
      </c>
      <c r="K2197" s="4"/>
    </row>
    <row r="2198" spans="1:11" x14ac:dyDescent="0.25">
      <c r="A2198" t="s">
        <v>2638</v>
      </c>
      <c r="B2198" t="s">
        <v>5638</v>
      </c>
      <c r="C2198" t="s">
        <v>7046</v>
      </c>
      <c r="D2198">
        <v>0.71056937446845003</v>
      </c>
      <c r="E2198">
        <v>0.65725005022770899</v>
      </c>
      <c r="F2198">
        <v>0</v>
      </c>
      <c r="H2198" t="e">
        <f>VLOOKUP(A2198,virulence_MAGE!A$2:T$817,9,FALSE)</f>
        <v>#N/A</v>
      </c>
      <c r="I2198" t="e">
        <f>VLOOKUP(A2198,virulence_MAGE!A$2:U$817,12,FALSE)</f>
        <v>#N/A</v>
      </c>
      <c r="J2198" t="e">
        <f>VLOOKUP(A2198,virulence_MAGE!A$2:V$817,8,FALSE)</f>
        <v>#N/A</v>
      </c>
      <c r="K2198" s="4"/>
    </row>
    <row r="2199" spans="1:11" x14ac:dyDescent="0.25">
      <c r="A2199" t="s">
        <v>2054</v>
      </c>
      <c r="B2199" t="s">
        <v>5054</v>
      </c>
      <c r="D2199">
        <v>0.89893549948835305</v>
      </c>
      <c r="E2199">
        <v>0</v>
      </c>
      <c r="F2199">
        <v>0</v>
      </c>
      <c r="H2199" t="e">
        <f>VLOOKUP(A2199,virulence_MAGE!A$2:T$817,9,FALSE)</f>
        <v>#N/A</v>
      </c>
      <c r="I2199" t="e">
        <f>VLOOKUP(A2199,virulence_MAGE!A$2:U$817,12,FALSE)</f>
        <v>#N/A</v>
      </c>
      <c r="J2199" t="e">
        <f>VLOOKUP(A2199,virulence_MAGE!A$2:V$817,8,FALSE)</f>
        <v>#N/A</v>
      </c>
      <c r="K2199" s="4"/>
    </row>
    <row r="2200" spans="1:11" x14ac:dyDescent="0.25">
      <c r="A2200" t="s">
        <v>2647</v>
      </c>
      <c r="B2200" t="s">
        <v>5647</v>
      </c>
      <c r="D2200">
        <v>0.838535556414434</v>
      </c>
      <c r="E2200">
        <v>0.803585357606725</v>
      </c>
      <c r="F2200">
        <v>0</v>
      </c>
      <c r="H2200" t="e">
        <f>VLOOKUP(A2200,virulence_MAGE!A$2:T$817,9,FALSE)</f>
        <v>#N/A</v>
      </c>
      <c r="I2200" t="e">
        <f>VLOOKUP(A2200,virulence_MAGE!A$2:U$817,12,FALSE)</f>
        <v>#N/A</v>
      </c>
      <c r="J2200" t="e">
        <f>VLOOKUP(A2200,virulence_MAGE!A$2:V$817,8,FALSE)</f>
        <v>#N/A</v>
      </c>
      <c r="K2200" s="4"/>
    </row>
    <row r="2201" spans="1:11" x14ac:dyDescent="0.25">
      <c r="A2201" t="s">
        <v>2918</v>
      </c>
      <c r="B2201" t="s">
        <v>5918</v>
      </c>
      <c r="D2201">
        <v>1.2343417792311899</v>
      </c>
      <c r="E2201">
        <v>0.55088288654704398</v>
      </c>
      <c r="F2201">
        <v>0</v>
      </c>
      <c r="H2201" t="e">
        <f>VLOOKUP(A2201,virulence_MAGE!A$2:T$817,9,FALSE)</f>
        <v>#N/A</v>
      </c>
      <c r="I2201" t="e">
        <f>VLOOKUP(A2201,virulence_MAGE!A$2:U$817,12,FALSE)</f>
        <v>#N/A</v>
      </c>
      <c r="J2201" t="e">
        <f>VLOOKUP(A2201,virulence_MAGE!A$2:V$817,8,FALSE)</f>
        <v>#N/A</v>
      </c>
      <c r="K2201" s="4"/>
    </row>
    <row r="2202" spans="1:11" x14ac:dyDescent="0.25">
      <c r="A2202" t="s">
        <v>2474</v>
      </c>
      <c r="B2202" t="s">
        <v>5474</v>
      </c>
      <c r="D2202">
        <v>0</v>
      </c>
      <c r="E2202">
        <v>0.70278812682589398</v>
      </c>
      <c r="F2202">
        <v>0</v>
      </c>
      <c r="H2202" t="e">
        <f>VLOOKUP(A2202,virulence_MAGE!A$2:T$817,9,FALSE)</f>
        <v>#N/A</v>
      </c>
      <c r="I2202" t="e">
        <f>VLOOKUP(A2202,virulence_MAGE!A$2:U$817,12,FALSE)</f>
        <v>#N/A</v>
      </c>
      <c r="J2202" t="e">
        <f>VLOOKUP(A2202,virulence_MAGE!A$2:V$817,8,FALSE)</f>
        <v>#N/A</v>
      </c>
      <c r="K2202" s="4"/>
    </row>
    <row r="2203" spans="1:11" x14ac:dyDescent="0.25">
      <c r="A2203" t="s">
        <v>2458</v>
      </c>
      <c r="B2203" t="s">
        <v>5458</v>
      </c>
      <c r="D2203">
        <v>0</v>
      </c>
      <c r="E2203">
        <v>0.83229002389070705</v>
      </c>
      <c r="F2203">
        <v>0</v>
      </c>
      <c r="H2203" t="e">
        <f>VLOOKUP(A2203,virulence_MAGE!A$2:T$817,9,FALSE)</f>
        <v>#N/A</v>
      </c>
      <c r="I2203" t="e">
        <f>VLOOKUP(A2203,virulence_MAGE!A$2:U$817,12,FALSE)</f>
        <v>#N/A</v>
      </c>
      <c r="J2203" t="e">
        <f>VLOOKUP(A2203,virulence_MAGE!A$2:V$817,8,FALSE)</f>
        <v>#N/A</v>
      </c>
      <c r="K2203" s="4"/>
    </row>
    <row r="2204" spans="1:11" x14ac:dyDescent="0.25">
      <c r="A2204" t="s">
        <v>2650</v>
      </c>
      <c r="B2204" t="s">
        <v>5650</v>
      </c>
      <c r="D2204">
        <v>0.52681905885712299</v>
      </c>
      <c r="E2204">
        <v>0.75437836642548195</v>
      </c>
      <c r="F2204">
        <v>0</v>
      </c>
      <c r="H2204" t="e">
        <f>VLOOKUP(A2204,virulence_MAGE!A$2:T$817,9,FALSE)</f>
        <v>#N/A</v>
      </c>
      <c r="I2204" t="e">
        <f>VLOOKUP(A2204,virulence_MAGE!A$2:U$817,12,FALSE)</f>
        <v>#N/A</v>
      </c>
      <c r="J2204" t="e">
        <f>VLOOKUP(A2204,virulence_MAGE!A$2:V$817,8,FALSE)</f>
        <v>#N/A</v>
      </c>
      <c r="K2204" s="4"/>
    </row>
    <row r="2205" spans="1:11" x14ac:dyDescent="0.25">
      <c r="A2205" t="s">
        <v>2692</v>
      </c>
      <c r="B2205" t="s">
        <v>5692</v>
      </c>
      <c r="C2205" t="s">
        <v>7047</v>
      </c>
      <c r="D2205">
        <v>0.50314045464810597</v>
      </c>
      <c r="E2205">
        <v>0.49694733157624399</v>
      </c>
      <c r="F2205">
        <v>0</v>
      </c>
      <c r="H2205" t="e">
        <f>VLOOKUP(A2205,virulence_MAGE!A$2:T$817,9,FALSE)</f>
        <v>#N/A</v>
      </c>
      <c r="I2205" t="e">
        <f>VLOOKUP(A2205,virulence_MAGE!A$2:U$817,12,FALSE)</f>
        <v>#N/A</v>
      </c>
      <c r="J2205" t="e">
        <f>VLOOKUP(A2205,virulence_MAGE!A$2:V$817,8,FALSE)</f>
        <v>#N/A</v>
      </c>
      <c r="K2205" s="4"/>
    </row>
    <row r="2206" spans="1:11" x14ac:dyDescent="0.25">
      <c r="A2206" t="s">
        <v>133</v>
      </c>
      <c r="B2206" t="s">
        <v>3133</v>
      </c>
      <c r="D2206">
        <v>-0.55328441087147995</v>
      </c>
      <c r="E2206">
        <v>0</v>
      </c>
      <c r="F2206">
        <v>0</v>
      </c>
      <c r="H2206" t="e">
        <f>VLOOKUP(A2206,virulence_MAGE!A$2:T$817,9,FALSE)</f>
        <v>#N/A</v>
      </c>
      <c r="I2206" t="e">
        <f>VLOOKUP(A2206,virulence_MAGE!A$2:U$817,12,FALSE)</f>
        <v>#N/A</v>
      </c>
      <c r="J2206" t="e">
        <f>VLOOKUP(A2206,virulence_MAGE!A$2:V$817,8,FALSE)</f>
        <v>#N/A</v>
      </c>
      <c r="K2206" s="4"/>
    </row>
    <row r="2207" spans="1:11" x14ac:dyDescent="0.25">
      <c r="A2207" t="s">
        <v>498</v>
      </c>
      <c r="B2207" t="s">
        <v>3498</v>
      </c>
      <c r="D2207">
        <v>-1.1172258302231</v>
      </c>
      <c r="E2207">
        <v>0</v>
      </c>
      <c r="F2207">
        <v>0</v>
      </c>
      <c r="H2207" t="e">
        <f>VLOOKUP(A2207,virulence_MAGE!A$2:T$817,9,FALSE)</f>
        <v>#N/A</v>
      </c>
      <c r="I2207" t="e">
        <f>VLOOKUP(A2207,virulence_MAGE!A$2:U$817,12,FALSE)</f>
        <v>#N/A</v>
      </c>
      <c r="J2207" t="e">
        <f>VLOOKUP(A2207,virulence_MAGE!A$2:V$817,8,FALSE)</f>
        <v>#N/A</v>
      </c>
      <c r="K2207" s="4"/>
    </row>
    <row r="2208" spans="1:11" x14ac:dyDescent="0.25">
      <c r="A2208" t="s">
        <v>468</v>
      </c>
      <c r="B2208" t="s">
        <v>3468</v>
      </c>
      <c r="D2208">
        <v>-0.80241127434479598</v>
      </c>
      <c r="E2208">
        <v>0</v>
      </c>
      <c r="F2208">
        <v>0</v>
      </c>
      <c r="H2208" t="e">
        <f>VLOOKUP(A2208,virulence_MAGE!A$2:T$817,9,FALSE)</f>
        <v>#N/A</v>
      </c>
      <c r="I2208" t="e">
        <f>VLOOKUP(A2208,virulence_MAGE!A$2:U$817,12,FALSE)</f>
        <v>#N/A</v>
      </c>
      <c r="J2208" t="e">
        <f>VLOOKUP(A2208,virulence_MAGE!A$2:V$817,8,FALSE)</f>
        <v>#N/A</v>
      </c>
      <c r="K2208" s="4"/>
    </row>
    <row r="2209" spans="1:11" x14ac:dyDescent="0.25">
      <c r="A2209" t="s">
        <v>440</v>
      </c>
      <c r="B2209" t="s">
        <v>3440</v>
      </c>
      <c r="D2209">
        <v>-0.87442404162663301</v>
      </c>
      <c r="E2209">
        <v>0</v>
      </c>
      <c r="F2209">
        <v>0</v>
      </c>
      <c r="H2209" t="e">
        <f>VLOOKUP(A2209,virulence_MAGE!A$2:T$817,9,FALSE)</f>
        <v>#N/A</v>
      </c>
      <c r="I2209" t="e">
        <f>VLOOKUP(A2209,virulence_MAGE!A$2:U$817,12,FALSE)</f>
        <v>#N/A</v>
      </c>
      <c r="J2209" t="e">
        <f>VLOOKUP(A2209,virulence_MAGE!A$2:V$817,8,FALSE)</f>
        <v>#N/A</v>
      </c>
      <c r="K2209" s="4"/>
    </row>
    <row r="2210" spans="1:11" x14ac:dyDescent="0.25">
      <c r="A2210" t="s">
        <v>1421</v>
      </c>
      <c r="B2210" t="s">
        <v>4421</v>
      </c>
      <c r="D2210">
        <v>0.58677813176564797</v>
      </c>
      <c r="E2210">
        <v>0</v>
      </c>
      <c r="F2210">
        <v>-0.73885241976780902</v>
      </c>
      <c r="H2210" t="e">
        <f>VLOOKUP(A2210,virulence_MAGE!A$2:T$817,9,FALSE)</f>
        <v>#N/A</v>
      </c>
      <c r="I2210" t="e">
        <f>VLOOKUP(A2210,virulence_MAGE!A$2:U$817,12,FALSE)</f>
        <v>#N/A</v>
      </c>
      <c r="J2210" t="e">
        <f>VLOOKUP(A2210,virulence_MAGE!A$2:V$817,8,FALSE)</f>
        <v>#N/A</v>
      </c>
      <c r="K2210" s="4"/>
    </row>
    <row r="2211" spans="1:11" x14ac:dyDescent="0.25">
      <c r="A2211" t="s">
        <v>1972</v>
      </c>
      <c r="B2211" t="s">
        <v>4972</v>
      </c>
      <c r="D2211">
        <v>1.4915880234860699</v>
      </c>
      <c r="E2211">
        <v>0</v>
      </c>
      <c r="F2211">
        <v>0</v>
      </c>
      <c r="H2211" t="e">
        <f>VLOOKUP(A2211,virulence_MAGE!A$2:T$817,9,FALSE)</f>
        <v>#N/A</v>
      </c>
      <c r="I2211" t="e">
        <f>VLOOKUP(A2211,virulence_MAGE!A$2:U$817,12,FALSE)</f>
        <v>#N/A</v>
      </c>
      <c r="J2211" t="e">
        <f>VLOOKUP(A2211,virulence_MAGE!A$2:V$817,8,FALSE)</f>
        <v>#N/A</v>
      </c>
      <c r="K2211" s="4"/>
    </row>
    <row r="2212" spans="1:11" x14ac:dyDescent="0.25">
      <c r="A2212" t="s">
        <v>1758</v>
      </c>
      <c r="B2212" t="s">
        <v>4758</v>
      </c>
      <c r="D2212">
        <v>0.62503911914138999</v>
      </c>
      <c r="E2212">
        <v>0</v>
      </c>
      <c r="F2212">
        <v>0</v>
      </c>
      <c r="H2212" t="e">
        <f>VLOOKUP(A2212,virulence_MAGE!A$2:T$817,9,FALSE)</f>
        <v>#N/A</v>
      </c>
      <c r="I2212" t="e">
        <f>VLOOKUP(A2212,virulence_MAGE!A$2:U$817,12,FALSE)</f>
        <v>#N/A</v>
      </c>
      <c r="J2212" t="e">
        <f>VLOOKUP(A2212,virulence_MAGE!A$2:V$817,8,FALSE)</f>
        <v>#N/A</v>
      </c>
      <c r="K2212" s="4"/>
    </row>
    <row r="2213" spans="1:11" x14ac:dyDescent="0.25">
      <c r="A2213" t="s">
        <v>20</v>
      </c>
      <c r="B2213" t="s">
        <v>3020</v>
      </c>
      <c r="D2213">
        <v>-0.74848260298343605</v>
      </c>
      <c r="E2213">
        <v>0</v>
      </c>
      <c r="F2213">
        <v>0</v>
      </c>
      <c r="H2213" t="e">
        <f>VLOOKUP(A2213,virulence_MAGE!A$2:T$817,9,FALSE)</f>
        <v>#N/A</v>
      </c>
      <c r="I2213" t="e">
        <f>VLOOKUP(A2213,virulence_MAGE!A$2:U$817,12,FALSE)</f>
        <v>#N/A</v>
      </c>
      <c r="J2213" t="e">
        <f>VLOOKUP(A2213,virulence_MAGE!A$2:V$817,8,FALSE)</f>
        <v>#N/A</v>
      </c>
      <c r="K2213" s="4"/>
    </row>
    <row r="2214" spans="1:11" x14ac:dyDescent="0.25">
      <c r="A2214" t="s">
        <v>78</v>
      </c>
      <c r="B2214" t="s">
        <v>3078</v>
      </c>
      <c r="D2214">
        <v>-0.59246687537852605</v>
      </c>
      <c r="E2214">
        <v>0</v>
      </c>
      <c r="F2214">
        <v>0</v>
      </c>
      <c r="H2214" t="e">
        <f>VLOOKUP(A2214,virulence_MAGE!A$2:T$817,9,FALSE)</f>
        <v>#N/A</v>
      </c>
      <c r="I2214" t="e">
        <f>VLOOKUP(A2214,virulence_MAGE!A$2:U$817,12,FALSE)</f>
        <v>#N/A</v>
      </c>
      <c r="J2214" t="e">
        <f>VLOOKUP(A2214,virulence_MAGE!A$2:V$817,8,FALSE)</f>
        <v>#N/A</v>
      </c>
      <c r="K2214" s="4"/>
    </row>
    <row r="2215" spans="1:11" x14ac:dyDescent="0.25">
      <c r="A2215" t="s">
        <v>2482</v>
      </c>
      <c r="B2215" t="s">
        <v>5482</v>
      </c>
      <c r="D2215">
        <v>0</v>
      </c>
      <c r="E2215">
        <v>0.74393945920759597</v>
      </c>
      <c r="F2215">
        <v>0</v>
      </c>
      <c r="H2215" t="e">
        <f>VLOOKUP(A2215,virulence_MAGE!A$2:T$817,9,FALSE)</f>
        <v>#N/A</v>
      </c>
      <c r="I2215" t="e">
        <f>VLOOKUP(A2215,virulence_MAGE!A$2:U$817,12,FALSE)</f>
        <v>#N/A</v>
      </c>
      <c r="J2215" t="e">
        <f>VLOOKUP(A2215,virulence_MAGE!A$2:V$817,8,FALSE)</f>
        <v>#N/A</v>
      </c>
      <c r="K2215" s="4"/>
    </row>
    <row r="2216" spans="1:11" x14ac:dyDescent="0.25">
      <c r="A2216" t="s">
        <v>2501</v>
      </c>
      <c r="B2216" t="s">
        <v>5501</v>
      </c>
      <c r="D2216">
        <v>0</v>
      </c>
      <c r="E2216">
        <v>0.66445300318253397</v>
      </c>
      <c r="F2216">
        <v>0</v>
      </c>
      <c r="H2216" t="e">
        <f>VLOOKUP(A2216,virulence_MAGE!A$2:T$817,9,FALSE)</f>
        <v>#N/A</v>
      </c>
      <c r="I2216" t="e">
        <f>VLOOKUP(A2216,virulence_MAGE!A$2:U$817,12,FALSE)</f>
        <v>#N/A</v>
      </c>
      <c r="J2216" t="e">
        <f>VLOOKUP(A2216,virulence_MAGE!A$2:V$817,8,FALSE)</f>
        <v>#N/A</v>
      </c>
      <c r="K2216" s="4"/>
    </row>
    <row r="2217" spans="1:11" x14ac:dyDescent="0.25">
      <c r="A2217" t="s">
        <v>2625</v>
      </c>
      <c r="B2217" t="s">
        <v>5625</v>
      </c>
      <c r="C2217" t="s">
        <v>7233</v>
      </c>
      <c r="D2217">
        <v>0.75923026400814897</v>
      </c>
      <c r="E2217">
        <v>1.0449663131904801</v>
      </c>
      <c r="F2217">
        <v>0</v>
      </c>
      <c r="H2217" t="e">
        <f>VLOOKUP(A2217,virulence_MAGE!A$2:T$817,9,FALSE)</f>
        <v>#N/A</v>
      </c>
      <c r="I2217" t="e">
        <f>VLOOKUP(A2217,virulence_MAGE!A$2:U$817,12,FALSE)</f>
        <v>#N/A</v>
      </c>
      <c r="J2217" t="e">
        <f>VLOOKUP(A2217,virulence_MAGE!A$2:V$817,8,FALSE)</f>
        <v>#N/A</v>
      </c>
      <c r="K2217" s="4"/>
    </row>
    <row r="2218" spans="1:11" x14ac:dyDescent="0.25">
      <c r="A2218" t="s">
        <v>951</v>
      </c>
      <c r="B2218" t="s">
        <v>3951</v>
      </c>
      <c r="D2218">
        <v>-1.18914202058347</v>
      </c>
      <c r="E2218">
        <v>0.71296638195024498</v>
      </c>
      <c r="F2218">
        <v>0</v>
      </c>
      <c r="H2218" t="e">
        <f>VLOOKUP(A2218,virulence_MAGE!A$2:T$817,9,FALSE)</f>
        <v>#N/A</v>
      </c>
      <c r="I2218" t="e">
        <f>VLOOKUP(A2218,virulence_MAGE!A$2:U$817,12,FALSE)</f>
        <v>#N/A</v>
      </c>
      <c r="J2218" t="e">
        <f>VLOOKUP(A2218,virulence_MAGE!A$2:V$817,8,FALSE)</f>
        <v>#N/A</v>
      </c>
      <c r="K2218" s="4"/>
    </row>
    <row r="2219" spans="1:11" x14ac:dyDescent="0.25">
      <c r="A2219" t="s">
        <v>107</v>
      </c>
      <c r="B2219" t="s">
        <v>3107</v>
      </c>
      <c r="D2219">
        <v>-0.61183040415618695</v>
      </c>
      <c r="E2219">
        <v>0</v>
      </c>
      <c r="F2219">
        <v>0</v>
      </c>
      <c r="H2219" t="e">
        <f>VLOOKUP(A2219,virulence_MAGE!A$2:T$817,9,FALSE)</f>
        <v>#N/A</v>
      </c>
      <c r="I2219" t="e">
        <f>VLOOKUP(A2219,virulence_MAGE!A$2:U$817,12,FALSE)</f>
        <v>#N/A</v>
      </c>
      <c r="J2219" t="e">
        <f>VLOOKUP(A2219,virulence_MAGE!A$2:V$817,8,FALSE)</f>
        <v>#N/A</v>
      </c>
      <c r="K2219" s="4"/>
    </row>
    <row r="2220" spans="1:11" x14ac:dyDescent="0.25">
      <c r="A2220" t="s">
        <v>2422</v>
      </c>
      <c r="B2220" t="s">
        <v>5422</v>
      </c>
      <c r="D2220">
        <v>0.94355085317868903</v>
      </c>
      <c r="E2220">
        <v>0.50338219646535898</v>
      </c>
      <c r="F2220">
        <v>0</v>
      </c>
      <c r="H2220" t="e">
        <f>VLOOKUP(A2220,virulence_MAGE!A$2:T$817,9,FALSE)</f>
        <v>#N/A</v>
      </c>
      <c r="I2220" t="e">
        <f>VLOOKUP(A2220,virulence_MAGE!A$2:U$817,12,FALSE)</f>
        <v>#N/A</v>
      </c>
      <c r="J2220" t="e">
        <f>VLOOKUP(A2220,virulence_MAGE!A$2:V$817,8,FALSE)</f>
        <v>#N/A</v>
      </c>
      <c r="K2220" s="4"/>
    </row>
    <row r="2221" spans="1:11" x14ac:dyDescent="0.25">
      <c r="A2221" s="1" t="s">
        <v>446</v>
      </c>
      <c r="B2221" t="s">
        <v>3446</v>
      </c>
      <c r="C2221" t="s">
        <v>7049</v>
      </c>
      <c r="D2221">
        <v>-0.90338226610038297</v>
      </c>
      <c r="E2221">
        <v>0</v>
      </c>
      <c r="F2221">
        <v>0</v>
      </c>
      <c r="H2221" s="1" t="str">
        <f>VLOOKUP(A2221,virulence_MAGE!A$2:T$817,9,FALSE)</f>
        <v>chuU</v>
      </c>
      <c r="I2221" t="str">
        <f>VLOOKUP(A2221,virulence_MAGE!A$2:U$817,12,FALSE)</f>
        <v>Heme uptake,Iron uptake system,Nonspecific virulence factors</v>
      </c>
      <c r="J2221" t="str">
        <f>VLOOKUP(A2221,virulence_MAGE!A$2:V$817,8,FALSE)</f>
        <v>Escherichia coli CFT073</v>
      </c>
      <c r="K2221" s="4"/>
    </row>
    <row r="2222" spans="1:11" x14ac:dyDescent="0.25">
      <c r="A2222" t="s">
        <v>810</v>
      </c>
      <c r="B2222" t="s">
        <v>3810</v>
      </c>
      <c r="D2222">
        <v>-2.88920588596564</v>
      </c>
      <c r="E2222">
        <v>-1.90583244817834</v>
      </c>
      <c r="F2222">
        <v>0.71906933003562601</v>
      </c>
      <c r="H2222" t="e">
        <f>VLOOKUP(A2222,virulence_MAGE!A$2:T$817,9,FALSE)</f>
        <v>#N/A</v>
      </c>
      <c r="I2222" t="e">
        <f>VLOOKUP(A2222,virulence_MAGE!A$2:U$817,12,FALSE)</f>
        <v>#N/A</v>
      </c>
      <c r="J2222" t="e">
        <f>VLOOKUP(A2222,virulence_MAGE!A$2:V$817,8,FALSE)</f>
        <v>#N/A</v>
      </c>
      <c r="K2222" s="4"/>
    </row>
    <row r="2223" spans="1:11" x14ac:dyDescent="0.25">
      <c r="A2223" t="s">
        <v>569</v>
      </c>
      <c r="B2223" t="s">
        <v>3569</v>
      </c>
      <c r="D2223">
        <v>-1.3800201302656601</v>
      </c>
      <c r="E2223">
        <v>0</v>
      </c>
      <c r="F2223">
        <v>0</v>
      </c>
      <c r="H2223" t="e">
        <f>VLOOKUP(A2223,virulence_MAGE!A$2:T$817,9,FALSE)</f>
        <v>#N/A</v>
      </c>
      <c r="I2223" t="e">
        <f>VLOOKUP(A2223,virulence_MAGE!A$2:U$817,12,FALSE)</f>
        <v>#N/A</v>
      </c>
      <c r="J2223" t="e">
        <f>VLOOKUP(A2223,virulence_MAGE!A$2:V$817,8,FALSE)</f>
        <v>#N/A</v>
      </c>
      <c r="K2223" s="4"/>
    </row>
    <row r="2224" spans="1:11" x14ac:dyDescent="0.25">
      <c r="A2224" t="s">
        <v>2297</v>
      </c>
      <c r="B2224" t="s">
        <v>5297</v>
      </c>
      <c r="D2224">
        <v>0</v>
      </c>
      <c r="E2224">
        <v>0.90547585298618505</v>
      </c>
      <c r="F2224">
        <v>0.54215297828571496</v>
      </c>
      <c r="H2224" t="e">
        <f>VLOOKUP(A2224,virulence_MAGE!A$2:T$817,9,FALSE)</f>
        <v>#N/A</v>
      </c>
      <c r="I2224" t="e">
        <f>VLOOKUP(A2224,virulence_MAGE!A$2:U$817,12,FALSE)</f>
        <v>#N/A</v>
      </c>
      <c r="J2224" t="e">
        <f>VLOOKUP(A2224,virulence_MAGE!A$2:V$817,8,FALSE)</f>
        <v>#N/A</v>
      </c>
      <c r="K2224" s="4"/>
    </row>
    <row r="2225" spans="1:11" x14ac:dyDescent="0.25">
      <c r="A2225" t="s">
        <v>2947</v>
      </c>
      <c r="B2225" t="s">
        <v>5947</v>
      </c>
      <c r="D2225">
        <v>0.79737932181312599</v>
      </c>
      <c r="E2225">
        <v>1.75614285685049</v>
      </c>
      <c r="F2225">
        <v>0</v>
      </c>
      <c r="H2225" t="e">
        <f>VLOOKUP(A2225,virulence_MAGE!A$2:T$817,9,FALSE)</f>
        <v>#N/A</v>
      </c>
      <c r="I2225" t="e">
        <f>VLOOKUP(A2225,virulence_MAGE!A$2:U$817,12,FALSE)</f>
        <v>#N/A</v>
      </c>
      <c r="J2225" t="e">
        <f>VLOOKUP(A2225,virulence_MAGE!A$2:V$817,8,FALSE)</f>
        <v>#N/A</v>
      </c>
      <c r="K2225" s="4"/>
    </row>
    <row r="2226" spans="1:11" x14ac:dyDescent="0.25">
      <c r="A2226" s="1" t="s">
        <v>1989</v>
      </c>
      <c r="B2226" t="s">
        <v>4989</v>
      </c>
      <c r="C2226" t="s">
        <v>7050</v>
      </c>
      <c r="D2226">
        <v>1.15132760376276</v>
      </c>
      <c r="E2226">
        <v>0</v>
      </c>
      <c r="F2226">
        <v>0</v>
      </c>
      <c r="H2226" s="1" t="str">
        <f>VLOOKUP(A2226,virulence_MAGE!A$2:T$817,9,FALSE)</f>
        <v>inhA</v>
      </c>
      <c r="I2226" t="str">
        <f>VLOOKUP(A2226,virulence_MAGE!A$2:U$817,12,FALSE)</f>
        <v>Enzyme,Metalloprotease,Nonspecific virulence factors,Protease</v>
      </c>
      <c r="J2226" t="str">
        <f>VLOOKUP(A2226,virulence_MAGE!A$2:V$817,8,FALSE)</f>
        <v>Bacillus anthracis str. Sterne</v>
      </c>
      <c r="K2226" s="4"/>
    </row>
    <row r="2227" spans="1:11" x14ac:dyDescent="0.25">
      <c r="A2227" t="s">
        <v>2533</v>
      </c>
      <c r="B2227" t="s">
        <v>5533</v>
      </c>
      <c r="C2227" t="s">
        <v>7051</v>
      </c>
      <c r="D2227">
        <v>0</v>
      </c>
      <c r="E2227">
        <v>0.44091920349175301</v>
      </c>
      <c r="F2227">
        <v>0.53774635579580199</v>
      </c>
      <c r="H2227" t="e">
        <f>VLOOKUP(A2227,virulence_MAGE!A$2:T$817,9,FALSE)</f>
        <v>#N/A</v>
      </c>
      <c r="I2227" t="e">
        <f>VLOOKUP(A2227,virulence_MAGE!A$2:U$817,12,FALSE)</f>
        <v>#N/A</v>
      </c>
      <c r="J2227" t="e">
        <f>VLOOKUP(A2227,virulence_MAGE!A$2:V$817,8,FALSE)</f>
        <v>#N/A</v>
      </c>
      <c r="K2227" s="4"/>
    </row>
    <row r="2228" spans="1:11" x14ac:dyDescent="0.25">
      <c r="A2228" t="s">
        <v>2059</v>
      </c>
      <c r="B2228" t="s">
        <v>5059</v>
      </c>
      <c r="C2228" t="s">
        <v>7052</v>
      </c>
      <c r="D2228">
        <v>0.94427802484475498</v>
      </c>
      <c r="E2228">
        <v>0</v>
      </c>
      <c r="F2228">
        <v>0</v>
      </c>
      <c r="H2228" t="e">
        <f>VLOOKUP(A2228,virulence_MAGE!A$2:T$817,9,FALSE)</f>
        <v>#N/A</v>
      </c>
      <c r="I2228" t="e">
        <f>VLOOKUP(A2228,virulence_MAGE!A$2:U$817,12,FALSE)</f>
        <v>#N/A</v>
      </c>
      <c r="J2228" t="e">
        <f>VLOOKUP(A2228,virulence_MAGE!A$2:V$817,8,FALSE)</f>
        <v>#N/A</v>
      </c>
      <c r="K2228" s="4"/>
    </row>
    <row r="2229" spans="1:11" x14ac:dyDescent="0.25">
      <c r="A2229" s="1" t="s">
        <v>531</v>
      </c>
      <c r="B2229" t="s">
        <v>3531</v>
      </c>
      <c r="C2229" t="s">
        <v>7053</v>
      </c>
      <c r="D2229">
        <v>-1.0349371709108</v>
      </c>
      <c r="E2229">
        <v>0</v>
      </c>
      <c r="F2229">
        <v>-0.37021966512805399</v>
      </c>
      <c r="H2229" s="1" t="str">
        <f>VLOOKUP(A2229,virulence_MAGE!A$2:T$817,9,FALSE)</f>
        <v>hlyA</v>
      </c>
      <c r="I2229" t="str">
        <f>VLOOKUP(A2229,virulence_MAGE!A$2:U$817,12,FALSE)</f>
        <v>Membrane-damaging,Offensive virulence factors,Pore-forming,Toxin</v>
      </c>
      <c r="J2229" t="str">
        <f>VLOOKUP(A2229,virulence_MAGE!A$2:V$817,8,FALSE)</f>
        <v>Vibrio cholerae O1 biovar El Tor str. N16961</v>
      </c>
      <c r="K2229" s="4"/>
    </row>
    <row r="2230" spans="1:11" x14ac:dyDescent="0.25">
      <c r="A2230" t="s">
        <v>1083</v>
      </c>
      <c r="B2230" t="s">
        <v>4083</v>
      </c>
      <c r="C2230" t="s">
        <v>7054</v>
      </c>
      <c r="D2230">
        <v>-0.53366607140935696</v>
      </c>
      <c r="E2230">
        <v>-0.48924392296300701</v>
      </c>
      <c r="F2230">
        <v>-0.39041774725327799</v>
      </c>
      <c r="H2230" t="e">
        <f>VLOOKUP(A2230,virulence_MAGE!A$2:T$817,9,FALSE)</f>
        <v>#N/A</v>
      </c>
      <c r="I2230" t="e">
        <f>VLOOKUP(A2230,virulence_MAGE!A$2:U$817,12,FALSE)</f>
        <v>#N/A</v>
      </c>
      <c r="J2230" t="e">
        <f>VLOOKUP(A2230,virulence_MAGE!A$2:V$817,8,FALSE)</f>
        <v>#N/A</v>
      </c>
      <c r="K2230" s="4"/>
    </row>
    <row r="2231" spans="1:11" x14ac:dyDescent="0.25">
      <c r="A2231" t="s">
        <v>1841</v>
      </c>
      <c r="B2231" t="s">
        <v>4841</v>
      </c>
      <c r="D2231">
        <v>0</v>
      </c>
      <c r="E2231">
        <v>-1.6559580883366201</v>
      </c>
      <c r="F2231">
        <v>0</v>
      </c>
      <c r="H2231" t="e">
        <f>VLOOKUP(A2231,virulence_MAGE!A$2:T$817,9,FALSE)</f>
        <v>#N/A</v>
      </c>
      <c r="I2231" t="e">
        <f>VLOOKUP(A2231,virulence_MAGE!A$2:U$817,12,FALSE)</f>
        <v>#N/A</v>
      </c>
      <c r="J2231" t="e">
        <f>VLOOKUP(A2231,virulence_MAGE!A$2:V$817,8,FALSE)</f>
        <v>#N/A</v>
      </c>
      <c r="K2231" s="4"/>
    </row>
    <row r="2232" spans="1:11" x14ac:dyDescent="0.25">
      <c r="A2232" t="s">
        <v>2164</v>
      </c>
      <c r="B2232" t="s">
        <v>5164</v>
      </c>
      <c r="D2232">
        <v>0</v>
      </c>
      <c r="E2232">
        <v>0</v>
      </c>
      <c r="F2232">
        <v>0.46594861649229302</v>
      </c>
      <c r="H2232" t="e">
        <f>VLOOKUP(A2232,virulence_MAGE!A$2:T$817,9,FALSE)</f>
        <v>#N/A</v>
      </c>
      <c r="I2232" t="e">
        <f>VLOOKUP(A2232,virulence_MAGE!A$2:U$817,12,FALSE)</f>
        <v>#N/A</v>
      </c>
      <c r="J2232" t="e">
        <f>VLOOKUP(A2232,virulence_MAGE!A$2:V$817,8,FALSE)</f>
        <v>#N/A</v>
      </c>
      <c r="K2232" s="4"/>
    </row>
    <row r="2233" spans="1:11" x14ac:dyDescent="0.25">
      <c r="A2233" t="s">
        <v>2345</v>
      </c>
      <c r="B2233" t="s">
        <v>5345</v>
      </c>
      <c r="D2233">
        <v>0</v>
      </c>
      <c r="E2233">
        <v>1.1154773617604701</v>
      </c>
      <c r="F2233">
        <v>0.81684480525966396</v>
      </c>
      <c r="H2233" t="e">
        <f>VLOOKUP(A2233,virulence_MAGE!A$2:T$817,9,FALSE)</f>
        <v>#N/A</v>
      </c>
      <c r="I2233" t="e">
        <f>VLOOKUP(A2233,virulence_MAGE!A$2:U$817,12,FALSE)</f>
        <v>#N/A</v>
      </c>
      <c r="J2233" t="e">
        <f>VLOOKUP(A2233,virulence_MAGE!A$2:V$817,8,FALSE)</f>
        <v>#N/A</v>
      </c>
      <c r="K2233" s="4"/>
    </row>
    <row r="2234" spans="1:11" x14ac:dyDescent="0.25">
      <c r="A2234" t="s">
        <v>2872</v>
      </c>
      <c r="B2234" t="s">
        <v>5872</v>
      </c>
      <c r="D2234">
        <v>0.90185113203601097</v>
      </c>
      <c r="E2234">
        <v>2.1074797843747</v>
      </c>
      <c r="F2234">
        <v>1.6188859789610199</v>
      </c>
      <c r="H2234" t="e">
        <f>VLOOKUP(A2234,virulence_MAGE!A$2:T$817,9,FALSE)</f>
        <v>#N/A</v>
      </c>
      <c r="I2234" t="e">
        <f>VLOOKUP(A2234,virulence_MAGE!A$2:U$817,12,FALSE)</f>
        <v>#N/A</v>
      </c>
      <c r="J2234" t="e">
        <f>VLOOKUP(A2234,virulence_MAGE!A$2:V$817,8,FALSE)</f>
        <v>#N/A</v>
      </c>
      <c r="K2234" s="4"/>
    </row>
    <row r="2235" spans="1:11" x14ac:dyDescent="0.25">
      <c r="A2235" t="s">
        <v>2252</v>
      </c>
      <c r="B2235" t="s">
        <v>5252</v>
      </c>
      <c r="D2235">
        <v>0</v>
      </c>
      <c r="E2235">
        <v>0.93361986770527605</v>
      </c>
      <c r="F2235">
        <v>1.0616673952470399</v>
      </c>
      <c r="H2235" t="e">
        <f>VLOOKUP(A2235,virulence_MAGE!A$2:T$817,9,FALSE)</f>
        <v>#N/A</v>
      </c>
      <c r="I2235" t="e">
        <f>VLOOKUP(A2235,virulence_MAGE!A$2:U$817,12,FALSE)</f>
        <v>#N/A</v>
      </c>
      <c r="J2235" t="e">
        <f>VLOOKUP(A2235,virulence_MAGE!A$2:V$817,8,FALSE)</f>
        <v>#N/A</v>
      </c>
      <c r="K2235" s="4"/>
    </row>
    <row r="2236" spans="1:11" x14ac:dyDescent="0.25">
      <c r="A2236" s="1" t="s">
        <v>2981</v>
      </c>
      <c r="B2236" t="s">
        <v>5981</v>
      </c>
      <c r="D2236">
        <v>0.77314689535933601</v>
      </c>
      <c r="E2236">
        <v>1.5366327882772901</v>
      </c>
      <c r="F2236">
        <v>1.1156880588837601</v>
      </c>
      <c r="H2236" s="1" t="str">
        <f>VLOOKUP(A2236,virulence_MAGE!A$2:T$817,9,FALSE)</f>
        <v>cheY</v>
      </c>
      <c r="I2236" s="5">
        <f>VLOOKUP(A2236,virulence_MAGE!A$2:U$817,12,FALSE)</f>
        <v>0</v>
      </c>
      <c r="J2236" t="str">
        <f>VLOOKUP(A2236,virulence_MAGE!A$2:V$817,8,FALSE)</f>
        <v>Campylobacter jejuni subsp. jejuni NCTC 11168</v>
      </c>
      <c r="K2236" s="4"/>
    </row>
    <row r="2237" spans="1:11" x14ac:dyDescent="0.25">
      <c r="A2237" t="s">
        <v>2448</v>
      </c>
      <c r="B2237" t="s">
        <v>5448</v>
      </c>
      <c r="D2237">
        <v>0</v>
      </c>
      <c r="E2237">
        <v>0.88383791140998202</v>
      </c>
      <c r="F2237">
        <v>0</v>
      </c>
      <c r="H2237" t="e">
        <f>VLOOKUP(A2237,virulence_MAGE!A$2:T$817,9,FALSE)</f>
        <v>#N/A</v>
      </c>
      <c r="I2237" t="e">
        <f>VLOOKUP(A2237,virulence_MAGE!A$2:U$817,12,FALSE)</f>
        <v>#N/A</v>
      </c>
      <c r="J2237" t="e">
        <f>VLOOKUP(A2237,virulence_MAGE!A$2:V$817,8,FALSE)</f>
        <v>#N/A</v>
      </c>
      <c r="K2237" s="4"/>
    </row>
    <row r="2238" spans="1:11" x14ac:dyDescent="0.25">
      <c r="A2238" t="s">
        <v>2897</v>
      </c>
      <c r="B2238" t="s">
        <v>5897</v>
      </c>
      <c r="C2238" t="s">
        <v>7055</v>
      </c>
      <c r="D2238">
        <v>2.2908404790214698</v>
      </c>
      <c r="E2238">
        <v>1.4133211254865401</v>
      </c>
      <c r="F2238">
        <v>0</v>
      </c>
      <c r="H2238" t="e">
        <f>VLOOKUP(A2238,virulence_MAGE!A$2:T$817,9,FALSE)</f>
        <v>#N/A</v>
      </c>
      <c r="I2238" t="e">
        <f>VLOOKUP(A2238,virulence_MAGE!A$2:U$817,12,FALSE)</f>
        <v>#N/A</v>
      </c>
      <c r="J2238" t="e">
        <f>VLOOKUP(A2238,virulence_MAGE!A$2:V$817,8,FALSE)</f>
        <v>#N/A</v>
      </c>
      <c r="K2238" s="4"/>
    </row>
    <row r="2239" spans="1:11" x14ac:dyDescent="0.25">
      <c r="A2239" t="s">
        <v>1464</v>
      </c>
      <c r="B2239" t="s">
        <v>4464</v>
      </c>
      <c r="D2239">
        <v>0.30608746984996399</v>
      </c>
      <c r="E2239">
        <v>0</v>
      </c>
      <c r="F2239">
        <v>0</v>
      </c>
      <c r="H2239" t="e">
        <f>VLOOKUP(A2239,virulence_MAGE!A$2:T$817,9,FALSE)</f>
        <v>#N/A</v>
      </c>
      <c r="I2239" t="e">
        <f>VLOOKUP(A2239,virulence_MAGE!A$2:U$817,12,FALSE)</f>
        <v>#N/A</v>
      </c>
      <c r="J2239" t="e">
        <f>VLOOKUP(A2239,virulence_MAGE!A$2:V$817,8,FALSE)</f>
        <v>#N/A</v>
      </c>
      <c r="K2239" s="4"/>
    </row>
    <row r="2240" spans="1:11" x14ac:dyDescent="0.25">
      <c r="A2240" t="s">
        <v>2747</v>
      </c>
      <c r="B2240" t="s">
        <v>5747</v>
      </c>
      <c r="C2240" t="s">
        <v>7056</v>
      </c>
      <c r="D2240">
        <v>0.64764145103841897</v>
      </c>
      <c r="E2240">
        <v>0.63333720004567895</v>
      </c>
      <c r="F2240">
        <v>0.45307119450536798</v>
      </c>
      <c r="H2240" t="e">
        <f>VLOOKUP(A2240,virulence_MAGE!A$2:T$817,9,FALSE)</f>
        <v>#N/A</v>
      </c>
      <c r="I2240" t="e">
        <f>VLOOKUP(A2240,virulence_MAGE!A$2:U$817,12,FALSE)</f>
        <v>#N/A</v>
      </c>
      <c r="J2240" t="e">
        <f>VLOOKUP(A2240,virulence_MAGE!A$2:V$817,8,FALSE)</f>
        <v>#N/A</v>
      </c>
      <c r="K2240" s="4"/>
    </row>
    <row r="2241" spans="1:11" x14ac:dyDescent="0.25">
      <c r="A2241" t="s">
        <v>1532</v>
      </c>
      <c r="B2241" t="s">
        <v>4532</v>
      </c>
      <c r="C2241" t="s">
        <v>7057</v>
      </c>
      <c r="D2241">
        <v>0.46907907845400398</v>
      </c>
      <c r="E2241">
        <v>0</v>
      </c>
      <c r="F2241">
        <v>0</v>
      </c>
      <c r="H2241" t="e">
        <f>VLOOKUP(A2241,virulence_MAGE!A$2:T$817,9,FALSE)</f>
        <v>#N/A</v>
      </c>
      <c r="I2241" t="e">
        <f>VLOOKUP(A2241,virulence_MAGE!A$2:U$817,12,FALSE)</f>
        <v>#N/A</v>
      </c>
      <c r="J2241" t="e">
        <f>VLOOKUP(A2241,virulence_MAGE!A$2:V$817,8,FALSE)</f>
        <v>#N/A</v>
      </c>
      <c r="K2241" s="4"/>
    </row>
    <row r="2242" spans="1:11" x14ac:dyDescent="0.25">
      <c r="A2242" t="s">
        <v>874</v>
      </c>
      <c r="B2242" t="s">
        <v>3874</v>
      </c>
      <c r="D2242">
        <v>-1.6710387633405399</v>
      </c>
      <c r="E2242">
        <v>0</v>
      </c>
      <c r="F2242">
        <v>0</v>
      </c>
      <c r="H2242" t="e">
        <f>VLOOKUP(A2242,virulence_MAGE!A$2:T$817,9,FALSE)</f>
        <v>#N/A</v>
      </c>
      <c r="I2242" t="e">
        <f>VLOOKUP(A2242,virulence_MAGE!A$2:U$817,12,FALSE)</f>
        <v>#N/A</v>
      </c>
      <c r="J2242" t="e">
        <f>VLOOKUP(A2242,virulence_MAGE!A$2:V$817,8,FALSE)</f>
        <v>#N/A</v>
      </c>
      <c r="K2242" s="4"/>
    </row>
    <row r="2243" spans="1:11" x14ac:dyDescent="0.25">
      <c r="A2243" t="s">
        <v>923</v>
      </c>
      <c r="B2243" t="s">
        <v>3923</v>
      </c>
      <c r="D2243">
        <v>-2.28750556346905</v>
      </c>
      <c r="E2243">
        <v>0</v>
      </c>
      <c r="F2243">
        <v>0</v>
      </c>
      <c r="H2243" t="e">
        <f>VLOOKUP(A2243,virulence_MAGE!A$2:T$817,9,FALSE)</f>
        <v>#N/A</v>
      </c>
      <c r="I2243" t="e">
        <f>VLOOKUP(A2243,virulence_MAGE!A$2:U$817,12,FALSE)</f>
        <v>#N/A</v>
      </c>
      <c r="J2243" t="e">
        <f>VLOOKUP(A2243,virulence_MAGE!A$2:V$817,8,FALSE)</f>
        <v>#N/A</v>
      </c>
      <c r="K2243" s="4"/>
    </row>
    <row r="2244" spans="1:11" x14ac:dyDescent="0.25">
      <c r="A2244" t="s">
        <v>1634</v>
      </c>
      <c r="B2244" t="s">
        <v>4634</v>
      </c>
      <c r="C2244" t="s">
        <v>7316</v>
      </c>
      <c r="D2244">
        <v>0.78871301693208196</v>
      </c>
      <c r="E2244">
        <v>0</v>
      </c>
      <c r="F2244">
        <v>0</v>
      </c>
      <c r="H2244" t="e">
        <f>VLOOKUP(A2244,virulence_MAGE!A$2:T$817,9,FALSE)</f>
        <v>#N/A</v>
      </c>
      <c r="I2244" t="e">
        <f>VLOOKUP(A2244,virulence_MAGE!A$2:U$817,12,FALSE)</f>
        <v>#N/A</v>
      </c>
      <c r="J2244" t="e">
        <f>VLOOKUP(A2244,virulence_MAGE!A$2:V$817,8,FALSE)</f>
        <v>#N/A</v>
      </c>
      <c r="K2244" s="4"/>
    </row>
    <row r="2245" spans="1:11" x14ac:dyDescent="0.25">
      <c r="A2245" t="s">
        <v>2208</v>
      </c>
      <c r="B2245" t="s">
        <v>5208</v>
      </c>
      <c r="D2245">
        <v>0</v>
      </c>
      <c r="E2245">
        <v>1.3085273541098299</v>
      </c>
      <c r="F2245">
        <v>0</v>
      </c>
      <c r="H2245" t="e">
        <f>VLOOKUP(A2245,virulence_MAGE!A$2:T$817,9,FALSE)</f>
        <v>#N/A</v>
      </c>
      <c r="I2245" t="e">
        <f>VLOOKUP(A2245,virulence_MAGE!A$2:U$817,12,FALSE)</f>
        <v>#N/A</v>
      </c>
      <c r="J2245" t="e">
        <f>VLOOKUP(A2245,virulence_MAGE!A$2:V$817,8,FALSE)</f>
        <v>#N/A</v>
      </c>
      <c r="K2245" s="4"/>
    </row>
    <row r="2246" spans="1:11" x14ac:dyDescent="0.25">
      <c r="A2246" t="s">
        <v>2248</v>
      </c>
      <c r="B2246" t="s">
        <v>5248</v>
      </c>
      <c r="C2246" t="s">
        <v>7058</v>
      </c>
      <c r="D2246">
        <v>0</v>
      </c>
      <c r="E2246">
        <v>0.724289637423703</v>
      </c>
      <c r="F2246">
        <v>0.82927822878750201</v>
      </c>
      <c r="H2246" t="e">
        <f>VLOOKUP(A2246,virulence_MAGE!A$2:T$817,9,FALSE)</f>
        <v>#N/A</v>
      </c>
      <c r="I2246" t="e">
        <f>VLOOKUP(A2246,virulence_MAGE!A$2:U$817,12,FALSE)</f>
        <v>#N/A</v>
      </c>
      <c r="J2246" t="e">
        <f>VLOOKUP(A2246,virulence_MAGE!A$2:V$817,8,FALSE)</f>
        <v>#N/A</v>
      </c>
      <c r="K2246" s="4"/>
    </row>
    <row r="2247" spans="1:11" x14ac:dyDescent="0.25">
      <c r="A2247" t="s">
        <v>2807</v>
      </c>
      <c r="B2247" t="s">
        <v>5807</v>
      </c>
      <c r="C2247" t="s">
        <v>7059</v>
      </c>
      <c r="D2247">
        <v>0.31749746338813001</v>
      </c>
      <c r="E2247">
        <v>1.2902018654210701</v>
      </c>
      <c r="F2247">
        <v>0.94648529187817898</v>
      </c>
      <c r="H2247" t="e">
        <f>VLOOKUP(A2247,virulence_MAGE!A$2:T$817,9,FALSE)</f>
        <v>#N/A</v>
      </c>
      <c r="I2247" t="e">
        <f>VLOOKUP(A2247,virulence_MAGE!A$2:U$817,12,FALSE)</f>
        <v>#N/A</v>
      </c>
      <c r="J2247" t="e">
        <f>VLOOKUP(A2247,virulence_MAGE!A$2:V$817,8,FALSE)</f>
        <v>#N/A</v>
      </c>
      <c r="K2247" s="4"/>
    </row>
    <row r="2248" spans="1:11" x14ac:dyDescent="0.25">
      <c r="A2248" t="s">
        <v>2876</v>
      </c>
      <c r="B2248" t="s">
        <v>5876</v>
      </c>
      <c r="D2248">
        <v>0.84743207752069705</v>
      </c>
      <c r="E2248">
        <v>1.8505290631906199</v>
      </c>
      <c r="F2248">
        <v>1.3169835855348699</v>
      </c>
      <c r="H2248" t="e">
        <f>VLOOKUP(A2248,virulence_MAGE!A$2:T$817,9,FALSE)</f>
        <v>#N/A</v>
      </c>
      <c r="I2248" t="e">
        <f>VLOOKUP(A2248,virulence_MAGE!A$2:U$817,12,FALSE)</f>
        <v>#N/A</v>
      </c>
      <c r="J2248" t="e">
        <f>VLOOKUP(A2248,virulence_MAGE!A$2:V$817,8,FALSE)</f>
        <v>#N/A</v>
      </c>
      <c r="K2248" s="4"/>
    </row>
    <row r="2249" spans="1:11" x14ac:dyDescent="0.25">
      <c r="A2249" t="s">
        <v>2116</v>
      </c>
      <c r="B2249" t="s">
        <v>5116</v>
      </c>
      <c r="D2249">
        <v>-0.39423501188834498</v>
      </c>
      <c r="E2249">
        <v>0</v>
      </c>
      <c r="F2249">
        <v>0.47379758953684098</v>
      </c>
      <c r="H2249" t="e">
        <f>VLOOKUP(A2249,virulence_MAGE!A$2:T$817,9,FALSE)</f>
        <v>#N/A</v>
      </c>
      <c r="I2249" t="e">
        <f>VLOOKUP(A2249,virulence_MAGE!A$2:U$817,12,FALSE)</f>
        <v>#N/A</v>
      </c>
      <c r="J2249" t="e">
        <f>VLOOKUP(A2249,virulence_MAGE!A$2:V$817,8,FALSE)</f>
        <v>#N/A</v>
      </c>
      <c r="K2249" s="4"/>
    </row>
    <row r="2250" spans="1:11" x14ac:dyDescent="0.25">
      <c r="A2250" t="s">
        <v>2690</v>
      </c>
      <c r="B2250" t="s">
        <v>5690</v>
      </c>
      <c r="C2250" t="s">
        <v>7369</v>
      </c>
      <c r="D2250">
        <v>0.45384976284673201</v>
      </c>
      <c r="E2250">
        <v>0.43527149761261902</v>
      </c>
      <c r="F2250">
        <v>0</v>
      </c>
      <c r="H2250" t="e">
        <f>VLOOKUP(A2250,virulence_MAGE!A$2:T$817,9,FALSE)</f>
        <v>#N/A</v>
      </c>
      <c r="I2250" t="e">
        <f>VLOOKUP(A2250,virulence_MAGE!A$2:U$817,12,FALSE)</f>
        <v>#N/A</v>
      </c>
      <c r="J2250" t="e">
        <f>VLOOKUP(A2250,virulence_MAGE!A$2:V$817,8,FALSE)</f>
        <v>#N/A</v>
      </c>
      <c r="K2250" s="4"/>
    </row>
    <row r="2251" spans="1:11" x14ac:dyDescent="0.25">
      <c r="A2251" t="s">
        <v>1635</v>
      </c>
      <c r="B2251" t="s">
        <v>4635</v>
      </c>
      <c r="C2251" t="s">
        <v>7060</v>
      </c>
      <c r="D2251">
        <v>0.80738265338355997</v>
      </c>
      <c r="E2251">
        <v>0</v>
      </c>
      <c r="F2251">
        <v>0</v>
      </c>
      <c r="H2251" t="e">
        <f>VLOOKUP(A2251,virulence_MAGE!A$2:T$817,9,FALSE)</f>
        <v>#N/A</v>
      </c>
      <c r="I2251" t="e">
        <f>VLOOKUP(A2251,virulence_MAGE!A$2:U$817,12,FALSE)</f>
        <v>#N/A</v>
      </c>
      <c r="J2251" t="e">
        <f>VLOOKUP(A2251,virulence_MAGE!A$2:V$817,8,FALSE)</f>
        <v>#N/A</v>
      </c>
      <c r="K2251" s="4"/>
    </row>
    <row r="2252" spans="1:11" x14ac:dyDescent="0.25">
      <c r="A2252" t="s">
        <v>2449</v>
      </c>
      <c r="B2252" t="s">
        <v>5449</v>
      </c>
      <c r="D2252">
        <v>0</v>
      </c>
      <c r="E2252">
        <v>0.89659417639599603</v>
      </c>
      <c r="F2252">
        <v>0</v>
      </c>
      <c r="H2252" t="e">
        <f>VLOOKUP(A2252,virulence_MAGE!A$2:T$817,9,FALSE)</f>
        <v>#N/A</v>
      </c>
      <c r="I2252" t="e">
        <f>VLOOKUP(A2252,virulence_MAGE!A$2:U$817,12,FALSE)</f>
        <v>#N/A</v>
      </c>
      <c r="J2252" t="e">
        <f>VLOOKUP(A2252,virulence_MAGE!A$2:V$817,8,FALSE)</f>
        <v>#N/A</v>
      </c>
      <c r="K2252" s="4"/>
    </row>
    <row r="2253" spans="1:11" x14ac:dyDescent="0.25">
      <c r="A2253" t="s">
        <v>2047</v>
      </c>
      <c r="B2253" t="s">
        <v>5047</v>
      </c>
      <c r="C2253" t="s">
        <v>7061</v>
      </c>
      <c r="D2253">
        <v>0.90333160142569502</v>
      </c>
      <c r="E2253">
        <v>0</v>
      </c>
      <c r="F2253">
        <v>0</v>
      </c>
      <c r="H2253" t="e">
        <f>VLOOKUP(A2253,virulence_MAGE!A$2:T$817,9,FALSE)</f>
        <v>#N/A</v>
      </c>
      <c r="I2253" t="e">
        <f>VLOOKUP(A2253,virulence_MAGE!A$2:U$817,12,FALSE)</f>
        <v>#N/A</v>
      </c>
      <c r="J2253" t="e">
        <f>VLOOKUP(A2253,virulence_MAGE!A$2:V$817,8,FALSE)</f>
        <v>#N/A</v>
      </c>
      <c r="K2253" s="4"/>
    </row>
    <row r="2254" spans="1:11" x14ac:dyDescent="0.25">
      <c r="A2254" t="s">
        <v>2070</v>
      </c>
      <c r="B2254" t="s">
        <v>5070</v>
      </c>
      <c r="C2254" t="s">
        <v>7062</v>
      </c>
      <c r="D2254">
        <v>1.0019975639527301</v>
      </c>
      <c r="E2254">
        <v>0</v>
      </c>
      <c r="F2254">
        <v>0</v>
      </c>
      <c r="H2254" t="e">
        <f>VLOOKUP(A2254,virulence_MAGE!A$2:T$817,9,FALSE)</f>
        <v>#N/A</v>
      </c>
      <c r="I2254" t="e">
        <f>VLOOKUP(A2254,virulence_MAGE!A$2:U$817,12,FALSE)</f>
        <v>#N/A</v>
      </c>
      <c r="J2254" t="e">
        <f>VLOOKUP(A2254,virulence_MAGE!A$2:V$817,8,FALSE)</f>
        <v>#N/A</v>
      </c>
      <c r="K2254" s="4"/>
    </row>
    <row r="2255" spans="1:11" x14ac:dyDescent="0.25">
      <c r="A2255" t="s">
        <v>2021</v>
      </c>
      <c r="B2255" t="s">
        <v>5021</v>
      </c>
      <c r="C2255" t="s">
        <v>7063</v>
      </c>
      <c r="D2255">
        <v>1.09161802834018</v>
      </c>
      <c r="E2255">
        <v>0</v>
      </c>
      <c r="F2255">
        <v>0</v>
      </c>
      <c r="H2255" t="e">
        <f>VLOOKUP(A2255,virulence_MAGE!A$2:T$817,9,FALSE)</f>
        <v>#N/A</v>
      </c>
      <c r="I2255" t="e">
        <f>VLOOKUP(A2255,virulence_MAGE!A$2:U$817,12,FALSE)</f>
        <v>#N/A</v>
      </c>
      <c r="J2255" t="e">
        <f>VLOOKUP(A2255,virulence_MAGE!A$2:V$817,8,FALSE)</f>
        <v>#N/A</v>
      </c>
      <c r="K2255" s="4"/>
    </row>
    <row r="2256" spans="1:11" x14ac:dyDescent="0.25">
      <c r="A2256" t="s">
        <v>1620</v>
      </c>
      <c r="B2256" t="s">
        <v>4620</v>
      </c>
      <c r="C2256" t="s">
        <v>7064</v>
      </c>
      <c r="D2256">
        <v>0.88411686151290803</v>
      </c>
      <c r="E2256">
        <v>0</v>
      </c>
      <c r="F2256">
        <v>0</v>
      </c>
      <c r="H2256" t="e">
        <f>VLOOKUP(A2256,virulence_MAGE!A$2:T$817,9,FALSE)</f>
        <v>#N/A</v>
      </c>
      <c r="I2256" t="e">
        <f>VLOOKUP(A2256,virulence_MAGE!A$2:U$817,12,FALSE)</f>
        <v>#N/A</v>
      </c>
      <c r="J2256" t="e">
        <f>VLOOKUP(A2256,virulence_MAGE!A$2:V$817,8,FALSE)</f>
        <v>#N/A</v>
      </c>
      <c r="K2256" s="4"/>
    </row>
    <row r="2257" spans="1:11" x14ac:dyDescent="0.25">
      <c r="A2257" t="s">
        <v>1513</v>
      </c>
      <c r="B2257" t="s">
        <v>4513</v>
      </c>
      <c r="C2257" t="s">
        <v>7308</v>
      </c>
      <c r="D2257">
        <v>0.43350679703913098</v>
      </c>
      <c r="E2257">
        <v>0</v>
      </c>
      <c r="F2257">
        <v>0</v>
      </c>
      <c r="H2257" t="e">
        <f>VLOOKUP(A2257,virulence_MAGE!A$2:T$817,9,FALSE)</f>
        <v>#N/A</v>
      </c>
      <c r="I2257" t="e">
        <f>VLOOKUP(A2257,virulence_MAGE!A$2:U$817,12,FALSE)</f>
        <v>#N/A</v>
      </c>
      <c r="J2257" t="e">
        <f>VLOOKUP(A2257,virulence_MAGE!A$2:V$817,8,FALSE)</f>
        <v>#N/A</v>
      </c>
      <c r="K2257" s="4"/>
    </row>
    <row r="2258" spans="1:11" x14ac:dyDescent="0.25">
      <c r="A2258" t="s">
        <v>2626</v>
      </c>
      <c r="B2258" t="s">
        <v>5626</v>
      </c>
      <c r="C2258" t="s">
        <v>6665</v>
      </c>
      <c r="D2258">
        <v>0.85670776640795698</v>
      </c>
      <c r="E2258">
        <v>0.98940470076381803</v>
      </c>
      <c r="F2258">
        <v>0</v>
      </c>
      <c r="H2258" t="e">
        <f>VLOOKUP(A2258,virulence_MAGE!A$2:T$817,9,FALSE)</f>
        <v>#N/A</v>
      </c>
      <c r="I2258" t="e">
        <f>VLOOKUP(A2258,virulence_MAGE!A$2:U$817,12,FALSE)</f>
        <v>#N/A</v>
      </c>
      <c r="J2258" t="e">
        <f>VLOOKUP(A2258,virulence_MAGE!A$2:V$817,8,FALSE)</f>
        <v>#N/A</v>
      </c>
      <c r="K2258" s="4"/>
    </row>
    <row r="2259" spans="1:11" x14ac:dyDescent="0.25">
      <c r="A2259" t="s">
        <v>1587</v>
      </c>
      <c r="B2259" t="s">
        <v>4587</v>
      </c>
      <c r="C2259" t="s">
        <v>7065</v>
      </c>
      <c r="D2259">
        <v>0.54106739254095304</v>
      </c>
      <c r="E2259">
        <v>0</v>
      </c>
      <c r="F2259">
        <v>0</v>
      </c>
      <c r="H2259" t="e">
        <f>VLOOKUP(A2259,virulence_MAGE!A$2:T$817,9,FALSE)</f>
        <v>#N/A</v>
      </c>
      <c r="I2259" t="e">
        <f>VLOOKUP(A2259,virulence_MAGE!A$2:U$817,12,FALSE)</f>
        <v>#N/A</v>
      </c>
      <c r="J2259" t="e">
        <f>VLOOKUP(A2259,virulence_MAGE!A$2:V$817,8,FALSE)</f>
        <v>#N/A</v>
      </c>
      <c r="K2259" s="4"/>
    </row>
    <row r="2260" spans="1:11" x14ac:dyDescent="0.25">
      <c r="A2260" t="s">
        <v>838</v>
      </c>
      <c r="B2260" t="s">
        <v>3838</v>
      </c>
      <c r="D2260">
        <v>0</v>
      </c>
      <c r="E2260">
        <v>-1.92774212147428</v>
      </c>
      <c r="F2260">
        <v>-2.1540587854065301</v>
      </c>
      <c r="H2260" t="e">
        <f>VLOOKUP(A2260,virulence_MAGE!A$2:T$817,9,FALSE)</f>
        <v>#N/A</v>
      </c>
      <c r="I2260" t="e">
        <f>VLOOKUP(A2260,virulence_MAGE!A$2:U$817,12,FALSE)</f>
        <v>#N/A</v>
      </c>
      <c r="J2260" t="e">
        <f>VLOOKUP(A2260,virulence_MAGE!A$2:V$817,8,FALSE)</f>
        <v>#N/A</v>
      </c>
      <c r="K2260" s="4"/>
    </row>
    <row r="2261" spans="1:11" x14ac:dyDescent="0.25">
      <c r="A2261" t="s">
        <v>242</v>
      </c>
      <c r="B2261" t="s">
        <v>3242</v>
      </c>
      <c r="D2261">
        <v>-0.37133402790363002</v>
      </c>
      <c r="E2261">
        <v>0</v>
      </c>
      <c r="F2261">
        <v>0</v>
      </c>
      <c r="H2261" t="e">
        <f>VLOOKUP(A2261,virulence_MAGE!A$2:T$817,9,FALSE)</f>
        <v>#N/A</v>
      </c>
      <c r="I2261" t="e">
        <f>VLOOKUP(A2261,virulence_MAGE!A$2:U$817,12,FALSE)</f>
        <v>#N/A</v>
      </c>
      <c r="J2261" t="e">
        <f>VLOOKUP(A2261,virulence_MAGE!A$2:V$817,8,FALSE)</f>
        <v>#N/A</v>
      </c>
      <c r="K2261" s="4"/>
    </row>
    <row r="2262" spans="1:11" x14ac:dyDescent="0.25">
      <c r="A2262" t="s">
        <v>2062</v>
      </c>
      <c r="B2262" t="s">
        <v>5062</v>
      </c>
      <c r="D2262">
        <v>0.96792004790362896</v>
      </c>
      <c r="E2262">
        <v>0</v>
      </c>
      <c r="F2262">
        <v>0</v>
      </c>
      <c r="H2262" t="e">
        <f>VLOOKUP(A2262,virulence_MAGE!A$2:T$817,9,FALSE)</f>
        <v>#N/A</v>
      </c>
      <c r="I2262" t="e">
        <f>VLOOKUP(A2262,virulence_MAGE!A$2:U$817,12,FALSE)</f>
        <v>#N/A</v>
      </c>
      <c r="J2262" t="e">
        <f>VLOOKUP(A2262,virulence_MAGE!A$2:V$817,8,FALSE)</f>
        <v>#N/A</v>
      </c>
      <c r="K2262" s="4"/>
    </row>
    <row r="2263" spans="1:11" x14ac:dyDescent="0.25">
      <c r="A2263" t="s">
        <v>143</v>
      </c>
      <c r="B2263" t="s">
        <v>3143</v>
      </c>
      <c r="D2263">
        <v>-0.527155631720582</v>
      </c>
      <c r="E2263">
        <v>0</v>
      </c>
      <c r="F2263">
        <v>0</v>
      </c>
      <c r="H2263" t="e">
        <f>VLOOKUP(A2263,virulence_MAGE!A$2:T$817,9,FALSE)</f>
        <v>#N/A</v>
      </c>
      <c r="I2263" t="e">
        <f>VLOOKUP(A2263,virulence_MAGE!A$2:U$817,12,FALSE)</f>
        <v>#N/A</v>
      </c>
      <c r="J2263" t="e">
        <f>VLOOKUP(A2263,virulence_MAGE!A$2:V$817,8,FALSE)</f>
        <v>#N/A</v>
      </c>
      <c r="K2263" s="4"/>
    </row>
    <row r="2264" spans="1:11" x14ac:dyDescent="0.25">
      <c r="A2264" t="s">
        <v>67</v>
      </c>
      <c r="B2264" t="s">
        <v>3067</v>
      </c>
      <c r="D2264">
        <v>-0.68488997328289403</v>
      </c>
      <c r="E2264">
        <v>0</v>
      </c>
      <c r="F2264">
        <v>0</v>
      </c>
      <c r="H2264" t="e">
        <f>VLOOKUP(A2264,virulence_MAGE!A$2:T$817,9,FALSE)</f>
        <v>#N/A</v>
      </c>
      <c r="I2264" t="e">
        <f>VLOOKUP(A2264,virulence_MAGE!A$2:U$817,12,FALSE)</f>
        <v>#N/A</v>
      </c>
      <c r="J2264" t="e">
        <f>VLOOKUP(A2264,virulence_MAGE!A$2:V$817,8,FALSE)</f>
        <v>#N/A</v>
      </c>
      <c r="K2264" s="4"/>
    </row>
    <row r="2265" spans="1:11" x14ac:dyDescent="0.25">
      <c r="A2265" t="s">
        <v>1788</v>
      </c>
      <c r="B2265" t="s">
        <v>4788</v>
      </c>
      <c r="C2265" t="s">
        <v>7066</v>
      </c>
      <c r="D2265">
        <v>0</v>
      </c>
      <c r="E2265">
        <v>-1.7675696797193701</v>
      </c>
      <c r="F2265">
        <v>-0.994773586523505</v>
      </c>
      <c r="H2265" t="e">
        <f>VLOOKUP(A2265,virulence_MAGE!A$2:T$817,9,FALSE)</f>
        <v>#N/A</v>
      </c>
      <c r="I2265" t="e">
        <f>VLOOKUP(A2265,virulence_MAGE!A$2:U$817,12,FALSE)</f>
        <v>#N/A</v>
      </c>
      <c r="J2265" t="e">
        <f>VLOOKUP(A2265,virulence_MAGE!A$2:V$817,8,FALSE)</f>
        <v>#N/A</v>
      </c>
      <c r="K2265" s="4"/>
    </row>
    <row r="2266" spans="1:11" x14ac:dyDescent="0.25">
      <c r="A2266" t="s">
        <v>1289</v>
      </c>
      <c r="B2266" t="s">
        <v>4289</v>
      </c>
      <c r="C2266" t="s">
        <v>7067</v>
      </c>
      <c r="D2266">
        <v>0</v>
      </c>
      <c r="E2266">
        <v>-1.3213316117987199</v>
      </c>
      <c r="F2266">
        <v>-0.79935253694650799</v>
      </c>
      <c r="H2266" t="e">
        <f>VLOOKUP(A2266,virulence_MAGE!A$2:T$817,9,FALSE)</f>
        <v>#N/A</v>
      </c>
      <c r="I2266" t="e">
        <f>VLOOKUP(A2266,virulence_MAGE!A$2:U$817,12,FALSE)</f>
        <v>#N/A</v>
      </c>
      <c r="J2266" t="e">
        <f>VLOOKUP(A2266,virulence_MAGE!A$2:V$817,8,FALSE)</f>
        <v>#N/A</v>
      </c>
      <c r="K2266" s="4"/>
    </row>
    <row r="2267" spans="1:11" x14ac:dyDescent="0.25">
      <c r="A2267" t="s">
        <v>2648</v>
      </c>
      <c r="B2267" t="s">
        <v>5648</v>
      </c>
      <c r="D2267">
        <v>0.54294078617098496</v>
      </c>
      <c r="E2267">
        <v>0.86721883010802803</v>
      </c>
      <c r="F2267">
        <v>0</v>
      </c>
      <c r="H2267" t="e">
        <f>VLOOKUP(A2267,virulence_MAGE!A$2:T$817,9,FALSE)</f>
        <v>#N/A</v>
      </c>
      <c r="I2267" t="e">
        <f>VLOOKUP(A2267,virulence_MAGE!A$2:U$817,12,FALSE)</f>
        <v>#N/A</v>
      </c>
      <c r="J2267" t="e">
        <f>VLOOKUP(A2267,virulence_MAGE!A$2:V$817,8,FALSE)</f>
        <v>#N/A</v>
      </c>
      <c r="K2267" s="4"/>
    </row>
    <row r="2268" spans="1:11" x14ac:dyDescent="0.25">
      <c r="A2268" t="s">
        <v>2994</v>
      </c>
      <c r="B2268" t="s">
        <v>5994</v>
      </c>
      <c r="D2268">
        <v>0.64862258390861405</v>
      </c>
      <c r="E2268">
        <v>1.3063895643483201</v>
      </c>
      <c r="F2268">
        <v>0.87903220919175196</v>
      </c>
      <c r="H2268" t="e">
        <f>VLOOKUP(A2268,virulence_MAGE!A$2:T$817,9,FALSE)</f>
        <v>#N/A</v>
      </c>
      <c r="I2268" t="e">
        <f>VLOOKUP(A2268,virulence_MAGE!A$2:U$817,12,FALSE)</f>
        <v>#N/A</v>
      </c>
      <c r="J2268" t="e">
        <f>VLOOKUP(A2268,virulence_MAGE!A$2:V$817,8,FALSE)</f>
        <v>#N/A</v>
      </c>
      <c r="K2268" s="4"/>
    </row>
    <row r="2269" spans="1:11" x14ac:dyDescent="0.25">
      <c r="A2269" t="s">
        <v>2214</v>
      </c>
      <c r="B2269" t="s">
        <v>5214</v>
      </c>
      <c r="C2269" t="s">
        <v>7324</v>
      </c>
      <c r="D2269">
        <v>0</v>
      </c>
      <c r="E2269">
        <v>1.21887216037454</v>
      </c>
      <c r="F2269">
        <v>0</v>
      </c>
      <c r="H2269" t="e">
        <f>VLOOKUP(A2269,virulence_MAGE!A$2:T$817,9,FALSE)</f>
        <v>#N/A</v>
      </c>
      <c r="I2269" t="e">
        <f>VLOOKUP(A2269,virulence_MAGE!A$2:U$817,12,FALSE)</f>
        <v>#N/A</v>
      </c>
      <c r="J2269" t="e">
        <f>VLOOKUP(A2269,virulence_MAGE!A$2:V$817,8,FALSE)</f>
        <v>#N/A</v>
      </c>
      <c r="K2269" s="4"/>
    </row>
    <row r="2270" spans="1:11" x14ac:dyDescent="0.25">
      <c r="A2270" t="s">
        <v>2112</v>
      </c>
      <c r="B2270" t="s">
        <v>5112</v>
      </c>
      <c r="D2270">
        <v>-0.32626208785242899</v>
      </c>
      <c r="E2270">
        <v>0</v>
      </c>
      <c r="F2270">
        <v>0.36806129178262498</v>
      </c>
      <c r="H2270" t="e">
        <f>VLOOKUP(A2270,virulence_MAGE!A$2:T$817,9,FALSE)</f>
        <v>#N/A</v>
      </c>
      <c r="I2270" t="e">
        <f>VLOOKUP(A2270,virulence_MAGE!A$2:U$817,12,FALSE)</f>
        <v>#N/A</v>
      </c>
      <c r="J2270" t="e">
        <f>VLOOKUP(A2270,virulence_MAGE!A$2:V$817,8,FALSE)</f>
        <v>#N/A</v>
      </c>
      <c r="K2270" s="4"/>
    </row>
    <row r="2271" spans="1:11" x14ac:dyDescent="0.25">
      <c r="A2271" t="s">
        <v>2365</v>
      </c>
      <c r="B2271" t="s">
        <v>5365</v>
      </c>
      <c r="C2271" t="s">
        <v>7068</v>
      </c>
      <c r="D2271">
        <v>0.467154620747252</v>
      </c>
      <c r="E2271">
        <v>0</v>
      </c>
      <c r="F2271">
        <v>0.32520703782084398</v>
      </c>
      <c r="H2271" t="e">
        <f>VLOOKUP(A2271,virulence_MAGE!A$2:T$817,9,FALSE)</f>
        <v>#N/A</v>
      </c>
      <c r="I2271" t="e">
        <f>VLOOKUP(A2271,virulence_MAGE!A$2:U$817,12,FALSE)</f>
        <v>#N/A</v>
      </c>
      <c r="J2271" t="e">
        <f>VLOOKUP(A2271,virulence_MAGE!A$2:V$817,8,FALSE)</f>
        <v>#N/A</v>
      </c>
      <c r="K2271" s="4"/>
    </row>
    <row r="2272" spans="1:11" x14ac:dyDescent="0.25">
      <c r="A2272" t="s">
        <v>980</v>
      </c>
      <c r="B2272" t="s">
        <v>3980</v>
      </c>
      <c r="D2272">
        <v>-0.56169633862841795</v>
      </c>
      <c r="E2272">
        <v>0.55738049080059604</v>
      </c>
      <c r="F2272">
        <v>0</v>
      </c>
      <c r="H2272" t="e">
        <f>VLOOKUP(A2272,virulence_MAGE!A$2:T$817,9,FALSE)</f>
        <v>#N/A</v>
      </c>
      <c r="I2272" t="e">
        <f>VLOOKUP(A2272,virulence_MAGE!A$2:U$817,12,FALSE)</f>
        <v>#N/A</v>
      </c>
      <c r="J2272" t="e">
        <f>VLOOKUP(A2272,virulence_MAGE!A$2:V$817,8,FALSE)</f>
        <v>#N/A</v>
      </c>
      <c r="K2272" s="4"/>
    </row>
    <row r="2273" spans="1:11" x14ac:dyDescent="0.25">
      <c r="A2273" t="s">
        <v>144</v>
      </c>
      <c r="B2273" t="s">
        <v>3144</v>
      </c>
      <c r="C2273" t="s">
        <v>6430</v>
      </c>
      <c r="D2273">
        <v>-0.50110084420796597</v>
      </c>
      <c r="E2273">
        <v>0</v>
      </c>
      <c r="F2273">
        <v>0</v>
      </c>
      <c r="H2273" t="e">
        <f>VLOOKUP(A2273,virulence_MAGE!A$2:T$817,9,FALSE)</f>
        <v>#N/A</v>
      </c>
      <c r="I2273" t="e">
        <f>VLOOKUP(A2273,virulence_MAGE!A$2:U$817,12,FALSE)</f>
        <v>#N/A</v>
      </c>
      <c r="J2273" t="e">
        <f>VLOOKUP(A2273,virulence_MAGE!A$2:V$817,8,FALSE)</f>
        <v>#N/A</v>
      </c>
      <c r="K2273" s="4"/>
    </row>
    <row r="2274" spans="1:11" x14ac:dyDescent="0.25">
      <c r="A2274" t="s">
        <v>628</v>
      </c>
      <c r="B2274" t="s">
        <v>3628</v>
      </c>
      <c r="C2274" t="s">
        <v>7264</v>
      </c>
      <c r="D2274">
        <v>-0.91601130651171503</v>
      </c>
      <c r="E2274">
        <v>-0.74454904263025801</v>
      </c>
      <c r="F2274">
        <v>0</v>
      </c>
      <c r="H2274" t="e">
        <f>VLOOKUP(A2274,virulence_MAGE!A$2:T$817,9,FALSE)</f>
        <v>#N/A</v>
      </c>
      <c r="I2274" t="e">
        <f>VLOOKUP(A2274,virulence_MAGE!A$2:U$817,12,FALSE)</f>
        <v>#N/A</v>
      </c>
      <c r="J2274" t="e">
        <f>VLOOKUP(A2274,virulence_MAGE!A$2:V$817,8,FALSE)</f>
        <v>#N/A</v>
      </c>
      <c r="K2274" s="4"/>
    </row>
    <row r="2275" spans="1:11" x14ac:dyDescent="0.25">
      <c r="A2275" t="s">
        <v>410</v>
      </c>
      <c r="B2275" t="s">
        <v>3410</v>
      </c>
      <c r="D2275">
        <v>-0.960288129409683</v>
      </c>
      <c r="E2275">
        <v>0</v>
      </c>
      <c r="F2275">
        <v>0</v>
      </c>
      <c r="H2275" t="e">
        <f>VLOOKUP(A2275,virulence_MAGE!A$2:T$817,9,FALSE)</f>
        <v>#N/A</v>
      </c>
      <c r="I2275" t="e">
        <f>VLOOKUP(A2275,virulence_MAGE!A$2:U$817,12,FALSE)</f>
        <v>#N/A</v>
      </c>
      <c r="J2275" t="e">
        <f>VLOOKUP(A2275,virulence_MAGE!A$2:V$817,8,FALSE)</f>
        <v>#N/A</v>
      </c>
      <c r="K2275" s="4"/>
    </row>
    <row r="2276" spans="1:11" x14ac:dyDescent="0.25">
      <c r="A2276" t="s">
        <v>727</v>
      </c>
      <c r="B2276" t="s">
        <v>3727</v>
      </c>
      <c r="D2276">
        <v>-1.6861528871363001</v>
      </c>
      <c r="E2276">
        <v>-0.69306000282674096</v>
      </c>
      <c r="F2276">
        <v>0</v>
      </c>
      <c r="H2276" t="e">
        <f>VLOOKUP(A2276,virulence_MAGE!A$2:T$817,9,FALSE)</f>
        <v>#N/A</v>
      </c>
      <c r="I2276" t="e">
        <f>VLOOKUP(A2276,virulence_MAGE!A$2:U$817,12,FALSE)</f>
        <v>#N/A</v>
      </c>
      <c r="J2276" t="e">
        <f>VLOOKUP(A2276,virulence_MAGE!A$2:V$817,8,FALSE)</f>
        <v>#N/A</v>
      </c>
      <c r="K2276" s="4"/>
    </row>
    <row r="2277" spans="1:11" x14ac:dyDescent="0.25">
      <c r="A2277" t="s">
        <v>2871</v>
      </c>
      <c r="B2277" t="s">
        <v>5871</v>
      </c>
      <c r="C2277" t="s">
        <v>7069</v>
      </c>
      <c r="D2277">
        <v>1.0973333255861299</v>
      </c>
      <c r="E2277">
        <v>2.12846672158045</v>
      </c>
      <c r="F2277">
        <v>1.3877500428384999</v>
      </c>
      <c r="H2277" t="e">
        <f>VLOOKUP(A2277,virulence_MAGE!A$2:T$817,9,FALSE)</f>
        <v>#N/A</v>
      </c>
      <c r="I2277" t="e">
        <f>VLOOKUP(A2277,virulence_MAGE!A$2:U$817,12,FALSE)</f>
        <v>#N/A</v>
      </c>
      <c r="J2277" t="e">
        <f>VLOOKUP(A2277,virulence_MAGE!A$2:V$817,8,FALSE)</f>
        <v>#N/A</v>
      </c>
      <c r="K2277" s="4"/>
    </row>
    <row r="2278" spans="1:11" x14ac:dyDescent="0.25">
      <c r="A2278" t="s">
        <v>2767</v>
      </c>
      <c r="B2278" t="s">
        <v>5767</v>
      </c>
      <c r="C2278" t="s">
        <v>7070</v>
      </c>
      <c r="D2278">
        <v>0</v>
      </c>
      <c r="E2278">
        <v>2.3891011152198498</v>
      </c>
      <c r="F2278">
        <v>1.5944968269636499</v>
      </c>
      <c r="H2278" t="e">
        <f>VLOOKUP(A2278,virulence_MAGE!A$2:T$817,9,FALSE)</f>
        <v>#N/A</v>
      </c>
      <c r="I2278" t="e">
        <f>VLOOKUP(A2278,virulence_MAGE!A$2:U$817,12,FALSE)</f>
        <v>#N/A</v>
      </c>
      <c r="J2278" t="e">
        <f>VLOOKUP(A2278,virulence_MAGE!A$2:V$817,8,FALSE)</f>
        <v>#N/A</v>
      </c>
      <c r="K2278" s="4"/>
    </row>
    <row r="2279" spans="1:11" x14ac:dyDescent="0.25">
      <c r="A2279" t="s">
        <v>2827</v>
      </c>
      <c r="B2279" t="s">
        <v>5827</v>
      </c>
      <c r="C2279" t="s">
        <v>7071</v>
      </c>
      <c r="D2279">
        <v>0</v>
      </c>
      <c r="E2279">
        <v>1.7178920710462899</v>
      </c>
      <c r="F2279">
        <v>1.4046769900541101</v>
      </c>
      <c r="H2279" t="e">
        <f>VLOOKUP(A2279,virulence_MAGE!A$2:T$817,9,FALSE)</f>
        <v>#N/A</v>
      </c>
      <c r="I2279" t="e">
        <f>VLOOKUP(A2279,virulence_MAGE!A$2:U$817,12,FALSE)</f>
        <v>#N/A</v>
      </c>
      <c r="J2279" t="e">
        <f>VLOOKUP(A2279,virulence_MAGE!A$2:V$817,8,FALSE)</f>
        <v>#N/A</v>
      </c>
      <c r="K2279" s="4"/>
    </row>
    <row r="2280" spans="1:11" x14ac:dyDescent="0.25">
      <c r="A2280" t="s">
        <v>1058</v>
      </c>
      <c r="B2280" t="s">
        <v>4058</v>
      </c>
      <c r="D2280">
        <v>-0.74022134189256805</v>
      </c>
      <c r="E2280">
        <v>0.83856376039927905</v>
      </c>
      <c r="F2280">
        <v>0.83970937488403297</v>
      </c>
      <c r="H2280" t="e">
        <f>VLOOKUP(A2280,virulence_MAGE!A$2:T$817,9,FALSE)</f>
        <v>#N/A</v>
      </c>
      <c r="I2280" t="e">
        <f>VLOOKUP(A2280,virulence_MAGE!A$2:U$817,12,FALSE)</f>
        <v>#N/A</v>
      </c>
      <c r="J2280" t="e">
        <f>VLOOKUP(A2280,virulence_MAGE!A$2:V$817,8,FALSE)</f>
        <v>#N/A</v>
      </c>
      <c r="K2280" s="4"/>
    </row>
    <row r="2281" spans="1:11" x14ac:dyDescent="0.25">
      <c r="A2281" t="s">
        <v>915</v>
      </c>
      <c r="B2281" t="s">
        <v>3915</v>
      </c>
      <c r="D2281">
        <v>-2.1081106252228099</v>
      </c>
      <c r="E2281">
        <v>0</v>
      </c>
      <c r="F2281">
        <v>0</v>
      </c>
      <c r="H2281" t="e">
        <f>VLOOKUP(A2281,virulence_MAGE!A$2:T$817,9,FALSE)</f>
        <v>#N/A</v>
      </c>
      <c r="I2281" t="e">
        <f>VLOOKUP(A2281,virulence_MAGE!A$2:U$817,12,FALSE)</f>
        <v>#N/A</v>
      </c>
      <c r="J2281" t="e">
        <f>VLOOKUP(A2281,virulence_MAGE!A$2:V$817,8,FALSE)</f>
        <v>#N/A</v>
      </c>
      <c r="K2281" s="4"/>
    </row>
    <row r="2282" spans="1:11" x14ac:dyDescent="0.25">
      <c r="A2282" t="s">
        <v>2299</v>
      </c>
      <c r="B2282" t="s">
        <v>5299</v>
      </c>
      <c r="D2282">
        <v>0</v>
      </c>
      <c r="E2282">
        <v>0.97683461446995401</v>
      </c>
      <c r="F2282">
        <v>0.57943588549918601</v>
      </c>
      <c r="H2282" t="e">
        <f>VLOOKUP(A2282,virulence_MAGE!A$2:T$817,9,FALSE)</f>
        <v>#N/A</v>
      </c>
      <c r="I2282" t="e">
        <f>VLOOKUP(A2282,virulence_MAGE!A$2:U$817,12,FALSE)</f>
        <v>#N/A</v>
      </c>
      <c r="J2282" t="e">
        <f>VLOOKUP(A2282,virulence_MAGE!A$2:V$817,8,FALSE)</f>
        <v>#N/A</v>
      </c>
      <c r="K2282" s="4"/>
    </row>
    <row r="2283" spans="1:11" x14ac:dyDescent="0.25">
      <c r="A2283" s="1" t="s">
        <v>2499</v>
      </c>
      <c r="B2283" t="s">
        <v>5499</v>
      </c>
      <c r="C2283" t="s">
        <v>7236</v>
      </c>
      <c r="D2283">
        <v>0</v>
      </c>
      <c r="E2283">
        <v>0.67188672250512604</v>
      </c>
      <c r="F2283">
        <v>0</v>
      </c>
      <c r="H2283" s="1" t="str">
        <f>VLOOKUP(A2283,virulence_MAGE!A$2:T$817,9,FALSE)</f>
        <v>phoP</v>
      </c>
      <c r="I2283" t="str">
        <f>VLOOKUP(A2283,virulence_MAGE!A$2:U$817,12,FALSE)</f>
        <v>Regulation,Regulation of virulence-associated genes</v>
      </c>
      <c r="J2283" t="str">
        <f>VLOOKUP(A2283,virulence_MAGE!A$2:V$817,8,FALSE)</f>
        <v>Mycobacterium tuberculosis H37Rv</v>
      </c>
      <c r="K2283" s="4"/>
    </row>
    <row r="2284" spans="1:11" x14ac:dyDescent="0.25">
      <c r="A2284" t="s">
        <v>2606</v>
      </c>
      <c r="B2284" t="s">
        <v>5606</v>
      </c>
      <c r="D2284">
        <v>0</v>
      </c>
      <c r="E2284">
        <v>0.60625400951880504</v>
      </c>
      <c r="F2284">
        <v>0</v>
      </c>
      <c r="H2284" t="e">
        <f>VLOOKUP(A2284,virulence_MAGE!A$2:T$817,9,FALSE)</f>
        <v>#N/A</v>
      </c>
      <c r="I2284" t="e">
        <f>VLOOKUP(A2284,virulence_MAGE!A$2:U$817,12,FALSE)</f>
        <v>#N/A</v>
      </c>
      <c r="J2284" t="e">
        <f>VLOOKUP(A2284,virulence_MAGE!A$2:V$817,8,FALSE)</f>
        <v>#N/A</v>
      </c>
      <c r="K2284" s="4"/>
    </row>
    <row r="2285" spans="1:11" x14ac:dyDescent="0.25">
      <c r="A2285" t="s">
        <v>1717</v>
      </c>
      <c r="B2285" t="s">
        <v>4717</v>
      </c>
      <c r="D2285">
        <v>0.68201313570713895</v>
      </c>
      <c r="E2285">
        <v>0</v>
      </c>
      <c r="F2285">
        <v>0</v>
      </c>
      <c r="H2285" t="e">
        <f>VLOOKUP(A2285,virulence_MAGE!A$2:T$817,9,FALSE)</f>
        <v>#N/A</v>
      </c>
      <c r="I2285" t="e">
        <f>VLOOKUP(A2285,virulence_MAGE!A$2:U$817,12,FALSE)</f>
        <v>#N/A</v>
      </c>
      <c r="J2285" t="e">
        <f>VLOOKUP(A2285,virulence_MAGE!A$2:V$817,8,FALSE)</f>
        <v>#N/A</v>
      </c>
      <c r="K2285" s="4"/>
    </row>
    <row r="2286" spans="1:11" x14ac:dyDescent="0.25">
      <c r="A2286" t="s">
        <v>116</v>
      </c>
      <c r="B2286" t="s">
        <v>3116</v>
      </c>
      <c r="D2286">
        <v>-0.65262841983878594</v>
      </c>
      <c r="E2286">
        <v>0</v>
      </c>
      <c r="F2286">
        <v>0</v>
      </c>
      <c r="H2286" t="e">
        <f>VLOOKUP(A2286,virulence_MAGE!A$2:T$817,9,FALSE)</f>
        <v>#N/A</v>
      </c>
      <c r="I2286" t="e">
        <f>VLOOKUP(A2286,virulence_MAGE!A$2:U$817,12,FALSE)</f>
        <v>#N/A</v>
      </c>
      <c r="J2286" t="e">
        <f>VLOOKUP(A2286,virulence_MAGE!A$2:V$817,8,FALSE)</f>
        <v>#N/A</v>
      </c>
      <c r="K2286" s="4"/>
    </row>
    <row r="2287" spans="1:11" x14ac:dyDescent="0.25">
      <c r="A2287" t="s">
        <v>438</v>
      </c>
      <c r="B2287" t="s">
        <v>3438</v>
      </c>
      <c r="D2287">
        <v>-0.87279527081888397</v>
      </c>
      <c r="E2287">
        <v>0</v>
      </c>
      <c r="F2287">
        <v>0</v>
      </c>
      <c r="H2287" t="e">
        <f>VLOOKUP(A2287,virulence_MAGE!A$2:T$817,9,FALSE)</f>
        <v>#N/A</v>
      </c>
      <c r="I2287" t="e">
        <f>VLOOKUP(A2287,virulence_MAGE!A$2:U$817,12,FALSE)</f>
        <v>#N/A</v>
      </c>
      <c r="J2287" t="e">
        <f>VLOOKUP(A2287,virulence_MAGE!A$2:V$817,8,FALSE)</f>
        <v>#N/A</v>
      </c>
      <c r="K2287" s="4"/>
    </row>
    <row r="2288" spans="1:11" x14ac:dyDescent="0.25">
      <c r="A2288" t="s">
        <v>2623</v>
      </c>
      <c r="B2288" t="s">
        <v>5623</v>
      </c>
      <c r="D2288">
        <v>0</v>
      </c>
      <c r="E2288">
        <v>0.55210191730159297</v>
      </c>
      <c r="F2288">
        <v>0</v>
      </c>
      <c r="H2288" t="e">
        <f>VLOOKUP(A2288,virulence_MAGE!A$2:T$817,9,FALSE)</f>
        <v>#N/A</v>
      </c>
      <c r="I2288" t="e">
        <f>VLOOKUP(A2288,virulence_MAGE!A$2:U$817,12,FALSE)</f>
        <v>#N/A</v>
      </c>
      <c r="J2288" t="e">
        <f>VLOOKUP(A2288,virulence_MAGE!A$2:V$817,8,FALSE)</f>
        <v>#N/A</v>
      </c>
      <c r="K2288" s="4"/>
    </row>
    <row r="2289" spans="1:11" x14ac:dyDescent="0.25">
      <c r="A2289" t="s">
        <v>2714</v>
      </c>
      <c r="B2289" t="s">
        <v>5714</v>
      </c>
      <c r="D2289">
        <v>0.75548646446975298</v>
      </c>
      <c r="E2289">
        <v>0.67418304846898103</v>
      </c>
      <c r="F2289">
        <v>0.72138526224941801</v>
      </c>
      <c r="H2289" t="e">
        <f>VLOOKUP(A2289,virulence_MAGE!A$2:T$817,9,FALSE)</f>
        <v>#N/A</v>
      </c>
      <c r="I2289" t="e">
        <f>VLOOKUP(A2289,virulence_MAGE!A$2:U$817,12,FALSE)</f>
        <v>#N/A</v>
      </c>
      <c r="J2289" t="e">
        <f>VLOOKUP(A2289,virulence_MAGE!A$2:V$817,8,FALSE)</f>
        <v>#N/A</v>
      </c>
      <c r="K2289" s="4"/>
    </row>
    <row r="2290" spans="1:11" x14ac:dyDescent="0.25">
      <c r="A2290" t="s">
        <v>228</v>
      </c>
      <c r="B2290" t="s">
        <v>3228</v>
      </c>
      <c r="C2290" t="s">
        <v>7072</v>
      </c>
      <c r="D2290">
        <v>-0.42536250784934998</v>
      </c>
      <c r="E2290">
        <v>0</v>
      </c>
      <c r="F2290">
        <v>0</v>
      </c>
      <c r="H2290" t="e">
        <f>VLOOKUP(A2290,virulence_MAGE!A$2:T$817,9,FALSE)</f>
        <v>#N/A</v>
      </c>
      <c r="I2290" t="e">
        <f>VLOOKUP(A2290,virulence_MAGE!A$2:U$817,12,FALSE)</f>
        <v>#N/A</v>
      </c>
      <c r="J2290" t="e">
        <f>VLOOKUP(A2290,virulence_MAGE!A$2:V$817,8,FALSE)</f>
        <v>#N/A</v>
      </c>
      <c r="K2290" s="4"/>
    </row>
    <row r="2291" spans="1:11" x14ac:dyDescent="0.25">
      <c r="A2291" t="s">
        <v>38</v>
      </c>
      <c r="B2291" t="s">
        <v>3038</v>
      </c>
      <c r="C2291" t="s">
        <v>7073</v>
      </c>
      <c r="D2291">
        <v>-0.767149517279758</v>
      </c>
      <c r="E2291">
        <v>0</v>
      </c>
      <c r="F2291">
        <v>0</v>
      </c>
      <c r="H2291" t="e">
        <f>VLOOKUP(A2291,virulence_MAGE!A$2:T$817,9,FALSE)</f>
        <v>#N/A</v>
      </c>
      <c r="I2291" t="e">
        <f>VLOOKUP(A2291,virulence_MAGE!A$2:U$817,12,FALSE)</f>
        <v>#N/A</v>
      </c>
      <c r="J2291" t="e">
        <f>VLOOKUP(A2291,virulence_MAGE!A$2:V$817,8,FALSE)</f>
        <v>#N/A</v>
      </c>
      <c r="K2291" s="4"/>
    </row>
    <row r="2292" spans="1:11" x14ac:dyDescent="0.25">
      <c r="A2292" t="s">
        <v>1724</v>
      </c>
      <c r="B2292" t="s">
        <v>4724</v>
      </c>
      <c r="C2292" t="s">
        <v>7074</v>
      </c>
      <c r="D2292">
        <v>0.67365889518476496</v>
      </c>
      <c r="E2292">
        <v>0</v>
      </c>
      <c r="F2292">
        <v>0</v>
      </c>
      <c r="H2292" t="e">
        <f>VLOOKUP(A2292,virulence_MAGE!A$2:T$817,9,FALSE)</f>
        <v>#N/A</v>
      </c>
      <c r="I2292" t="e">
        <f>VLOOKUP(A2292,virulence_MAGE!A$2:U$817,12,FALSE)</f>
        <v>#N/A</v>
      </c>
      <c r="J2292" t="e">
        <f>VLOOKUP(A2292,virulence_MAGE!A$2:V$817,8,FALSE)</f>
        <v>#N/A</v>
      </c>
      <c r="K2292" s="4"/>
    </row>
    <row r="2293" spans="1:11" x14ac:dyDescent="0.25">
      <c r="A2293" t="s">
        <v>1747</v>
      </c>
      <c r="B2293" t="s">
        <v>4747</v>
      </c>
      <c r="C2293" t="s">
        <v>7075</v>
      </c>
      <c r="D2293">
        <v>0.56791054513175798</v>
      </c>
      <c r="E2293">
        <v>0</v>
      </c>
      <c r="F2293">
        <v>0</v>
      </c>
      <c r="H2293" t="e">
        <f>VLOOKUP(A2293,virulence_MAGE!A$2:T$817,9,FALSE)</f>
        <v>#N/A</v>
      </c>
      <c r="I2293" t="e">
        <f>VLOOKUP(A2293,virulence_MAGE!A$2:U$817,12,FALSE)</f>
        <v>#N/A</v>
      </c>
      <c r="J2293" t="e">
        <f>VLOOKUP(A2293,virulence_MAGE!A$2:V$817,8,FALSE)</f>
        <v>#N/A</v>
      </c>
      <c r="K2293" s="4"/>
    </row>
    <row r="2294" spans="1:11" x14ac:dyDescent="0.25">
      <c r="A2294" t="s">
        <v>370</v>
      </c>
      <c r="B2294" t="s">
        <v>3370</v>
      </c>
      <c r="D2294">
        <v>0</v>
      </c>
      <c r="E2294">
        <v>-0.344038119658098</v>
      </c>
      <c r="F2294">
        <v>-0.26353741149362903</v>
      </c>
      <c r="H2294" t="e">
        <f>VLOOKUP(A2294,virulence_MAGE!A$2:T$817,9,FALSE)</f>
        <v>#N/A</v>
      </c>
      <c r="I2294" t="e">
        <f>VLOOKUP(A2294,virulence_MAGE!A$2:U$817,12,FALSE)</f>
        <v>#N/A</v>
      </c>
      <c r="J2294" t="e">
        <f>VLOOKUP(A2294,virulence_MAGE!A$2:V$817,8,FALSE)</f>
        <v>#N/A</v>
      </c>
      <c r="K2294" s="4"/>
    </row>
    <row r="2295" spans="1:11" x14ac:dyDescent="0.25">
      <c r="A2295" t="s">
        <v>1974</v>
      </c>
      <c r="B2295" t="s">
        <v>4974</v>
      </c>
      <c r="D2295">
        <v>1.1391871205447801</v>
      </c>
      <c r="E2295">
        <v>-0.40533800242780799</v>
      </c>
      <c r="F2295">
        <v>0</v>
      </c>
      <c r="H2295" t="e">
        <f>VLOOKUP(A2295,virulence_MAGE!A$2:T$817,9,FALSE)</f>
        <v>#N/A</v>
      </c>
      <c r="I2295" t="e">
        <f>VLOOKUP(A2295,virulence_MAGE!A$2:U$817,12,FALSE)</f>
        <v>#N/A</v>
      </c>
      <c r="J2295" t="e">
        <f>VLOOKUP(A2295,virulence_MAGE!A$2:V$817,8,FALSE)</f>
        <v>#N/A</v>
      </c>
      <c r="K2295" s="4"/>
    </row>
    <row r="2296" spans="1:11" x14ac:dyDescent="0.25">
      <c r="A2296" s="1" t="s">
        <v>314</v>
      </c>
      <c r="B2296" t="s">
        <v>3314</v>
      </c>
      <c r="C2296" s="1" t="s">
        <v>7076</v>
      </c>
      <c r="D2296">
        <v>0</v>
      </c>
      <c r="E2296">
        <v>-0.52862903763839197</v>
      </c>
      <c r="F2296">
        <v>0</v>
      </c>
      <c r="H2296" t="e">
        <f>VLOOKUP(A2296,virulence_MAGE!A$2:T$817,9,FALSE)</f>
        <v>#N/A</v>
      </c>
      <c r="I2296" t="e">
        <f>VLOOKUP(A2296,virulence_MAGE!A$2:U$817,12,FALSE)</f>
        <v>#N/A</v>
      </c>
      <c r="J2296" t="e">
        <f>VLOOKUP(A2296,virulence_MAGE!A$2:V$817,8,FALSE)</f>
        <v>#N/A</v>
      </c>
      <c r="K2296" s="4"/>
    </row>
    <row r="2297" spans="1:11" x14ac:dyDescent="0.25">
      <c r="A2297" s="1" t="s">
        <v>1926</v>
      </c>
      <c r="B2297" t="s">
        <v>4926</v>
      </c>
      <c r="C2297" s="1" t="s">
        <v>7077</v>
      </c>
      <c r="D2297">
        <v>1.3847537781906001</v>
      </c>
      <c r="E2297">
        <v>-0.70136770121047298</v>
      </c>
      <c r="F2297">
        <v>0</v>
      </c>
      <c r="H2297" t="e">
        <f>VLOOKUP(A2297,virulence_MAGE!A$2:T$817,9,FALSE)</f>
        <v>#N/A</v>
      </c>
      <c r="I2297" t="e">
        <f>VLOOKUP(A2297,virulence_MAGE!A$2:U$817,12,FALSE)</f>
        <v>#N/A</v>
      </c>
      <c r="J2297" t="e">
        <f>VLOOKUP(A2297,virulence_MAGE!A$2:V$817,8,FALSE)</f>
        <v>#N/A</v>
      </c>
      <c r="K2297" s="4"/>
    </row>
    <row r="2298" spans="1:11" x14ac:dyDescent="0.25">
      <c r="A2298" s="1" t="s">
        <v>1916</v>
      </c>
      <c r="B2298" t="s">
        <v>4916</v>
      </c>
      <c r="C2298" s="1"/>
      <c r="D2298">
        <v>1.6176085425142599</v>
      </c>
      <c r="E2298">
        <v>-1.8374880501816799</v>
      </c>
      <c r="F2298">
        <v>0</v>
      </c>
      <c r="H2298" t="e">
        <f>VLOOKUP(A2298,virulence_MAGE!A$2:T$817,9,FALSE)</f>
        <v>#N/A</v>
      </c>
      <c r="I2298" t="e">
        <f>VLOOKUP(A2298,virulence_MAGE!A$2:U$817,12,FALSE)</f>
        <v>#N/A</v>
      </c>
      <c r="J2298" t="e">
        <f>VLOOKUP(A2298,virulence_MAGE!A$2:V$817,8,FALSE)</f>
        <v>#N/A</v>
      </c>
      <c r="K2298" s="4"/>
    </row>
    <row r="2299" spans="1:11" x14ac:dyDescent="0.25">
      <c r="A2299" t="s">
        <v>1276</v>
      </c>
      <c r="B2299" t="s">
        <v>4276</v>
      </c>
      <c r="D2299">
        <v>0</v>
      </c>
      <c r="E2299">
        <v>-0.919633728149714</v>
      </c>
      <c r="F2299">
        <v>-1.1661108498368</v>
      </c>
      <c r="H2299" t="e">
        <f>VLOOKUP(A2299,virulence_MAGE!A$2:T$817,9,FALSE)</f>
        <v>#N/A</v>
      </c>
      <c r="I2299" t="e">
        <f>VLOOKUP(A2299,virulence_MAGE!A$2:U$817,12,FALSE)</f>
        <v>#N/A</v>
      </c>
      <c r="J2299" t="e">
        <f>VLOOKUP(A2299,virulence_MAGE!A$2:V$817,8,FALSE)</f>
        <v>#N/A</v>
      </c>
      <c r="K2299" s="4"/>
    </row>
    <row r="2300" spans="1:11" x14ac:dyDescent="0.25">
      <c r="A2300" t="s">
        <v>2988</v>
      </c>
      <c r="B2300" t="s">
        <v>5988</v>
      </c>
      <c r="D2300">
        <v>0.50813114556472805</v>
      </c>
      <c r="E2300">
        <v>1.3695588065511499</v>
      </c>
      <c r="F2300">
        <v>0.71433502689585904</v>
      </c>
      <c r="H2300" t="e">
        <f>VLOOKUP(A2300,virulence_MAGE!A$2:T$817,9,FALSE)</f>
        <v>#N/A</v>
      </c>
      <c r="I2300" t="e">
        <f>VLOOKUP(A2300,virulence_MAGE!A$2:U$817,12,FALSE)</f>
        <v>#N/A</v>
      </c>
      <c r="J2300" t="e">
        <f>VLOOKUP(A2300,virulence_MAGE!A$2:V$817,8,FALSE)</f>
        <v>#N/A</v>
      </c>
      <c r="K2300" s="4"/>
    </row>
    <row r="2301" spans="1:11" x14ac:dyDescent="0.25">
      <c r="A2301" s="1" t="s">
        <v>2849</v>
      </c>
      <c r="B2301" t="s">
        <v>5849</v>
      </c>
      <c r="D2301">
        <v>0</v>
      </c>
      <c r="E2301">
        <v>1.4648139375624201</v>
      </c>
      <c r="F2301">
        <v>1.088399184205</v>
      </c>
      <c r="H2301" s="1" t="str">
        <f>VLOOKUP(A2301,virulence_MAGE!A$2:T$817,9,FALSE)</f>
        <v>pilH</v>
      </c>
      <c r="I2301" t="str">
        <f>VLOOKUP(A2301,virulence_MAGE!A$2:U$817,12,FALSE)</f>
        <v>Adherence,Offensive virulence factors,Twitching motility</v>
      </c>
      <c r="J2301" t="str">
        <f>VLOOKUP(A2301,virulence_MAGE!A$2:V$817,8,FALSE)</f>
        <v>Pseudomonas aeruginosa PAO1</v>
      </c>
      <c r="K2301" s="4"/>
    </row>
    <row r="2302" spans="1:11" x14ac:dyDescent="0.25">
      <c r="A2302" t="s">
        <v>2055</v>
      </c>
      <c r="B2302" t="s">
        <v>5055</v>
      </c>
      <c r="D2302">
        <v>0.89897958587893401</v>
      </c>
      <c r="E2302">
        <v>0</v>
      </c>
      <c r="F2302">
        <v>0</v>
      </c>
      <c r="H2302" t="e">
        <f>VLOOKUP(A2302,virulence_MAGE!A$2:T$817,9,FALSE)</f>
        <v>#N/A</v>
      </c>
      <c r="I2302" t="e">
        <f>VLOOKUP(A2302,virulence_MAGE!A$2:U$817,12,FALSE)</f>
        <v>#N/A</v>
      </c>
      <c r="J2302" t="e">
        <f>VLOOKUP(A2302,virulence_MAGE!A$2:V$817,8,FALSE)</f>
        <v>#N/A</v>
      </c>
      <c r="K2302" s="4"/>
    </row>
    <row r="2303" spans="1:11" x14ac:dyDescent="0.25">
      <c r="A2303" t="s">
        <v>2237</v>
      </c>
      <c r="B2303" t="s">
        <v>5237</v>
      </c>
      <c r="D2303">
        <v>0</v>
      </c>
      <c r="E2303">
        <v>1.06651954625456</v>
      </c>
      <c r="F2303">
        <v>0</v>
      </c>
      <c r="H2303" t="e">
        <f>VLOOKUP(A2303,virulence_MAGE!A$2:T$817,9,FALSE)</f>
        <v>#N/A</v>
      </c>
      <c r="I2303" t="e">
        <f>VLOOKUP(A2303,virulence_MAGE!A$2:U$817,12,FALSE)</f>
        <v>#N/A</v>
      </c>
      <c r="J2303" t="e">
        <f>VLOOKUP(A2303,virulence_MAGE!A$2:V$817,8,FALSE)</f>
        <v>#N/A</v>
      </c>
      <c r="K2303" s="4"/>
    </row>
    <row r="2304" spans="1:11" x14ac:dyDescent="0.25">
      <c r="A2304" t="s">
        <v>918</v>
      </c>
      <c r="B2304" t="s">
        <v>3918</v>
      </c>
      <c r="D2304">
        <v>-2.06060446104367</v>
      </c>
      <c r="E2304">
        <v>0</v>
      </c>
      <c r="F2304">
        <v>0</v>
      </c>
      <c r="H2304" t="e">
        <f>VLOOKUP(A2304,virulence_MAGE!A$2:T$817,9,FALSE)</f>
        <v>#N/A</v>
      </c>
      <c r="I2304" t="e">
        <f>VLOOKUP(A2304,virulence_MAGE!A$2:U$817,12,FALSE)</f>
        <v>#N/A</v>
      </c>
      <c r="J2304" t="e">
        <f>VLOOKUP(A2304,virulence_MAGE!A$2:V$817,8,FALSE)</f>
        <v>#N/A</v>
      </c>
      <c r="K2304" s="4"/>
    </row>
    <row r="2305" spans="1:11" x14ac:dyDescent="0.25">
      <c r="A2305" t="s">
        <v>2409</v>
      </c>
      <c r="B2305" t="s">
        <v>5409</v>
      </c>
      <c r="D2305">
        <v>0.80669843662712304</v>
      </c>
      <c r="E2305">
        <v>0.38309479932653201</v>
      </c>
      <c r="F2305">
        <v>0</v>
      </c>
      <c r="H2305" t="e">
        <f>VLOOKUP(A2305,virulence_MAGE!A$2:T$817,9,FALSE)</f>
        <v>#N/A</v>
      </c>
      <c r="I2305" t="e">
        <f>VLOOKUP(A2305,virulence_MAGE!A$2:U$817,12,FALSE)</f>
        <v>#N/A</v>
      </c>
      <c r="J2305" t="e">
        <f>VLOOKUP(A2305,virulence_MAGE!A$2:V$817,8,FALSE)</f>
        <v>#N/A</v>
      </c>
      <c r="K2305" s="4"/>
    </row>
    <row r="2306" spans="1:11" x14ac:dyDescent="0.25">
      <c r="A2306" t="s">
        <v>2553</v>
      </c>
      <c r="B2306" t="s">
        <v>5553</v>
      </c>
      <c r="D2306">
        <v>0</v>
      </c>
      <c r="E2306">
        <v>0.28746014359447902</v>
      </c>
      <c r="F2306">
        <v>0</v>
      </c>
      <c r="H2306" t="e">
        <f>VLOOKUP(A2306,virulence_MAGE!A$2:T$817,9,FALSE)</f>
        <v>#N/A</v>
      </c>
      <c r="I2306" t="e">
        <f>VLOOKUP(A2306,virulence_MAGE!A$2:U$817,12,FALSE)</f>
        <v>#N/A</v>
      </c>
      <c r="J2306" t="e">
        <f>VLOOKUP(A2306,virulence_MAGE!A$2:V$817,8,FALSE)</f>
        <v>#N/A</v>
      </c>
      <c r="K2306" s="4"/>
    </row>
    <row r="2307" spans="1:11" x14ac:dyDescent="0.25">
      <c r="A2307" t="s">
        <v>698</v>
      </c>
      <c r="B2307" t="s">
        <v>3698</v>
      </c>
      <c r="D2307">
        <v>-0.70418659487401902</v>
      </c>
      <c r="E2307">
        <v>-0.380977577092038</v>
      </c>
      <c r="F2307">
        <v>-0.43441953520495802</v>
      </c>
      <c r="H2307" t="e">
        <f>VLOOKUP(A2307,virulence_MAGE!A$2:T$817,9,FALSE)</f>
        <v>#N/A</v>
      </c>
      <c r="I2307" t="e">
        <f>VLOOKUP(A2307,virulence_MAGE!A$2:U$817,12,FALSE)</f>
        <v>#N/A</v>
      </c>
      <c r="J2307" t="e">
        <f>VLOOKUP(A2307,virulence_MAGE!A$2:V$817,8,FALSE)</f>
        <v>#N/A</v>
      </c>
      <c r="K2307" s="4"/>
    </row>
    <row r="2308" spans="1:11" x14ac:dyDescent="0.25">
      <c r="A2308" t="s">
        <v>1843</v>
      </c>
      <c r="B2308" t="s">
        <v>4843</v>
      </c>
      <c r="D2308">
        <v>0</v>
      </c>
      <c r="E2308">
        <v>-1.60771836714414</v>
      </c>
      <c r="F2308">
        <v>0</v>
      </c>
      <c r="H2308" t="e">
        <f>VLOOKUP(A2308,virulence_MAGE!A$2:T$817,9,FALSE)</f>
        <v>#N/A</v>
      </c>
      <c r="I2308" t="e">
        <f>VLOOKUP(A2308,virulence_MAGE!A$2:U$817,12,FALSE)</f>
        <v>#N/A</v>
      </c>
      <c r="J2308" t="e">
        <f>VLOOKUP(A2308,virulence_MAGE!A$2:V$817,8,FALSE)</f>
        <v>#N/A</v>
      </c>
      <c r="K2308" s="4"/>
    </row>
    <row r="2309" spans="1:11" x14ac:dyDescent="0.25">
      <c r="A2309" t="s">
        <v>1840</v>
      </c>
      <c r="B2309" t="s">
        <v>4840</v>
      </c>
      <c r="D2309">
        <v>0</v>
      </c>
      <c r="E2309">
        <v>-1.6703070037758401</v>
      </c>
      <c r="F2309">
        <v>0</v>
      </c>
      <c r="H2309" t="e">
        <f>VLOOKUP(A2309,virulence_MAGE!A$2:T$817,9,FALSE)</f>
        <v>#N/A</v>
      </c>
      <c r="I2309" t="e">
        <f>VLOOKUP(A2309,virulence_MAGE!A$2:U$817,12,FALSE)</f>
        <v>#N/A</v>
      </c>
      <c r="J2309" t="e">
        <f>VLOOKUP(A2309,virulence_MAGE!A$2:V$817,8,FALSE)</f>
        <v>#N/A</v>
      </c>
      <c r="K2309" s="4"/>
    </row>
    <row r="2310" spans="1:11" x14ac:dyDescent="0.25">
      <c r="A2310" t="s">
        <v>995</v>
      </c>
      <c r="B2310" t="s">
        <v>3995</v>
      </c>
      <c r="D2310">
        <v>-0.50250956901335098</v>
      </c>
      <c r="E2310">
        <v>0.42863815415712098</v>
      </c>
      <c r="F2310">
        <v>0</v>
      </c>
      <c r="H2310" t="e">
        <f>VLOOKUP(A2310,virulence_MAGE!A$2:T$817,9,FALSE)</f>
        <v>#N/A</v>
      </c>
      <c r="I2310" t="e">
        <f>VLOOKUP(A2310,virulence_MAGE!A$2:U$817,12,FALSE)</f>
        <v>#N/A</v>
      </c>
      <c r="J2310" t="e">
        <f>VLOOKUP(A2310,virulence_MAGE!A$2:V$817,8,FALSE)</f>
        <v>#N/A</v>
      </c>
      <c r="K2310" s="4"/>
    </row>
    <row r="2311" spans="1:11" x14ac:dyDescent="0.25">
      <c r="A2311" t="s">
        <v>140</v>
      </c>
      <c r="B2311" t="s">
        <v>3140</v>
      </c>
      <c r="D2311">
        <v>-0.53506253570954798</v>
      </c>
      <c r="E2311">
        <v>0</v>
      </c>
      <c r="F2311">
        <v>0</v>
      </c>
      <c r="H2311" t="e">
        <f>VLOOKUP(A2311,virulence_MAGE!A$2:T$817,9,FALSE)</f>
        <v>#N/A</v>
      </c>
      <c r="I2311" t="e">
        <f>VLOOKUP(A2311,virulence_MAGE!A$2:U$817,12,FALSE)</f>
        <v>#N/A</v>
      </c>
      <c r="J2311" t="e">
        <f>VLOOKUP(A2311,virulence_MAGE!A$2:V$817,8,FALSE)</f>
        <v>#N/A</v>
      </c>
      <c r="K2311" s="4"/>
    </row>
    <row r="2312" spans="1:11" x14ac:dyDescent="0.25">
      <c r="A2312" t="s">
        <v>39</v>
      </c>
      <c r="B2312" t="s">
        <v>3039</v>
      </c>
      <c r="D2312">
        <v>-0.77721654961382902</v>
      </c>
      <c r="E2312">
        <v>0</v>
      </c>
      <c r="F2312">
        <v>0</v>
      </c>
      <c r="H2312" t="e">
        <f>VLOOKUP(A2312,virulence_MAGE!A$2:T$817,9,FALSE)</f>
        <v>#N/A</v>
      </c>
      <c r="I2312" t="e">
        <f>VLOOKUP(A2312,virulence_MAGE!A$2:U$817,12,FALSE)</f>
        <v>#N/A</v>
      </c>
      <c r="J2312" t="e">
        <f>VLOOKUP(A2312,virulence_MAGE!A$2:V$817,8,FALSE)</f>
        <v>#N/A</v>
      </c>
      <c r="K2312" s="4"/>
    </row>
    <row r="2313" spans="1:11" x14ac:dyDescent="0.25">
      <c r="A2313" t="s">
        <v>427</v>
      </c>
      <c r="B2313" t="s">
        <v>3427</v>
      </c>
      <c r="D2313">
        <v>-0.923458556577752</v>
      </c>
      <c r="E2313">
        <v>0</v>
      </c>
      <c r="F2313">
        <v>0</v>
      </c>
      <c r="H2313" t="e">
        <f>VLOOKUP(A2313,virulence_MAGE!A$2:T$817,9,FALSE)</f>
        <v>#N/A</v>
      </c>
      <c r="I2313" t="e">
        <f>VLOOKUP(A2313,virulence_MAGE!A$2:U$817,12,FALSE)</f>
        <v>#N/A</v>
      </c>
      <c r="J2313" t="e">
        <f>VLOOKUP(A2313,virulence_MAGE!A$2:V$817,8,FALSE)</f>
        <v>#N/A</v>
      </c>
      <c r="K2313" s="4"/>
    </row>
    <row r="2314" spans="1:11" x14ac:dyDescent="0.25">
      <c r="A2314" t="s">
        <v>738</v>
      </c>
      <c r="B2314" t="s">
        <v>3738</v>
      </c>
      <c r="D2314">
        <v>-1.61262978823869</v>
      </c>
      <c r="E2314">
        <v>-1.8536870524023901</v>
      </c>
      <c r="F2314">
        <v>0</v>
      </c>
      <c r="H2314" t="e">
        <f>VLOOKUP(A2314,virulence_MAGE!A$2:T$817,9,FALSE)</f>
        <v>#N/A</v>
      </c>
      <c r="I2314" t="e">
        <f>VLOOKUP(A2314,virulence_MAGE!A$2:U$817,12,FALSE)</f>
        <v>#N/A</v>
      </c>
      <c r="J2314" t="e">
        <f>VLOOKUP(A2314,virulence_MAGE!A$2:V$817,8,FALSE)</f>
        <v>#N/A</v>
      </c>
      <c r="K2314" s="4"/>
    </row>
    <row r="2315" spans="1:11" x14ac:dyDescent="0.25">
      <c r="A2315" t="s">
        <v>1672</v>
      </c>
      <c r="B2315" t="s">
        <v>4672</v>
      </c>
      <c r="D2315">
        <v>0.75088877644741103</v>
      </c>
      <c r="E2315">
        <v>0</v>
      </c>
      <c r="F2315">
        <v>0</v>
      </c>
      <c r="H2315" t="e">
        <f>VLOOKUP(A2315,virulence_MAGE!A$2:T$817,9,FALSE)</f>
        <v>#N/A</v>
      </c>
      <c r="I2315" t="e">
        <f>VLOOKUP(A2315,virulence_MAGE!A$2:U$817,12,FALSE)</f>
        <v>#N/A</v>
      </c>
      <c r="J2315" t="e">
        <f>VLOOKUP(A2315,virulence_MAGE!A$2:V$817,8,FALSE)</f>
        <v>#N/A</v>
      </c>
      <c r="K2315" s="4"/>
    </row>
    <row r="2316" spans="1:11" x14ac:dyDescent="0.25">
      <c r="A2316" t="s">
        <v>2455</v>
      </c>
      <c r="B2316" t="s">
        <v>5455</v>
      </c>
      <c r="D2316">
        <v>0</v>
      </c>
      <c r="E2316">
        <v>0.85701051970400599</v>
      </c>
      <c r="F2316">
        <v>0</v>
      </c>
      <c r="H2316" t="e">
        <f>VLOOKUP(A2316,virulence_MAGE!A$2:T$817,9,FALSE)</f>
        <v>#N/A</v>
      </c>
      <c r="I2316" t="e">
        <f>VLOOKUP(A2316,virulence_MAGE!A$2:U$817,12,FALSE)</f>
        <v>#N/A</v>
      </c>
      <c r="J2316" t="e">
        <f>VLOOKUP(A2316,virulence_MAGE!A$2:V$817,8,FALSE)</f>
        <v>#N/A</v>
      </c>
      <c r="K2316" s="4"/>
    </row>
    <row r="2317" spans="1:11" x14ac:dyDescent="0.25">
      <c r="A2317" t="s">
        <v>2874</v>
      </c>
      <c r="B2317" t="s">
        <v>5874</v>
      </c>
      <c r="D2317">
        <v>0.80713074937453599</v>
      </c>
      <c r="E2317">
        <v>1.84136558309721</v>
      </c>
      <c r="F2317">
        <v>1.1161539162173599</v>
      </c>
      <c r="H2317" t="e">
        <f>VLOOKUP(A2317,virulence_MAGE!A$2:T$817,9,FALSE)</f>
        <v>#N/A</v>
      </c>
      <c r="I2317" t="e">
        <f>VLOOKUP(A2317,virulence_MAGE!A$2:U$817,12,FALSE)</f>
        <v>#N/A</v>
      </c>
      <c r="J2317" t="e">
        <f>VLOOKUP(A2317,virulence_MAGE!A$2:V$817,8,FALSE)</f>
        <v>#N/A</v>
      </c>
      <c r="K2317" s="4"/>
    </row>
    <row r="2318" spans="1:11" x14ac:dyDescent="0.25">
      <c r="A2318" t="s">
        <v>2631</v>
      </c>
      <c r="B2318" t="s">
        <v>5631</v>
      </c>
      <c r="C2318" t="s">
        <v>7078</v>
      </c>
      <c r="D2318">
        <v>0.68612509042087999</v>
      </c>
      <c r="E2318">
        <v>0.85486809170151901</v>
      </c>
      <c r="F2318">
        <v>0</v>
      </c>
      <c r="H2318" t="e">
        <f>VLOOKUP(A2318,virulence_MAGE!A$2:T$817,9,FALSE)</f>
        <v>#N/A</v>
      </c>
      <c r="I2318" t="e">
        <f>VLOOKUP(A2318,virulence_MAGE!A$2:U$817,12,FALSE)</f>
        <v>#N/A</v>
      </c>
      <c r="J2318" t="e">
        <f>VLOOKUP(A2318,virulence_MAGE!A$2:V$817,8,FALSE)</f>
        <v>#N/A</v>
      </c>
      <c r="K2318" s="4"/>
    </row>
    <row r="2319" spans="1:11" x14ac:dyDescent="0.25">
      <c r="A2319" t="s">
        <v>2233</v>
      </c>
      <c r="B2319" t="s">
        <v>5233</v>
      </c>
      <c r="D2319">
        <v>0</v>
      </c>
      <c r="E2319">
        <v>1.0943128696960001</v>
      </c>
      <c r="F2319">
        <v>0</v>
      </c>
      <c r="H2319" t="e">
        <f>VLOOKUP(A2319,virulence_MAGE!A$2:T$817,9,FALSE)</f>
        <v>#N/A</v>
      </c>
      <c r="I2319" t="e">
        <f>VLOOKUP(A2319,virulence_MAGE!A$2:U$817,12,FALSE)</f>
        <v>#N/A</v>
      </c>
      <c r="J2319" t="e">
        <f>VLOOKUP(A2319,virulence_MAGE!A$2:V$817,8,FALSE)</f>
        <v>#N/A</v>
      </c>
      <c r="K2319" s="4"/>
    </row>
    <row r="2320" spans="1:11" x14ac:dyDescent="0.25">
      <c r="A2320" t="s">
        <v>862</v>
      </c>
      <c r="B2320" t="s">
        <v>3862</v>
      </c>
      <c r="D2320">
        <v>-1.7139917147347601</v>
      </c>
      <c r="E2320">
        <v>0</v>
      </c>
      <c r="F2320">
        <v>0</v>
      </c>
      <c r="H2320" t="e">
        <f>VLOOKUP(A2320,virulence_MAGE!A$2:T$817,9,FALSE)</f>
        <v>#N/A</v>
      </c>
      <c r="I2320" t="e">
        <f>VLOOKUP(A2320,virulence_MAGE!A$2:U$817,12,FALSE)</f>
        <v>#N/A</v>
      </c>
      <c r="J2320" t="e">
        <f>VLOOKUP(A2320,virulence_MAGE!A$2:V$817,8,FALSE)</f>
        <v>#N/A</v>
      </c>
      <c r="K2320" s="4"/>
    </row>
    <row r="2321" spans="1:11" x14ac:dyDescent="0.25">
      <c r="A2321" t="s">
        <v>307</v>
      </c>
      <c r="B2321" t="s">
        <v>3307</v>
      </c>
      <c r="D2321">
        <v>0</v>
      </c>
      <c r="E2321">
        <v>-0.55724680500577595</v>
      </c>
      <c r="F2321">
        <v>0</v>
      </c>
      <c r="H2321" t="e">
        <f>VLOOKUP(A2321,virulence_MAGE!A$2:T$817,9,FALSE)</f>
        <v>#N/A</v>
      </c>
      <c r="I2321" t="e">
        <f>VLOOKUP(A2321,virulence_MAGE!A$2:U$817,12,FALSE)</f>
        <v>#N/A</v>
      </c>
      <c r="J2321" t="e">
        <f>VLOOKUP(A2321,virulence_MAGE!A$2:V$817,8,FALSE)</f>
        <v>#N/A</v>
      </c>
      <c r="K2321" s="4"/>
    </row>
    <row r="2322" spans="1:11" x14ac:dyDescent="0.25">
      <c r="A2322" t="s">
        <v>2944</v>
      </c>
      <c r="B2322" t="s">
        <v>5944</v>
      </c>
      <c r="C2322" t="s">
        <v>7079</v>
      </c>
      <c r="D2322">
        <v>1.54957596493067</v>
      </c>
      <c r="E2322">
        <v>0.62925130678667196</v>
      </c>
      <c r="F2322">
        <v>0.51012821114741402</v>
      </c>
      <c r="H2322" t="e">
        <f>VLOOKUP(A2322,virulence_MAGE!A$2:T$817,9,FALSE)</f>
        <v>#N/A</v>
      </c>
      <c r="I2322" t="e">
        <f>VLOOKUP(A2322,virulence_MAGE!A$2:U$817,12,FALSE)</f>
        <v>#N/A</v>
      </c>
      <c r="J2322" t="e">
        <f>VLOOKUP(A2322,virulence_MAGE!A$2:V$817,8,FALSE)</f>
        <v>#N/A</v>
      </c>
      <c r="K2322" s="4"/>
    </row>
    <row r="2323" spans="1:11" x14ac:dyDescent="0.25">
      <c r="A2323" t="s">
        <v>193</v>
      </c>
      <c r="B2323" t="s">
        <v>3193</v>
      </c>
      <c r="D2323">
        <v>-0.45764783837911699</v>
      </c>
      <c r="E2323">
        <v>0</v>
      </c>
      <c r="F2323">
        <v>0</v>
      </c>
      <c r="H2323" t="e">
        <f>VLOOKUP(A2323,virulence_MAGE!A$2:T$817,9,FALSE)</f>
        <v>#N/A</v>
      </c>
      <c r="I2323" t="e">
        <f>VLOOKUP(A2323,virulence_MAGE!A$2:U$817,12,FALSE)</f>
        <v>#N/A</v>
      </c>
      <c r="J2323" t="e">
        <f>VLOOKUP(A2323,virulence_MAGE!A$2:V$817,8,FALSE)</f>
        <v>#N/A</v>
      </c>
      <c r="K2323" s="4"/>
    </row>
    <row r="2324" spans="1:11" x14ac:dyDescent="0.25">
      <c r="A2324" t="s">
        <v>1663</v>
      </c>
      <c r="B2324" t="s">
        <v>4663</v>
      </c>
      <c r="C2324" t="s">
        <v>7080</v>
      </c>
      <c r="D2324">
        <v>0.73608165584016405</v>
      </c>
      <c r="E2324">
        <v>0</v>
      </c>
      <c r="F2324">
        <v>0</v>
      </c>
      <c r="H2324" t="e">
        <f>VLOOKUP(A2324,virulence_MAGE!A$2:T$817,9,FALSE)</f>
        <v>#N/A</v>
      </c>
      <c r="I2324" t="e">
        <f>VLOOKUP(A2324,virulence_MAGE!A$2:U$817,12,FALSE)</f>
        <v>#N/A</v>
      </c>
      <c r="J2324" t="e">
        <f>VLOOKUP(A2324,virulence_MAGE!A$2:V$817,8,FALSE)</f>
        <v>#N/A</v>
      </c>
      <c r="K2324" s="4"/>
    </row>
    <row r="2325" spans="1:11" x14ac:dyDescent="0.25">
      <c r="A2325" t="s">
        <v>2911</v>
      </c>
      <c r="B2325" t="s">
        <v>5911</v>
      </c>
      <c r="C2325" t="s">
        <v>7081</v>
      </c>
      <c r="D2325">
        <v>1.3945994772524499</v>
      </c>
      <c r="E2325">
        <v>0.61030288122934895</v>
      </c>
      <c r="F2325">
        <v>0</v>
      </c>
      <c r="H2325" t="e">
        <f>VLOOKUP(A2325,virulence_MAGE!A$2:T$817,9,FALSE)</f>
        <v>#N/A</v>
      </c>
      <c r="I2325" t="e">
        <f>VLOOKUP(A2325,virulence_MAGE!A$2:U$817,12,FALSE)</f>
        <v>#N/A</v>
      </c>
      <c r="J2325" t="e">
        <f>VLOOKUP(A2325,virulence_MAGE!A$2:V$817,8,FALSE)</f>
        <v>#N/A</v>
      </c>
      <c r="K2325" s="4"/>
    </row>
    <row r="2326" spans="1:11" x14ac:dyDescent="0.25">
      <c r="A2326" t="s">
        <v>2517</v>
      </c>
      <c r="B2326" t="s">
        <v>5517</v>
      </c>
      <c r="C2326" t="s">
        <v>7082</v>
      </c>
      <c r="D2326">
        <v>0</v>
      </c>
      <c r="E2326">
        <v>0.57720859937117297</v>
      </c>
      <c r="F2326">
        <v>0.42163770677912299</v>
      </c>
      <c r="H2326" t="e">
        <f>VLOOKUP(A2326,virulence_MAGE!A$2:T$817,9,FALSE)</f>
        <v>#N/A</v>
      </c>
      <c r="I2326" t="e">
        <f>VLOOKUP(A2326,virulence_MAGE!A$2:U$817,12,FALSE)</f>
        <v>#N/A</v>
      </c>
      <c r="J2326" t="e">
        <f>VLOOKUP(A2326,virulence_MAGE!A$2:V$817,8,FALSE)</f>
        <v>#N/A</v>
      </c>
      <c r="K2326" s="4"/>
    </row>
    <row r="2327" spans="1:11" x14ac:dyDescent="0.25">
      <c r="A2327" t="s">
        <v>2486</v>
      </c>
      <c r="B2327" t="s">
        <v>5486</v>
      </c>
      <c r="C2327" t="s">
        <v>7083</v>
      </c>
      <c r="D2327">
        <v>0</v>
      </c>
      <c r="E2327">
        <v>0.62155950485985501</v>
      </c>
      <c r="F2327">
        <v>0</v>
      </c>
      <c r="H2327" t="e">
        <f>VLOOKUP(A2327,virulence_MAGE!A$2:T$817,9,FALSE)</f>
        <v>#N/A</v>
      </c>
      <c r="I2327" t="e">
        <f>VLOOKUP(A2327,virulence_MAGE!A$2:U$817,12,FALSE)</f>
        <v>#N/A</v>
      </c>
      <c r="J2327" t="e">
        <f>VLOOKUP(A2327,virulence_MAGE!A$2:V$817,8,FALSE)</f>
        <v>#N/A</v>
      </c>
      <c r="K2327" s="4"/>
    </row>
    <row r="2328" spans="1:11" x14ac:dyDescent="0.25">
      <c r="A2328" t="s">
        <v>2600</v>
      </c>
      <c r="B2328" t="s">
        <v>5600</v>
      </c>
      <c r="C2328" t="s">
        <v>7355</v>
      </c>
      <c r="D2328">
        <v>0</v>
      </c>
      <c r="E2328">
        <v>0.475157397659632</v>
      </c>
      <c r="F2328">
        <v>0</v>
      </c>
      <c r="H2328" t="e">
        <f>VLOOKUP(A2328,virulence_MAGE!A$2:T$817,9,FALSE)</f>
        <v>#N/A</v>
      </c>
      <c r="I2328" t="e">
        <f>VLOOKUP(A2328,virulence_MAGE!A$2:U$817,12,FALSE)</f>
        <v>#N/A</v>
      </c>
      <c r="J2328" t="e">
        <f>VLOOKUP(A2328,virulence_MAGE!A$2:V$817,8,FALSE)</f>
        <v>#N/A</v>
      </c>
      <c r="K2328" s="4"/>
    </row>
    <row r="2329" spans="1:11" x14ac:dyDescent="0.25">
      <c r="A2329" t="s">
        <v>2446</v>
      </c>
      <c r="B2329" t="s">
        <v>5446</v>
      </c>
      <c r="D2329">
        <v>0</v>
      </c>
      <c r="E2329">
        <v>0.874870559503373</v>
      </c>
      <c r="F2329">
        <v>0</v>
      </c>
      <c r="H2329" t="e">
        <f>VLOOKUP(A2329,virulence_MAGE!A$2:T$817,9,FALSE)</f>
        <v>#N/A</v>
      </c>
      <c r="I2329" t="e">
        <f>VLOOKUP(A2329,virulence_MAGE!A$2:U$817,12,FALSE)</f>
        <v>#N/A</v>
      </c>
      <c r="J2329" t="e">
        <f>VLOOKUP(A2329,virulence_MAGE!A$2:V$817,8,FALSE)</f>
        <v>#N/A</v>
      </c>
      <c r="K2329" s="4"/>
    </row>
    <row r="2330" spans="1:11" x14ac:dyDescent="0.25">
      <c r="A2330" t="s">
        <v>2699</v>
      </c>
      <c r="B2330" t="s">
        <v>5699</v>
      </c>
      <c r="C2330" t="s">
        <v>7084</v>
      </c>
      <c r="D2330">
        <v>0.65088914689946298</v>
      </c>
      <c r="E2330">
        <v>0.91960730179997596</v>
      </c>
      <c r="F2330">
        <v>0.34251239891839302</v>
      </c>
      <c r="H2330" t="e">
        <f>VLOOKUP(A2330,virulence_MAGE!A$2:T$817,9,FALSE)</f>
        <v>#N/A</v>
      </c>
      <c r="I2330" t="e">
        <f>VLOOKUP(A2330,virulence_MAGE!A$2:U$817,12,FALSE)</f>
        <v>#N/A</v>
      </c>
      <c r="J2330" t="e">
        <f>VLOOKUP(A2330,virulence_MAGE!A$2:V$817,8,FALSE)</f>
        <v>#N/A</v>
      </c>
      <c r="K2330" s="4"/>
    </row>
    <row r="2331" spans="1:11" x14ac:dyDescent="0.25">
      <c r="A2331" t="s">
        <v>2802</v>
      </c>
      <c r="B2331" t="s">
        <v>5802</v>
      </c>
      <c r="C2331" t="s">
        <v>7085</v>
      </c>
      <c r="D2331">
        <v>0</v>
      </c>
      <c r="E2331">
        <v>1.2816498850916</v>
      </c>
      <c r="F2331">
        <v>0.84410707363307902</v>
      </c>
      <c r="H2331" t="e">
        <f>VLOOKUP(A2331,virulence_MAGE!A$2:T$817,9,FALSE)</f>
        <v>#N/A</v>
      </c>
      <c r="I2331" t="e">
        <f>VLOOKUP(A2331,virulence_MAGE!A$2:U$817,12,FALSE)</f>
        <v>#N/A</v>
      </c>
      <c r="J2331" t="e">
        <f>VLOOKUP(A2331,virulence_MAGE!A$2:V$817,8,FALSE)</f>
        <v>#N/A</v>
      </c>
      <c r="K2331" s="4"/>
    </row>
    <row r="2332" spans="1:11" x14ac:dyDescent="0.25">
      <c r="A2332" t="s">
        <v>2851</v>
      </c>
      <c r="B2332" t="s">
        <v>5851</v>
      </c>
      <c r="D2332">
        <v>0</v>
      </c>
      <c r="E2332">
        <v>1.5156308452422</v>
      </c>
      <c r="F2332">
        <v>1.2411962763597999</v>
      </c>
      <c r="H2332" t="e">
        <f>VLOOKUP(A2332,virulence_MAGE!A$2:T$817,9,FALSE)</f>
        <v>#N/A</v>
      </c>
      <c r="I2332" t="e">
        <f>VLOOKUP(A2332,virulence_MAGE!A$2:U$817,12,FALSE)</f>
        <v>#N/A</v>
      </c>
      <c r="J2332" t="e">
        <f>VLOOKUP(A2332,virulence_MAGE!A$2:V$817,8,FALSE)</f>
        <v>#N/A</v>
      </c>
      <c r="K2332" s="4"/>
    </row>
    <row r="2333" spans="1:11" x14ac:dyDescent="0.25">
      <c r="A2333" t="s">
        <v>2454</v>
      </c>
      <c r="B2333" t="s">
        <v>5454</v>
      </c>
      <c r="D2333">
        <v>0</v>
      </c>
      <c r="E2333">
        <v>0.88973588523456304</v>
      </c>
      <c r="F2333">
        <v>0</v>
      </c>
      <c r="H2333" t="e">
        <f>VLOOKUP(A2333,virulence_MAGE!A$2:T$817,9,FALSE)</f>
        <v>#N/A</v>
      </c>
      <c r="I2333" t="e">
        <f>VLOOKUP(A2333,virulence_MAGE!A$2:U$817,12,FALSE)</f>
        <v>#N/A</v>
      </c>
      <c r="J2333" t="e">
        <f>VLOOKUP(A2333,virulence_MAGE!A$2:V$817,8,FALSE)</f>
        <v>#N/A</v>
      </c>
      <c r="K2333" s="4"/>
    </row>
    <row r="2334" spans="1:11" x14ac:dyDescent="0.25">
      <c r="A2334" t="s">
        <v>299</v>
      </c>
      <c r="B2334" t="s">
        <v>3299</v>
      </c>
      <c r="C2334" t="s">
        <v>7086</v>
      </c>
      <c r="D2334">
        <v>0</v>
      </c>
      <c r="E2334">
        <v>-0.58058657704652195</v>
      </c>
      <c r="F2334">
        <v>0</v>
      </c>
      <c r="H2334" t="e">
        <f>VLOOKUP(A2334,virulence_MAGE!A$2:T$817,9,FALSE)</f>
        <v>#N/A</v>
      </c>
      <c r="I2334" t="e">
        <f>VLOOKUP(A2334,virulence_MAGE!A$2:U$817,12,FALSE)</f>
        <v>#N/A</v>
      </c>
      <c r="J2334" t="e">
        <f>VLOOKUP(A2334,virulence_MAGE!A$2:V$817,8,FALSE)</f>
        <v>#N/A</v>
      </c>
      <c r="K2334" s="4"/>
    </row>
    <row r="2335" spans="1:11" x14ac:dyDescent="0.25">
      <c r="A2335" t="s">
        <v>1732</v>
      </c>
      <c r="B2335" t="s">
        <v>4732</v>
      </c>
      <c r="D2335">
        <v>0.58834182938592205</v>
      </c>
      <c r="E2335">
        <v>0</v>
      </c>
      <c r="F2335">
        <v>0</v>
      </c>
      <c r="H2335" t="e">
        <f>VLOOKUP(A2335,virulence_MAGE!A$2:T$817,9,FALSE)</f>
        <v>#N/A</v>
      </c>
      <c r="I2335" t="e">
        <f>VLOOKUP(A2335,virulence_MAGE!A$2:U$817,12,FALSE)</f>
        <v>#N/A</v>
      </c>
      <c r="J2335" t="e">
        <f>VLOOKUP(A2335,virulence_MAGE!A$2:V$817,8,FALSE)</f>
        <v>#N/A</v>
      </c>
      <c r="K2335" s="4"/>
    </row>
    <row r="2336" spans="1:11" x14ac:dyDescent="0.25">
      <c r="A2336" t="s">
        <v>2388</v>
      </c>
      <c r="B2336" t="s">
        <v>5388</v>
      </c>
      <c r="C2336" t="s">
        <v>7087</v>
      </c>
      <c r="D2336">
        <v>0.712519865974096</v>
      </c>
      <c r="E2336">
        <v>0</v>
      </c>
      <c r="F2336">
        <v>0.51497384316632999</v>
      </c>
      <c r="H2336" t="e">
        <f>VLOOKUP(A2336,virulence_MAGE!A$2:T$817,9,FALSE)</f>
        <v>#N/A</v>
      </c>
      <c r="I2336" t="e">
        <f>VLOOKUP(A2336,virulence_MAGE!A$2:U$817,12,FALSE)</f>
        <v>#N/A</v>
      </c>
      <c r="J2336" t="e">
        <f>VLOOKUP(A2336,virulence_MAGE!A$2:V$817,8,FALSE)</f>
        <v>#N/A</v>
      </c>
      <c r="K2336" s="4"/>
    </row>
    <row r="2337" spans="1:11" x14ac:dyDescent="0.25">
      <c r="A2337" t="s">
        <v>2808</v>
      </c>
      <c r="B2337" t="s">
        <v>5808</v>
      </c>
      <c r="D2337">
        <v>0</v>
      </c>
      <c r="E2337">
        <v>1.3185175245043099</v>
      </c>
      <c r="F2337">
        <v>0.91753110094025803</v>
      </c>
      <c r="H2337" t="e">
        <f>VLOOKUP(A2337,virulence_MAGE!A$2:T$817,9,FALSE)</f>
        <v>#N/A</v>
      </c>
      <c r="I2337" t="e">
        <f>VLOOKUP(A2337,virulence_MAGE!A$2:U$817,12,FALSE)</f>
        <v>#N/A</v>
      </c>
      <c r="J2337" t="e">
        <f>VLOOKUP(A2337,virulence_MAGE!A$2:V$817,8,FALSE)</f>
        <v>#N/A</v>
      </c>
      <c r="K2337" s="4"/>
    </row>
    <row r="2338" spans="1:11" x14ac:dyDescent="0.25">
      <c r="A2338" t="s">
        <v>1090</v>
      </c>
      <c r="B2338" t="s">
        <v>4090</v>
      </c>
      <c r="D2338">
        <v>-0.54083605978941696</v>
      </c>
      <c r="E2338">
        <v>-0.31805036479450399</v>
      </c>
      <c r="F2338">
        <v>-0.74965307714246299</v>
      </c>
      <c r="H2338" t="e">
        <f>VLOOKUP(A2338,virulence_MAGE!A$2:T$817,9,FALSE)</f>
        <v>#N/A</v>
      </c>
      <c r="I2338" t="e">
        <f>VLOOKUP(A2338,virulence_MAGE!A$2:U$817,12,FALSE)</f>
        <v>#N/A</v>
      </c>
      <c r="J2338" t="e">
        <f>VLOOKUP(A2338,virulence_MAGE!A$2:V$817,8,FALSE)</f>
        <v>#N/A</v>
      </c>
      <c r="K2338" s="4"/>
    </row>
    <row r="2339" spans="1:11" x14ac:dyDescent="0.25">
      <c r="A2339" t="s">
        <v>837</v>
      </c>
      <c r="B2339" t="s">
        <v>3837</v>
      </c>
      <c r="D2339">
        <v>-0.50120624634431499</v>
      </c>
      <c r="E2339">
        <v>-2.70645022511443</v>
      </c>
      <c r="F2339">
        <v>-1.98553911190041</v>
      </c>
      <c r="H2339" t="e">
        <f>VLOOKUP(A2339,virulence_MAGE!A$2:T$817,9,FALSE)</f>
        <v>#N/A</v>
      </c>
      <c r="I2339" t="e">
        <f>VLOOKUP(A2339,virulence_MAGE!A$2:U$817,12,FALSE)</f>
        <v>#N/A</v>
      </c>
      <c r="J2339" t="e">
        <f>VLOOKUP(A2339,virulence_MAGE!A$2:V$817,8,FALSE)</f>
        <v>#N/A</v>
      </c>
      <c r="K2339" s="4"/>
    </row>
    <row r="2340" spans="1:11" x14ac:dyDescent="0.25">
      <c r="A2340" t="s">
        <v>723</v>
      </c>
      <c r="B2340" t="s">
        <v>3723</v>
      </c>
      <c r="D2340">
        <v>-1.7472952057408899</v>
      </c>
      <c r="E2340">
        <v>-0.63768783366612003</v>
      </c>
      <c r="F2340">
        <v>0</v>
      </c>
      <c r="H2340" t="e">
        <f>VLOOKUP(A2340,virulence_MAGE!A$2:T$817,9,FALSE)</f>
        <v>#N/A</v>
      </c>
      <c r="I2340" t="e">
        <f>VLOOKUP(A2340,virulence_MAGE!A$2:U$817,12,FALSE)</f>
        <v>#N/A</v>
      </c>
      <c r="J2340" t="e">
        <f>VLOOKUP(A2340,virulence_MAGE!A$2:V$817,8,FALSE)</f>
        <v>#N/A</v>
      </c>
      <c r="K2340" s="4"/>
    </row>
    <row r="2341" spans="1:11" x14ac:dyDescent="0.25">
      <c r="A2341" t="s">
        <v>1274</v>
      </c>
      <c r="B2341" t="s">
        <v>4274</v>
      </c>
      <c r="C2341" t="s">
        <v>7088</v>
      </c>
      <c r="D2341">
        <v>0</v>
      </c>
      <c r="E2341">
        <v>-0.72736293118818096</v>
      </c>
      <c r="F2341">
        <v>-0.55754479095901699</v>
      </c>
      <c r="H2341" t="e">
        <f>VLOOKUP(A2341,virulence_MAGE!A$2:T$817,9,FALSE)</f>
        <v>#N/A</v>
      </c>
      <c r="I2341" t="e">
        <f>VLOOKUP(A2341,virulence_MAGE!A$2:U$817,12,FALSE)</f>
        <v>#N/A</v>
      </c>
      <c r="J2341" t="e">
        <f>VLOOKUP(A2341,virulence_MAGE!A$2:V$817,8,FALSE)</f>
        <v>#N/A</v>
      </c>
      <c r="K2341" s="4"/>
    </row>
    <row r="2342" spans="1:11" x14ac:dyDescent="0.25">
      <c r="A2342" s="1" t="s">
        <v>2961</v>
      </c>
      <c r="B2342" t="s">
        <v>5961</v>
      </c>
      <c r="C2342" s="1" t="s">
        <v>7089</v>
      </c>
      <c r="D2342">
        <v>0.88089803602579497</v>
      </c>
      <c r="E2342">
        <v>0.81420079287001301</v>
      </c>
      <c r="F2342">
        <v>0.78310350803447704</v>
      </c>
      <c r="H2342" s="1" t="str">
        <f>VLOOKUP(A2342,virulence_MAGE!A$2:T$817,9,FALSE)</f>
        <v>lasB</v>
      </c>
      <c r="I2342" t="str">
        <f>VLOOKUP(A2342,virulence_MAGE!A$2:U$817,12,FALSE)</f>
        <v>Enzyme,Nonspecific virulence factors,Protease,Zinc metalloproteinase</v>
      </c>
      <c r="J2342" t="str">
        <f>VLOOKUP(A2342,virulence_MAGE!A$2:V$817,8,FALSE)</f>
        <v>Pseudomonas aeruginosa PAO1</v>
      </c>
      <c r="K2342" s="4"/>
    </row>
    <row r="2343" spans="1:11" x14ac:dyDescent="0.25">
      <c r="A2343" t="s">
        <v>480</v>
      </c>
      <c r="B2343" t="s">
        <v>3480</v>
      </c>
      <c r="D2343">
        <v>-1.0811522968829701</v>
      </c>
      <c r="E2343">
        <v>0</v>
      </c>
      <c r="F2343">
        <v>0</v>
      </c>
      <c r="H2343" t="e">
        <f>VLOOKUP(A2343,virulence_MAGE!A$2:T$817,9,FALSE)</f>
        <v>#N/A</v>
      </c>
      <c r="I2343" t="e">
        <f>VLOOKUP(A2343,virulence_MAGE!A$2:U$817,12,FALSE)</f>
        <v>#N/A</v>
      </c>
      <c r="J2343" t="e">
        <f>VLOOKUP(A2343,virulence_MAGE!A$2:V$817,8,FALSE)</f>
        <v>#N/A</v>
      </c>
      <c r="K2343" s="4"/>
    </row>
    <row r="2344" spans="1:11" x14ac:dyDescent="0.25">
      <c r="A2344" s="1" t="s">
        <v>2020</v>
      </c>
      <c r="B2344" t="s">
        <v>5020</v>
      </c>
      <c r="C2344" t="s">
        <v>7090</v>
      </c>
      <c r="D2344">
        <v>1.08895011112877</v>
      </c>
      <c r="E2344">
        <v>0</v>
      </c>
      <c r="F2344">
        <v>0</v>
      </c>
      <c r="G2344" s="1" t="s">
        <v>10209</v>
      </c>
      <c r="H2344" s="1" t="str">
        <f>VLOOKUP(A2344,virulence_MAGE!A$2:T$817,9,FALSE)</f>
        <v>hpt</v>
      </c>
      <c r="I2344" t="str">
        <f>VLOOKUP(A2344,virulence_MAGE!A$2:U$817,12,FALSE)</f>
        <v>Cellular metabolism,Intracellular growth,Nonspecific virulence factors</v>
      </c>
      <c r="J2344" t="str">
        <f>VLOOKUP(A2344,virulence_MAGE!A$2:V$817,8,FALSE)</f>
        <v>Listeria monocytogenes EGD-e</v>
      </c>
      <c r="K2344" s="4"/>
    </row>
    <row r="2345" spans="1:11" x14ac:dyDescent="0.25">
      <c r="A2345" t="s">
        <v>108</v>
      </c>
      <c r="B2345" t="s">
        <v>3108</v>
      </c>
      <c r="D2345">
        <v>-0.60673329834279999</v>
      </c>
      <c r="E2345">
        <v>0</v>
      </c>
      <c r="F2345">
        <v>0</v>
      </c>
      <c r="H2345" t="e">
        <f>VLOOKUP(A2345,virulence_MAGE!A$2:T$817,9,FALSE)</f>
        <v>#N/A</v>
      </c>
      <c r="I2345" t="e">
        <f>VLOOKUP(A2345,virulence_MAGE!A$2:U$817,12,FALSE)</f>
        <v>#N/A</v>
      </c>
      <c r="J2345" t="e">
        <f>VLOOKUP(A2345,virulence_MAGE!A$2:V$817,8,FALSE)</f>
        <v>#N/A</v>
      </c>
      <c r="K2345" s="4"/>
    </row>
    <row r="2346" spans="1:11" x14ac:dyDescent="0.25">
      <c r="A2346" t="s">
        <v>2106</v>
      </c>
      <c r="B2346" t="s">
        <v>5106</v>
      </c>
      <c r="D2346">
        <v>0</v>
      </c>
      <c r="E2346">
        <v>0</v>
      </c>
      <c r="F2346">
        <v>1.76079487310651</v>
      </c>
      <c r="H2346" t="e">
        <f>VLOOKUP(A2346,virulence_MAGE!A$2:T$817,9,FALSE)</f>
        <v>#N/A</v>
      </c>
      <c r="I2346" t="e">
        <f>VLOOKUP(A2346,virulence_MAGE!A$2:U$817,12,FALSE)</f>
        <v>#N/A</v>
      </c>
      <c r="J2346" t="e">
        <f>VLOOKUP(A2346,virulence_MAGE!A$2:V$817,8,FALSE)</f>
        <v>#N/A</v>
      </c>
      <c r="K2346" s="4"/>
    </row>
    <row r="2347" spans="1:11" x14ac:dyDescent="0.25">
      <c r="A2347" t="s">
        <v>2095</v>
      </c>
      <c r="B2347" t="s">
        <v>5095</v>
      </c>
      <c r="C2347" t="s">
        <v>7091</v>
      </c>
      <c r="D2347">
        <v>0.75141515247517998</v>
      </c>
      <c r="E2347">
        <v>0</v>
      </c>
      <c r="F2347">
        <v>1.0487821009564999</v>
      </c>
      <c r="H2347" t="e">
        <f>VLOOKUP(A2347,virulence_MAGE!A$2:T$817,9,FALSE)</f>
        <v>#N/A</v>
      </c>
      <c r="I2347" t="e">
        <f>VLOOKUP(A2347,virulence_MAGE!A$2:U$817,12,FALSE)</f>
        <v>#N/A</v>
      </c>
      <c r="J2347" t="e">
        <f>VLOOKUP(A2347,virulence_MAGE!A$2:V$817,8,FALSE)</f>
        <v>#N/A</v>
      </c>
      <c r="K2347" s="4"/>
    </row>
    <row r="2348" spans="1:11" x14ac:dyDescent="0.25">
      <c r="A2348" t="s">
        <v>2923</v>
      </c>
      <c r="B2348" t="s">
        <v>5923</v>
      </c>
      <c r="D2348">
        <v>1.2534265512642599</v>
      </c>
      <c r="E2348">
        <v>0.50528476037268699</v>
      </c>
      <c r="F2348">
        <v>0.82276899358240896</v>
      </c>
      <c r="H2348" t="e">
        <f>VLOOKUP(A2348,virulence_MAGE!A$2:T$817,9,FALSE)</f>
        <v>#N/A</v>
      </c>
      <c r="I2348" t="e">
        <f>VLOOKUP(A2348,virulence_MAGE!A$2:U$817,12,FALSE)</f>
        <v>#N/A</v>
      </c>
      <c r="J2348" t="e">
        <f>VLOOKUP(A2348,virulence_MAGE!A$2:V$817,8,FALSE)</f>
        <v>#N/A</v>
      </c>
      <c r="K2348" s="4"/>
    </row>
    <row r="2349" spans="1:11" x14ac:dyDescent="0.25">
      <c r="A2349" t="s">
        <v>2088</v>
      </c>
      <c r="B2349" t="s">
        <v>5088</v>
      </c>
      <c r="D2349">
        <v>1.4535433969923499</v>
      </c>
      <c r="E2349">
        <v>0</v>
      </c>
      <c r="F2349">
        <v>1.2851770456785101</v>
      </c>
      <c r="H2349" t="e">
        <f>VLOOKUP(A2349,virulence_MAGE!A$2:T$817,9,FALSE)</f>
        <v>#N/A</v>
      </c>
      <c r="I2349" t="e">
        <f>VLOOKUP(A2349,virulence_MAGE!A$2:U$817,12,FALSE)</f>
        <v>#N/A</v>
      </c>
      <c r="J2349" t="e">
        <f>VLOOKUP(A2349,virulence_MAGE!A$2:V$817,8,FALSE)</f>
        <v>#N/A</v>
      </c>
      <c r="K2349" s="4"/>
    </row>
    <row r="2350" spans="1:11" x14ac:dyDescent="0.25">
      <c r="A2350" t="s">
        <v>909</v>
      </c>
      <c r="B2350" t="s">
        <v>3909</v>
      </c>
      <c r="D2350">
        <v>-1.8872202180375</v>
      </c>
      <c r="E2350">
        <v>0</v>
      </c>
      <c r="F2350">
        <v>0</v>
      </c>
      <c r="H2350" t="e">
        <f>VLOOKUP(A2350,virulence_MAGE!A$2:T$817,9,FALSE)</f>
        <v>#N/A</v>
      </c>
      <c r="I2350" t="e">
        <f>VLOOKUP(A2350,virulence_MAGE!A$2:U$817,12,FALSE)</f>
        <v>#N/A</v>
      </c>
      <c r="J2350" t="e">
        <f>VLOOKUP(A2350,virulence_MAGE!A$2:V$817,8,FALSE)</f>
        <v>#N/A</v>
      </c>
      <c r="K2350" s="4"/>
    </row>
    <row r="2351" spans="1:11" x14ac:dyDescent="0.25">
      <c r="A2351" t="s">
        <v>645</v>
      </c>
      <c r="B2351" t="s">
        <v>3645</v>
      </c>
      <c r="D2351">
        <v>-0.89053540659594399</v>
      </c>
      <c r="E2351">
        <v>-1.0704511270457899</v>
      </c>
      <c r="F2351">
        <v>0</v>
      </c>
      <c r="H2351" t="e">
        <f>VLOOKUP(A2351,virulence_MAGE!A$2:T$817,9,FALSE)</f>
        <v>#N/A</v>
      </c>
      <c r="I2351" t="e">
        <f>VLOOKUP(A2351,virulence_MAGE!A$2:U$817,12,FALSE)</f>
        <v>#N/A</v>
      </c>
      <c r="J2351" t="e">
        <f>VLOOKUP(A2351,virulence_MAGE!A$2:V$817,8,FALSE)</f>
        <v>#N/A</v>
      </c>
      <c r="K2351" s="4"/>
    </row>
    <row r="2352" spans="1:11" x14ac:dyDescent="0.25">
      <c r="A2352" t="s">
        <v>195</v>
      </c>
      <c r="B2352" t="s">
        <v>3195</v>
      </c>
      <c r="D2352">
        <v>-0.45553426783971901</v>
      </c>
      <c r="E2352">
        <v>0</v>
      </c>
      <c r="F2352">
        <v>0</v>
      </c>
      <c r="H2352" t="e">
        <f>VLOOKUP(A2352,virulence_MAGE!A$2:T$817,9,FALSE)</f>
        <v>#N/A</v>
      </c>
      <c r="I2352" t="e">
        <f>VLOOKUP(A2352,virulence_MAGE!A$2:U$817,12,FALSE)</f>
        <v>#N/A</v>
      </c>
      <c r="J2352" t="e">
        <f>VLOOKUP(A2352,virulence_MAGE!A$2:V$817,8,FALSE)</f>
        <v>#N/A</v>
      </c>
      <c r="K2352" s="4"/>
    </row>
    <row r="2353" spans="1:11" x14ac:dyDescent="0.25">
      <c r="A2353" t="s">
        <v>929</v>
      </c>
      <c r="B2353" t="s">
        <v>3929</v>
      </c>
      <c r="D2353">
        <v>-2.51176224253597</v>
      </c>
      <c r="E2353">
        <v>0</v>
      </c>
      <c r="F2353">
        <v>0</v>
      </c>
      <c r="H2353" t="e">
        <f>VLOOKUP(A2353,virulence_MAGE!A$2:T$817,9,FALSE)</f>
        <v>#N/A</v>
      </c>
      <c r="I2353" t="e">
        <f>VLOOKUP(A2353,virulence_MAGE!A$2:U$817,12,FALSE)</f>
        <v>#N/A</v>
      </c>
      <c r="J2353" t="e">
        <f>VLOOKUP(A2353,virulence_MAGE!A$2:V$817,8,FALSE)</f>
        <v>#N/A</v>
      </c>
      <c r="K2353" s="4"/>
    </row>
    <row r="2354" spans="1:11" x14ac:dyDescent="0.25">
      <c r="A2354" s="1" t="s">
        <v>413</v>
      </c>
      <c r="B2354" t="s">
        <v>3413</v>
      </c>
      <c r="D2354">
        <v>-0.94806066492420105</v>
      </c>
      <c r="E2354">
        <v>0</v>
      </c>
      <c r="F2354">
        <v>0</v>
      </c>
      <c r="H2354" s="1" t="str">
        <f>VLOOKUP(A2354,virulence_MAGE!A$2:T$817,9,FALSE)</f>
        <v>yhxB/manB</v>
      </c>
      <c r="I2354" s="5">
        <f>VLOOKUP(A2354,virulence_MAGE!A$2:U$817,12,FALSE)</f>
        <v>0</v>
      </c>
      <c r="J2354" t="str">
        <f>VLOOKUP(A2354,virulence_MAGE!A$2:V$817,8,FALSE)</f>
        <v>Haemophilus influenzae Rd KW20</v>
      </c>
      <c r="K2354" s="4"/>
    </row>
    <row r="2355" spans="1:11" x14ac:dyDescent="0.25">
      <c r="A2355" t="s">
        <v>758</v>
      </c>
      <c r="B2355" t="s">
        <v>3758</v>
      </c>
      <c r="D2355">
        <v>-1.1236193014770699</v>
      </c>
      <c r="E2355">
        <v>-1.1580076423038199</v>
      </c>
      <c r="F2355">
        <v>-0.86799094046876502</v>
      </c>
      <c r="H2355" t="e">
        <f>VLOOKUP(A2355,virulence_MAGE!A$2:T$817,9,FALSE)</f>
        <v>#N/A</v>
      </c>
      <c r="I2355" t="e">
        <f>VLOOKUP(A2355,virulence_MAGE!A$2:U$817,12,FALSE)</f>
        <v>#N/A</v>
      </c>
      <c r="J2355" t="e">
        <f>VLOOKUP(A2355,virulence_MAGE!A$2:V$817,8,FALSE)</f>
        <v>#N/A</v>
      </c>
      <c r="K2355" s="4"/>
    </row>
    <row r="2356" spans="1:11" x14ac:dyDescent="0.25">
      <c r="A2356" t="s">
        <v>89</v>
      </c>
      <c r="B2356" t="s">
        <v>3089</v>
      </c>
      <c r="D2356">
        <v>-0.57464301661915596</v>
      </c>
      <c r="E2356">
        <v>0</v>
      </c>
      <c r="F2356">
        <v>0</v>
      </c>
      <c r="H2356" t="e">
        <f>VLOOKUP(A2356,virulence_MAGE!A$2:T$817,9,FALSE)</f>
        <v>#N/A</v>
      </c>
      <c r="I2356" t="e">
        <f>VLOOKUP(A2356,virulence_MAGE!A$2:U$817,12,FALSE)</f>
        <v>#N/A</v>
      </c>
      <c r="J2356" t="e">
        <f>VLOOKUP(A2356,virulence_MAGE!A$2:V$817,8,FALSE)</f>
        <v>#N/A</v>
      </c>
      <c r="K2356" s="4"/>
    </row>
    <row r="2357" spans="1:11" x14ac:dyDescent="0.25">
      <c r="A2357" t="s">
        <v>1571</v>
      </c>
      <c r="B2357" t="s">
        <v>4571</v>
      </c>
      <c r="D2357">
        <v>0.55238713920995897</v>
      </c>
      <c r="E2357">
        <v>0</v>
      </c>
      <c r="F2357">
        <v>0</v>
      </c>
      <c r="H2357" t="e">
        <f>VLOOKUP(A2357,virulence_MAGE!A$2:T$817,9,FALSE)</f>
        <v>#N/A</v>
      </c>
      <c r="I2357" t="e">
        <f>VLOOKUP(A2357,virulence_MAGE!A$2:U$817,12,FALSE)</f>
        <v>#N/A</v>
      </c>
      <c r="J2357" t="e">
        <f>VLOOKUP(A2357,virulence_MAGE!A$2:V$817,8,FALSE)</f>
        <v>#N/A</v>
      </c>
      <c r="K2357" s="4"/>
    </row>
    <row r="2358" spans="1:11" x14ac:dyDescent="0.25">
      <c r="A2358" t="s">
        <v>1538</v>
      </c>
      <c r="B2358" t="s">
        <v>4538</v>
      </c>
      <c r="C2358" t="s">
        <v>7092</v>
      </c>
      <c r="D2358">
        <v>0.48881317671521202</v>
      </c>
      <c r="E2358">
        <v>0</v>
      </c>
      <c r="F2358">
        <v>0</v>
      </c>
      <c r="H2358" t="e">
        <f>VLOOKUP(A2358,virulence_MAGE!A$2:T$817,9,FALSE)</f>
        <v>#N/A</v>
      </c>
      <c r="I2358" t="e">
        <f>VLOOKUP(A2358,virulence_MAGE!A$2:U$817,12,FALSE)</f>
        <v>#N/A</v>
      </c>
      <c r="J2358" t="e">
        <f>VLOOKUP(A2358,virulence_MAGE!A$2:V$817,8,FALSE)</f>
        <v>#N/A</v>
      </c>
      <c r="K2358" s="4"/>
    </row>
    <row r="2359" spans="1:11" x14ac:dyDescent="0.25">
      <c r="A2359" t="s">
        <v>2009</v>
      </c>
      <c r="B2359" t="s">
        <v>5009</v>
      </c>
      <c r="D2359">
        <v>1.0308811703970999</v>
      </c>
      <c r="E2359">
        <v>0</v>
      </c>
      <c r="F2359">
        <v>0</v>
      </c>
      <c r="H2359" t="e">
        <f>VLOOKUP(A2359,virulence_MAGE!A$2:T$817,9,FALSE)</f>
        <v>#N/A</v>
      </c>
      <c r="I2359" t="e">
        <f>VLOOKUP(A2359,virulence_MAGE!A$2:U$817,12,FALSE)</f>
        <v>#N/A</v>
      </c>
      <c r="J2359" t="e">
        <f>VLOOKUP(A2359,virulence_MAGE!A$2:V$817,8,FALSE)</f>
        <v>#N/A</v>
      </c>
      <c r="K2359" s="4"/>
    </row>
    <row r="2360" spans="1:11" x14ac:dyDescent="0.25">
      <c r="A2360" t="s">
        <v>1997</v>
      </c>
      <c r="B2360" t="s">
        <v>4997</v>
      </c>
      <c r="D2360">
        <v>1.23123413787563</v>
      </c>
      <c r="E2360">
        <v>0</v>
      </c>
      <c r="F2360">
        <v>0</v>
      </c>
      <c r="H2360" t="e">
        <f>VLOOKUP(A2360,virulence_MAGE!A$2:T$817,9,FALSE)</f>
        <v>#N/A</v>
      </c>
      <c r="I2360" t="e">
        <f>VLOOKUP(A2360,virulence_MAGE!A$2:U$817,12,FALSE)</f>
        <v>#N/A</v>
      </c>
      <c r="J2360" t="e">
        <f>VLOOKUP(A2360,virulence_MAGE!A$2:V$817,8,FALSE)</f>
        <v>#N/A</v>
      </c>
      <c r="K2360" s="4"/>
    </row>
    <row r="2361" spans="1:11" x14ac:dyDescent="0.25">
      <c r="A2361" t="s">
        <v>1050</v>
      </c>
      <c r="B2361" t="s">
        <v>4050</v>
      </c>
      <c r="D2361">
        <v>-0.81944239565094101</v>
      </c>
      <c r="E2361">
        <v>1.0208305782067999</v>
      </c>
      <c r="F2361">
        <v>0.79764852774844197</v>
      </c>
      <c r="H2361" t="e">
        <f>VLOOKUP(A2361,virulence_MAGE!A$2:T$817,9,FALSE)</f>
        <v>#N/A</v>
      </c>
      <c r="I2361" t="e">
        <f>VLOOKUP(A2361,virulence_MAGE!A$2:U$817,12,FALSE)</f>
        <v>#N/A</v>
      </c>
      <c r="J2361" t="e">
        <f>VLOOKUP(A2361,virulence_MAGE!A$2:V$817,8,FALSE)</f>
        <v>#N/A</v>
      </c>
      <c r="K2361" s="4"/>
    </row>
    <row r="2362" spans="1:11" x14ac:dyDescent="0.25">
      <c r="A2362" t="s">
        <v>2282</v>
      </c>
      <c r="B2362" t="s">
        <v>5282</v>
      </c>
      <c r="D2362">
        <v>0</v>
      </c>
      <c r="E2362">
        <v>0.69621597700580096</v>
      </c>
      <c r="F2362">
        <v>0.51443620288869296</v>
      </c>
      <c r="H2362" t="e">
        <f>VLOOKUP(A2362,virulence_MAGE!A$2:T$817,9,FALSE)</f>
        <v>#N/A</v>
      </c>
      <c r="I2362" t="e">
        <f>VLOOKUP(A2362,virulence_MAGE!A$2:U$817,12,FALSE)</f>
        <v>#N/A</v>
      </c>
      <c r="J2362" t="e">
        <f>VLOOKUP(A2362,virulence_MAGE!A$2:V$817,8,FALSE)</f>
        <v>#N/A</v>
      </c>
      <c r="K2362" s="4"/>
    </row>
    <row r="2363" spans="1:11" x14ac:dyDescent="0.25">
      <c r="A2363" t="s">
        <v>2834</v>
      </c>
      <c r="B2363" t="s">
        <v>5834</v>
      </c>
      <c r="D2363">
        <v>0</v>
      </c>
      <c r="E2363">
        <v>1.5745932102609901</v>
      </c>
      <c r="F2363">
        <v>1.05032357568748</v>
      </c>
      <c r="H2363" t="e">
        <f>VLOOKUP(A2363,virulence_MAGE!A$2:T$817,9,FALSE)</f>
        <v>#N/A</v>
      </c>
      <c r="I2363" t="e">
        <f>VLOOKUP(A2363,virulence_MAGE!A$2:U$817,12,FALSE)</f>
        <v>#N/A</v>
      </c>
      <c r="J2363" t="e">
        <f>VLOOKUP(A2363,virulence_MAGE!A$2:V$817,8,FALSE)</f>
        <v>#N/A</v>
      </c>
      <c r="K2363" s="4"/>
    </row>
    <row r="2364" spans="1:11" x14ac:dyDescent="0.25">
      <c r="A2364" t="s">
        <v>1480</v>
      </c>
      <c r="B2364" t="s">
        <v>4480</v>
      </c>
      <c r="D2364">
        <v>0.37809929813339499</v>
      </c>
      <c r="E2364">
        <v>0</v>
      </c>
      <c r="F2364">
        <v>0</v>
      </c>
      <c r="H2364" t="e">
        <f>VLOOKUP(A2364,virulence_MAGE!A$2:T$817,9,FALSE)</f>
        <v>#N/A</v>
      </c>
      <c r="I2364" t="e">
        <f>VLOOKUP(A2364,virulence_MAGE!A$2:U$817,12,FALSE)</f>
        <v>#N/A</v>
      </c>
      <c r="J2364" t="e">
        <f>VLOOKUP(A2364,virulence_MAGE!A$2:V$817,8,FALSE)</f>
        <v>#N/A</v>
      </c>
      <c r="K2364" s="4"/>
    </row>
    <row r="2365" spans="1:11" x14ac:dyDescent="0.25">
      <c r="A2365" t="s">
        <v>1088</v>
      </c>
      <c r="B2365" t="s">
        <v>4088</v>
      </c>
      <c r="D2365">
        <v>-0.58420159535976302</v>
      </c>
      <c r="E2365">
        <v>-0.30815663141309602</v>
      </c>
      <c r="F2365">
        <v>-0.5154407216204</v>
      </c>
      <c r="H2365" t="e">
        <f>VLOOKUP(A2365,virulence_MAGE!A$2:T$817,9,FALSE)</f>
        <v>#N/A</v>
      </c>
      <c r="I2365" t="e">
        <f>VLOOKUP(A2365,virulence_MAGE!A$2:U$817,12,FALSE)</f>
        <v>#N/A</v>
      </c>
      <c r="J2365" t="e">
        <f>VLOOKUP(A2365,virulence_MAGE!A$2:V$817,8,FALSE)</f>
        <v>#N/A</v>
      </c>
      <c r="K2365" s="4"/>
    </row>
    <row r="2366" spans="1:11" x14ac:dyDescent="0.25">
      <c r="A2366" t="s">
        <v>2227</v>
      </c>
      <c r="B2366" t="s">
        <v>5227</v>
      </c>
      <c r="D2366">
        <v>0</v>
      </c>
      <c r="E2366">
        <v>1.11992602267481</v>
      </c>
      <c r="F2366">
        <v>0</v>
      </c>
      <c r="H2366" t="e">
        <f>VLOOKUP(A2366,virulence_MAGE!A$2:T$817,9,FALSE)</f>
        <v>#N/A</v>
      </c>
      <c r="I2366" t="e">
        <f>VLOOKUP(A2366,virulence_MAGE!A$2:U$817,12,FALSE)</f>
        <v>#N/A</v>
      </c>
      <c r="J2366" t="e">
        <f>VLOOKUP(A2366,virulence_MAGE!A$2:V$817,8,FALSE)</f>
        <v>#N/A</v>
      </c>
      <c r="K2366" s="4"/>
    </row>
    <row r="2367" spans="1:11" x14ac:dyDescent="0.25">
      <c r="A2367" t="s">
        <v>1030</v>
      </c>
      <c r="B2367" t="s">
        <v>4030</v>
      </c>
      <c r="D2367">
        <v>-1.2572493388196699</v>
      </c>
      <c r="E2367">
        <v>0.71558129292276096</v>
      </c>
      <c r="F2367">
        <v>0.60372080894432201</v>
      </c>
      <c r="H2367" t="e">
        <f>VLOOKUP(A2367,virulence_MAGE!A$2:T$817,9,FALSE)</f>
        <v>#N/A</v>
      </c>
      <c r="I2367" t="e">
        <f>VLOOKUP(A2367,virulence_MAGE!A$2:U$817,12,FALSE)</f>
        <v>#N/A</v>
      </c>
      <c r="J2367" t="e">
        <f>VLOOKUP(A2367,virulence_MAGE!A$2:V$817,8,FALSE)</f>
        <v>#N/A</v>
      </c>
      <c r="K2367" s="4"/>
    </row>
    <row r="2368" spans="1:11" x14ac:dyDescent="0.25">
      <c r="A2368" t="s">
        <v>2181</v>
      </c>
      <c r="B2368" t="s">
        <v>5181</v>
      </c>
      <c r="D2368">
        <v>0</v>
      </c>
      <c r="E2368">
        <v>0</v>
      </c>
      <c r="F2368">
        <v>0.70285922681455704</v>
      </c>
      <c r="H2368" t="e">
        <f>VLOOKUP(A2368,virulence_MAGE!A$2:T$817,9,FALSE)</f>
        <v>#N/A</v>
      </c>
      <c r="I2368" t="e">
        <f>VLOOKUP(A2368,virulence_MAGE!A$2:U$817,12,FALSE)</f>
        <v>#N/A</v>
      </c>
      <c r="J2368" t="e">
        <f>VLOOKUP(A2368,virulence_MAGE!A$2:V$817,8,FALSE)</f>
        <v>#N/A</v>
      </c>
      <c r="K2368" s="4"/>
    </row>
    <row r="2369" spans="1:11" x14ac:dyDescent="0.25">
      <c r="A2369" t="s">
        <v>935</v>
      </c>
      <c r="B2369" t="s">
        <v>3935</v>
      </c>
      <c r="D2369">
        <v>-2.78477672206597</v>
      </c>
      <c r="E2369">
        <v>0</v>
      </c>
      <c r="F2369">
        <v>0</v>
      </c>
      <c r="H2369" t="e">
        <f>VLOOKUP(A2369,virulence_MAGE!A$2:T$817,9,FALSE)</f>
        <v>#N/A</v>
      </c>
      <c r="I2369" t="e">
        <f>VLOOKUP(A2369,virulence_MAGE!A$2:U$817,12,FALSE)</f>
        <v>#N/A</v>
      </c>
      <c r="J2369" t="e">
        <f>VLOOKUP(A2369,virulence_MAGE!A$2:V$817,8,FALSE)</f>
        <v>#N/A</v>
      </c>
      <c r="K2369" s="4"/>
    </row>
    <row r="2370" spans="1:11" x14ac:dyDescent="0.25">
      <c r="A2370" t="s">
        <v>1132</v>
      </c>
      <c r="B2370" t="s">
        <v>4132</v>
      </c>
      <c r="D2370">
        <v>0</v>
      </c>
      <c r="E2370">
        <v>-0.57875886760113504</v>
      </c>
      <c r="F2370">
        <v>-0.67799474715891594</v>
      </c>
      <c r="H2370" t="e">
        <f>VLOOKUP(A2370,virulence_MAGE!A$2:T$817,9,FALSE)</f>
        <v>#N/A</v>
      </c>
      <c r="I2370" t="e">
        <f>VLOOKUP(A2370,virulence_MAGE!A$2:U$817,12,FALSE)</f>
        <v>#N/A</v>
      </c>
      <c r="J2370" t="e">
        <f>VLOOKUP(A2370,virulence_MAGE!A$2:V$817,8,FALSE)</f>
        <v>#N/A</v>
      </c>
      <c r="K2370" s="4"/>
    </row>
    <row r="2371" spans="1:11" x14ac:dyDescent="0.25">
      <c r="A2371" t="s">
        <v>2894</v>
      </c>
      <c r="B2371" t="s">
        <v>5894</v>
      </c>
      <c r="C2371" t="s">
        <v>7093</v>
      </c>
      <c r="D2371">
        <v>1.6625716720394701</v>
      </c>
      <c r="E2371">
        <v>1.16399052178522</v>
      </c>
      <c r="F2371">
        <v>1.0278608866238299</v>
      </c>
      <c r="H2371" t="e">
        <f>VLOOKUP(A2371,virulence_MAGE!A$2:T$817,9,FALSE)</f>
        <v>#N/A</v>
      </c>
      <c r="I2371" t="e">
        <f>VLOOKUP(A2371,virulence_MAGE!A$2:U$817,12,FALSE)</f>
        <v>#N/A</v>
      </c>
      <c r="J2371" t="e">
        <f>VLOOKUP(A2371,virulence_MAGE!A$2:V$817,8,FALSE)</f>
        <v>#N/A</v>
      </c>
      <c r="K2371" s="4"/>
    </row>
    <row r="2372" spans="1:11" x14ac:dyDescent="0.25">
      <c r="A2372" t="s">
        <v>263</v>
      </c>
      <c r="B2372" t="s">
        <v>3263</v>
      </c>
      <c r="C2372" t="s">
        <v>7094</v>
      </c>
      <c r="D2372">
        <v>-0.336164253000865</v>
      </c>
      <c r="E2372">
        <v>0</v>
      </c>
      <c r="F2372">
        <v>0</v>
      </c>
      <c r="H2372" t="e">
        <f>VLOOKUP(A2372,virulence_MAGE!A$2:T$817,9,FALSE)</f>
        <v>#N/A</v>
      </c>
      <c r="I2372" t="e">
        <f>VLOOKUP(A2372,virulence_MAGE!A$2:U$817,12,FALSE)</f>
        <v>#N/A</v>
      </c>
      <c r="J2372" t="e">
        <f>VLOOKUP(A2372,virulence_MAGE!A$2:V$817,8,FALSE)</f>
        <v>#N/A</v>
      </c>
      <c r="K2372" s="4"/>
    </row>
    <row r="2373" spans="1:11" x14ac:dyDescent="0.25">
      <c r="A2373" t="s">
        <v>2616</v>
      </c>
      <c r="B2373" t="s">
        <v>5616</v>
      </c>
      <c r="C2373" t="s">
        <v>7095</v>
      </c>
      <c r="D2373">
        <v>0</v>
      </c>
      <c r="E2373">
        <v>0.57085507212277198</v>
      </c>
      <c r="F2373">
        <v>0</v>
      </c>
      <c r="H2373" t="e">
        <f>VLOOKUP(A2373,virulence_MAGE!A$2:T$817,9,FALSE)</f>
        <v>#N/A</v>
      </c>
      <c r="I2373" t="e">
        <f>VLOOKUP(A2373,virulence_MAGE!A$2:U$817,12,FALSE)</f>
        <v>#N/A</v>
      </c>
      <c r="J2373" t="e">
        <f>VLOOKUP(A2373,virulence_MAGE!A$2:V$817,8,FALSE)</f>
        <v>#N/A</v>
      </c>
      <c r="K2373" s="4"/>
    </row>
    <row r="2374" spans="1:11" x14ac:dyDescent="0.25">
      <c r="A2374" t="s">
        <v>2303</v>
      </c>
      <c r="B2374" t="s">
        <v>5303</v>
      </c>
      <c r="D2374">
        <v>0</v>
      </c>
      <c r="E2374">
        <v>0.98908903183174302</v>
      </c>
      <c r="F2374">
        <v>0.68571637654337603</v>
      </c>
      <c r="H2374" t="e">
        <f>VLOOKUP(A2374,virulence_MAGE!A$2:T$817,9,FALSE)</f>
        <v>#N/A</v>
      </c>
      <c r="I2374" t="e">
        <f>VLOOKUP(A2374,virulence_MAGE!A$2:U$817,12,FALSE)</f>
        <v>#N/A</v>
      </c>
      <c r="J2374" t="e">
        <f>VLOOKUP(A2374,virulence_MAGE!A$2:V$817,8,FALSE)</f>
        <v>#N/A</v>
      </c>
      <c r="K2374" s="4"/>
    </row>
    <row r="2375" spans="1:11" x14ac:dyDescent="0.25">
      <c r="A2375" t="s">
        <v>2806</v>
      </c>
      <c r="B2375" t="s">
        <v>5806</v>
      </c>
      <c r="D2375">
        <v>0</v>
      </c>
      <c r="E2375">
        <v>1.34305670382099</v>
      </c>
      <c r="F2375">
        <v>0.84362512477917095</v>
      </c>
      <c r="H2375" t="e">
        <f>VLOOKUP(A2375,virulence_MAGE!A$2:T$817,9,FALSE)</f>
        <v>#N/A</v>
      </c>
      <c r="I2375" t="e">
        <f>VLOOKUP(A2375,virulence_MAGE!A$2:U$817,12,FALSE)</f>
        <v>#N/A</v>
      </c>
      <c r="J2375" t="e">
        <f>VLOOKUP(A2375,virulence_MAGE!A$2:V$817,8,FALSE)</f>
        <v>#N/A</v>
      </c>
      <c r="K2375" s="4"/>
    </row>
    <row r="2376" spans="1:11" x14ac:dyDescent="0.25">
      <c r="A2376" t="s">
        <v>2966</v>
      </c>
      <c r="B2376" t="s">
        <v>5966</v>
      </c>
      <c r="C2376" t="s">
        <v>6807</v>
      </c>
      <c r="D2376">
        <v>0.85694850749997897</v>
      </c>
      <c r="E2376">
        <v>1.09616998743709</v>
      </c>
      <c r="F2376">
        <v>0.691687246329723</v>
      </c>
      <c r="H2376" t="e">
        <f>VLOOKUP(A2376,virulence_MAGE!A$2:T$817,9,FALSE)</f>
        <v>#N/A</v>
      </c>
      <c r="I2376" t="e">
        <f>VLOOKUP(A2376,virulence_MAGE!A$2:U$817,12,FALSE)</f>
        <v>#N/A</v>
      </c>
      <c r="J2376" t="e">
        <f>VLOOKUP(A2376,virulence_MAGE!A$2:V$817,8,FALSE)</f>
        <v>#N/A</v>
      </c>
      <c r="K2376" s="4"/>
    </row>
    <row r="2377" spans="1:11" x14ac:dyDescent="0.25">
      <c r="A2377" t="s">
        <v>2250</v>
      </c>
      <c r="B2377" t="s">
        <v>5250</v>
      </c>
      <c r="D2377">
        <v>0</v>
      </c>
      <c r="E2377">
        <v>0.77053221421101903</v>
      </c>
      <c r="F2377">
        <v>0.81671528408445604</v>
      </c>
      <c r="H2377" t="e">
        <f>VLOOKUP(A2377,virulence_MAGE!A$2:T$817,9,FALSE)</f>
        <v>#N/A</v>
      </c>
      <c r="I2377" t="e">
        <f>VLOOKUP(A2377,virulence_MAGE!A$2:U$817,12,FALSE)</f>
        <v>#N/A</v>
      </c>
      <c r="J2377" t="e">
        <f>VLOOKUP(A2377,virulence_MAGE!A$2:V$817,8,FALSE)</f>
        <v>#N/A</v>
      </c>
      <c r="K2377" s="4"/>
    </row>
    <row r="2378" spans="1:11" x14ac:dyDescent="0.25">
      <c r="A2378" t="s">
        <v>2485</v>
      </c>
      <c r="B2378" t="s">
        <v>5485</v>
      </c>
      <c r="D2378">
        <v>0</v>
      </c>
      <c r="E2378">
        <v>0.64344409340398501</v>
      </c>
      <c r="F2378">
        <v>0</v>
      </c>
      <c r="H2378" t="e">
        <f>VLOOKUP(A2378,virulence_MAGE!A$2:T$817,9,FALSE)</f>
        <v>#N/A</v>
      </c>
      <c r="I2378" t="e">
        <f>VLOOKUP(A2378,virulence_MAGE!A$2:U$817,12,FALSE)</f>
        <v>#N/A</v>
      </c>
      <c r="J2378" t="e">
        <f>VLOOKUP(A2378,virulence_MAGE!A$2:V$817,8,FALSE)</f>
        <v>#N/A</v>
      </c>
      <c r="K2378" s="4"/>
    </row>
    <row r="2379" spans="1:11" x14ac:dyDescent="0.25">
      <c r="A2379" t="s">
        <v>2263</v>
      </c>
      <c r="B2379" t="s">
        <v>5263</v>
      </c>
      <c r="D2379">
        <v>0</v>
      </c>
      <c r="E2379">
        <v>0.59137036009981703</v>
      </c>
      <c r="F2379">
        <v>0.63829426402317002</v>
      </c>
      <c r="H2379" t="e">
        <f>VLOOKUP(A2379,virulence_MAGE!A$2:T$817,9,FALSE)</f>
        <v>#N/A</v>
      </c>
      <c r="I2379" t="e">
        <f>VLOOKUP(A2379,virulence_MAGE!A$2:U$817,12,FALSE)</f>
        <v>#N/A</v>
      </c>
      <c r="J2379" t="e">
        <f>VLOOKUP(A2379,virulence_MAGE!A$2:V$817,8,FALSE)</f>
        <v>#N/A</v>
      </c>
      <c r="K2379" s="4"/>
    </row>
    <row r="2380" spans="1:11" x14ac:dyDescent="0.25">
      <c r="A2380" t="s">
        <v>2698</v>
      </c>
      <c r="B2380" t="s">
        <v>5698</v>
      </c>
      <c r="C2380" t="s">
        <v>7096</v>
      </c>
      <c r="D2380">
        <v>0.52235299806967905</v>
      </c>
      <c r="E2380">
        <v>0.94744129122167198</v>
      </c>
      <c r="F2380">
        <v>0.67633852636690495</v>
      </c>
      <c r="H2380" t="e">
        <f>VLOOKUP(A2380,virulence_MAGE!A$2:T$817,9,FALSE)</f>
        <v>#N/A</v>
      </c>
      <c r="I2380" t="e">
        <f>VLOOKUP(A2380,virulence_MAGE!A$2:U$817,12,FALSE)</f>
        <v>#N/A</v>
      </c>
      <c r="J2380" t="e">
        <f>VLOOKUP(A2380,virulence_MAGE!A$2:V$817,8,FALSE)</f>
        <v>#N/A</v>
      </c>
      <c r="K2380" s="4"/>
    </row>
    <row r="2381" spans="1:11" x14ac:dyDescent="0.25">
      <c r="A2381" t="s">
        <v>2962</v>
      </c>
      <c r="B2381" t="s">
        <v>5962</v>
      </c>
      <c r="C2381" t="s">
        <v>7097</v>
      </c>
      <c r="D2381">
        <v>0.96535354486729996</v>
      </c>
      <c r="E2381">
        <v>0.90498599496882304</v>
      </c>
      <c r="F2381">
        <v>0.80505722978027505</v>
      </c>
      <c r="H2381" t="e">
        <f>VLOOKUP(A2381,virulence_MAGE!A$2:T$817,9,FALSE)</f>
        <v>#N/A</v>
      </c>
      <c r="I2381" t="e">
        <f>VLOOKUP(A2381,virulence_MAGE!A$2:U$817,12,FALSE)</f>
        <v>#N/A</v>
      </c>
      <c r="J2381" t="e">
        <f>VLOOKUP(A2381,virulence_MAGE!A$2:V$817,8,FALSE)</f>
        <v>#N/A</v>
      </c>
      <c r="K2381" s="4"/>
    </row>
    <row r="2382" spans="1:11" x14ac:dyDescent="0.25">
      <c r="A2382" t="s">
        <v>2669</v>
      </c>
      <c r="B2382" t="s">
        <v>5669</v>
      </c>
      <c r="D2382">
        <v>0.56681735453126803</v>
      </c>
      <c r="E2382">
        <v>0.64561090952518296</v>
      </c>
      <c r="F2382">
        <v>0</v>
      </c>
      <c r="H2382" t="e">
        <f>VLOOKUP(A2382,virulence_MAGE!A$2:T$817,9,FALSE)</f>
        <v>#N/A</v>
      </c>
      <c r="I2382" t="e">
        <f>VLOOKUP(A2382,virulence_MAGE!A$2:U$817,12,FALSE)</f>
        <v>#N/A</v>
      </c>
      <c r="J2382" t="e">
        <f>VLOOKUP(A2382,virulence_MAGE!A$2:V$817,8,FALSE)</f>
        <v>#N/A</v>
      </c>
      <c r="K2382" s="4"/>
    </row>
    <row r="2383" spans="1:11" x14ac:dyDescent="0.25">
      <c r="A2383" t="s">
        <v>2473</v>
      </c>
      <c r="B2383" t="s">
        <v>5473</v>
      </c>
      <c r="D2383">
        <v>0</v>
      </c>
      <c r="E2383">
        <v>0.69938249718212797</v>
      </c>
      <c r="F2383">
        <v>0</v>
      </c>
      <c r="H2383" t="e">
        <f>VLOOKUP(A2383,virulence_MAGE!A$2:T$817,9,FALSE)</f>
        <v>#N/A</v>
      </c>
      <c r="I2383" t="e">
        <f>VLOOKUP(A2383,virulence_MAGE!A$2:U$817,12,FALSE)</f>
        <v>#N/A</v>
      </c>
      <c r="J2383" t="e">
        <f>VLOOKUP(A2383,virulence_MAGE!A$2:V$817,8,FALSE)</f>
        <v>#N/A</v>
      </c>
      <c r="K2383" s="4"/>
    </row>
    <row r="2384" spans="1:11" x14ac:dyDescent="0.25">
      <c r="A2384" t="s">
        <v>2226</v>
      </c>
      <c r="B2384" t="s">
        <v>5226</v>
      </c>
      <c r="D2384">
        <v>0</v>
      </c>
      <c r="E2384">
        <v>1.11638662725178</v>
      </c>
      <c r="F2384">
        <v>0</v>
      </c>
      <c r="H2384" t="e">
        <f>VLOOKUP(A2384,virulence_MAGE!A$2:T$817,9,FALSE)</f>
        <v>#N/A</v>
      </c>
      <c r="I2384" t="e">
        <f>VLOOKUP(A2384,virulence_MAGE!A$2:U$817,12,FALSE)</f>
        <v>#N/A</v>
      </c>
      <c r="J2384" t="e">
        <f>VLOOKUP(A2384,virulence_MAGE!A$2:V$817,8,FALSE)</f>
        <v>#N/A</v>
      </c>
      <c r="K2384" s="4"/>
    </row>
    <row r="2385" spans="1:11" x14ac:dyDescent="0.25">
      <c r="A2385" t="s">
        <v>2463</v>
      </c>
      <c r="B2385" t="s">
        <v>5463</v>
      </c>
      <c r="C2385" t="s">
        <v>7098</v>
      </c>
      <c r="D2385">
        <v>0</v>
      </c>
      <c r="E2385">
        <v>0.81104961100075601</v>
      </c>
      <c r="F2385">
        <v>0</v>
      </c>
      <c r="H2385" t="e">
        <f>VLOOKUP(A2385,virulence_MAGE!A$2:T$817,9,FALSE)</f>
        <v>#N/A</v>
      </c>
      <c r="I2385" t="e">
        <f>VLOOKUP(A2385,virulence_MAGE!A$2:U$817,12,FALSE)</f>
        <v>#N/A</v>
      </c>
      <c r="J2385" t="e">
        <f>VLOOKUP(A2385,virulence_MAGE!A$2:V$817,8,FALSE)</f>
        <v>#N/A</v>
      </c>
      <c r="K2385" s="4"/>
    </row>
    <row r="2386" spans="1:11" x14ac:dyDescent="0.25">
      <c r="A2386" t="s">
        <v>500</v>
      </c>
      <c r="B2386" t="s">
        <v>3500</v>
      </c>
      <c r="D2386">
        <v>-1.1547751209272601</v>
      </c>
      <c r="E2386">
        <v>0</v>
      </c>
      <c r="F2386">
        <v>0</v>
      </c>
      <c r="H2386" t="e">
        <f>VLOOKUP(A2386,virulence_MAGE!A$2:T$817,9,FALSE)</f>
        <v>#N/A</v>
      </c>
      <c r="I2386" t="e">
        <f>VLOOKUP(A2386,virulence_MAGE!A$2:U$817,12,FALSE)</f>
        <v>#N/A</v>
      </c>
      <c r="J2386" t="e">
        <f>VLOOKUP(A2386,virulence_MAGE!A$2:V$817,8,FALSE)</f>
        <v>#N/A</v>
      </c>
      <c r="K2386" s="4"/>
    </row>
    <row r="2387" spans="1:11" x14ac:dyDescent="0.25">
      <c r="A2387" t="s">
        <v>474</v>
      </c>
      <c r="B2387" t="s">
        <v>3474</v>
      </c>
      <c r="D2387">
        <v>-0.85552294145838204</v>
      </c>
      <c r="E2387">
        <v>0</v>
      </c>
      <c r="F2387">
        <v>0</v>
      </c>
      <c r="H2387" t="e">
        <f>VLOOKUP(A2387,virulence_MAGE!A$2:T$817,9,FALSE)</f>
        <v>#N/A</v>
      </c>
      <c r="I2387" t="e">
        <f>VLOOKUP(A2387,virulence_MAGE!A$2:U$817,12,FALSE)</f>
        <v>#N/A</v>
      </c>
      <c r="J2387" t="e">
        <f>VLOOKUP(A2387,virulence_MAGE!A$2:V$817,8,FALSE)</f>
        <v>#N/A</v>
      </c>
      <c r="K2387" s="4"/>
    </row>
    <row r="2388" spans="1:11" x14ac:dyDescent="0.25">
      <c r="A2388" t="s">
        <v>2140</v>
      </c>
      <c r="B2388" t="s">
        <v>5140</v>
      </c>
      <c r="C2388" t="s">
        <v>7099</v>
      </c>
      <c r="D2388">
        <v>0</v>
      </c>
      <c r="E2388">
        <v>0</v>
      </c>
      <c r="F2388">
        <v>0.44327878391398701</v>
      </c>
      <c r="H2388" t="e">
        <f>VLOOKUP(A2388,virulence_MAGE!A$2:T$817,9,FALSE)</f>
        <v>#N/A</v>
      </c>
      <c r="I2388" t="e">
        <f>VLOOKUP(A2388,virulence_MAGE!A$2:U$817,12,FALSE)</f>
        <v>#N/A</v>
      </c>
      <c r="J2388" t="e">
        <f>VLOOKUP(A2388,virulence_MAGE!A$2:V$817,8,FALSE)</f>
        <v>#N/A</v>
      </c>
      <c r="K2388" s="4"/>
    </row>
    <row r="2389" spans="1:11" x14ac:dyDescent="0.25">
      <c r="A2389" t="s">
        <v>2151</v>
      </c>
      <c r="B2389" t="s">
        <v>5151</v>
      </c>
      <c r="C2389" t="s">
        <v>7100</v>
      </c>
      <c r="D2389">
        <v>0</v>
      </c>
      <c r="E2389">
        <v>0.36291217625786598</v>
      </c>
      <c r="F2389">
        <v>0.70152415318303596</v>
      </c>
      <c r="H2389" t="e">
        <f>VLOOKUP(A2389,virulence_MAGE!A$2:T$817,9,FALSE)</f>
        <v>#N/A</v>
      </c>
      <c r="I2389" t="e">
        <f>VLOOKUP(A2389,virulence_MAGE!A$2:U$817,12,FALSE)</f>
        <v>#N/A</v>
      </c>
      <c r="J2389" t="e">
        <f>VLOOKUP(A2389,virulence_MAGE!A$2:V$817,8,FALSE)</f>
        <v>#N/A</v>
      </c>
      <c r="K2389" s="4"/>
    </row>
    <row r="2390" spans="1:11" x14ac:dyDescent="0.25">
      <c r="A2390" t="s">
        <v>2709</v>
      </c>
      <c r="B2390" t="s">
        <v>5709</v>
      </c>
      <c r="C2390" t="s">
        <v>7100</v>
      </c>
      <c r="D2390">
        <v>0.69925212334738995</v>
      </c>
      <c r="E2390">
        <v>0.73468915516573896</v>
      </c>
      <c r="F2390">
        <v>0.95742594757070898</v>
      </c>
      <c r="H2390" t="e">
        <f>VLOOKUP(A2390,virulence_MAGE!A$2:T$817,9,FALSE)</f>
        <v>#N/A</v>
      </c>
      <c r="I2390" t="e">
        <f>VLOOKUP(A2390,virulence_MAGE!A$2:U$817,12,FALSE)</f>
        <v>#N/A</v>
      </c>
      <c r="J2390" t="e">
        <f>VLOOKUP(A2390,virulence_MAGE!A$2:V$817,8,FALSE)</f>
        <v>#N/A</v>
      </c>
      <c r="K2390" s="4"/>
    </row>
    <row r="2391" spans="1:11" x14ac:dyDescent="0.25">
      <c r="A2391" t="s">
        <v>2789</v>
      </c>
      <c r="B2391" t="s">
        <v>5789</v>
      </c>
      <c r="D2391">
        <v>0</v>
      </c>
      <c r="E2391">
        <v>1.1406700093043101</v>
      </c>
      <c r="F2391">
        <v>1.1828915154100801</v>
      </c>
      <c r="H2391" t="e">
        <f>VLOOKUP(A2391,virulence_MAGE!A$2:T$817,9,FALSE)</f>
        <v>#N/A</v>
      </c>
      <c r="I2391" t="e">
        <f>VLOOKUP(A2391,virulence_MAGE!A$2:U$817,12,FALSE)</f>
        <v>#N/A</v>
      </c>
      <c r="J2391" t="e">
        <f>VLOOKUP(A2391,virulence_MAGE!A$2:V$817,8,FALSE)</f>
        <v>#N/A</v>
      </c>
      <c r="K2391" s="4"/>
    </row>
    <row r="2392" spans="1:11" x14ac:dyDescent="0.25">
      <c r="A2392" t="s">
        <v>934</v>
      </c>
      <c r="B2392" t="s">
        <v>3934</v>
      </c>
      <c r="D2392">
        <v>-2.83821463781024</v>
      </c>
      <c r="E2392">
        <v>0</v>
      </c>
      <c r="F2392">
        <v>0</v>
      </c>
      <c r="H2392" t="e">
        <f>VLOOKUP(A2392,virulence_MAGE!A$2:T$817,9,FALSE)</f>
        <v>#N/A</v>
      </c>
      <c r="I2392" t="e">
        <f>VLOOKUP(A2392,virulence_MAGE!A$2:U$817,12,FALSE)</f>
        <v>#N/A</v>
      </c>
      <c r="J2392" t="e">
        <f>VLOOKUP(A2392,virulence_MAGE!A$2:V$817,8,FALSE)</f>
        <v>#N/A</v>
      </c>
      <c r="K2392" s="4"/>
    </row>
    <row r="2393" spans="1:11" x14ac:dyDescent="0.25">
      <c r="A2393" s="1" t="s">
        <v>2716</v>
      </c>
      <c r="B2393" t="s">
        <v>5716</v>
      </c>
      <c r="C2393" t="s">
        <v>7101</v>
      </c>
      <c r="D2393">
        <v>0.38011031544178098</v>
      </c>
      <c r="E2393">
        <v>0.39154797509500999</v>
      </c>
      <c r="F2393">
        <v>0.54850682476323598</v>
      </c>
      <c r="H2393" s="1" t="str">
        <f>VLOOKUP(A2393,virulence_MAGE!A$2:T$817,9,FALSE)</f>
        <v>hitC</v>
      </c>
      <c r="I2393" t="str">
        <f>VLOOKUP(A2393,virulence_MAGE!A$2:U$817,12,FALSE)</f>
        <v>ABC transporter,Iron uptake system,Nonspecific virulence factors</v>
      </c>
      <c r="J2393" t="str">
        <f>VLOOKUP(A2393,virulence_MAGE!A$2:V$817,8,FALSE)</f>
        <v>Haemophilus influenzae Rd KW20</v>
      </c>
      <c r="K2393" s="4"/>
    </row>
    <row r="2394" spans="1:11" x14ac:dyDescent="0.25">
      <c r="A2394" t="s">
        <v>665</v>
      </c>
      <c r="B2394" t="s">
        <v>3665</v>
      </c>
      <c r="D2394">
        <v>-1.12079621142924</v>
      </c>
      <c r="E2394">
        <v>0</v>
      </c>
      <c r="F2394">
        <v>-0.65081273392439698</v>
      </c>
      <c r="H2394" t="e">
        <f>VLOOKUP(A2394,virulence_MAGE!A$2:T$817,9,FALSE)</f>
        <v>#N/A</v>
      </c>
      <c r="I2394" t="e">
        <f>VLOOKUP(A2394,virulence_MAGE!A$2:U$817,12,FALSE)</f>
        <v>#N/A</v>
      </c>
      <c r="J2394" t="e">
        <f>VLOOKUP(A2394,virulence_MAGE!A$2:V$817,8,FALSE)</f>
        <v>#N/A</v>
      </c>
      <c r="K2394" s="4"/>
    </row>
    <row r="2395" spans="1:11" x14ac:dyDescent="0.25">
      <c r="A2395" t="s">
        <v>2240</v>
      </c>
      <c r="B2395" t="s">
        <v>5240</v>
      </c>
      <c r="D2395">
        <v>0</v>
      </c>
      <c r="E2395">
        <v>1.05862642235273</v>
      </c>
      <c r="F2395">
        <v>0</v>
      </c>
      <c r="H2395" t="e">
        <f>VLOOKUP(A2395,virulence_MAGE!A$2:T$817,9,FALSE)</f>
        <v>#N/A</v>
      </c>
      <c r="I2395" t="e">
        <f>VLOOKUP(A2395,virulence_MAGE!A$2:U$817,12,FALSE)</f>
        <v>#N/A</v>
      </c>
      <c r="J2395" t="e">
        <f>VLOOKUP(A2395,virulence_MAGE!A$2:V$817,8,FALSE)</f>
        <v>#N/A</v>
      </c>
      <c r="K2395" s="4"/>
    </row>
    <row r="2396" spans="1:11" x14ac:dyDescent="0.25">
      <c r="A2396" t="s">
        <v>695</v>
      </c>
      <c r="B2396" t="s">
        <v>3695</v>
      </c>
      <c r="D2396">
        <v>-0.742084828627536</v>
      </c>
      <c r="E2396">
        <v>0</v>
      </c>
      <c r="F2396">
        <v>-0.63913475476425596</v>
      </c>
      <c r="H2396" t="e">
        <f>VLOOKUP(A2396,virulence_MAGE!A$2:T$817,9,FALSE)</f>
        <v>#N/A</v>
      </c>
      <c r="I2396" t="e">
        <f>VLOOKUP(A2396,virulence_MAGE!A$2:U$817,12,FALSE)</f>
        <v>#N/A</v>
      </c>
      <c r="J2396" t="e">
        <f>VLOOKUP(A2396,virulence_MAGE!A$2:V$817,8,FALSE)</f>
        <v>#N/A</v>
      </c>
      <c r="K2396" s="4"/>
    </row>
    <row r="2397" spans="1:11" x14ac:dyDescent="0.25">
      <c r="A2397" t="s">
        <v>1091</v>
      </c>
      <c r="B2397" t="s">
        <v>4091</v>
      </c>
      <c r="D2397">
        <v>-0.38556197262834602</v>
      </c>
      <c r="E2397">
        <v>-0.44111233747050999</v>
      </c>
      <c r="F2397">
        <v>-0.61673989572603605</v>
      </c>
      <c r="H2397" t="e">
        <f>VLOOKUP(A2397,virulence_MAGE!A$2:T$817,9,FALSE)</f>
        <v>#N/A</v>
      </c>
      <c r="I2397" t="e">
        <f>VLOOKUP(A2397,virulence_MAGE!A$2:U$817,12,FALSE)</f>
        <v>#N/A</v>
      </c>
      <c r="J2397" t="e">
        <f>VLOOKUP(A2397,virulence_MAGE!A$2:V$817,8,FALSE)</f>
        <v>#N/A</v>
      </c>
      <c r="K2397" s="4"/>
    </row>
    <row r="2398" spans="1:11" x14ac:dyDescent="0.25">
      <c r="A2398" t="s">
        <v>754</v>
      </c>
      <c r="B2398" t="s">
        <v>3754</v>
      </c>
      <c r="D2398">
        <v>-1.54140115382098</v>
      </c>
      <c r="E2398">
        <v>-1.37684320944118</v>
      </c>
      <c r="F2398">
        <v>-0.88266845997749299</v>
      </c>
      <c r="H2398" t="e">
        <f>VLOOKUP(A2398,virulence_MAGE!A$2:T$817,9,FALSE)</f>
        <v>#N/A</v>
      </c>
      <c r="I2398" t="e">
        <f>VLOOKUP(A2398,virulence_MAGE!A$2:U$817,12,FALSE)</f>
        <v>#N/A</v>
      </c>
      <c r="J2398" t="e">
        <f>VLOOKUP(A2398,virulence_MAGE!A$2:V$817,8,FALSE)</f>
        <v>#N/A</v>
      </c>
      <c r="K2398" s="4"/>
    </row>
    <row r="2399" spans="1:11" x14ac:dyDescent="0.25">
      <c r="A2399" t="s">
        <v>2801</v>
      </c>
      <c r="B2399" t="s">
        <v>5801</v>
      </c>
      <c r="D2399">
        <v>0</v>
      </c>
      <c r="E2399">
        <v>1.47505097890323</v>
      </c>
      <c r="F2399">
        <v>0.85101131396792795</v>
      </c>
      <c r="H2399" t="e">
        <f>VLOOKUP(A2399,virulence_MAGE!A$2:T$817,9,FALSE)</f>
        <v>#N/A</v>
      </c>
      <c r="I2399" t="e">
        <f>VLOOKUP(A2399,virulence_MAGE!A$2:U$817,12,FALSE)</f>
        <v>#N/A</v>
      </c>
      <c r="J2399" t="e">
        <f>VLOOKUP(A2399,virulence_MAGE!A$2:V$817,8,FALSE)</f>
        <v>#N/A</v>
      </c>
      <c r="K2399" s="4"/>
    </row>
    <row r="2400" spans="1:11" x14ac:dyDescent="0.25">
      <c r="A2400" t="s">
        <v>2338</v>
      </c>
      <c r="B2400" t="s">
        <v>5338</v>
      </c>
      <c r="C2400" t="s">
        <v>7102</v>
      </c>
      <c r="D2400">
        <v>0</v>
      </c>
      <c r="E2400">
        <v>1.18751751339107</v>
      </c>
      <c r="F2400">
        <v>0.88847832987218001</v>
      </c>
      <c r="H2400" t="e">
        <f>VLOOKUP(A2400,virulence_MAGE!A$2:T$817,9,FALSE)</f>
        <v>#N/A</v>
      </c>
      <c r="I2400" t="e">
        <f>VLOOKUP(A2400,virulence_MAGE!A$2:U$817,12,FALSE)</f>
        <v>#N/A</v>
      </c>
      <c r="J2400" t="e">
        <f>VLOOKUP(A2400,virulence_MAGE!A$2:V$817,8,FALSE)</f>
        <v>#N/A</v>
      </c>
      <c r="K2400" s="4"/>
    </row>
    <row r="2401" spans="1:11" x14ac:dyDescent="0.25">
      <c r="A2401" t="s">
        <v>1382</v>
      </c>
      <c r="B2401" t="s">
        <v>4382</v>
      </c>
      <c r="D2401">
        <v>0</v>
      </c>
      <c r="E2401">
        <v>0</v>
      </c>
      <c r="F2401">
        <v>-0.57810011398866501</v>
      </c>
      <c r="H2401" t="e">
        <f>VLOOKUP(A2401,virulence_MAGE!A$2:T$817,9,FALSE)</f>
        <v>#N/A</v>
      </c>
      <c r="I2401" t="e">
        <f>VLOOKUP(A2401,virulence_MAGE!A$2:U$817,12,FALSE)</f>
        <v>#N/A</v>
      </c>
      <c r="J2401" t="e">
        <f>VLOOKUP(A2401,virulence_MAGE!A$2:V$817,8,FALSE)</f>
        <v>#N/A</v>
      </c>
      <c r="K2401" s="4"/>
    </row>
    <row r="2402" spans="1:11" x14ac:dyDescent="0.25">
      <c r="A2402" t="s">
        <v>91</v>
      </c>
      <c r="B2402" t="s">
        <v>3091</v>
      </c>
      <c r="D2402">
        <v>-0.57665949658822702</v>
      </c>
      <c r="E2402">
        <v>0</v>
      </c>
      <c r="F2402">
        <v>0</v>
      </c>
      <c r="H2402" t="e">
        <f>VLOOKUP(A2402,virulence_MAGE!A$2:T$817,9,FALSE)</f>
        <v>#N/A</v>
      </c>
      <c r="I2402" t="e">
        <f>VLOOKUP(A2402,virulence_MAGE!A$2:U$817,12,FALSE)</f>
        <v>#N/A</v>
      </c>
      <c r="J2402" t="e">
        <f>VLOOKUP(A2402,virulence_MAGE!A$2:V$817,8,FALSE)</f>
        <v>#N/A</v>
      </c>
      <c r="K2402" s="4"/>
    </row>
    <row r="2403" spans="1:11" x14ac:dyDescent="0.25">
      <c r="A2403" t="s">
        <v>14</v>
      </c>
      <c r="B2403" t="s">
        <v>3014</v>
      </c>
      <c r="D2403">
        <v>-0.719291006400398</v>
      </c>
      <c r="E2403">
        <v>0</v>
      </c>
      <c r="F2403">
        <v>0</v>
      </c>
      <c r="H2403" t="e">
        <f>VLOOKUP(A2403,virulence_MAGE!A$2:T$817,9,FALSE)</f>
        <v>#N/A</v>
      </c>
      <c r="I2403" t="e">
        <f>VLOOKUP(A2403,virulence_MAGE!A$2:U$817,12,FALSE)</f>
        <v>#N/A</v>
      </c>
      <c r="J2403" t="e">
        <f>VLOOKUP(A2403,virulence_MAGE!A$2:V$817,8,FALSE)</f>
        <v>#N/A</v>
      </c>
      <c r="K2403" s="4"/>
    </row>
    <row r="2404" spans="1:11" x14ac:dyDescent="0.25">
      <c r="A2404" t="s">
        <v>1047</v>
      </c>
      <c r="B2404" t="s">
        <v>4047</v>
      </c>
      <c r="D2404">
        <v>-1.1972120304139899</v>
      </c>
      <c r="E2404">
        <v>1.0005082537608501</v>
      </c>
      <c r="F2404">
        <v>0.72685565571217003</v>
      </c>
      <c r="H2404" t="e">
        <f>VLOOKUP(A2404,virulence_MAGE!A$2:T$817,9,FALSE)</f>
        <v>#N/A</v>
      </c>
      <c r="I2404" t="e">
        <f>VLOOKUP(A2404,virulence_MAGE!A$2:U$817,12,FALSE)</f>
        <v>#N/A</v>
      </c>
      <c r="J2404" t="e">
        <f>VLOOKUP(A2404,virulence_MAGE!A$2:V$817,8,FALSE)</f>
        <v>#N/A</v>
      </c>
      <c r="K2404" s="4"/>
    </row>
    <row r="2405" spans="1:11" x14ac:dyDescent="0.25">
      <c r="A2405" t="s">
        <v>442</v>
      </c>
      <c r="B2405" t="s">
        <v>3442</v>
      </c>
      <c r="D2405">
        <v>-0.88347793135129704</v>
      </c>
      <c r="E2405">
        <v>0</v>
      </c>
      <c r="F2405">
        <v>0</v>
      </c>
      <c r="H2405" t="e">
        <f>VLOOKUP(A2405,virulence_MAGE!A$2:T$817,9,FALSE)</f>
        <v>#N/A</v>
      </c>
      <c r="I2405" t="e">
        <f>VLOOKUP(A2405,virulence_MAGE!A$2:U$817,12,FALSE)</f>
        <v>#N/A</v>
      </c>
      <c r="J2405" t="e">
        <f>VLOOKUP(A2405,virulence_MAGE!A$2:V$817,8,FALSE)</f>
        <v>#N/A</v>
      </c>
      <c r="K2405" s="4"/>
    </row>
    <row r="2406" spans="1:11" x14ac:dyDescent="0.25">
      <c r="A2406" t="s">
        <v>2239</v>
      </c>
      <c r="B2406" t="s">
        <v>5239</v>
      </c>
      <c r="D2406">
        <v>0</v>
      </c>
      <c r="E2406">
        <v>1.0606542282331</v>
      </c>
      <c r="F2406">
        <v>0</v>
      </c>
      <c r="H2406" t="e">
        <f>VLOOKUP(A2406,virulence_MAGE!A$2:T$817,9,FALSE)</f>
        <v>#N/A</v>
      </c>
      <c r="I2406" t="e">
        <f>VLOOKUP(A2406,virulence_MAGE!A$2:U$817,12,FALSE)</f>
        <v>#N/A</v>
      </c>
      <c r="J2406" t="e">
        <f>VLOOKUP(A2406,virulence_MAGE!A$2:V$817,8,FALSE)</f>
        <v>#N/A</v>
      </c>
      <c r="K2406" s="4"/>
    </row>
    <row r="2407" spans="1:11" x14ac:dyDescent="0.25">
      <c r="A2407" t="s">
        <v>2836</v>
      </c>
      <c r="B2407" t="s">
        <v>5836</v>
      </c>
      <c r="D2407">
        <v>0</v>
      </c>
      <c r="E2407">
        <v>1.9243749972189801</v>
      </c>
      <c r="F2407">
        <v>1.0890488153766</v>
      </c>
      <c r="H2407" t="e">
        <f>VLOOKUP(A2407,virulence_MAGE!A$2:T$817,9,FALSE)</f>
        <v>#N/A</v>
      </c>
      <c r="I2407" t="e">
        <f>VLOOKUP(A2407,virulence_MAGE!A$2:U$817,12,FALSE)</f>
        <v>#N/A</v>
      </c>
      <c r="J2407" t="e">
        <f>VLOOKUP(A2407,virulence_MAGE!A$2:V$817,8,FALSE)</f>
        <v>#N/A</v>
      </c>
      <c r="K2407" s="4"/>
    </row>
    <row r="2408" spans="1:11" x14ac:dyDescent="0.25">
      <c r="A2408" t="s">
        <v>2738</v>
      </c>
      <c r="B2408" t="s">
        <v>5738</v>
      </c>
      <c r="D2408">
        <v>0.35745217398734702</v>
      </c>
      <c r="E2408">
        <v>0.50486217325188298</v>
      </c>
      <c r="F2408">
        <v>0.37840437352731099</v>
      </c>
      <c r="H2408" t="e">
        <f>VLOOKUP(A2408,virulence_MAGE!A$2:T$817,9,FALSE)</f>
        <v>#N/A</v>
      </c>
      <c r="I2408" t="e">
        <f>VLOOKUP(A2408,virulence_MAGE!A$2:U$817,12,FALSE)</f>
        <v>#N/A</v>
      </c>
      <c r="J2408" t="e">
        <f>VLOOKUP(A2408,virulence_MAGE!A$2:V$817,8,FALSE)</f>
        <v>#N/A</v>
      </c>
      <c r="K2408" s="4"/>
    </row>
    <row r="2409" spans="1:11" x14ac:dyDescent="0.25">
      <c r="A2409" t="s">
        <v>51</v>
      </c>
      <c r="B2409" t="s">
        <v>3051</v>
      </c>
      <c r="D2409">
        <v>-0.71137544659729202</v>
      </c>
      <c r="E2409">
        <v>0</v>
      </c>
      <c r="F2409">
        <v>0</v>
      </c>
      <c r="H2409" t="e">
        <f>VLOOKUP(A2409,virulence_MAGE!A$2:T$817,9,FALSE)</f>
        <v>#N/A</v>
      </c>
      <c r="I2409" t="e">
        <f>VLOOKUP(A2409,virulence_MAGE!A$2:U$817,12,FALSE)</f>
        <v>#N/A</v>
      </c>
      <c r="J2409" t="e">
        <f>VLOOKUP(A2409,virulence_MAGE!A$2:V$817,8,FALSE)</f>
        <v>#N/A</v>
      </c>
      <c r="K2409" s="4"/>
    </row>
    <row r="2410" spans="1:11" x14ac:dyDescent="0.25">
      <c r="A2410" t="s">
        <v>2950</v>
      </c>
      <c r="B2410" t="s">
        <v>5950</v>
      </c>
      <c r="D2410">
        <v>1.2839442192969199</v>
      </c>
      <c r="E2410">
        <v>1.24126645554163</v>
      </c>
      <c r="F2410">
        <v>0</v>
      </c>
      <c r="H2410" t="e">
        <f>VLOOKUP(A2410,virulence_MAGE!A$2:T$817,9,FALSE)</f>
        <v>#N/A</v>
      </c>
      <c r="I2410" t="e">
        <f>VLOOKUP(A2410,virulence_MAGE!A$2:U$817,12,FALSE)</f>
        <v>#N/A</v>
      </c>
      <c r="J2410" t="e">
        <f>VLOOKUP(A2410,virulence_MAGE!A$2:V$817,8,FALSE)</f>
        <v>#N/A</v>
      </c>
      <c r="K2410" s="4"/>
    </row>
    <row r="2411" spans="1:11" x14ac:dyDescent="0.25">
      <c r="A2411" s="1" t="s">
        <v>6</v>
      </c>
      <c r="B2411" t="s">
        <v>3006</v>
      </c>
      <c r="D2411">
        <v>-0.73683355942958895</v>
      </c>
      <c r="E2411">
        <v>0</v>
      </c>
      <c r="F2411">
        <v>0</v>
      </c>
      <c r="H2411" s="1" t="str">
        <f>VLOOKUP(A2411,virulence_MAGE!A$2:T$817,9,FALSE)</f>
        <v>tcpI</v>
      </c>
      <c r="I2411" t="str">
        <f>VLOOKUP(A2411,virulence_MAGE!A$2:U$817,12,FALSE)</f>
        <v>Adherence,Offensive virulence factors,Type IV pili</v>
      </c>
      <c r="J2411" t="str">
        <f>VLOOKUP(A2411,virulence_MAGE!A$2:V$817,8,FALSE)</f>
        <v>Vibrio cholerae O1 biovar El Tor str. N16961</v>
      </c>
      <c r="K2411" s="4"/>
    </row>
    <row r="2412" spans="1:11" x14ac:dyDescent="0.25">
      <c r="A2412" t="s">
        <v>1811</v>
      </c>
      <c r="B2412" t="s">
        <v>4811</v>
      </c>
      <c r="D2412">
        <v>0</v>
      </c>
      <c r="E2412">
        <v>0</v>
      </c>
      <c r="F2412">
        <v>-1.2726625498064801</v>
      </c>
      <c r="H2412" t="e">
        <f>VLOOKUP(A2412,virulence_MAGE!A$2:T$817,9,FALSE)</f>
        <v>#N/A</v>
      </c>
      <c r="I2412" t="e">
        <f>VLOOKUP(A2412,virulence_MAGE!A$2:U$817,12,FALSE)</f>
        <v>#N/A</v>
      </c>
      <c r="J2412" t="e">
        <f>VLOOKUP(A2412,virulence_MAGE!A$2:V$817,8,FALSE)</f>
        <v>#N/A</v>
      </c>
      <c r="K2412" s="4"/>
    </row>
    <row r="2413" spans="1:11" x14ac:dyDescent="0.25">
      <c r="A2413" t="s">
        <v>56</v>
      </c>
      <c r="B2413" t="s">
        <v>3056</v>
      </c>
      <c r="D2413">
        <v>-0.70756611578932105</v>
      </c>
      <c r="E2413">
        <v>0</v>
      </c>
      <c r="F2413">
        <v>0</v>
      </c>
      <c r="H2413" t="e">
        <f>VLOOKUP(A2413,virulence_MAGE!A$2:T$817,9,FALSE)</f>
        <v>#N/A</v>
      </c>
      <c r="I2413" t="e">
        <f>VLOOKUP(A2413,virulence_MAGE!A$2:U$817,12,FALSE)</f>
        <v>#N/A</v>
      </c>
      <c r="J2413" t="e">
        <f>VLOOKUP(A2413,virulence_MAGE!A$2:V$817,8,FALSE)</f>
        <v>#N/A</v>
      </c>
      <c r="K2413" s="4"/>
    </row>
    <row r="2414" spans="1:11" x14ac:dyDescent="0.25">
      <c r="A2414" t="s">
        <v>545</v>
      </c>
      <c r="B2414" t="s">
        <v>3545</v>
      </c>
      <c r="D2414">
        <v>-1.2412745479307301</v>
      </c>
      <c r="E2414">
        <v>0</v>
      </c>
      <c r="F2414">
        <v>0</v>
      </c>
      <c r="H2414" t="e">
        <f>VLOOKUP(A2414,virulence_MAGE!A$2:T$817,9,FALSE)</f>
        <v>#N/A</v>
      </c>
      <c r="I2414" t="e">
        <f>VLOOKUP(A2414,virulence_MAGE!A$2:U$817,12,FALSE)</f>
        <v>#N/A</v>
      </c>
      <c r="J2414" t="e">
        <f>VLOOKUP(A2414,virulence_MAGE!A$2:V$817,8,FALSE)</f>
        <v>#N/A</v>
      </c>
      <c r="K2414" s="4"/>
    </row>
    <row r="2415" spans="1:11" x14ac:dyDescent="0.25">
      <c r="A2415" t="s">
        <v>52</v>
      </c>
      <c r="B2415" t="s">
        <v>3052</v>
      </c>
      <c r="C2415" t="s">
        <v>7103</v>
      </c>
      <c r="D2415">
        <v>-0.71292841830773401</v>
      </c>
      <c r="E2415">
        <v>0</v>
      </c>
      <c r="F2415">
        <v>0</v>
      </c>
      <c r="H2415" t="e">
        <f>VLOOKUP(A2415,virulence_MAGE!A$2:T$817,9,FALSE)</f>
        <v>#N/A</v>
      </c>
      <c r="I2415" t="e">
        <f>VLOOKUP(A2415,virulence_MAGE!A$2:U$817,12,FALSE)</f>
        <v>#N/A</v>
      </c>
      <c r="J2415" t="e">
        <f>VLOOKUP(A2415,virulence_MAGE!A$2:V$817,8,FALSE)</f>
        <v>#N/A</v>
      </c>
      <c r="K2415" s="4"/>
    </row>
    <row r="2416" spans="1:11" x14ac:dyDescent="0.25">
      <c r="A2416" t="s">
        <v>1066</v>
      </c>
      <c r="B2416" t="s">
        <v>4066</v>
      </c>
      <c r="D2416">
        <v>-0.68599021606683397</v>
      </c>
      <c r="E2416">
        <v>-0.48059354638680601</v>
      </c>
      <c r="F2416">
        <v>-0.48959324791195302</v>
      </c>
      <c r="H2416" t="e">
        <f>VLOOKUP(A2416,virulence_MAGE!A$2:T$817,9,FALSE)</f>
        <v>#N/A</v>
      </c>
      <c r="I2416" t="e">
        <f>VLOOKUP(A2416,virulence_MAGE!A$2:U$817,12,FALSE)</f>
        <v>#N/A</v>
      </c>
      <c r="J2416" t="e">
        <f>VLOOKUP(A2416,virulence_MAGE!A$2:V$817,8,FALSE)</f>
        <v>#N/A</v>
      </c>
      <c r="K2416" s="4"/>
    </row>
    <row r="2417" spans="1:11" x14ac:dyDescent="0.25">
      <c r="A2417" t="s">
        <v>1065</v>
      </c>
      <c r="B2417" t="s">
        <v>4065</v>
      </c>
      <c r="D2417">
        <v>-0.77887183916719005</v>
      </c>
      <c r="E2417">
        <v>-0.48125242143804597</v>
      </c>
      <c r="F2417">
        <v>-0.42053096205587998</v>
      </c>
      <c r="H2417" t="e">
        <f>VLOOKUP(A2417,virulence_MAGE!A$2:T$817,9,FALSE)</f>
        <v>#N/A</v>
      </c>
      <c r="I2417" t="e">
        <f>VLOOKUP(A2417,virulence_MAGE!A$2:U$817,12,FALSE)</f>
        <v>#N/A</v>
      </c>
      <c r="J2417" t="e">
        <f>VLOOKUP(A2417,virulence_MAGE!A$2:V$817,8,FALSE)</f>
        <v>#N/A</v>
      </c>
      <c r="K2417" s="4"/>
    </row>
    <row r="2418" spans="1:11" x14ac:dyDescent="0.25">
      <c r="A2418" t="s">
        <v>1249</v>
      </c>
      <c r="B2418" t="s">
        <v>4249</v>
      </c>
      <c r="C2418" t="s">
        <v>7082</v>
      </c>
      <c r="D2418">
        <v>0</v>
      </c>
      <c r="E2418">
        <v>-0.98216043824846799</v>
      </c>
      <c r="F2418">
        <v>-0.74470167819310495</v>
      </c>
      <c r="H2418" t="e">
        <f>VLOOKUP(A2418,virulence_MAGE!A$2:T$817,9,FALSE)</f>
        <v>#N/A</v>
      </c>
      <c r="I2418" t="e">
        <f>VLOOKUP(A2418,virulence_MAGE!A$2:U$817,12,FALSE)</f>
        <v>#N/A</v>
      </c>
      <c r="J2418" t="e">
        <f>VLOOKUP(A2418,virulence_MAGE!A$2:V$817,8,FALSE)</f>
        <v>#N/A</v>
      </c>
      <c r="K2418" s="4"/>
    </row>
    <row r="2419" spans="1:11" x14ac:dyDescent="0.25">
      <c r="A2419" t="s">
        <v>2854</v>
      </c>
      <c r="B2419" t="s">
        <v>5854</v>
      </c>
      <c r="D2419">
        <v>0</v>
      </c>
      <c r="E2419">
        <v>1.6479799070555201</v>
      </c>
      <c r="F2419">
        <v>1.18352975163618</v>
      </c>
      <c r="H2419" t="e">
        <f>VLOOKUP(A2419,virulence_MAGE!A$2:T$817,9,FALSE)</f>
        <v>#N/A</v>
      </c>
      <c r="I2419" t="e">
        <f>VLOOKUP(A2419,virulence_MAGE!A$2:U$817,12,FALSE)</f>
        <v>#N/A</v>
      </c>
      <c r="J2419" t="e">
        <f>VLOOKUP(A2419,virulence_MAGE!A$2:V$817,8,FALSE)</f>
        <v>#N/A</v>
      </c>
      <c r="K2419" s="4"/>
    </row>
    <row r="2420" spans="1:11" x14ac:dyDescent="0.25">
      <c r="A2420" t="s">
        <v>1801</v>
      </c>
      <c r="B2420" t="s">
        <v>4801</v>
      </c>
      <c r="D2420">
        <v>0</v>
      </c>
      <c r="E2420">
        <v>-2.0105373788269398</v>
      </c>
      <c r="F2420">
        <v>-1.2686298717795901</v>
      </c>
      <c r="H2420" t="e">
        <f>VLOOKUP(A2420,virulence_MAGE!A$2:T$817,9,FALSE)</f>
        <v>#N/A</v>
      </c>
      <c r="I2420" t="e">
        <f>VLOOKUP(A2420,virulence_MAGE!A$2:U$817,12,FALSE)</f>
        <v>#N/A</v>
      </c>
      <c r="J2420" t="e">
        <f>VLOOKUP(A2420,virulence_MAGE!A$2:V$817,8,FALSE)</f>
        <v>#N/A</v>
      </c>
      <c r="K2420" s="4"/>
    </row>
    <row r="2421" spans="1:11" x14ac:dyDescent="0.25">
      <c r="A2421" t="s">
        <v>722</v>
      </c>
      <c r="B2421" t="s">
        <v>3722</v>
      </c>
      <c r="D2421">
        <v>-1.8023328999197199</v>
      </c>
      <c r="E2421">
        <v>-0.71262999980816299</v>
      </c>
      <c r="F2421">
        <v>0</v>
      </c>
      <c r="H2421" t="e">
        <f>VLOOKUP(A2421,virulence_MAGE!A$2:T$817,9,FALSE)</f>
        <v>#N/A</v>
      </c>
      <c r="I2421" t="e">
        <f>VLOOKUP(A2421,virulence_MAGE!A$2:U$817,12,FALSE)</f>
        <v>#N/A</v>
      </c>
      <c r="J2421" t="e">
        <f>VLOOKUP(A2421,virulence_MAGE!A$2:V$817,8,FALSE)</f>
        <v>#N/A</v>
      </c>
      <c r="K2421" s="4"/>
    </row>
    <row r="2422" spans="1:11" x14ac:dyDescent="0.25">
      <c r="A2422" t="s">
        <v>65</v>
      </c>
      <c r="B2422" t="s">
        <v>3065</v>
      </c>
      <c r="C2422" t="s">
        <v>7104</v>
      </c>
      <c r="D2422">
        <v>-0.66904796210383999</v>
      </c>
      <c r="E2422">
        <v>0</v>
      </c>
      <c r="F2422">
        <v>0</v>
      </c>
      <c r="H2422" t="e">
        <f>VLOOKUP(A2422,virulence_MAGE!A$2:T$817,9,FALSE)</f>
        <v>#N/A</v>
      </c>
      <c r="I2422" t="e">
        <f>VLOOKUP(A2422,virulence_MAGE!A$2:U$817,12,FALSE)</f>
        <v>#N/A</v>
      </c>
      <c r="J2422" t="e">
        <f>VLOOKUP(A2422,virulence_MAGE!A$2:V$817,8,FALSE)</f>
        <v>#N/A</v>
      </c>
      <c r="K2422" s="4"/>
    </row>
    <row r="2423" spans="1:11" x14ac:dyDescent="0.25">
      <c r="A2423" t="s">
        <v>1019</v>
      </c>
      <c r="B2423" t="s">
        <v>4019</v>
      </c>
      <c r="D2423">
        <v>-0.59613890998834695</v>
      </c>
      <c r="E2423">
        <v>0.54292090099905499</v>
      </c>
      <c r="F2423">
        <v>0.50600265619034301</v>
      </c>
      <c r="H2423" t="e">
        <f>VLOOKUP(A2423,virulence_MAGE!A$2:T$817,9,FALSE)</f>
        <v>#N/A</v>
      </c>
      <c r="I2423" t="e">
        <f>VLOOKUP(A2423,virulence_MAGE!A$2:U$817,12,FALSE)</f>
        <v>#N/A</v>
      </c>
      <c r="J2423" t="e">
        <f>VLOOKUP(A2423,virulence_MAGE!A$2:V$817,8,FALSE)</f>
        <v>#N/A</v>
      </c>
      <c r="K2423" s="4"/>
    </row>
    <row r="2424" spans="1:11" x14ac:dyDescent="0.25">
      <c r="A2424" t="s">
        <v>1017</v>
      </c>
      <c r="B2424" t="s">
        <v>4017</v>
      </c>
      <c r="D2424">
        <v>-0.50106148173360798</v>
      </c>
      <c r="E2424">
        <v>0.63740483051886199</v>
      </c>
      <c r="F2424">
        <v>0.51361618082921101</v>
      </c>
      <c r="H2424" t="e">
        <f>VLOOKUP(A2424,virulence_MAGE!A$2:T$817,9,FALSE)</f>
        <v>#N/A</v>
      </c>
      <c r="I2424" t="e">
        <f>VLOOKUP(A2424,virulence_MAGE!A$2:U$817,12,FALSE)</f>
        <v>#N/A</v>
      </c>
      <c r="J2424" t="e">
        <f>VLOOKUP(A2424,virulence_MAGE!A$2:V$817,8,FALSE)</f>
        <v>#N/A</v>
      </c>
      <c r="K2424" s="4"/>
    </row>
    <row r="2425" spans="1:11" x14ac:dyDescent="0.25">
      <c r="A2425" t="s">
        <v>463</v>
      </c>
      <c r="B2425" t="s">
        <v>3463</v>
      </c>
      <c r="D2425">
        <v>-0.78873187366096598</v>
      </c>
      <c r="E2425">
        <v>0</v>
      </c>
      <c r="F2425">
        <v>0</v>
      </c>
      <c r="H2425" t="e">
        <f>VLOOKUP(A2425,virulence_MAGE!A$2:T$817,9,FALSE)</f>
        <v>#N/A</v>
      </c>
      <c r="I2425" t="e">
        <f>VLOOKUP(A2425,virulence_MAGE!A$2:U$817,12,FALSE)</f>
        <v>#N/A</v>
      </c>
      <c r="J2425" t="e">
        <f>VLOOKUP(A2425,virulence_MAGE!A$2:V$817,8,FALSE)</f>
        <v>#N/A</v>
      </c>
      <c r="K2425" s="4"/>
    </row>
    <row r="2426" spans="1:11" x14ac:dyDescent="0.25">
      <c r="A2426" t="s">
        <v>957</v>
      </c>
      <c r="B2426" t="s">
        <v>3957</v>
      </c>
      <c r="D2426">
        <v>-0.78990709054173802</v>
      </c>
      <c r="E2426">
        <v>0.612894651586668</v>
      </c>
      <c r="F2426">
        <v>0</v>
      </c>
      <c r="H2426" t="e">
        <f>VLOOKUP(A2426,virulence_MAGE!A$2:T$817,9,FALSE)</f>
        <v>#N/A</v>
      </c>
      <c r="I2426" t="e">
        <f>VLOOKUP(A2426,virulence_MAGE!A$2:U$817,12,FALSE)</f>
        <v>#N/A</v>
      </c>
      <c r="J2426" t="e">
        <f>VLOOKUP(A2426,virulence_MAGE!A$2:V$817,8,FALSE)</f>
        <v>#N/A</v>
      </c>
      <c r="K2426" s="4"/>
    </row>
    <row r="2427" spans="1:11" x14ac:dyDescent="0.25">
      <c r="A2427" t="s">
        <v>1919</v>
      </c>
      <c r="B2427" t="s">
        <v>4919</v>
      </c>
      <c r="C2427" t="s">
        <v>6775</v>
      </c>
      <c r="D2427">
        <v>2.5690775744636101</v>
      </c>
      <c r="E2427">
        <v>0</v>
      </c>
      <c r="F2427">
        <v>0</v>
      </c>
      <c r="H2427" t="e">
        <f>VLOOKUP(A2427,virulence_MAGE!A$2:T$817,9,FALSE)</f>
        <v>#N/A</v>
      </c>
      <c r="I2427" t="e">
        <f>VLOOKUP(A2427,virulence_MAGE!A$2:U$817,12,FALSE)</f>
        <v>#N/A</v>
      </c>
      <c r="J2427" t="e">
        <f>VLOOKUP(A2427,virulence_MAGE!A$2:V$817,8,FALSE)</f>
        <v>#N/A</v>
      </c>
      <c r="K2427" s="4"/>
    </row>
    <row r="2428" spans="1:11" x14ac:dyDescent="0.25">
      <c r="A2428" t="s">
        <v>2843</v>
      </c>
      <c r="B2428" t="s">
        <v>5843</v>
      </c>
      <c r="D2428">
        <v>0</v>
      </c>
      <c r="E2428">
        <v>1.42907080114051</v>
      </c>
      <c r="F2428">
        <v>1.0565762816286399</v>
      </c>
      <c r="H2428" t="e">
        <f>VLOOKUP(A2428,virulence_MAGE!A$2:T$817,9,FALSE)</f>
        <v>#N/A</v>
      </c>
      <c r="I2428" t="e">
        <f>VLOOKUP(A2428,virulence_MAGE!A$2:U$817,12,FALSE)</f>
        <v>#N/A</v>
      </c>
      <c r="J2428" t="e">
        <f>VLOOKUP(A2428,virulence_MAGE!A$2:V$817,8,FALSE)</f>
        <v>#N/A</v>
      </c>
      <c r="K2428" s="4"/>
    </row>
    <row r="2429" spans="1:11" x14ac:dyDescent="0.25">
      <c r="A2429" t="s">
        <v>991</v>
      </c>
      <c r="B2429" t="s">
        <v>3991</v>
      </c>
      <c r="C2429" t="s">
        <v>7105</v>
      </c>
      <c r="D2429">
        <v>-0.62248800373606805</v>
      </c>
      <c r="E2429">
        <v>0.441902805580695</v>
      </c>
      <c r="F2429">
        <v>0</v>
      </c>
      <c r="H2429" t="e">
        <f>VLOOKUP(A2429,virulence_MAGE!A$2:T$817,9,FALSE)</f>
        <v>#N/A</v>
      </c>
      <c r="I2429" t="e">
        <f>VLOOKUP(A2429,virulence_MAGE!A$2:U$817,12,FALSE)</f>
        <v>#N/A</v>
      </c>
      <c r="J2429" t="e">
        <f>VLOOKUP(A2429,virulence_MAGE!A$2:V$817,8,FALSE)</f>
        <v>#N/A</v>
      </c>
      <c r="K2429" s="4"/>
    </row>
    <row r="2430" spans="1:11" x14ac:dyDescent="0.25">
      <c r="A2430" t="s">
        <v>941</v>
      </c>
      <c r="B2430" t="s">
        <v>3941</v>
      </c>
      <c r="C2430" t="s">
        <v>7106</v>
      </c>
      <c r="D2430">
        <v>-1.4086629110498501</v>
      </c>
      <c r="E2430">
        <v>0.59610634362706105</v>
      </c>
      <c r="F2430">
        <v>0</v>
      </c>
      <c r="H2430" t="e">
        <f>VLOOKUP(A2430,virulence_MAGE!A$2:T$817,9,FALSE)</f>
        <v>#N/A</v>
      </c>
      <c r="I2430" t="e">
        <f>VLOOKUP(A2430,virulence_MAGE!A$2:U$817,12,FALSE)</f>
        <v>#N/A</v>
      </c>
      <c r="J2430" t="e">
        <f>VLOOKUP(A2430,virulence_MAGE!A$2:V$817,8,FALSE)</f>
        <v>#N/A</v>
      </c>
      <c r="K2430" s="4"/>
    </row>
    <row r="2431" spans="1:11" x14ac:dyDescent="0.25">
      <c r="A2431" s="1" t="s">
        <v>712</v>
      </c>
      <c r="B2431" t="s">
        <v>3712</v>
      </c>
      <c r="D2431">
        <v>-1.4498433564493101</v>
      </c>
      <c r="E2431">
        <v>-0.97669186444910405</v>
      </c>
      <c r="F2431">
        <v>-0.79234297921872898</v>
      </c>
      <c r="H2431" s="1" t="str">
        <f>VLOOKUP(A2431,virulence_MAGE!A$2:T$817,9,FALSE)</f>
        <v>acfB</v>
      </c>
      <c r="I2431" t="str">
        <f>VLOOKUP(A2431,virulence_MAGE!A$2:U$817,12,FALSE)</f>
        <v>Adherence,Offensive virulence factors</v>
      </c>
      <c r="J2431" t="str">
        <f>VLOOKUP(A2431,virulence_MAGE!A$2:V$817,8,FALSE)</f>
        <v>Vibrio cholerae O1 biovar El Tor str. N16961</v>
      </c>
      <c r="K2431" s="4"/>
    </row>
    <row r="2432" spans="1:11" x14ac:dyDescent="0.25">
      <c r="A2432" t="s">
        <v>439</v>
      </c>
      <c r="B2432" t="s">
        <v>3439</v>
      </c>
      <c r="D2432">
        <v>-0.87212072272972696</v>
      </c>
      <c r="E2432">
        <v>0</v>
      </c>
      <c r="F2432">
        <v>0</v>
      </c>
      <c r="H2432" t="e">
        <f>VLOOKUP(A2432,virulence_MAGE!A$2:T$817,9,FALSE)</f>
        <v>#N/A</v>
      </c>
      <c r="I2432" t="e">
        <f>VLOOKUP(A2432,virulence_MAGE!A$2:U$817,12,FALSE)</f>
        <v>#N/A</v>
      </c>
      <c r="J2432" t="e">
        <f>VLOOKUP(A2432,virulence_MAGE!A$2:V$817,8,FALSE)</f>
        <v>#N/A</v>
      </c>
      <c r="K2432" s="4"/>
    </row>
    <row r="2433" spans="1:11" x14ac:dyDescent="0.25">
      <c r="A2433" t="s">
        <v>2379</v>
      </c>
      <c r="B2433" t="s">
        <v>5379</v>
      </c>
      <c r="C2433" t="s">
        <v>7107</v>
      </c>
      <c r="D2433">
        <v>0.62725527119716196</v>
      </c>
      <c r="E2433">
        <v>0</v>
      </c>
      <c r="F2433">
        <v>0.44652872559967899</v>
      </c>
      <c r="H2433" t="e">
        <f>VLOOKUP(A2433,virulence_MAGE!A$2:T$817,9,FALSE)</f>
        <v>#N/A</v>
      </c>
      <c r="I2433" t="e">
        <f>VLOOKUP(A2433,virulence_MAGE!A$2:U$817,12,FALSE)</f>
        <v>#N/A</v>
      </c>
      <c r="J2433" t="e">
        <f>VLOOKUP(A2433,virulence_MAGE!A$2:V$817,8,FALSE)</f>
        <v>#N/A</v>
      </c>
      <c r="K2433" s="4"/>
    </row>
    <row r="2434" spans="1:11" x14ac:dyDescent="0.25">
      <c r="A2434" t="s">
        <v>1547</v>
      </c>
      <c r="B2434" t="s">
        <v>4547</v>
      </c>
      <c r="D2434">
        <v>0.479908564645462</v>
      </c>
      <c r="E2434">
        <v>0</v>
      </c>
      <c r="F2434">
        <v>0</v>
      </c>
      <c r="H2434" t="e">
        <f>VLOOKUP(A2434,virulence_MAGE!A$2:T$817,9,FALSE)</f>
        <v>#N/A</v>
      </c>
      <c r="I2434" t="e">
        <f>VLOOKUP(A2434,virulence_MAGE!A$2:U$817,12,FALSE)</f>
        <v>#N/A</v>
      </c>
      <c r="J2434" t="e">
        <f>VLOOKUP(A2434,virulence_MAGE!A$2:V$817,8,FALSE)</f>
        <v>#N/A</v>
      </c>
      <c r="K2434" s="4"/>
    </row>
    <row r="2435" spans="1:11" x14ac:dyDescent="0.25">
      <c r="A2435" t="s">
        <v>1484</v>
      </c>
      <c r="B2435" t="s">
        <v>4484</v>
      </c>
      <c r="C2435" t="s">
        <v>7305</v>
      </c>
      <c r="D2435">
        <v>0.40654669130839699</v>
      </c>
      <c r="E2435">
        <v>0</v>
      </c>
      <c r="F2435">
        <v>0</v>
      </c>
      <c r="H2435" t="e">
        <f>VLOOKUP(A2435,virulence_MAGE!A$2:T$817,9,FALSE)</f>
        <v>#N/A</v>
      </c>
      <c r="I2435" t="e">
        <f>VLOOKUP(A2435,virulence_MAGE!A$2:U$817,12,FALSE)</f>
        <v>#N/A</v>
      </c>
      <c r="J2435" t="e">
        <f>VLOOKUP(A2435,virulence_MAGE!A$2:V$817,8,FALSE)</f>
        <v>#N/A</v>
      </c>
      <c r="K2435" s="4"/>
    </row>
    <row r="2436" spans="1:11" x14ac:dyDescent="0.25">
      <c r="A2436" t="s">
        <v>2234</v>
      </c>
      <c r="B2436" t="s">
        <v>5234</v>
      </c>
      <c r="D2436">
        <v>0</v>
      </c>
      <c r="E2436">
        <v>1.0427174963605399</v>
      </c>
      <c r="F2436">
        <v>0</v>
      </c>
      <c r="H2436" t="e">
        <f>VLOOKUP(A2436,virulence_MAGE!A$2:T$817,9,FALSE)</f>
        <v>#N/A</v>
      </c>
      <c r="I2436" t="e">
        <f>VLOOKUP(A2436,virulence_MAGE!A$2:U$817,12,FALSE)</f>
        <v>#N/A</v>
      </c>
      <c r="J2436" t="e">
        <f>VLOOKUP(A2436,virulence_MAGE!A$2:V$817,8,FALSE)</f>
        <v>#N/A</v>
      </c>
      <c r="K2436" s="4"/>
    </row>
    <row r="2437" spans="1:11" x14ac:dyDescent="0.25">
      <c r="A2437" t="s">
        <v>2224</v>
      </c>
      <c r="B2437" t="s">
        <v>5224</v>
      </c>
      <c r="D2437">
        <v>0</v>
      </c>
      <c r="E2437">
        <v>1.1109063676341</v>
      </c>
      <c r="F2437">
        <v>0</v>
      </c>
      <c r="H2437" t="e">
        <f>VLOOKUP(A2437,virulence_MAGE!A$2:T$817,9,FALSE)</f>
        <v>#N/A</v>
      </c>
      <c r="I2437" t="e">
        <f>VLOOKUP(A2437,virulence_MAGE!A$2:U$817,12,FALSE)</f>
        <v>#N/A</v>
      </c>
      <c r="J2437" t="e">
        <f>VLOOKUP(A2437,virulence_MAGE!A$2:V$817,8,FALSE)</f>
        <v>#N/A</v>
      </c>
      <c r="K2437" s="4"/>
    </row>
    <row r="2438" spans="1:11" x14ac:dyDescent="0.25">
      <c r="A2438" t="s">
        <v>1777</v>
      </c>
      <c r="B2438" t="s">
        <v>4777</v>
      </c>
      <c r="D2438">
        <v>0.61487205382124499</v>
      </c>
      <c r="E2438">
        <v>0</v>
      </c>
      <c r="F2438">
        <v>0</v>
      </c>
      <c r="H2438" t="e">
        <f>VLOOKUP(A2438,virulence_MAGE!A$2:T$817,9,FALSE)</f>
        <v>#N/A</v>
      </c>
      <c r="I2438" t="e">
        <f>VLOOKUP(A2438,virulence_MAGE!A$2:U$817,12,FALSE)</f>
        <v>#N/A</v>
      </c>
      <c r="J2438" t="e">
        <f>VLOOKUP(A2438,virulence_MAGE!A$2:V$817,8,FALSE)</f>
        <v>#N/A</v>
      </c>
      <c r="K2438" s="4"/>
    </row>
    <row r="2439" spans="1:11" x14ac:dyDescent="0.25">
      <c r="A2439" t="s">
        <v>2401</v>
      </c>
      <c r="B2439" t="s">
        <v>5401</v>
      </c>
      <c r="D2439">
        <v>0.82576147372035402</v>
      </c>
      <c r="E2439">
        <v>0.54599280897730895</v>
      </c>
      <c r="F2439">
        <v>0.220913475374137</v>
      </c>
      <c r="H2439" t="e">
        <f>VLOOKUP(A2439,virulence_MAGE!A$2:T$817,9,FALSE)</f>
        <v>#N/A</v>
      </c>
      <c r="I2439" t="e">
        <f>VLOOKUP(A2439,virulence_MAGE!A$2:U$817,12,FALSE)</f>
        <v>#N/A</v>
      </c>
      <c r="J2439" t="e">
        <f>VLOOKUP(A2439,virulence_MAGE!A$2:V$817,8,FALSE)</f>
        <v>#N/A</v>
      </c>
      <c r="K2439" s="4"/>
    </row>
    <row r="2440" spans="1:11" x14ac:dyDescent="0.25">
      <c r="A2440" t="s">
        <v>231</v>
      </c>
      <c r="B2440" t="s">
        <v>3231</v>
      </c>
      <c r="D2440">
        <v>-0.40398045022061901</v>
      </c>
      <c r="E2440">
        <v>0</v>
      </c>
      <c r="F2440">
        <v>0</v>
      </c>
      <c r="H2440" t="e">
        <f>VLOOKUP(A2440,virulence_MAGE!A$2:T$817,9,FALSE)</f>
        <v>#N/A</v>
      </c>
      <c r="I2440" t="e">
        <f>VLOOKUP(A2440,virulence_MAGE!A$2:U$817,12,FALSE)</f>
        <v>#N/A</v>
      </c>
      <c r="J2440" t="e">
        <f>VLOOKUP(A2440,virulence_MAGE!A$2:V$817,8,FALSE)</f>
        <v>#N/A</v>
      </c>
      <c r="K2440" s="4"/>
    </row>
    <row r="2441" spans="1:11" x14ac:dyDescent="0.25">
      <c r="A2441" s="1" t="s">
        <v>2302</v>
      </c>
      <c r="B2441" t="s">
        <v>5302</v>
      </c>
      <c r="D2441">
        <v>0</v>
      </c>
      <c r="E2441">
        <v>0.98012167464922495</v>
      </c>
      <c r="F2441">
        <v>0.69050920909020397</v>
      </c>
      <c r="G2441" s="1" t="s">
        <v>10216</v>
      </c>
      <c r="H2441" t="e">
        <f>VLOOKUP(A2441,virulence_MAGE!A$2:T$817,9,FALSE)</f>
        <v>#N/A</v>
      </c>
      <c r="I2441" t="e">
        <f>VLOOKUP(A2441,virulence_MAGE!A$2:U$817,12,FALSE)</f>
        <v>#N/A</v>
      </c>
      <c r="J2441" t="e">
        <f>VLOOKUP(A2441,virulence_MAGE!A$2:V$817,8,FALSE)</f>
        <v>#N/A</v>
      </c>
      <c r="K2441" s="4"/>
    </row>
    <row r="2442" spans="1:11" x14ac:dyDescent="0.25">
      <c r="A2442" s="1" t="s">
        <v>2332</v>
      </c>
      <c r="B2442" t="s">
        <v>5332</v>
      </c>
      <c r="D2442">
        <v>0</v>
      </c>
      <c r="E2442">
        <v>1.04636937898903</v>
      </c>
      <c r="F2442">
        <v>0.69434583862462596</v>
      </c>
      <c r="G2442" s="1" t="s">
        <v>10216</v>
      </c>
      <c r="H2442" t="e">
        <f>VLOOKUP(A2442,virulence_MAGE!A$2:T$817,9,FALSE)</f>
        <v>#N/A</v>
      </c>
      <c r="I2442" t="e">
        <f>VLOOKUP(A2442,virulence_MAGE!A$2:U$817,12,FALSE)</f>
        <v>#N/A</v>
      </c>
      <c r="J2442" t="e">
        <f>VLOOKUP(A2442,virulence_MAGE!A$2:V$817,8,FALSE)</f>
        <v>#N/A</v>
      </c>
      <c r="K2442" s="4"/>
    </row>
    <row r="2443" spans="1:11" x14ac:dyDescent="0.25">
      <c r="A2443" t="s">
        <v>2965</v>
      </c>
      <c r="B2443" t="s">
        <v>5965</v>
      </c>
      <c r="D2443">
        <v>0.88167762899743096</v>
      </c>
      <c r="E2443">
        <v>1.0197348140423399</v>
      </c>
      <c r="F2443">
        <v>0.64956786833102598</v>
      </c>
      <c r="H2443" t="e">
        <f>VLOOKUP(A2443,virulence_MAGE!A$2:T$817,9,FALSE)</f>
        <v>#N/A</v>
      </c>
      <c r="I2443" t="e">
        <f>VLOOKUP(A2443,virulence_MAGE!A$2:U$817,12,FALSE)</f>
        <v>#N/A</v>
      </c>
      <c r="J2443" t="e">
        <f>VLOOKUP(A2443,virulence_MAGE!A$2:V$817,8,FALSE)</f>
        <v>#N/A</v>
      </c>
      <c r="K2443" s="4"/>
    </row>
    <row r="2444" spans="1:11" x14ac:dyDescent="0.25">
      <c r="A2444" s="1" t="s">
        <v>2713</v>
      </c>
      <c r="B2444" t="s">
        <v>5713</v>
      </c>
      <c r="D2444">
        <v>0.72470959992933304</v>
      </c>
      <c r="E2444">
        <v>0.57838244979286402</v>
      </c>
      <c r="F2444">
        <v>0.68282290812658597</v>
      </c>
      <c r="H2444" s="1" t="str">
        <f>VLOOKUP(A2444,virulence_MAGE!A$2:T$817,9,FALSE)</f>
        <v>cyaB</v>
      </c>
      <c r="I2444" t="str">
        <f>VLOOKUP(A2444,virulence_MAGE!A$2:U$817,12,FALSE)</f>
        <v>Adenylate cyclase,Intracellular toxin,Membrane-damaging,Offensive virulence factors,Pore-forming,RTX toxin,Toxin</v>
      </c>
      <c r="J2444" t="str">
        <f>VLOOKUP(A2444,virulence_MAGE!A$2:V$817,8,FALSE)</f>
        <v>Bordetella pertussis Tohama I</v>
      </c>
      <c r="K2444" s="4"/>
    </row>
    <row r="2445" spans="1:11" x14ac:dyDescent="0.25">
      <c r="A2445" t="s">
        <v>82</v>
      </c>
      <c r="B2445" t="s">
        <v>3082</v>
      </c>
      <c r="D2445">
        <v>-0.602353243662889</v>
      </c>
      <c r="E2445">
        <v>0</v>
      </c>
      <c r="F2445">
        <v>0</v>
      </c>
      <c r="H2445" t="e">
        <f>VLOOKUP(A2445,virulence_MAGE!A$2:T$817,9,FALSE)</f>
        <v>#N/A</v>
      </c>
      <c r="I2445" t="e">
        <f>VLOOKUP(A2445,virulence_MAGE!A$2:U$817,12,FALSE)</f>
        <v>#N/A</v>
      </c>
      <c r="J2445" t="e">
        <f>VLOOKUP(A2445,virulence_MAGE!A$2:V$817,8,FALSE)</f>
        <v>#N/A</v>
      </c>
      <c r="K2445" s="4"/>
    </row>
    <row r="2446" spans="1:11" x14ac:dyDescent="0.25">
      <c r="A2446" s="1" t="s">
        <v>2785</v>
      </c>
      <c r="B2446" t="s">
        <v>5785</v>
      </c>
      <c r="D2446">
        <v>0</v>
      </c>
      <c r="E2446">
        <v>1.1696451766024201</v>
      </c>
      <c r="F2446">
        <v>1.45632484987348</v>
      </c>
      <c r="H2446" s="1" t="str">
        <f>VLOOKUP(A2446,virulence_MAGE!A$2:T$817,9,FALSE)</f>
        <v>cheY</v>
      </c>
      <c r="I2446" s="5">
        <f>VLOOKUP(A2446,virulence_MAGE!A$2:U$817,12,FALSE)</f>
        <v>0</v>
      </c>
      <c r="J2446" t="str">
        <f>VLOOKUP(A2446,virulence_MAGE!A$2:V$817,8,FALSE)</f>
        <v>Campylobacter jejuni subsp. jejuni NCTC 11168</v>
      </c>
      <c r="K2446" s="4"/>
    </row>
    <row r="2447" spans="1:11" x14ac:dyDescent="0.25">
      <c r="A2447" t="s">
        <v>2786</v>
      </c>
      <c r="B2447" t="s">
        <v>5786</v>
      </c>
      <c r="D2447">
        <v>0</v>
      </c>
      <c r="E2447">
        <v>1.22242390992596</v>
      </c>
      <c r="F2447">
        <v>1.47916517093529</v>
      </c>
      <c r="H2447" t="e">
        <f>VLOOKUP(A2447,virulence_MAGE!A$2:T$817,9,FALSE)</f>
        <v>#N/A</v>
      </c>
      <c r="I2447" t="e">
        <f>VLOOKUP(A2447,virulence_MAGE!A$2:U$817,12,FALSE)</f>
        <v>#N/A</v>
      </c>
      <c r="J2447" t="e">
        <f>VLOOKUP(A2447,virulence_MAGE!A$2:V$817,8,FALSE)</f>
        <v>#N/A</v>
      </c>
      <c r="K2447" s="4"/>
    </row>
    <row r="2448" spans="1:11" x14ac:dyDescent="0.25">
      <c r="A2448" t="s">
        <v>2782</v>
      </c>
      <c r="B2448" t="s">
        <v>5782</v>
      </c>
      <c r="D2448">
        <v>0</v>
      </c>
      <c r="E2448">
        <v>1.0580105752412801</v>
      </c>
      <c r="F2448">
        <v>1.32346507348996</v>
      </c>
      <c r="H2448" t="e">
        <f>VLOOKUP(A2448,virulence_MAGE!A$2:T$817,9,FALSE)</f>
        <v>#N/A</v>
      </c>
      <c r="I2448" t="e">
        <f>VLOOKUP(A2448,virulence_MAGE!A$2:U$817,12,FALSE)</f>
        <v>#N/A</v>
      </c>
      <c r="J2448" t="e">
        <f>VLOOKUP(A2448,virulence_MAGE!A$2:V$817,8,FALSE)</f>
        <v>#N/A</v>
      </c>
      <c r="K2448" s="4"/>
    </row>
    <row r="2449" spans="1:11" x14ac:dyDescent="0.25">
      <c r="A2449" s="1" t="s">
        <v>2784</v>
      </c>
      <c r="B2449" t="s">
        <v>5784</v>
      </c>
      <c r="C2449" t="s">
        <v>6686</v>
      </c>
      <c r="D2449">
        <v>0</v>
      </c>
      <c r="E2449">
        <v>1.2437243428904301</v>
      </c>
      <c r="F2449">
        <v>1.4224081778164399</v>
      </c>
      <c r="H2449" s="1" t="str">
        <f>VLOOKUP(A2449,virulence_MAGE!A$2:T$817,9,FALSE)</f>
        <v>cheB</v>
      </c>
      <c r="I2449" s="5">
        <f>VLOOKUP(A2449,virulence_MAGE!A$2:U$817,12,FALSE)</f>
        <v>0</v>
      </c>
      <c r="J2449" t="str">
        <f>VLOOKUP(A2449,virulence_MAGE!A$2:V$817,8,FALSE)</f>
        <v>Yersinia enterocolitica subsp. enterocolitica 8081</v>
      </c>
      <c r="K2449" s="4"/>
    </row>
    <row r="2450" spans="1:11" x14ac:dyDescent="0.25">
      <c r="A2450" t="s">
        <v>2824</v>
      </c>
      <c r="B2450" t="s">
        <v>5824</v>
      </c>
      <c r="C2450" t="s">
        <v>7108</v>
      </c>
      <c r="D2450">
        <v>0</v>
      </c>
      <c r="E2450">
        <v>1.5583939723059901</v>
      </c>
      <c r="F2450">
        <v>1.70807186902145</v>
      </c>
      <c r="H2450" t="e">
        <f>VLOOKUP(A2450,virulence_MAGE!A$2:T$817,9,FALSE)</f>
        <v>#N/A</v>
      </c>
      <c r="I2450" t="e">
        <f>VLOOKUP(A2450,virulence_MAGE!A$2:U$817,12,FALSE)</f>
        <v>#N/A</v>
      </c>
      <c r="J2450" t="e">
        <f>VLOOKUP(A2450,virulence_MAGE!A$2:V$817,8,FALSE)</f>
        <v>#N/A</v>
      </c>
      <c r="K2450" s="4"/>
    </row>
    <row r="2451" spans="1:11" x14ac:dyDescent="0.25">
      <c r="A2451" s="1" t="s">
        <v>2772</v>
      </c>
      <c r="B2451" t="s">
        <v>5772</v>
      </c>
      <c r="C2451" t="s">
        <v>6744</v>
      </c>
      <c r="D2451">
        <v>0</v>
      </c>
      <c r="E2451">
        <v>1.91230491135297</v>
      </c>
      <c r="F2451">
        <v>1.88747872139823</v>
      </c>
      <c r="H2451" s="1" t="str">
        <f>VLOOKUP(A2451,virulence_MAGE!A$2:T$817,9,FALSE)</f>
        <v>cheR</v>
      </c>
      <c r="I2451" t="str">
        <f>VLOOKUP(A2451,virulence_MAGE!A$2:U$817,12,FALSE)</f>
        <v>Invasion,Offensive virulence factors</v>
      </c>
      <c r="J2451" t="str">
        <f>VLOOKUP(A2451,virulence_MAGE!A$2:V$817,8,FALSE)</f>
        <v>Burkholderia pseudomallei K96243</v>
      </c>
      <c r="K2451" s="4"/>
    </row>
    <row r="2452" spans="1:11" x14ac:dyDescent="0.25">
      <c r="A2452" t="s">
        <v>2773</v>
      </c>
      <c r="B2452" t="s">
        <v>5773</v>
      </c>
      <c r="D2452">
        <v>0</v>
      </c>
      <c r="E2452">
        <v>1.9147303033418099</v>
      </c>
      <c r="F2452">
        <v>1.8981974930157399</v>
      </c>
      <c r="H2452" t="e">
        <f>VLOOKUP(A2452,virulence_MAGE!A$2:T$817,9,FALSE)</f>
        <v>#N/A</v>
      </c>
      <c r="I2452" t="e">
        <f>VLOOKUP(A2452,virulence_MAGE!A$2:U$817,12,FALSE)</f>
        <v>#N/A</v>
      </c>
      <c r="J2452" t="e">
        <f>VLOOKUP(A2452,virulence_MAGE!A$2:V$817,8,FALSE)</f>
        <v>#N/A</v>
      </c>
      <c r="K2452" s="4"/>
    </row>
    <row r="2453" spans="1:11" x14ac:dyDescent="0.25">
      <c r="A2453" s="1" t="s">
        <v>2823</v>
      </c>
      <c r="B2453" t="s">
        <v>5823</v>
      </c>
      <c r="C2453" t="s">
        <v>7109</v>
      </c>
      <c r="D2453">
        <v>0</v>
      </c>
      <c r="E2453">
        <v>1.5490155014150799</v>
      </c>
      <c r="F2453">
        <v>1.66458340361333</v>
      </c>
      <c r="H2453" s="1" t="str">
        <f>VLOOKUP(A2453,virulence_MAGE!A$2:T$817,9,FALSE)</f>
        <v>cheW</v>
      </c>
      <c r="I2453" t="str">
        <f>VLOOKUP(A2453,virulence_MAGE!A$2:U$817,12,FALSE)</f>
        <v>Invasion,Offensive virulence factors</v>
      </c>
      <c r="J2453" t="str">
        <f>VLOOKUP(A2453,virulence_MAGE!A$2:V$817,8,FALSE)</f>
        <v>Burkholderia pseudomallei K96243</v>
      </c>
      <c r="K2453" s="4"/>
    </row>
    <row r="2454" spans="1:11" x14ac:dyDescent="0.25">
      <c r="A2454" s="1" t="s">
        <v>2783</v>
      </c>
      <c r="B2454" t="s">
        <v>5783</v>
      </c>
      <c r="C2454" t="s">
        <v>7109</v>
      </c>
      <c r="D2454">
        <v>0</v>
      </c>
      <c r="E2454">
        <v>1.2031823886382</v>
      </c>
      <c r="F2454">
        <v>1.32047526881682</v>
      </c>
      <c r="H2454" s="1" t="str">
        <f>VLOOKUP(A2454,virulence_MAGE!A$2:T$817,9,FALSE)</f>
        <v>cheW</v>
      </c>
      <c r="I2454" s="5">
        <f>VLOOKUP(A2454,virulence_MAGE!A$2:U$817,12,FALSE)</f>
        <v>0</v>
      </c>
      <c r="J2454" t="str">
        <f>VLOOKUP(A2454,virulence_MAGE!A$2:V$817,8,FALSE)</f>
        <v>Yersinia enterocolitica subsp. enterocolitica 8081</v>
      </c>
      <c r="K2454" s="4"/>
    </row>
    <row r="2455" spans="1:11" x14ac:dyDescent="0.25">
      <c r="A2455" s="1" t="s">
        <v>2790</v>
      </c>
      <c r="B2455" t="s">
        <v>5790</v>
      </c>
      <c r="C2455" t="s">
        <v>7110</v>
      </c>
      <c r="D2455">
        <v>0</v>
      </c>
      <c r="E2455">
        <v>1.2161147201648801</v>
      </c>
      <c r="F2455">
        <v>1.2291572534513899</v>
      </c>
      <c r="H2455" s="1" t="str">
        <f>VLOOKUP(A2455,virulence_MAGE!A$2:T$817,9,FALSE)</f>
        <v>cheA</v>
      </c>
      <c r="I2455" s="5">
        <f>VLOOKUP(A2455,virulence_MAGE!A$2:U$817,12,FALSE)</f>
        <v>0</v>
      </c>
      <c r="J2455" t="str">
        <f>VLOOKUP(A2455,virulence_MAGE!A$2:V$817,8,FALSE)</f>
        <v>Yersinia enterocolitica subsp. enterocolitica 8081</v>
      </c>
      <c r="K2455" s="4"/>
    </row>
    <row r="2456" spans="1:11" x14ac:dyDescent="0.25">
      <c r="A2456" s="1" t="s">
        <v>2787</v>
      </c>
      <c r="B2456" t="s">
        <v>5787</v>
      </c>
      <c r="C2456" t="s">
        <v>7111</v>
      </c>
      <c r="D2456">
        <v>0</v>
      </c>
      <c r="E2456">
        <v>1.34466716894146</v>
      </c>
      <c r="F2456">
        <v>1.2613595719539801</v>
      </c>
      <c r="H2456" s="1" t="str">
        <f>VLOOKUP(A2456,virulence_MAGE!A$2:T$817,9,FALSE)</f>
        <v>cheY1</v>
      </c>
      <c r="I2456" t="str">
        <f>VLOOKUP(A2456,virulence_MAGE!A$2:U$817,12,FALSE)</f>
        <v>Invasion,Offensive virulence factors</v>
      </c>
      <c r="J2456" t="str">
        <f>VLOOKUP(A2456,virulence_MAGE!A$2:V$817,8,FALSE)</f>
        <v>Burkholderia pseudomallei K96243</v>
      </c>
      <c r="K2456" s="4"/>
    </row>
    <row r="2457" spans="1:11" x14ac:dyDescent="0.25">
      <c r="A2457" t="s">
        <v>2788</v>
      </c>
      <c r="B2457" t="s">
        <v>5788</v>
      </c>
      <c r="D2457">
        <v>0</v>
      </c>
      <c r="E2457">
        <v>1.3094482577481401</v>
      </c>
      <c r="F2457">
        <v>1.3626876083169299</v>
      </c>
      <c r="H2457" t="e">
        <f>VLOOKUP(A2457,virulence_MAGE!A$2:T$817,9,FALSE)</f>
        <v>#N/A</v>
      </c>
      <c r="I2457" t="e">
        <f>VLOOKUP(A2457,virulence_MAGE!A$2:U$817,12,FALSE)</f>
        <v>#N/A</v>
      </c>
      <c r="J2457" t="e">
        <f>VLOOKUP(A2457,virulence_MAGE!A$2:V$817,8,FALSE)</f>
        <v>#N/A</v>
      </c>
      <c r="K2457" s="4"/>
    </row>
    <row r="2458" spans="1:11" x14ac:dyDescent="0.25">
      <c r="A2458" t="s">
        <v>1364</v>
      </c>
      <c r="B2458" t="s">
        <v>4364</v>
      </c>
      <c r="D2458">
        <v>0.91908374737215603</v>
      </c>
      <c r="E2458">
        <v>-0.57141806565161002</v>
      </c>
      <c r="F2458">
        <v>0</v>
      </c>
      <c r="H2458" t="e">
        <f>VLOOKUP(A2458,virulence_MAGE!A$2:T$817,9,FALSE)</f>
        <v>#N/A</v>
      </c>
      <c r="I2458" t="e">
        <f>VLOOKUP(A2458,virulence_MAGE!A$2:U$817,12,FALSE)</f>
        <v>#N/A</v>
      </c>
      <c r="J2458" t="e">
        <f>VLOOKUP(A2458,virulence_MAGE!A$2:V$817,8,FALSE)</f>
        <v>#N/A</v>
      </c>
      <c r="K2458" s="4"/>
    </row>
    <row r="2459" spans="1:11" x14ac:dyDescent="0.25">
      <c r="A2459" t="s">
        <v>2075</v>
      </c>
      <c r="B2459" t="s">
        <v>5075</v>
      </c>
      <c r="D2459">
        <v>0.977365654979511</v>
      </c>
      <c r="E2459">
        <v>0</v>
      </c>
      <c r="F2459">
        <v>0</v>
      </c>
      <c r="H2459" t="e">
        <f>VLOOKUP(A2459,virulence_MAGE!A$2:T$817,9,FALSE)</f>
        <v>#N/A</v>
      </c>
      <c r="I2459" t="e">
        <f>VLOOKUP(A2459,virulence_MAGE!A$2:U$817,12,FALSE)</f>
        <v>#N/A</v>
      </c>
      <c r="J2459" t="e">
        <f>VLOOKUP(A2459,virulence_MAGE!A$2:V$817,8,FALSE)</f>
        <v>#N/A</v>
      </c>
      <c r="K2459" s="4"/>
    </row>
    <row r="2460" spans="1:11" x14ac:dyDescent="0.25">
      <c r="A2460" t="s">
        <v>2759</v>
      </c>
      <c r="B2460" t="s">
        <v>5759</v>
      </c>
      <c r="D2460">
        <v>0</v>
      </c>
      <c r="E2460">
        <v>1.7924532073891799</v>
      </c>
      <c r="F2460">
        <v>0</v>
      </c>
      <c r="H2460" t="e">
        <f>VLOOKUP(A2460,virulence_MAGE!A$2:T$817,9,FALSE)</f>
        <v>#N/A</v>
      </c>
      <c r="I2460" t="e">
        <f>VLOOKUP(A2460,virulence_MAGE!A$2:U$817,12,FALSE)</f>
        <v>#N/A</v>
      </c>
      <c r="J2460" t="e">
        <f>VLOOKUP(A2460,virulence_MAGE!A$2:V$817,8,FALSE)</f>
        <v>#N/A</v>
      </c>
      <c r="K2460" s="4"/>
    </row>
    <row r="2461" spans="1:11" x14ac:dyDescent="0.25">
      <c r="A2461" t="s">
        <v>2774</v>
      </c>
      <c r="B2461" t="s">
        <v>5774</v>
      </c>
      <c r="D2461">
        <v>0</v>
      </c>
      <c r="E2461">
        <v>2.2368098037706599</v>
      </c>
      <c r="F2461">
        <v>1.08635030934833</v>
      </c>
      <c r="H2461" t="e">
        <f>VLOOKUP(A2461,virulence_MAGE!A$2:T$817,9,FALSE)</f>
        <v>#N/A</v>
      </c>
      <c r="I2461" t="e">
        <f>VLOOKUP(A2461,virulence_MAGE!A$2:U$817,12,FALSE)</f>
        <v>#N/A</v>
      </c>
      <c r="J2461" t="e">
        <f>VLOOKUP(A2461,virulence_MAGE!A$2:V$817,8,FALSE)</f>
        <v>#N/A</v>
      </c>
      <c r="K2461" s="4"/>
    </row>
    <row r="2462" spans="1:11" x14ac:dyDescent="0.25">
      <c r="A2462" t="s">
        <v>2770</v>
      </c>
      <c r="B2462" t="s">
        <v>5770</v>
      </c>
      <c r="D2462">
        <v>0</v>
      </c>
      <c r="E2462">
        <v>2.1179589135166399</v>
      </c>
      <c r="F2462">
        <v>1.98322147841775</v>
      </c>
      <c r="H2462" t="e">
        <f>VLOOKUP(A2462,virulence_MAGE!A$2:T$817,9,FALSE)</f>
        <v>#N/A</v>
      </c>
      <c r="I2462" t="e">
        <f>VLOOKUP(A2462,virulence_MAGE!A$2:U$817,12,FALSE)</f>
        <v>#N/A</v>
      </c>
      <c r="J2462" t="e">
        <f>VLOOKUP(A2462,virulence_MAGE!A$2:V$817,8,FALSE)</f>
        <v>#N/A</v>
      </c>
      <c r="K2462" s="4"/>
    </row>
    <row r="2463" spans="1:11" x14ac:dyDescent="0.25">
      <c r="A2463" t="s">
        <v>1585</v>
      </c>
      <c r="B2463" t="s">
        <v>4585</v>
      </c>
      <c r="D2463">
        <v>0.54240319585457097</v>
      </c>
      <c r="E2463">
        <v>0</v>
      </c>
      <c r="F2463">
        <v>0</v>
      </c>
      <c r="H2463" t="e">
        <f>VLOOKUP(A2463,virulence_MAGE!A$2:T$817,9,FALSE)</f>
        <v>#N/A</v>
      </c>
      <c r="I2463" t="e">
        <f>VLOOKUP(A2463,virulence_MAGE!A$2:U$817,12,FALSE)</f>
        <v>#N/A</v>
      </c>
      <c r="J2463" t="e">
        <f>VLOOKUP(A2463,virulence_MAGE!A$2:V$817,8,FALSE)</f>
        <v>#N/A</v>
      </c>
      <c r="K2463" s="4"/>
    </row>
    <row r="2464" spans="1:11" x14ac:dyDescent="0.25">
      <c r="A2464" t="s">
        <v>1660</v>
      </c>
      <c r="B2464" t="s">
        <v>4660</v>
      </c>
      <c r="D2464">
        <v>0.76160568065807799</v>
      </c>
      <c r="E2464">
        <v>0</v>
      </c>
      <c r="F2464">
        <v>0</v>
      </c>
      <c r="H2464" t="e">
        <f>VLOOKUP(A2464,virulence_MAGE!A$2:T$817,9,FALSE)</f>
        <v>#N/A</v>
      </c>
      <c r="I2464" t="e">
        <f>VLOOKUP(A2464,virulence_MAGE!A$2:U$817,12,FALSE)</f>
        <v>#N/A</v>
      </c>
      <c r="J2464" t="e">
        <f>VLOOKUP(A2464,virulence_MAGE!A$2:V$817,8,FALSE)</f>
        <v>#N/A</v>
      </c>
      <c r="K2464" s="4"/>
    </row>
    <row r="2465" spans="1:11" x14ac:dyDescent="0.25">
      <c r="A2465" t="s">
        <v>827</v>
      </c>
      <c r="B2465" t="s">
        <v>3827</v>
      </c>
      <c r="C2465" t="s">
        <v>7112</v>
      </c>
      <c r="D2465">
        <v>-1.6218504341702</v>
      </c>
      <c r="E2465">
        <v>-3.8444023913805698</v>
      </c>
      <c r="F2465">
        <v>-1.8221890941185099</v>
      </c>
      <c r="H2465" t="e">
        <f>VLOOKUP(A2465,virulence_MAGE!A$2:T$817,9,FALSE)</f>
        <v>#N/A</v>
      </c>
      <c r="I2465" t="e">
        <f>VLOOKUP(A2465,virulence_MAGE!A$2:U$817,12,FALSE)</f>
        <v>#N/A</v>
      </c>
      <c r="J2465" t="e">
        <f>VLOOKUP(A2465,virulence_MAGE!A$2:V$817,8,FALSE)</f>
        <v>#N/A</v>
      </c>
      <c r="K2465" s="4"/>
    </row>
    <row r="2466" spans="1:11" x14ac:dyDescent="0.25">
      <c r="A2466" t="s">
        <v>2546</v>
      </c>
      <c r="B2466" t="s">
        <v>5546</v>
      </c>
      <c r="C2466" t="s">
        <v>7337</v>
      </c>
      <c r="D2466">
        <v>0.313892755621897</v>
      </c>
      <c r="E2466">
        <v>0.41526620633919697</v>
      </c>
      <c r="F2466">
        <v>0</v>
      </c>
      <c r="H2466" t="e">
        <f>VLOOKUP(A2466,virulence_MAGE!A$2:T$817,9,FALSE)</f>
        <v>#N/A</v>
      </c>
      <c r="I2466" t="e">
        <f>VLOOKUP(A2466,virulence_MAGE!A$2:U$817,12,FALSE)</f>
        <v>#N/A</v>
      </c>
      <c r="J2466" t="e">
        <f>VLOOKUP(A2466,virulence_MAGE!A$2:V$817,8,FALSE)</f>
        <v>#N/A</v>
      </c>
      <c r="K2466" s="4"/>
    </row>
    <row r="2467" spans="1:11" x14ac:dyDescent="0.25">
      <c r="A2467" t="s">
        <v>2289</v>
      </c>
      <c r="B2467" t="s">
        <v>5289</v>
      </c>
      <c r="D2467">
        <v>0</v>
      </c>
      <c r="E2467">
        <v>0.81266781897983797</v>
      </c>
      <c r="F2467">
        <v>0.62226020287705597</v>
      </c>
      <c r="H2467" t="e">
        <f>VLOOKUP(A2467,virulence_MAGE!A$2:T$817,9,FALSE)</f>
        <v>#N/A</v>
      </c>
      <c r="I2467" t="e">
        <f>VLOOKUP(A2467,virulence_MAGE!A$2:U$817,12,FALSE)</f>
        <v>#N/A</v>
      </c>
      <c r="J2467" t="e">
        <f>VLOOKUP(A2467,virulence_MAGE!A$2:V$817,8,FALSE)</f>
        <v>#N/A</v>
      </c>
      <c r="K2467" s="4"/>
    </row>
    <row r="2468" spans="1:11" x14ac:dyDescent="0.25">
      <c r="A2468" t="s">
        <v>2243</v>
      </c>
      <c r="B2468" t="s">
        <v>5243</v>
      </c>
      <c r="D2468">
        <v>-0.48356132667808199</v>
      </c>
      <c r="E2468">
        <v>0.94527894859085604</v>
      </c>
      <c r="F2468">
        <v>0.76495316943012004</v>
      </c>
      <c r="H2468" t="e">
        <f>VLOOKUP(A2468,virulence_MAGE!A$2:T$817,9,FALSE)</f>
        <v>#N/A</v>
      </c>
      <c r="I2468" t="e">
        <f>VLOOKUP(A2468,virulence_MAGE!A$2:U$817,12,FALSE)</f>
        <v>#N/A</v>
      </c>
      <c r="J2468" t="e">
        <f>VLOOKUP(A2468,virulence_MAGE!A$2:V$817,8,FALSE)</f>
        <v>#N/A</v>
      </c>
      <c r="K2468" s="4"/>
    </row>
    <row r="2469" spans="1:11" x14ac:dyDescent="0.25">
      <c r="A2469" t="s">
        <v>1025</v>
      </c>
      <c r="B2469" t="s">
        <v>4025</v>
      </c>
      <c r="D2469">
        <v>-0.52536054604962701</v>
      </c>
      <c r="E2469">
        <v>0.77331603571224306</v>
      </c>
      <c r="F2469">
        <v>0.60230327064771805</v>
      </c>
      <c r="H2469" t="e">
        <f>VLOOKUP(A2469,virulence_MAGE!A$2:T$817,9,FALSE)</f>
        <v>#N/A</v>
      </c>
      <c r="I2469" t="e">
        <f>VLOOKUP(A2469,virulence_MAGE!A$2:U$817,12,FALSE)</f>
        <v>#N/A</v>
      </c>
      <c r="J2469" t="e">
        <f>VLOOKUP(A2469,virulence_MAGE!A$2:V$817,8,FALSE)</f>
        <v>#N/A</v>
      </c>
      <c r="K2469" s="4"/>
    </row>
    <row r="2470" spans="1:11" x14ac:dyDescent="0.25">
      <c r="A2470" t="s">
        <v>2404</v>
      </c>
      <c r="B2470" t="s">
        <v>5404</v>
      </c>
      <c r="C2470" t="s">
        <v>6798</v>
      </c>
      <c r="D2470">
        <v>0.75808649073182199</v>
      </c>
      <c r="E2470">
        <v>0.25111652507531701</v>
      </c>
      <c r="F2470">
        <v>0</v>
      </c>
      <c r="H2470" t="e">
        <f>VLOOKUP(A2470,virulence_MAGE!A$2:T$817,9,FALSE)</f>
        <v>#N/A</v>
      </c>
      <c r="I2470" t="e">
        <f>VLOOKUP(A2470,virulence_MAGE!A$2:U$817,12,FALSE)</f>
        <v>#N/A</v>
      </c>
      <c r="J2470" t="e">
        <f>VLOOKUP(A2470,virulence_MAGE!A$2:V$817,8,FALSE)</f>
        <v>#N/A</v>
      </c>
      <c r="K2470" s="4"/>
    </row>
    <row r="2471" spans="1:11" x14ac:dyDescent="0.25">
      <c r="A2471" t="s">
        <v>2081</v>
      </c>
      <c r="B2471" t="s">
        <v>5081</v>
      </c>
      <c r="C2471" t="s">
        <v>7113</v>
      </c>
      <c r="D2471">
        <v>0.98911736451680099</v>
      </c>
      <c r="E2471">
        <v>0</v>
      </c>
      <c r="F2471">
        <v>0</v>
      </c>
      <c r="H2471" t="e">
        <f>VLOOKUP(A2471,virulence_MAGE!A$2:T$817,9,FALSE)</f>
        <v>#N/A</v>
      </c>
      <c r="I2471" t="e">
        <f>VLOOKUP(A2471,virulence_MAGE!A$2:U$817,12,FALSE)</f>
        <v>#N/A</v>
      </c>
      <c r="J2471" t="e">
        <f>VLOOKUP(A2471,virulence_MAGE!A$2:V$817,8,FALSE)</f>
        <v>#N/A</v>
      </c>
      <c r="K2471" s="4"/>
    </row>
    <row r="2472" spans="1:11" x14ac:dyDescent="0.25">
      <c r="A2472" t="s">
        <v>2571</v>
      </c>
      <c r="B2472" t="s">
        <v>5571</v>
      </c>
      <c r="C2472" t="s">
        <v>6300</v>
      </c>
      <c r="D2472">
        <v>0</v>
      </c>
      <c r="E2472">
        <v>0.403241850631886</v>
      </c>
      <c r="F2472">
        <v>0</v>
      </c>
      <c r="H2472" t="e">
        <f>VLOOKUP(A2472,virulence_MAGE!A$2:T$817,9,FALSE)</f>
        <v>#N/A</v>
      </c>
      <c r="I2472" t="e">
        <f>VLOOKUP(A2472,virulence_MAGE!A$2:U$817,12,FALSE)</f>
        <v>#N/A</v>
      </c>
      <c r="J2472" t="e">
        <f>VLOOKUP(A2472,virulence_MAGE!A$2:V$817,8,FALSE)</f>
        <v>#N/A</v>
      </c>
      <c r="K2472" s="4"/>
    </row>
    <row r="2473" spans="1:11" x14ac:dyDescent="0.25">
      <c r="A2473" t="s">
        <v>161</v>
      </c>
      <c r="B2473" t="s">
        <v>3161</v>
      </c>
      <c r="C2473" t="s">
        <v>7219</v>
      </c>
      <c r="D2473">
        <v>-0.50977330138113097</v>
      </c>
      <c r="E2473">
        <v>0</v>
      </c>
      <c r="F2473">
        <v>0</v>
      </c>
      <c r="H2473" t="e">
        <f>VLOOKUP(A2473,virulence_MAGE!A$2:T$817,9,FALSE)</f>
        <v>#N/A</v>
      </c>
      <c r="I2473" t="e">
        <f>VLOOKUP(A2473,virulence_MAGE!A$2:U$817,12,FALSE)</f>
        <v>#N/A</v>
      </c>
      <c r="J2473" t="e">
        <f>VLOOKUP(A2473,virulence_MAGE!A$2:V$817,8,FALSE)</f>
        <v>#N/A</v>
      </c>
      <c r="K2473" s="4"/>
    </row>
    <row r="2474" spans="1:11" x14ac:dyDescent="0.25">
      <c r="A2474" t="s">
        <v>2764</v>
      </c>
      <c r="B2474" t="s">
        <v>5764</v>
      </c>
      <c r="D2474">
        <v>-0.95743036325740105</v>
      </c>
      <c r="E2474">
        <v>1.68939723351566</v>
      </c>
      <c r="F2474">
        <v>1.1164363027542701</v>
      </c>
      <c r="H2474" t="e">
        <f>VLOOKUP(A2474,virulence_MAGE!A$2:T$817,9,FALSE)</f>
        <v>#N/A</v>
      </c>
      <c r="I2474" t="e">
        <f>VLOOKUP(A2474,virulence_MAGE!A$2:U$817,12,FALSE)</f>
        <v>#N/A</v>
      </c>
      <c r="J2474" t="e">
        <f>VLOOKUP(A2474,virulence_MAGE!A$2:V$817,8,FALSE)</f>
        <v>#N/A</v>
      </c>
      <c r="K2474" s="4"/>
    </row>
    <row r="2475" spans="1:11" x14ac:dyDescent="0.25">
      <c r="A2475" t="s">
        <v>1144</v>
      </c>
      <c r="B2475" t="s">
        <v>4144</v>
      </c>
      <c r="D2475">
        <v>0</v>
      </c>
      <c r="E2475">
        <v>-1.0031865931030499</v>
      </c>
      <c r="F2475">
        <v>0</v>
      </c>
      <c r="H2475" t="e">
        <f>VLOOKUP(A2475,virulence_MAGE!A$2:T$817,9,FALSE)</f>
        <v>#N/A</v>
      </c>
      <c r="I2475" t="e">
        <f>VLOOKUP(A2475,virulence_MAGE!A$2:U$817,12,FALSE)</f>
        <v>#N/A</v>
      </c>
      <c r="J2475" t="e">
        <f>VLOOKUP(A2475,virulence_MAGE!A$2:V$817,8,FALSE)</f>
        <v>#N/A</v>
      </c>
      <c r="K2475" s="4"/>
    </row>
    <row r="2476" spans="1:11" x14ac:dyDescent="0.25">
      <c r="A2476" t="s">
        <v>2092</v>
      </c>
      <c r="B2476" t="s">
        <v>5092</v>
      </c>
      <c r="C2476" t="s">
        <v>7114</v>
      </c>
      <c r="D2476">
        <v>0.836634699471687</v>
      </c>
      <c r="E2476">
        <v>0</v>
      </c>
      <c r="F2476">
        <v>0.79199685080610305</v>
      </c>
      <c r="H2476" t="e">
        <f>VLOOKUP(A2476,virulence_MAGE!A$2:T$817,9,FALSE)</f>
        <v>#N/A</v>
      </c>
      <c r="I2476" t="e">
        <f>VLOOKUP(A2476,virulence_MAGE!A$2:U$817,12,FALSE)</f>
        <v>#N/A</v>
      </c>
      <c r="J2476" t="e">
        <f>VLOOKUP(A2476,virulence_MAGE!A$2:V$817,8,FALSE)</f>
        <v>#N/A</v>
      </c>
      <c r="K2476" s="4"/>
    </row>
    <row r="2477" spans="1:11" x14ac:dyDescent="0.25">
      <c r="A2477" t="s">
        <v>2184</v>
      </c>
      <c r="B2477" t="s">
        <v>5184</v>
      </c>
      <c r="C2477" t="s">
        <v>7115</v>
      </c>
      <c r="D2477">
        <v>0</v>
      </c>
      <c r="E2477">
        <v>0</v>
      </c>
      <c r="F2477">
        <v>0.71373389272051202</v>
      </c>
      <c r="H2477" t="e">
        <f>VLOOKUP(A2477,virulence_MAGE!A$2:T$817,9,FALSE)</f>
        <v>#N/A</v>
      </c>
      <c r="I2477" t="e">
        <f>VLOOKUP(A2477,virulence_MAGE!A$2:U$817,12,FALSE)</f>
        <v>#N/A</v>
      </c>
      <c r="J2477" t="e">
        <f>VLOOKUP(A2477,virulence_MAGE!A$2:V$817,8,FALSE)</f>
        <v>#N/A</v>
      </c>
      <c r="K2477" s="4"/>
    </row>
    <row r="2478" spans="1:11" x14ac:dyDescent="0.25">
      <c r="A2478" t="s">
        <v>1950</v>
      </c>
      <c r="B2478" t="s">
        <v>4950</v>
      </c>
      <c r="C2478" t="s">
        <v>7116</v>
      </c>
      <c r="D2478">
        <v>1.4114295930332299</v>
      </c>
      <c r="E2478">
        <v>0</v>
      </c>
      <c r="F2478">
        <v>0</v>
      </c>
      <c r="H2478" t="e">
        <f>VLOOKUP(A2478,virulence_MAGE!A$2:T$817,9,FALSE)</f>
        <v>#N/A</v>
      </c>
      <c r="I2478" t="e">
        <f>VLOOKUP(A2478,virulence_MAGE!A$2:U$817,12,FALSE)</f>
        <v>#N/A</v>
      </c>
      <c r="J2478" t="e">
        <f>VLOOKUP(A2478,virulence_MAGE!A$2:V$817,8,FALSE)</f>
        <v>#N/A</v>
      </c>
      <c r="K2478" s="4"/>
    </row>
    <row r="2479" spans="1:11" x14ac:dyDescent="0.25">
      <c r="A2479" t="s">
        <v>2710</v>
      </c>
      <c r="B2479" t="s">
        <v>5710</v>
      </c>
      <c r="D2479">
        <v>0.494972389203793</v>
      </c>
      <c r="E2479">
        <v>0.58764917336352096</v>
      </c>
      <c r="F2479">
        <v>0.80044981644225499</v>
      </c>
      <c r="H2479" t="e">
        <f>VLOOKUP(A2479,virulence_MAGE!A$2:T$817,9,FALSE)</f>
        <v>#N/A</v>
      </c>
      <c r="I2479" t="e">
        <f>VLOOKUP(A2479,virulence_MAGE!A$2:U$817,12,FALSE)</f>
        <v>#N/A</v>
      </c>
      <c r="J2479" t="e">
        <f>VLOOKUP(A2479,virulence_MAGE!A$2:V$817,8,FALSE)</f>
        <v>#N/A</v>
      </c>
      <c r="K2479" s="4"/>
    </row>
    <row r="2480" spans="1:11" x14ac:dyDescent="0.25">
      <c r="A2480" t="s">
        <v>2721</v>
      </c>
      <c r="B2480" t="s">
        <v>5721</v>
      </c>
      <c r="D2480">
        <v>0.443092723359298</v>
      </c>
      <c r="E2480">
        <v>0.52851898592721702</v>
      </c>
      <c r="F2480">
        <v>0.52803575732573904</v>
      </c>
      <c r="H2480" t="e">
        <f>VLOOKUP(A2480,virulence_MAGE!A$2:T$817,9,FALSE)</f>
        <v>#N/A</v>
      </c>
      <c r="I2480" t="e">
        <f>VLOOKUP(A2480,virulence_MAGE!A$2:U$817,12,FALSE)</f>
        <v>#N/A</v>
      </c>
      <c r="J2480" t="e">
        <f>VLOOKUP(A2480,virulence_MAGE!A$2:V$817,8,FALSE)</f>
        <v>#N/A</v>
      </c>
      <c r="K2480" s="4"/>
    </row>
    <row r="2481" spans="1:11" x14ac:dyDescent="0.25">
      <c r="A2481" t="s">
        <v>2346</v>
      </c>
      <c r="B2481" t="s">
        <v>5346</v>
      </c>
      <c r="D2481">
        <v>0</v>
      </c>
      <c r="E2481">
        <v>1.06335755469171</v>
      </c>
      <c r="F2481">
        <v>0.81666120359662897</v>
      </c>
      <c r="H2481" t="e">
        <f>VLOOKUP(A2481,virulence_MAGE!A$2:T$817,9,FALSE)</f>
        <v>#N/A</v>
      </c>
      <c r="I2481" t="e">
        <f>VLOOKUP(A2481,virulence_MAGE!A$2:U$817,12,FALSE)</f>
        <v>#N/A</v>
      </c>
      <c r="J2481" t="e">
        <f>VLOOKUP(A2481,virulence_MAGE!A$2:V$817,8,FALSE)</f>
        <v>#N/A</v>
      </c>
      <c r="K2481" s="4"/>
    </row>
    <row r="2482" spans="1:11" x14ac:dyDescent="0.25">
      <c r="A2482" t="s">
        <v>2309</v>
      </c>
      <c r="B2482" t="s">
        <v>5309</v>
      </c>
      <c r="D2482">
        <v>0</v>
      </c>
      <c r="E2482">
        <v>0.87286471077346595</v>
      </c>
      <c r="F2482">
        <v>0.642955023586809</v>
      </c>
      <c r="H2482" t="e">
        <f>VLOOKUP(A2482,virulence_MAGE!A$2:T$817,9,FALSE)</f>
        <v>#N/A</v>
      </c>
      <c r="I2482" t="e">
        <f>VLOOKUP(A2482,virulence_MAGE!A$2:U$817,12,FALSE)</f>
        <v>#N/A</v>
      </c>
      <c r="J2482" t="e">
        <f>VLOOKUP(A2482,virulence_MAGE!A$2:V$817,8,FALSE)</f>
        <v>#N/A</v>
      </c>
      <c r="K2482" s="4"/>
    </row>
    <row r="2483" spans="1:11" x14ac:dyDescent="0.25">
      <c r="A2483" t="s">
        <v>1488</v>
      </c>
      <c r="B2483" t="s">
        <v>4488</v>
      </c>
      <c r="D2483">
        <v>0.41024370636220497</v>
      </c>
      <c r="E2483">
        <v>0</v>
      </c>
      <c r="F2483">
        <v>0</v>
      </c>
      <c r="H2483" t="e">
        <f>VLOOKUP(A2483,virulence_MAGE!A$2:T$817,9,FALSE)</f>
        <v>#N/A</v>
      </c>
      <c r="I2483" t="e">
        <f>VLOOKUP(A2483,virulence_MAGE!A$2:U$817,12,FALSE)</f>
        <v>#N/A</v>
      </c>
      <c r="J2483" t="e">
        <f>VLOOKUP(A2483,virulence_MAGE!A$2:V$817,8,FALSE)</f>
        <v>#N/A</v>
      </c>
      <c r="K2483" s="4"/>
    </row>
    <row r="2484" spans="1:11" x14ac:dyDescent="0.25">
      <c r="A2484" t="s">
        <v>1695</v>
      </c>
      <c r="B2484" t="s">
        <v>4695</v>
      </c>
      <c r="D2484">
        <v>0.65779680213276703</v>
      </c>
      <c r="E2484">
        <v>0</v>
      </c>
      <c r="F2484">
        <v>0</v>
      </c>
      <c r="H2484" t="e">
        <f>VLOOKUP(A2484,virulence_MAGE!A$2:T$817,9,FALSE)</f>
        <v>#N/A</v>
      </c>
      <c r="I2484" t="e">
        <f>VLOOKUP(A2484,virulence_MAGE!A$2:U$817,12,FALSE)</f>
        <v>#N/A</v>
      </c>
      <c r="J2484" t="e">
        <f>VLOOKUP(A2484,virulence_MAGE!A$2:V$817,8,FALSE)</f>
        <v>#N/A</v>
      </c>
      <c r="K2484" s="4"/>
    </row>
    <row r="2485" spans="1:11" x14ac:dyDescent="0.25">
      <c r="A2485" t="s">
        <v>1089</v>
      </c>
      <c r="B2485" t="s">
        <v>4089</v>
      </c>
      <c r="D2485">
        <v>-0.41088759969011901</v>
      </c>
      <c r="E2485">
        <v>-0.44955184247635699</v>
      </c>
      <c r="F2485">
        <v>-0.81191618879216998</v>
      </c>
      <c r="H2485" t="e">
        <f>VLOOKUP(A2485,virulence_MAGE!A$2:T$817,9,FALSE)</f>
        <v>#N/A</v>
      </c>
      <c r="I2485" t="e">
        <f>VLOOKUP(A2485,virulence_MAGE!A$2:U$817,12,FALSE)</f>
        <v>#N/A</v>
      </c>
      <c r="J2485" t="e">
        <f>VLOOKUP(A2485,virulence_MAGE!A$2:V$817,8,FALSE)</f>
        <v>#N/A</v>
      </c>
      <c r="K2485" s="4"/>
    </row>
    <row r="2486" spans="1:11" x14ac:dyDescent="0.25">
      <c r="A2486" t="s">
        <v>2492</v>
      </c>
      <c r="B2486" t="s">
        <v>5492</v>
      </c>
      <c r="C2486" t="s">
        <v>7331</v>
      </c>
      <c r="D2486">
        <v>0</v>
      </c>
      <c r="E2486">
        <v>0.62916856787395203</v>
      </c>
      <c r="F2486">
        <v>0</v>
      </c>
      <c r="H2486" t="e">
        <f>VLOOKUP(A2486,virulence_MAGE!A$2:T$817,9,FALSE)</f>
        <v>#N/A</v>
      </c>
      <c r="I2486" t="e">
        <f>VLOOKUP(A2486,virulence_MAGE!A$2:U$817,12,FALSE)</f>
        <v>#N/A</v>
      </c>
      <c r="J2486" t="e">
        <f>VLOOKUP(A2486,virulence_MAGE!A$2:V$817,8,FALSE)</f>
        <v>#N/A</v>
      </c>
      <c r="K2486" s="4"/>
    </row>
    <row r="2487" spans="1:11" x14ac:dyDescent="0.25">
      <c r="A2487" s="1" t="s">
        <v>2881</v>
      </c>
      <c r="B2487" t="s">
        <v>5881</v>
      </c>
      <c r="C2487" t="s">
        <v>7117</v>
      </c>
      <c r="D2487">
        <v>2.6900172899976398</v>
      </c>
      <c r="E2487">
        <v>1.9457776625516501</v>
      </c>
      <c r="F2487">
        <v>1.2282880738658299</v>
      </c>
      <c r="G2487" s="1" t="s">
        <v>10217</v>
      </c>
      <c r="H2487" t="e">
        <f>VLOOKUP(A2487,virulence_MAGE!A$2:T$817,9,FALSE)</f>
        <v>#N/A</v>
      </c>
      <c r="I2487" t="e">
        <f>VLOOKUP(A2487,virulence_MAGE!A$2:U$817,12,FALSE)</f>
        <v>#N/A</v>
      </c>
      <c r="J2487" t="e">
        <f>VLOOKUP(A2487,virulence_MAGE!A$2:V$817,8,FALSE)</f>
        <v>#N/A</v>
      </c>
      <c r="K2487" s="4"/>
    </row>
    <row r="2488" spans="1:11" x14ac:dyDescent="0.25">
      <c r="A2488" t="s">
        <v>1244</v>
      </c>
      <c r="B2488" t="s">
        <v>4244</v>
      </c>
      <c r="D2488">
        <v>0</v>
      </c>
      <c r="E2488">
        <v>-0.67972252883028506</v>
      </c>
      <c r="F2488">
        <v>0</v>
      </c>
      <c r="H2488" t="e">
        <f>VLOOKUP(A2488,virulence_MAGE!A$2:T$817,9,FALSE)</f>
        <v>#N/A</v>
      </c>
      <c r="I2488" t="e">
        <f>VLOOKUP(A2488,virulence_MAGE!A$2:U$817,12,FALSE)</f>
        <v>#N/A</v>
      </c>
      <c r="J2488" t="e">
        <f>VLOOKUP(A2488,virulence_MAGE!A$2:V$817,8,FALSE)</f>
        <v>#N/A</v>
      </c>
      <c r="K2488" s="4"/>
    </row>
    <row r="2489" spans="1:11" x14ac:dyDescent="0.25">
      <c r="A2489" t="s">
        <v>317</v>
      </c>
      <c r="B2489" t="s">
        <v>3317</v>
      </c>
      <c r="D2489">
        <v>0</v>
      </c>
      <c r="E2489">
        <v>-0.512148478799892</v>
      </c>
      <c r="F2489">
        <v>0</v>
      </c>
      <c r="H2489" t="e">
        <f>VLOOKUP(A2489,virulence_MAGE!A$2:T$817,9,FALSE)</f>
        <v>#N/A</v>
      </c>
      <c r="I2489" t="e">
        <f>VLOOKUP(A2489,virulence_MAGE!A$2:U$817,12,FALSE)</f>
        <v>#N/A</v>
      </c>
      <c r="J2489" t="e">
        <f>VLOOKUP(A2489,virulence_MAGE!A$2:V$817,8,FALSE)</f>
        <v>#N/A</v>
      </c>
      <c r="K2489" s="4"/>
    </row>
    <row r="2490" spans="1:11" x14ac:dyDescent="0.25">
      <c r="A2490" t="s">
        <v>2665</v>
      </c>
      <c r="B2490" t="s">
        <v>5665</v>
      </c>
      <c r="D2490">
        <v>0.41424197565687698</v>
      </c>
      <c r="E2490">
        <v>0.669122743905321</v>
      </c>
      <c r="F2490">
        <v>0</v>
      </c>
      <c r="H2490" t="e">
        <f>VLOOKUP(A2490,virulence_MAGE!A$2:T$817,9,FALSE)</f>
        <v>#N/A</v>
      </c>
      <c r="I2490" t="e">
        <f>VLOOKUP(A2490,virulence_MAGE!A$2:U$817,12,FALSE)</f>
        <v>#N/A</v>
      </c>
      <c r="J2490" t="e">
        <f>VLOOKUP(A2490,virulence_MAGE!A$2:V$817,8,FALSE)</f>
        <v>#N/A</v>
      </c>
      <c r="K2490" s="4"/>
    </row>
    <row r="2491" spans="1:11" x14ac:dyDescent="0.25">
      <c r="A2491" t="s">
        <v>2758</v>
      </c>
      <c r="B2491" t="s">
        <v>5758</v>
      </c>
      <c r="D2491">
        <v>0</v>
      </c>
      <c r="E2491">
        <v>2.9434005478395302</v>
      </c>
      <c r="F2491">
        <v>0</v>
      </c>
      <c r="H2491" t="e">
        <f>VLOOKUP(A2491,virulence_MAGE!A$2:T$817,9,FALSE)</f>
        <v>#N/A</v>
      </c>
      <c r="I2491" t="e">
        <f>VLOOKUP(A2491,virulence_MAGE!A$2:U$817,12,FALSE)</f>
        <v>#N/A</v>
      </c>
      <c r="J2491" t="e">
        <f>VLOOKUP(A2491,virulence_MAGE!A$2:V$817,8,FALSE)</f>
        <v>#N/A</v>
      </c>
      <c r="K2491" s="4"/>
    </row>
    <row r="2492" spans="1:11" x14ac:dyDescent="0.25">
      <c r="A2492" t="s">
        <v>2861</v>
      </c>
      <c r="B2492" t="s">
        <v>5861</v>
      </c>
      <c r="D2492">
        <v>2.1379501857108401</v>
      </c>
      <c r="E2492">
        <v>4.0234602791526504</v>
      </c>
      <c r="F2492">
        <v>2.4231366410125599</v>
      </c>
      <c r="H2492" t="e">
        <f>VLOOKUP(A2492,virulence_MAGE!A$2:T$817,9,FALSE)</f>
        <v>#N/A</v>
      </c>
      <c r="I2492" t="e">
        <f>VLOOKUP(A2492,virulence_MAGE!A$2:U$817,12,FALSE)</f>
        <v>#N/A</v>
      </c>
      <c r="J2492" t="e">
        <f>VLOOKUP(A2492,virulence_MAGE!A$2:V$817,8,FALSE)</f>
        <v>#N/A</v>
      </c>
      <c r="K2492" s="4"/>
    </row>
    <row r="2493" spans="1:11" x14ac:dyDescent="0.25">
      <c r="A2493" t="s">
        <v>911</v>
      </c>
      <c r="B2493" t="s">
        <v>3911</v>
      </c>
      <c r="D2493">
        <v>-1.99799714927297</v>
      </c>
      <c r="E2493">
        <v>0</v>
      </c>
      <c r="F2493">
        <v>0</v>
      </c>
      <c r="H2493" t="e">
        <f>VLOOKUP(A2493,virulence_MAGE!A$2:T$817,9,FALSE)</f>
        <v>#N/A</v>
      </c>
      <c r="I2493" t="e">
        <f>VLOOKUP(A2493,virulence_MAGE!A$2:U$817,12,FALSE)</f>
        <v>#N/A</v>
      </c>
      <c r="J2493" t="e">
        <f>VLOOKUP(A2493,virulence_MAGE!A$2:V$817,8,FALSE)</f>
        <v>#N/A</v>
      </c>
      <c r="K2493" s="4"/>
    </row>
    <row r="2494" spans="1:11" x14ac:dyDescent="0.25">
      <c r="A2494" t="s">
        <v>983</v>
      </c>
      <c r="B2494" t="s">
        <v>3983</v>
      </c>
      <c r="D2494">
        <v>-0.58474224717286505</v>
      </c>
      <c r="E2494">
        <v>0.70037237321892198</v>
      </c>
      <c r="F2494">
        <v>0</v>
      </c>
      <c r="H2494" t="e">
        <f>VLOOKUP(A2494,virulence_MAGE!A$2:T$817,9,FALSE)</f>
        <v>#N/A</v>
      </c>
      <c r="I2494" t="e">
        <f>VLOOKUP(A2494,virulence_MAGE!A$2:U$817,12,FALSE)</f>
        <v>#N/A</v>
      </c>
      <c r="J2494" t="e">
        <f>VLOOKUP(A2494,virulence_MAGE!A$2:V$817,8,FALSE)</f>
        <v>#N/A</v>
      </c>
      <c r="K2494" s="4"/>
    </row>
    <row r="2495" spans="1:11" x14ac:dyDescent="0.25">
      <c r="A2495" t="s">
        <v>2099</v>
      </c>
      <c r="B2495" t="s">
        <v>5099</v>
      </c>
      <c r="C2495" t="s">
        <v>7118</v>
      </c>
      <c r="D2495">
        <v>-0.57107102573283997</v>
      </c>
      <c r="E2495">
        <v>-0.88500415120456699</v>
      </c>
      <c r="F2495">
        <v>1.4678488603729201</v>
      </c>
      <c r="H2495" t="e">
        <f>VLOOKUP(A2495,virulence_MAGE!A$2:T$817,9,FALSE)</f>
        <v>#N/A</v>
      </c>
      <c r="I2495" t="e">
        <f>VLOOKUP(A2495,virulence_MAGE!A$2:U$817,12,FALSE)</f>
        <v>#N/A</v>
      </c>
      <c r="J2495" t="e">
        <f>VLOOKUP(A2495,virulence_MAGE!A$2:V$817,8,FALSE)</f>
        <v>#N/A</v>
      </c>
      <c r="K2495" s="4"/>
    </row>
    <row r="2496" spans="1:11" x14ac:dyDescent="0.25">
      <c r="A2496" t="s">
        <v>588</v>
      </c>
      <c r="B2496" t="s">
        <v>3588</v>
      </c>
      <c r="D2496">
        <v>-0.99763332000366101</v>
      </c>
      <c r="E2496">
        <v>-0.35553676501927201</v>
      </c>
      <c r="F2496">
        <v>0.38179817789243797</v>
      </c>
      <c r="H2496" t="e">
        <f>VLOOKUP(A2496,virulence_MAGE!A$2:T$817,9,FALSE)</f>
        <v>#N/A</v>
      </c>
      <c r="I2496" t="e">
        <f>VLOOKUP(A2496,virulence_MAGE!A$2:U$817,12,FALSE)</f>
        <v>#N/A</v>
      </c>
      <c r="J2496" t="e">
        <f>VLOOKUP(A2496,virulence_MAGE!A$2:V$817,8,FALSE)</f>
        <v>#N/A</v>
      </c>
      <c r="K2496" s="4"/>
    </row>
    <row r="2497" spans="1:11" x14ac:dyDescent="0.25">
      <c r="A2497" t="s">
        <v>1122</v>
      </c>
      <c r="B2497" t="s">
        <v>4122</v>
      </c>
      <c r="D2497">
        <v>0</v>
      </c>
      <c r="E2497">
        <v>-0.49195099469419501</v>
      </c>
      <c r="F2497">
        <v>-0.59000930582640998</v>
      </c>
      <c r="H2497" t="e">
        <f>VLOOKUP(A2497,virulence_MAGE!A$2:T$817,9,FALSE)</f>
        <v>#N/A</v>
      </c>
      <c r="I2497" t="e">
        <f>VLOOKUP(A2497,virulence_MAGE!A$2:U$817,12,FALSE)</f>
        <v>#N/A</v>
      </c>
      <c r="J2497" t="e">
        <f>VLOOKUP(A2497,virulence_MAGE!A$2:V$817,8,FALSE)</f>
        <v>#N/A</v>
      </c>
      <c r="K2497" s="4"/>
    </row>
    <row r="2498" spans="1:11" x14ac:dyDescent="0.25">
      <c r="A2498" s="1" t="s">
        <v>1501</v>
      </c>
      <c r="B2498" t="s">
        <v>4501</v>
      </c>
      <c r="D2498">
        <v>0.42635210534484602</v>
      </c>
      <c r="E2498">
        <v>0</v>
      </c>
      <c r="F2498">
        <v>0</v>
      </c>
      <c r="H2498" s="1" t="str">
        <f>VLOOKUP(A2498,virulence_MAGE!A$2:T$817,9,FALSE)</f>
        <v>hlyB</v>
      </c>
      <c r="I2498" t="str">
        <f>VLOOKUP(A2498,virulence_MAGE!A$2:U$817,12,FALSE)</f>
        <v>Membrane-damaging,Offensive virulence factors,Pore-forming,RTX toxin,Toxin</v>
      </c>
      <c r="J2498" t="str">
        <f>VLOOKUP(A2498,virulence_MAGE!A$2:V$817,8,FALSE)</f>
        <v>Escherichia coli CFT073</v>
      </c>
      <c r="K2498" s="4"/>
    </row>
    <row r="2499" spans="1:11" x14ac:dyDescent="0.25">
      <c r="A2499" t="s">
        <v>2676</v>
      </c>
      <c r="B2499" t="s">
        <v>5676</v>
      </c>
      <c r="D2499">
        <v>0.57903369996930698</v>
      </c>
      <c r="E2499">
        <v>0.58064483277395595</v>
      </c>
      <c r="F2499">
        <v>0</v>
      </c>
      <c r="H2499" t="e">
        <f>VLOOKUP(A2499,virulence_MAGE!A$2:T$817,9,FALSE)</f>
        <v>#N/A</v>
      </c>
      <c r="I2499" t="e">
        <f>VLOOKUP(A2499,virulence_MAGE!A$2:U$817,12,FALSE)</f>
        <v>#N/A</v>
      </c>
      <c r="J2499" t="e">
        <f>VLOOKUP(A2499,virulence_MAGE!A$2:V$817,8,FALSE)</f>
        <v>#N/A</v>
      </c>
      <c r="K2499" s="4"/>
    </row>
    <row r="2500" spans="1:11" x14ac:dyDescent="0.25">
      <c r="A2500" t="s">
        <v>2757</v>
      </c>
      <c r="B2500" t="s">
        <v>5757</v>
      </c>
      <c r="D2500">
        <v>0</v>
      </c>
      <c r="E2500">
        <v>3.2591653920242001</v>
      </c>
      <c r="F2500">
        <v>2.47840002791785</v>
      </c>
      <c r="H2500" t="e">
        <f>VLOOKUP(A2500,virulence_MAGE!A$2:T$817,9,FALSE)</f>
        <v>#N/A</v>
      </c>
      <c r="I2500" t="e">
        <f>VLOOKUP(A2500,virulence_MAGE!A$2:U$817,12,FALSE)</f>
        <v>#N/A</v>
      </c>
      <c r="J2500" t="e">
        <f>VLOOKUP(A2500,virulence_MAGE!A$2:V$817,8,FALSE)</f>
        <v>#N/A</v>
      </c>
      <c r="K2500" s="4"/>
    </row>
    <row r="2501" spans="1:11" x14ac:dyDescent="0.25">
      <c r="A2501" t="s">
        <v>2756</v>
      </c>
      <c r="B2501" t="s">
        <v>5756</v>
      </c>
      <c r="D2501">
        <v>0</v>
      </c>
      <c r="E2501">
        <v>2.8925027285427598</v>
      </c>
      <c r="F2501">
        <v>2.2806448335776501</v>
      </c>
      <c r="H2501" t="e">
        <f>VLOOKUP(A2501,virulence_MAGE!A$2:T$817,9,FALSE)</f>
        <v>#N/A</v>
      </c>
      <c r="I2501" t="e">
        <f>VLOOKUP(A2501,virulence_MAGE!A$2:U$817,12,FALSE)</f>
        <v>#N/A</v>
      </c>
      <c r="J2501" t="e">
        <f>VLOOKUP(A2501,virulence_MAGE!A$2:V$817,8,FALSE)</f>
        <v>#N/A</v>
      </c>
      <c r="K2501" s="4"/>
    </row>
    <row r="2502" spans="1:11" x14ac:dyDescent="0.25">
      <c r="A2502" t="s">
        <v>783</v>
      </c>
      <c r="B2502" t="s">
        <v>3783</v>
      </c>
      <c r="D2502">
        <v>-1.5082878954612999</v>
      </c>
      <c r="E2502">
        <v>-1.66651143285319</v>
      </c>
      <c r="F2502">
        <v>-1.46784681264933</v>
      </c>
      <c r="H2502" t="e">
        <f>VLOOKUP(A2502,virulence_MAGE!A$2:T$817,9,FALSE)</f>
        <v>#N/A</v>
      </c>
      <c r="I2502" t="e">
        <f>VLOOKUP(A2502,virulence_MAGE!A$2:U$817,12,FALSE)</f>
        <v>#N/A</v>
      </c>
      <c r="J2502" t="e">
        <f>VLOOKUP(A2502,virulence_MAGE!A$2:V$817,8,FALSE)</f>
        <v>#N/A</v>
      </c>
      <c r="K2502" s="4"/>
    </row>
    <row r="2503" spans="1:11" x14ac:dyDescent="0.25">
      <c r="A2503" t="s">
        <v>1821</v>
      </c>
      <c r="B2503" t="s">
        <v>4821</v>
      </c>
      <c r="D2503">
        <v>0</v>
      </c>
      <c r="E2503">
        <v>-1.47507459788239</v>
      </c>
      <c r="F2503">
        <v>0</v>
      </c>
      <c r="H2503" t="e">
        <f>VLOOKUP(A2503,virulence_MAGE!A$2:T$817,9,FALSE)</f>
        <v>#N/A</v>
      </c>
      <c r="I2503" t="e">
        <f>VLOOKUP(A2503,virulence_MAGE!A$2:U$817,12,FALSE)</f>
        <v>#N/A</v>
      </c>
      <c r="J2503" t="e">
        <f>VLOOKUP(A2503,virulence_MAGE!A$2:V$817,8,FALSE)</f>
        <v>#N/A</v>
      </c>
      <c r="K2503" s="4"/>
    </row>
    <row r="2504" spans="1:11" x14ac:dyDescent="0.25">
      <c r="A2504" t="s">
        <v>2769</v>
      </c>
      <c r="B2504" t="s">
        <v>5769</v>
      </c>
      <c r="D2504">
        <v>0</v>
      </c>
      <c r="E2504">
        <v>2.2357992213446498</v>
      </c>
      <c r="F2504">
        <v>1.6863009327925</v>
      </c>
      <c r="H2504" t="e">
        <f>VLOOKUP(A2504,virulence_MAGE!A$2:T$817,9,FALSE)</f>
        <v>#N/A</v>
      </c>
      <c r="I2504" t="e">
        <f>VLOOKUP(A2504,virulence_MAGE!A$2:U$817,12,FALSE)</f>
        <v>#N/A</v>
      </c>
      <c r="J2504" t="e">
        <f>VLOOKUP(A2504,virulence_MAGE!A$2:V$817,8,FALSE)</f>
        <v>#N/A</v>
      </c>
      <c r="K2504" s="4"/>
    </row>
    <row r="2505" spans="1:11" x14ac:dyDescent="0.25">
      <c r="A2505" t="s">
        <v>2016</v>
      </c>
      <c r="B2505" t="s">
        <v>5016</v>
      </c>
      <c r="C2505" t="s">
        <v>7119</v>
      </c>
      <c r="D2505">
        <v>1.01638028469978</v>
      </c>
      <c r="E2505">
        <v>0</v>
      </c>
      <c r="F2505">
        <v>0</v>
      </c>
      <c r="H2505" t="e">
        <f>VLOOKUP(A2505,virulence_MAGE!A$2:T$817,9,FALSE)</f>
        <v>#N/A</v>
      </c>
      <c r="I2505" t="e">
        <f>VLOOKUP(A2505,virulence_MAGE!A$2:U$817,12,FALSE)</f>
        <v>#N/A</v>
      </c>
      <c r="J2505" t="e">
        <f>VLOOKUP(A2505,virulence_MAGE!A$2:V$817,8,FALSE)</f>
        <v>#N/A</v>
      </c>
      <c r="K2505" s="4"/>
    </row>
    <row r="2506" spans="1:11" x14ac:dyDescent="0.25">
      <c r="A2506" t="s">
        <v>977</v>
      </c>
      <c r="B2506" t="s">
        <v>3977</v>
      </c>
      <c r="D2506">
        <v>-0.63197877199848596</v>
      </c>
      <c r="E2506">
        <v>0.56324671265159598</v>
      </c>
      <c r="F2506">
        <v>0</v>
      </c>
      <c r="H2506" t="e">
        <f>VLOOKUP(A2506,virulence_MAGE!A$2:T$817,9,FALSE)</f>
        <v>#N/A</v>
      </c>
      <c r="I2506" t="e">
        <f>VLOOKUP(A2506,virulence_MAGE!A$2:U$817,12,FALSE)</f>
        <v>#N/A</v>
      </c>
      <c r="J2506" t="e">
        <f>VLOOKUP(A2506,virulence_MAGE!A$2:V$817,8,FALSE)</f>
        <v>#N/A</v>
      </c>
      <c r="K2506" s="4"/>
    </row>
    <row r="2507" spans="1:11" x14ac:dyDescent="0.25">
      <c r="A2507" t="s">
        <v>1377</v>
      </c>
      <c r="B2507" t="s">
        <v>4377</v>
      </c>
      <c r="C2507" t="s">
        <v>7120</v>
      </c>
      <c r="D2507">
        <v>0.71239504822328203</v>
      </c>
      <c r="E2507">
        <v>-0.42774919177216197</v>
      </c>
      <c r="F2507">
        <v>0</v>
      </c>
      <c r="H2507" t="e">
        <f>VLOOKUP(A2507,virulence_MAGE!A$2:T$817,9,FALSE)</f>
        <v>#N/A</v>
      </c>
      <c r="I2507" t="e">
        <f>VLOOKUP(A2507,virulence_MAGE!A$2:U$817,12,FALSE)</f>
        <v>#N/A</v>
      </c>
      <c r="J2507" t="e">
        <f>VLOOKUP(A2507,virulence_MAGE!A$2:V$817,8,FALSE)</f>
        <v>#N/A</v>
      </c>
      <c r="K2507" s="4"/>
    </row>
    <row r="2508" spans="1:11" x14ac:dyDescent="0.25">
      <c r="A2508" t="s">
        <v>1008</v>
      </c>
      <c r="B2508" t="s">
        <v>4008</v>
      </c>
      <c r="C2508" t="s">
        <v>7121</v>
      </c>
      <c r="D2508">
        <v>-0.336656881277616</v>
      </c>
      <c r="E2508">
        <v>0.55069364548920097</v>
      </c>
      <c r="F2508">
        <v>0.374860327725072</v>
      </c>
      <c r="H2508" t="e">
        <f>VLOOKUP(A2508,virulence_MAGE!A$2:T$817,9,FALSE)</f>
        <v>#N/A</v>
      </c>
      <c r="I2508" t="e">
        <f>VLOOKUP(A2508,virulence_MAGE!A$2:U$817,12,FALSE)</f>
        <v>#N/A</v>
      </c>
      <c r="J2508" t="e">
        <f>VLOOKUP(A2508,virulence_MAGE!A$2:V$817,8,FALSE)</f>
        <v>#N/A</v>
      </c>
      <c r="K2508" s="4"/>
    </row>
    <row r="2509" spans="1:11" x14ac:dyDescent="0.25">
      <c r="A2509" t="s">
        <v>2100</v>
      </c>
      <c r="B2509" t="s">
        <v>5100</v>
      </c>
      <c r="C2509" t="s">
        <v>7122</v>
      </c>
      <c r="D2509">
        <v>0</v>
      </c>
      <c r="E2509">
        <v>-0.52256257664370798</v>
      </c>
      <c r="F2509">
        <v>1.1899424466211801</v>
      </c>
      <c r="H2509" t="e">
        <f>VLOOKUP(A2509,virulence_MAGE!A$2:T$817,9,FALSE)</f>
        <v>#N/A</v>
      </c>
      <c r="I2509" t="e">
        <f>VLOOKUP(A2509,virulence_MAGE!A$2:U$817,12,FALSE)</f>
        <v>#N/A</v>
      </c>
      <c r="J2509" t="e">
        <f>VLOOKUP(A2509,virulence_MAGE!A$2:V$817,8,FALSE)</f>
        <v>#N/A</v>
      </c>
      <c r="K2509" s="4"/>
    </row>
    <row r="2510" spans="1:11" x14ac:dyDescent="0.25">
      <c r="A2510" t="s">
        <v>1526</v>
      </c>
      <c r="B2510" t="s">
        <v>4526</v>
      </c>
      <c r="D2510">
        <v>0.44329819381228402</v>
      </c>
      <c r="E2510">
        <v>0</v>
      </c>
      <c r="F2510">
        <v>0</v>
      </c>
      <c r="H2510" t="e">
        <f>VLOOKUP(A2510,virulence_MAGE!A$2:T$817,9,FALSE)</f>
        <v>#N/A</v>
      </c>
      <c r="I2510" t="e">
        <f>VLOOKUP(A2510,virulence_MAGE!A$2:U$817,12,FALSE)</f>
        <v>#N/A</v>
      </c>
      <c r="J2510" t="e">
        <f>VLOOKUP(A2510,virulence_MAGE!A$2:V$817,8,FALSE)</f>
        <v>#N/A</v>
      </c>
      <c r="K2510" s="4"/>
    </row>
    <row r="2511" spans="1:11" x14ac:dyDescent="0.25">
      <c r="A2511" t="s">
        <v>105</v>
      </c>
      <c r="B2511" t="s">
        <v>3105</v>
      </c>
      <c r="C2511" t="s">
        <v>7123</v>
      </c>
      <c r="D2511">
        <v>-0.62718343158096701</v>
      </c>
      <c r="E2511">
        <v>0</v>
      </c>
      <c r="F2511">
        <v>0</v>
      </c>
      <c r="H2511" t="e">
        <f>VLOOKUP(A2511,virulence_MAGE!A$2:T$817,9,FALSE)</f>
        <v>#N/A</v>
      </c>
      <c r="I2511" t="e">
        <f>VLOOKUP(A2511,virulence_MAGE!A$2:U$817,12,FALSE)</f>
        <v>#N/A</v>
      </c>
      <c r="J2511" t="e">
        <f>VLOOKUP(A2511,virulence_MAGE!A$2:V$817,8,FALSE)</f>
        <v>#N/A</v>
      </c>
      <c r="K2511" s="4"/>
    </row>
    <row r="2512" spans="1:11" x14ac:dyDescent="0.25">
      <c r="A2512" t="s">
        <v>1960</v>
      </c>
      <c r="B2512" t="s">
        <v>4960</v>
      </c>
      <c r="D2512">
        <v>1.5374630743255699</v>
      </c>
      <c r="E2512">
        <v>0</v>
      </c>
      <c r="F2512">
        <v>0</v>
      </c>
      <c r="H2512" t="e">
        <f>VLOOKUP(A2512,virulence_MAGE!A$2:T$817,9,FALSE)</f>
        <v>#N/A</v>
      </c>
      <c r="I2512" t="e">
        <f>VLOOKUP(A2512,virulence_MAGE!A$2:U$817,12,FALSE)</f>
        <v>#N/A</v>
      </c>
      <c r="J2512" t="e">
        <f>VLOOKUP(A2512,virulence_MAGE!A$2:V$817,8,FALSE)</f>
        <v>#N/A</v>
      </c>
      <c r="K2512" s="4"/>
    </row>
    <row r="2513" spans="1:11" x14ac:dyDescent="0.25">
      <c r="A2513" t="s">
        <v>1551</v>
      </c>
      <c r="B2513" t="s">
        <v>4551</v>
      </c>
      <c r="D2513">
        <v>0.51340520243632604</v>
      </c>
      <c r="E2513">
        <v>0</v>
      </c>
      <c r="F2513">
        <v>0</v>
      </c>
      <c r="H2513" t="e">
        <f>VLOOKUP(A2513,virulence_MAGE!A$2:T$817,9,FALSE)</f>
        <v>#N/A</v>
      </c>
      <c r="I2513" t="e">
        <f>VLOOKUP(A2513,virulence_MAGE!A$2:U$817,12,FALSE)</f>
        <v>#N/A</v>
      </c>
      <c r="J2513" t="e">
        <f>VLOOKUP(A2513,virulence_MAGE!A$2:V$817,8,FALSE)</f>
        <v>#N/A</v>
      </c>
      <c r="K2513" s="4"/>
    </row>
    <row r="2514" spans="1:11" x14ac:dyDescent="0.25">
      <c r="A2514" t="s">
        <v>2057</v>
      </c>
      <c r="B2514" t="s">
        <v>5057</v>
      </c>
      <c r="D2514">
        <v>0.90014616324474594</v>
      </c>
      <c r="E2514">
        <v>0</v>
      </c>
      <c r="F2514">
        <v>0</v>
      </c>
      <c r="H2514" t="e">
        <f>VLOOKUP(A2514,virulence_MAGE!A$2:T$817,9,FALSE)</f>
        <v>#N/A</v>
      </c>
      <c r="I2514" t="e">
        <f>VLOOKUP(A2514,virulence_MAGE!A$2:U$817,12,FALSE)</f>
        <v>#N/A</v>
      </c>
      <c r="J2514" t="e">
        <f>VLOOKUP(A2514,virulence_MAGE!A$2:V$817,8,FALSE)</f>
        <v>#N/A</v>
      </c>
      <c r="K2514" s="4"/>
    </row>
    <row r="2515" spans="1:11" x14ac:dyDescent="0.25">
      <c r="A2515" t="s">
        <v>2201</v>
      </c>
      <c r="B2515" t="s">
        <v>5201</v>
      </c>
      <c r="D2515">
        <v>0</v>
      </c>
      <c r="E2515">
        <v>1.3670280358351601</v>
      </c>
      <c r="F2515">
        <v>0</v>
      </c>
      <c r="H2515" t="e">
        <f>VLOOKUP(A2515,virulence_MAGE!A$2:T$817,9,FALSE)</f>
        <v>#N/A</v>
      </c>
      <c r="I2515" t="e">
        <f>VLOOKUP(A2515,virulence_MAGE!A$2:U$817,12,FALSE)</f>
        <v>#N/A</v>
      </c>
      <c r="J2515" t="e">
        <f>VLOOKUP(A2515,virulence_MAGE!A$2:V$817,8,FALSE)</f>
        <v>#N/A</v>
      </c>
      <c r="K2515" s="4"/>
    </row>
    <row r="2516" spans="1:11" x14ac:dyDescent="0.25">
      <c r="A2516" t="s">
        <v>743</v>
      </c>
      <c r="B2516" t="s">
        <v>3743</v>
      </c>
      <c r="C2516" t="s">
        <v>6591</v>
      </c>
      <c r="D2516">
        <v>-0.89033923922195202</v>
      </c>
      <c r="E2516">
        <v>-1.4179927654921001</v>
      </c>
      <c r="F2516">
        <v>-0.95686978965187297</v>
      </c>
      <c r="H2516" t="e">
        <f>VLOOKUP(A2516,virulence_MAGE!A$2:T$817,9,FALSE)</f>
        <v>#N/A</v>
      </c>
      <c r="I2516" t="e">
        <f>VLOOKUP(A2516,virulence_MAGE!A$2:U$817,12,FALSE)</f>
        <v>#N/A</v>
      </c>
      <c r="J2516" t="e">
        <f>VLOOKUP(A2516,virulence_MAGE!A$2:V$817,8,FALSE)</f>
        <v>#N/A</v>
      </c>
      <c r="K2516" s="4"/>
    </row>
    <row r="2517" spans="1:11" x14ac:dyDescent="0.25">
      <c r="A2517" t="s">
        <v>2325</v>
      </c>
      <c r="B2517" t="s">
        <v>5325</v>
      </c>
      <c r="D2517">
        <v>0</v>
      </c>
      <c r="E2517">
        <v>1.17114438165885</v>
      </c>
      <c r="F2517">
        <v>0.69046136311406403</v>
      </c>
      <c r="H2517" t="e">
        <f>VLOOKUP(A2517,virulence_MAGE!A$2:T$817,9,FALSE)</f>
        <v>#N/A</v>
      </c>
      <c r="I2517" t="e">
        <f>VLOOKUP(A2517,virulence_MAGE!A$2:U$817,12,FALSE)</f>
        <v>#N/A</v>
      </c>
      <c r="J2517" t="e">
        <f>VLOOKUP(A2517,virulence_MAGE!A$2:V$817,8,FALSE)</f>
        <v>#N/A</v>
      </c>
      <c r="K2517" s="4"/>
    </row>
    <row r="2518" spans="1:11" x14ac:dyDescent="0.25">
      <c r="A2518" t="s">
        <v>2039</v>
      </c>
      <c r="B2518" t="s">
        <v>5039</v>
      </c>
      <c r="D2518">
        <v>0.93201011219081698</v>
      </c>
      <c r="E2518">
        <v>0</v>
      </c>
      <c r="F2518">
        <v>0</v>
      </c>
      <c r="H2518" t="e">
        <f>VLOOKUP(A2518,virulence_MAGE!A$2:T$817,9,FALSE)</f>
        <v>#N/A</v>
      </c>
      <c r="I2518" t="e">
        <f>VLOOKUP(A2518,virulence_MAGE!A$2:U$817,12,FALSE)</f>
        <v>#N/A</v>
      </c>
      <c r="J2518" t="e">
        <f>VLOOKUP(A2518,virulence_MAGE!A$2:V$817,8,FALSE)</f>
        <v>#N/A</v>
      </c>
      <c r="K2518" s="4"/>
    </row>
    <row r="2519" spans="1:11" x14ac:dyDescent="0.25">
      <c r="A2519" t="s">
        <v>2481</v>
      </c>
      <c r="B2519" t="s">
        <v>5481</v>
      </c>
      <c r="D2519">
        <v>0</v>
      </c>
      <c r="E2519">
        <v>0.74309242594299496</v>
      </c>
      <c r="F2519">
        <v>0</v>
      </c>
      <c r="H2519" t="e">
        <f>VLOOKUP(A2519,virulence_MAGE!A$2:T$817,9,FALSE)</f>
        <v>#N/A</v>
      </c>
      <c r="I2519" t="e">
        <f>VLOOKUP(A2519,virulence_MAGE!A$2:U$817,12,FALSE)</f>
        <v>#N/A</v>
      </c>
      <c r="J2519" t="e">
        <f>VLOOKUP(A2519,virulence_MAGE!A$2:V$817,8,FALSE)</f>
        <v>#N/A</v>
      </c>
      <c r="K2519" s="4"/>
    </row>
    <row r="2520" spans="1:11" x14ac:dyDescent="0.25">
      <c r="A2520" s="1" t="s">
        <v>2392</v>
      </c>
      <c r="B2520" t="s">
        <v>5392</v>
      </c>
      <c r="C2520" t="s">
        <v>7124</v>
      </c>
      <c r="D2520">
        <v>0.91066788374156404</v>
      </c>
      <c r="E2520">
        <v>0</v>
      </c>
      <c r="F2520">
        <v>0.37123706823411001</v>
      </c>
      <c r="H2520" s="1" t="str">
        <f>VLOOKUP(A2520,virulence_MAGE!A$2:T$817,9,FALSE)</f>
        <v>lasI</v>
      </c>
      <c r="I2520" t="str">
        <f>VLOOKUP(A2520,virulence_MAGE!A$2:U$817,12,FALSE)</f>
        <v>Quorum sensing,Regulation,Regulation of virulence-associated genes</v>
      </c>
      <c r="J2520" t="str">
        <f>VLOOKUP(A2520,virulence_MAGE!A$2:V$817,8,FALSE)</f>
        <v>Pseudomonas aeruginosa PAO1</v>
      </c>
      <c r="K2520" s="4"/>
    </row>
    <row r="2521" spans="1:11" x14ac:dyDescent="0.25">
      <c r="A2521" s="1" t="s">
        <v>424</v>
      </c>
      <c r="B2521" t="s">
        <v>3424</v>
      </c>
      <c r="C2521" t="s">
        <v>7125</v>
      </c>
      <c r="D2521">
        <v>-0.92586279611947297</v>
      </c>
      <c r="E2521">
        <v>0</v>
      </c>
      <c r="F2521">
        <v>0</v>
      </c>
      <c r="H2521" s="1" t="str">
        <f>VLOOKUP(A2521,virulence_MAGE!A$2:T$817,9,FALSE)</f>
        <v>pmlR/bspR1</v>
      </c>
      <c r="I2521" t="str">
        <f>VLOOKUP(A2521,virulence_MAGE!A$2:U$817,12,FALSE)</f>
        <v>Quorum sensing,Regulation,Regulation of virulence-associated genes</v>
      </c>
      <c r="J2521" t="str">
        <f>VLOOKUP(A2521,virulence_MAGE!A$2:V$817,8,FALSE)</f>
        <v>Burkholderia pseudomallei K96243</v>
      </c>
      <c r="K2521" s="4"/>
    </row>
    <row r="2522" spans="1:11" x14ac:dyDescent="0.25">
      <c r="A2522" t="s">
        <v>2706</v>
      </c>
      <c r="B2522" t="s">
        <v>5706</v>
      </c>
      <c r="C2522" t="s">
        <v>6590</v>
      </c>
      <c r="D2522">
        <v>0.79017745630465697</v>
      </c>
      <c r="E2522">
        <v>0.91304539810519103</v>
      </c>
      <c r="F2522">
        <v>0.454218199182713</v>
      </c>
      <c r="H2522" t="e">
        <f>VLOOKUP(A2522,virulence_MAGE!A$2:T$817,9,FALSE)</f>
        <v>#N/A</v>
      </c>
      <c r="I2522" t="e">
        <f>VLOOKUP(A2522,virulence_MAGE!A$2:U$817,12,FALSE)</f>
        <v>#N/A</v>
      </c>
      <c r="J2522" t="e">
        <f>VLOOKUP(A2522,virulence_MAGE!A$2:V$817,8,FALSE)</f>
        <v>#N/A</v>
      </c>
      <c r="K2522" s="4"/>
    </row>
    <row r="2523" spans="1:11" x14ac:dyDescent="0.25">
      <c r="A2523" t="s">
        <v>2948</v>
      </c>
      <c r="B2523" t="s">
        <v>5948</v>
      </c>
      <c r="D2523">
        <v>0.83804901673465504</v>
      </c>
      <c r="E2523">
        <v>1.4623830560095901</v>
      </c>
      <c r="F2523">
        <v>0</v>
      </c>
      <c r="H2523" t="e">
        <f>VLOOKUP(A2523,virulence_MAGE!A$2:T$817,9,FALSE)</f>
        <v>#N/A</v>
      </c>
      <c r="I2523" t="e">
        <f>VLOOKUP(A2523,virulence_MAGE!A$2:U$817,12,FALSE)</f>
        <v>#N/A</v>
      </c>
      <c r="J2523" t="e">
        <f>VLOOKUP(A2523,virulence_MAGE!A$2:V$817,8,FALSE)</f>
        <v>#N/A</v>
      </c>
      <c r="K2523" s="4"/>
    </row>
    <row r="2524" spans="1:11" x14ac:dyDescent="0.25">
      <c r="A2524" t="s">
        <v>2890</v>
      </c>
      <c r="B2524" t="s">
        <v>5890</v>
      </c>
      <c r="D2524">
        <v>1.64722851015431</v>
      </c>
      <c r="E2524">
        <v>1.4399616117835701</v>
      </c>
      <c r="F2524">
        <v>0.79116320353654601</v>
      </c>
      <c r="H2524" t="e">
        <f>VLOOKUP(A2524,virulence_MAGE!A$2:T$817,9,FALSE)</f>
        <v>#N/A</v>
      </c>
      <c r="I2524" t="e">
        <f>VLOOKUP(A2524,virulence_MAGE!A$2:U$817,12,FALSE)</f>
        <v>#N/A</v>
      </c>
      <c r="J2524" t="e">
        <f>VLOOKUP(A2524,virulence_MAGE!A$2:V$817,8,FALSE)</f>
        <v>#N/A</v>
      </c>
      <c r="K2524" s="4"/>
    </row>
    <row r="2525" spans="1:11" x14ac:dyDescent="0.25">
      <c r="A2525" t="s">
        <v>1041</v>
      </c>
      <c r="B2525" t="s">
        <v>4041</v>
      </c>
      <c r="D2525">
        <v>-0.667662993349736</v>
      </c>
      <c r="E2525">
        <v>1.2266515176013</v>
      </c>
      <c r="F2525">
        <v>0.67455533231683495</v>
      </c>
      <c r="H2525" t="e">
        <f>VLOOKUP(A2525,virulence_MAGE!A$2:T$817,9,FALSE)</f>
        <v>#N/A</v>
      </c>
      <c r="I2525" t="e">
        <f>VLOOKUP(A2525,virulence_MAGE!A$2:U$817,12,FALSE)</f>
        <v>#N/A</v>
      </c>
      <c r="J2525" t="e">
        <f>VLOOKUP(A2525,virulence_MAGE!A$2:V$817,8,FALSE)</f>
        <v>#N/A</v>
      </c>
      <c r="K2525" s="4"/>
    </row>
    <row r="2526" spans="1:11" x14ac:dyDescent="0.25">
      <c r="A2526" t="s">
        <v>1566</v>
      </c>
      <c r="B2526" t="s">
        <v>4566</v>
      </c>
      <c r="D2526">
        <v>0.55944491064961399</v>
      </c>
      <c r="E2526">
        <v>0</v>
      </c>
      <c r="F2526">
        <v>0</v>
      </c>
      <c r="H2526" t="e">
        <f>VLOOKUP(A2526,virulence_MAGE!A$2:T$817,9,FALSE)</f>
        <v>#N/A</v>
      </c>
      <c r="I2526" t="e">
        <f>VLOOKUP(A2526,virulence_MAGE!A$2:U$817,12,FALSE)</f>
        <v>#N/A</v>
      </c>
      <c r="J2526" t="e">
        <f>VLOOKUP(A2526,virulence_MAGE!A$2:V$817,8,FALSE)</f>
        <v>#N/A</v>
      </c>
      <c r="K2526" s="4"/>
    </row>
    <row r="2527" spans="1:11" x14ac:dyDescent="0.25">
      <c r="A2527" t="s">
        <v>1475</v>
      </c>
      <c r="B2527" t="s">
        <v>4475</v>
      </c>
      <c r="C2527" t="s">
        <v>7126</v>
      </c>
      <c r="D2527">
        <v>0.38600958854589801</v>
      </c>
      <c r="E2527">
        <v>0</v>
      </c>
      <c r="F2527">
        <v>0</v>
      </c>
      <c r="H2527" t="e">
        <f>VLOOKUP(A2527,virulence_MAGE!A$2:T$817,9,FALSE)</f>
        <v>#N/A</v>
      </c>
      <c r="I2527" t="e">
        <f>VLOOKUP(A2527,virulence_MAGE!A$2:U$817,12,FALSE)</f>
        <v>#N/A</v>
      </c>
      <c r="J2527" t="e">
        <f>VLOOKUP(A2527,virulence_MAGE!A$2:V$817,8,FALSE)</f>
        <v>#N/A</v>
      </c>
      <c r="K2527" s="4"/>
    </row>
    <row r="2528" spans="1:11" x14ac:dyDescent="0.25">
      <c r="A2528" t="s">
        <v>1426</v>
      </c>
      <c r="B2528" t="s">
        <v>4426</v>
      </c>
      <c r="C2528" t="s">
        <v>7127</v>
      </c>
      <c r="D2528">
        <v>0.83472132882861005</v>
      </c>
      <c r="E2528">
        <v>0</v>
      </c>
      <c r="F2528">
        <v>-0.82897921963326004</v>
      </c>
      <c r="H2528" t="e">
        <f>VLOOKUP(A2528,virulence_MAGE!A$2:T$817,9,FALSE)</f>
        <v>#N/A</v>
      </c>
      <c r="I2528" t="e">
        <f>VLOOKUP(A2528,virulence_MAGE!A$2:U$817,12,FALSE)</f>
        <v>#N/A</v>
      </c>
      <c r="J2528" t="e">
        <f>VLOOKUP(A2528,virulence_MAGE!A$2:V$817,8,FALSE)</f>
        <v>#N/A</v>
      </c>
      <c r="K2528" s="4"/>
    </row>
    <row r="2529" spans="1:11" x14ac:dyDescent="0.25">
      <c r="A2529" t="s">
        <v>1904</v>
      </c>
      <c r="B2529" t="s">
        <v>4904</v>
      </c>
      <c r="C2529" t="s">
        <v>7128</v>
      </c>
      <c r="D2529">
        <v>1.00969932721039</v>
      </c>
      <c r="E2529">
        <v>-1.0977301508103401</v>
      </c>
      <c r="F2529">
        <v>0</v>
      </c>
      <c r="H2529" t="e">
        <f>VLOOKUP(A2529,virulence_MAGE!A$2:T$817,9,FALSE)</f>
        <v>#N/A</v>
      </c>
      <c r="I2529" t="e">
        <f>VLOOKUP(A2529,virulence_MAGE!A$2:U$817,12,FALSE)</f>
        <v>#N/A</v>
      </c>
      <c r="J2529" t="e">
        <f>VLOOKUP(A2529,virulence_MAGE!A$2:V$817,8,FALSE)</f>
        <v>#N/A</v>
      </c>
      <c r="K2529" s="4"/>
    </row>
    <row r="2530" spans="1:11" x14ac:dyDescent="0.25">
      <c r="A2530" t="s">
        <v>1639</v>
      </c>
      <c r="B2530" t="s">
        <v>4639</v>
      </c>
      <c r="D2530">
        <v>0.81827742929596603</v>
      </c>
      <c r="E2530">
        <v>0</v>
      </c>
      <c r="F2530">
        <v>0</v>
      </c>
      <c r="H2530" t="e">
        <f>VLOOKUP(A2530,virulence_MAGE!A$2:T$817,9,FALSE)</f>
        <v>#N/A</v>
      </c>
      <c r="I2530" t="e">
        <f>VLOOKUP(A2530,virulence_MAGE!A$2:U$817,12,FALSE)</f>
        <v>#N/A</v>
      </c>
      <c r="J2530" t="e">
        <f>VLOOKUP(A2530,virulence_MAGE!A$2:V$817,8,FALSE)</f>
        <v>#N/A</v>
      </c>
      <c r="K2530" s="4"/>
    </row>
    <row r="2531" spans="1:11" x14ac:dyDescent="0.25">
      <c r="A2531" t="s">
        <v>707</v>
      </c>
      <c r="B2531" t="s">
        <v>3707</v>
      </c>
      <c r="C2531" t="s">
        <v>6810</v>
      </c>
      <c r="D2531">
        <v>-1.6578442662374</v>
      </c>
      <c r="E2531">
        <v>-1.0606348670599299</v>
      </c>
      <c r="F2531">
        <v>-0.87999672162664599</v>
      </c>
      <c r="H2531" t="e">
        <f>VLOOKUP(A2531,virulence_MAGE!A$2:T$817,9,FALSE)</f>
        <v>#N/A</v>
      </c>
      <c r="I2531" t="e">
        <f>VLOOKUP(A2531,virulence_MAGE!A$2:U$817,12,FALSE)</f>
        <v>#N/A</v>
      </c>
      <c r="J2531" t="e">
        <f>VLOOKUP(A2531,virulence_MAGE!A$2:V$817,8,FALSE)</f>
        <v>#N/A</v>
      </c>
      <c r="K2531" s="4"/>
    </row>
    <row r="2532" spans="1:11" x14ac:dyDescent="0.25">
      <c r="A2532" t="s">
        <v>795</v>
      </c>
      <c r="B2532" t="s">
        <v>3795</v>
      </c>
      <c r="D2532">
        <v>-3.9892182115950101</v>
      </c>
      <c r="E2532">
        <v>0</v>
      </c>
      <c r="F2532">
        <v>0</v>
      </c>
      <c r="H2532" t="e">
        <f>VLOOKUP(A2532,virulence_MAGE!A$2:T$817,9,FALSE)</f>
        <v>#N/A</v>
      </c>
      <c r="I2532" t="e">
        <f>VLOOKUP(A2532,virulence_MAGE!A$2:U$817,12,FALSE)</f>
        <v>#N/A</v>
      </c>
      <c r="J2532" t="e">
        <f>VLOOKUP(A2532,virulence_MAGE!A$2:V$817,8,FALSE)</f>
        <v>#N/A</v>
      </c>
      <c r="K2532" s="4"/>
    </row>
    <row r="2533" spans="1:11" x14ac:dyDescent="0.25">
      <c r="A2533" t="s">
        <v>1812</v>
      </c>
      <c r="B2533" t="s">
        <v>4812</v>
      </c>
      <c r="C2533" t="s">
        <v>7129</v>
      </c>
      <c r="D2533">
        <v>0</v>
      </c>
      <c r="E2533">
        <v>0</v>
      </c>
      <c r="F2533">
        <v>-1.25237225932582</v>
      </c>
      <c r="H2533" t="e">
        <f>VLOOKUP(A2533,virulence_MAGE!A$2:T$817,9,FALSE)</f>
        <v>#N/A</v>
      </c>
      <c r="I2533" t="e">
        <f>VLOOKUP(A2533,virulence_MAGE!A$2:U$817,12,FALSE)</f>
        <v>#N/A</v>
      </c>
      <c r="J2533" t="e">
        <f>VLOOKUP(A2533,virulence_MAGE!A$2:V$817,8,FALSE)</f>
        <v>#N/A</v>
      </c>
      <c r="K2533" s="4"/>
    </row>
    <row r="2534" spans="1:11" x14ac:dyDescent="0.25">
      <c r="A2534" t="s">
        <v>513</v>
      </c>
      <c r="B2534" t="s">
        <v>3513</v>
      </c>
      <c r="D2534">
        <v>-1.1283932032214601</v>
      </c>
      <c r="E2534">
        <v>0</v>
      </c>
      <c r="F2534">
        <v>0</v>
      </c>
      <c r="H2534" t="e">
        <f>VLOOKUP(A2534,virulence_MAGE!A$2:T$817,9,FALSE)</f>
        <v>#N/A</v>
      </c>
      <c r="I2534" t="e">
        <f>VLOOKUP(A2534,virulence_MAGE!A$2:U$817,12,FALSE)</f>
        <v>#N/A</v>
      </c>
      <c r="J2534" t="e">
        <f>VLOOKUP(A2534,virulence_MAGE!A$2:V$817,8,FALSE)</f>
        <v>#N/A</v>
      </c>
      <c r="K2534" s="4"/>
    </row>
    <row r="2535" spans="1:11" x14ac:dyDescent="0.25">
      <c r="A2535" s="1" t="s">
        <v>2516</v>
      </c>
      <c r="B2535" t="s">
        <v>5516</v>
      </c>
      <c r="C2535" t="s">
        <v>7130</v>
      </c>
      <c r="D2535">
        <v>0</v>
      </c>
      <c r="E2535">
        <v>0.56197455804219798</v>
      </c>
      <c r="F2535">
        <v>0.39355181327786398</v>
      </c>
      <c r="H2535" s="1" t="str">
        <f>VLOOKUP(A2535,virulence_MAGE!A$2:T$817,9,FALSE)</f>
        <v>fleQ</v>
      </c>
      <c r="I2535" t="str">
        <f>VLOOKUP(A2535,virulence_MAGE!A$2:U$817,12,FALSE)</f>
        <v>Adherence,Motility,Nonspecific virulence factors,Offensive virulence factors</v>
      </c>
      <c r="J2535" t="str">
        <f>VLOOKUP(A2535,virulence_MAGE!A$2:V$817,8,FALSE)</f>
        <v>Pseudomonas aeruginosa PAO1</v>
      </c>
      <c r="K2535" s="4"/>
    </row>
    <row r="2536" spans="1:11" x14ac:dyDescent="0.25">
      <c r="A2536" t="s">
        <v>985</v>
      </c>
      <c r="B2536" t="s">
        <v>3985</v>
      </c>
      <c r="C2536" t="s">
        <v>7131</v>
      </c>
      <c r="D2536">
        <v>-0.51678599101926004</v>
      </c>
      <c r="E2536">
        <v>0.61755752331071401</v>
      </c>
      <c r="F2536">
        <v>0</v>
      </c>
      <c r="H2536" t="e">
        <f>VLOOKUP(A2536,virulence_MAGE!A$2:T$817,9,FALSE)</f>
        <v>#N/A</v>
      </c>
      <c r="I2536" t="e">
        <f>VLOOKUP(A2536,virulence_MAGE!A$2:U$817,12,FALSE)</f>
        <v>#N/A</v>
      </c>
      <c r="J2536" t="e">
        <f>VLOOKUP(A2536,virulence_MAGE!A$2:V$817,8,FALSE)</f>
        <v>#N/A</v>
      </c>
      <c r="K2536" s="4"/>
    </row>
    <row r="2537" spans="1:11" x14ac:dyDescent="0.25">
      <c r="A2537" t="s">
        <v>1949</v>
      </c>
      <c r="B2537" t="s">
        <v>4949</v>
      </c>
      <c r="C2537" t="s">
        <v>7132</v>
      </c>
      <c r="D2537">
        <v>1.6811392709903601</v>
      </c>
      <c r="E2537">
        <v>0</v>
      </c>
      <c r="F2537">
        <v>0</v>
      </c>
      <c r="H2537" t="e">
        <f>VLOOKUP(A2537,virulence_MAGE!A$2:T$817,9,FALSE)</f>
        <v>#N/A</v>
      </c>
      <c r="I2537" t="e">
        <f>VLOOKUP(A2537,virulence_MAGE!A$2:U$817,12,FALSE)</f>
        <v>#N/A</v>
      </c>
      <c r="J2537" t="e">
        <f>VLOOKUP(A2537,virulence_MAGE!A$2:V$817,8,FALSE)</f>
        <v>#N/A</v>
      </c>
      <c r="K2537" s="4"/>
    </row>
    <row r="2538" spans="1:11" x14ac:dyDescent="0.25">
      <c r="A2538" t="s">
        <v>824</v>
      </c>
      <c r="B2538" t="s">
        <v>3824</v>
      </c>
      <c r="D2538">
        <v>-1.6810984190921801</v>
      </c>
      <c r="E2538">
        <v>-3.0407030698091599</v>
      </c>
      <c r="F2538">
        <v>-2.0276813552500998</v>
      </c>
      <c r="H2538" t="e">
        <f>VLOOKUP(A2538,virulence_MAGE!A$2:T$817,9,FALSE)</f>
        <v>#N/A</v>
      </c>
      <c r="I2538" t="e">
        <f>VLOOKUP(A2538,virulence_MAGE!A$2:U$817,12,FALSE)</f>
        <v>#N/A</v>
      </c>
      <c r="J2538" t="e">
        <f>VLOOKUP(A2538,virulence_MAGE!A$2:V$817,8,FALSE)</f>
        <v>#N/A</v>
      </c>
      <c r="K2538" s="4"/>
    </row>
    <row r="2539" spans="1:11" x14ac:dyDescent="0.25">
      <c r="A2539" t="s">
        <v>1253</v>
      </c>
      <c r="B2539" t="s">
        <v>4253</v>
      </c>
      <c r="D2539">
        <v>0</v>
      </c>
      <c r="E2539">
        <v>-0.973079043479263</v>
      </c>
      <c r="F2539">
        <v>-0.83792108902606699</v>
      </c>
      <c r="H2539" t="e">
        <f>VLOOKUP(A2539,virulence_MAGE!A$2:T$817,9,FALSE)</f>
        <v>#N/A</v>
      </c>
      <c r="I2539" t="e">
        <f>VLOOKUP(A2539,virulence_MAGE!A$2:U$817,12,FALSE)</f>
        <v>#N/A</v>
      </c>
      <c r="J2539" t="e">
        <f>VLOOKUP(A2539,virulence_MAGE!A$2:V$817,8,FALSE)</f>
        <v>#N/A</v>
      </c>
      <c r="K2539" s="4"/>
    </row>
    <row r="2540" spans="1:11" x14ac:dyDescent="0.25">
      <c r="A2540" t="s">
        <v>151</v>
      </c>
      <c r="B2540" t="s">
        <v>3151</v>
      </c>
      <c r="D2540">
        <v>-0.49678612290968299</v>
      </c>
      <c r="E2540">
        <v>0</v>
      </c>
      <c r="F2540">
        <v>0</v>
      </c>
      <c r="H2540" t="e">
        <f>VLOOKUP(A2540,virulence_MAGE!A$2:T$817,9,FALSE)</f>
        <v>#N/A</v>
      </c>
      <c r="I2540" t="e">
        <f>VLOOKUP(A2540,virulence_MAGE!A$2:U$817,12,FALSE)</f>
        <v>#N/A</v>
      </c>
      <c r="J2540" t="e">
        <f>VLOOKUP(A2540,virulence_MAGE!A$2:V$817,8,FALSE)</f>
        <v>#N/A</v>
      </c>
      <c r="K2540" s="4"/>
    </row>
    <row r="2541" spans="1:11" x14ac:dyDescent="0.25">
      <c r="A2541" t="s">
        <v>989</v>
      </c>
      <c r="B2541" t="s">
        <v>3989</v>
      </c>
      <c r="D2541">
        <v>-0.64219902078673896</v>
      </c>
      <c r="E2541">
        <v>0.356975056010363</v>
      </c>
      <c r="F2541">
        <v>0</v>
      </c>
      <c r="H2541" t="e">
        <f>VLOOKUP(A2541,virulence_MAGE!A$2:T$817,9,FALSE)</f>
        <v>#N/A</v>
      </c>
      <c r="I2541" t="e">
        <f>VLOOKUP(A2541,virulence_MAGE!A$2:U$817,12,FALSE)</f>
        <v>#N/A</v>
      </c>
      <c r="J2541" t="e">
        <f>VLOOKUP(A2541,virulence_MAGE!A$2:V$817,8,FALSE)</f>
        <v>#N/A</v>
      </c>
      <c r="K2541" s="4"/>
    </row>
    <row r="2542" spans="1:11" x14ac:dyDescent="0.25">
      <c r="A2542" t="s">
        <v>1053</v>
      </c>
      <c r="B2542" t="s">
        <v>4053</v>
      </c>
      <c r="D2542">
        <v>-0.920581084778887</v>
      </c>
      <c r="E2542">
        <v>0.81053978568474505</v>
      </c>
      <c r="F2542">
        <v>0.63569466294628596</v>
      </c>
      <c r="H2542" t="e">
        <f>VLOOKUP(A2542,virulence_MAGE!A$2:T$817,9,FALSE)</f>
        <v>#N/A</v>
      </c>
      <c r="I2542" t="e">
        <f>VLOOKUP(A2542,virulence_MAGE!A$2:U$817,12,FALSE)</f>
        <v>#N/A</v>
      </c>
      <c r="J2542" t="e">
        <f>VLOOKUP(A2542,virulence_MAGE!A$2:V$817,8,FALSE)</f>
        <v>#N/A</v>
      </c>
      <c r="K2542" s="4"/>
    </row>
    <row r="2543" spans="1:11" x14ac:dyDescent="0.25">
      <c r="A2543" t="s">
        <v>1866</v>
      </c>
      <c r="B2543" t="s">
        <v>4866</v>
      </c>
      <c r="C2543" t="s">
        <v>7133</v>
      </c>
      <c r="D2543">
        <v>0.84907675520861603</v>
      </c>
      <c r="E2543">
        <v>-1.37940156767081</v>
      </c>
      <c r="F2543">
        <v>-0.978893613143488</v>
      </c>
      <c r="H2543" t="e">
        <f>VLOOKUP(A2543,virulence_MAGE!A$2:T$817,9,FALSE)</f>
        <v>#N/A</v>
      </c>
      <c r="I2543" t="e">
        <f>VLOOKUP(A2543,virulence_MAGE!A$2:U$817,12,FALSE)</f>
        <v>#N/A</v>
      </c>
      <c r="J2543" t="e">
        <f>VLOOKUP(A2543,virulence_MAGE!A$2:V$817,8,FALSE)</f>
        <v>#N/A</v>
      </c>
      <c r="K2543" s="4"/>
    </row>
    <row r="2544" spans="1:11" x14ac:dyDescent="0.25">
      <c r="A2544" t="s">
        <v>2828</v>
      </c>
      <c r="B2544" t="s">
        <v>5828</v>
      </c>
      <c r="D2544">
        <v>0</v>
      </c>
      <c r="E2544">
        <v>1.7189849423641801</v>
      </c>
      <c r="F2544">
        <v>1.4207454476035799</v>
      </c>
      <c r="H2544" t="e">
        <f>VLOOKUP(A2544,virulence_MAGE!A$2:T$817,9,FALSE)</f>
        <v>#N/A</v>
      </c>
      <c r="I2544" t="e">
        <f>VLOOKUP(A2544,virulence_MAGE!A$2:U$817,12,FALSE)</f>
        <v>#N/A</v>
      </c>
      <c r="J2544" t="e">
        <f>VLOOKUP(A2544,virulence_MAGE!A$2:V$817,8,FALSE)</f>
        <v>#N/A</v>
      </c>
      <c r="K2544" s="4"/>
    </row>
    <row r="2545" spans="1:11" x14ac:dyDescent="0.25">
      <c r="A2545" t="s">
        <v>914</v>
      </c>
      <c r="B2545" t="s">
        <v>3914</v>
      </c>
      <c r="C2545" t="s">
        <v>6498</v>
      </c>
      <c r="D2545">
        <v>-1.9807237575438199</v>
      </c>
      <c r="E2545">
        <v>0</v>
      </c>
      <c r="F2545">
        <v>0</v>
      </c>
      <c r="H2545" t="e">
        <f>VLOOKUP(A2545,virulence_MAGE!A$2:T$817,9,FALSE)</f>
        <v>#N/A</v>
      </c>
      <c r="I2545" t="e">
        <f>VLOOKUP(A2545,virulence_MAGE!A$2:U$817,12,FALSE)</f>
        <v>#N/A</v>
      </c>
      <c r="J2545" t="e">
        <f>VLOOKUP(A2545,virulence_MAGE!A$2:V$817,8,FALSE)</f>
        <v>#N/A</v>
      </c>
      <c r="K2545" s="4"/>
    </row>
    <row r="2546" spans="1:11" x14ac:dyDescent="0.25">
      <c r="A2546" t="s">
        <v>2238</v>
      </c>
      <c r="B2546" t="s">
        <v>5238</v>
      </c>
      <c r="D2546">
        <v>0</v>
      </c>
      <c r="E2546">
        <v>1.05700435537434</v>
      </c>
      <c r="F2546">
        <v>0</v>
      </c>
      <c r="H2546" t="e">
        <f>VLOOKUP(A2546,virulence_MAGE!A$2:T$817,9,FALSE)</f>
        <v>#N/A</v>
      </c>
      <c r="I2546" t="e">
        <f>VLOOKUP(A2546,virulence_MAGE!A$2:U$817,12,FALSE)</f>
        <v>#N/A</v>
      </c>
      <c r="J2546" t="e">
        <f>VLOOKUP(A2546,virulence_MAGE!A$2:V$817,8,FALSE)</f>
        <v>#N/A</v>
      </c>
      <c r="K2546" s="4"/>
    </row>
    <row r="2547" spans="1:11" x14ac:dyDescent="0.25">
      <c r="A2547" t="s">
        <v>2902</v>
      </c>
      <c r="B2547" t="s">
        <v>5902</v>
      </c>
      <c r="D2547">
        <v>1.60005725241595</v>
      </c>
      <c r="E2547">
        <v>0.93262227123855901</v>
      </c>
      <c r="F2547">
        <v>0</v>
      </c>
      <c r="H2547" t="e">
        <f>VLOOKUP(A2547,virulence_MAGE!A$2:T$817,9,FALSE)</f>
        <v>#N/A</v>
      </c>
      <c r="I2547" t="e">
        <f>VLOOKUP(A2547,virulence_MAGE!A$2:U$817,12,FALSE)</f>
        <v>#N/A</v>
      </c>
      <c r="J2547" t="e">
        <f>VLOOKUP(A2547,virulence_MAGE!A$2:V$817,8,FALSE)</f>
        <v>#N/A</v>
      </c>
      <c r="K2547" s="4"/>
    </row>
    <row r="2548" spans="1:11" x14ac:dyDescent="0.25">
      <c r="A2548" t="s">
        <v>2569</v>
      </c>
      <c r="B2548" t="s">
        <v>5569</v>
      </c>
      <c r="C2548" t="s">
        <v>7347</v>
      </c>
      <c r="D2548">
        <v>0</v>
      </c>
      <c r="E2548">
        <v>0.391160148056169</v>
      </c>
      <c r="F2548">
        <v>0</v>
      </c>
      <c r="H2548" t="e">
        <f>VLOOKUP(A2548,virulence_MAGE!A$2:T$817,9,FALSE)</f>
        <v>#N/A</v>
      </c>
      <c r="I2548" t="e">
        <f>VLOOKUP(A2548,virulence_MAGE!A$2:U$817,12,FALSE)</f>
        <v>#N/A</v>
      </c>
      <c r="J2548" t="e">
        <f>VLOOKUP(A2548,virulence_MAGE!A$2:V$817,8,FALSE)</f>
        <v>#N/A</v>
      </c>
      <c r="K2548" s="4"/>
    </row>
    <row r="2549" spans="1:11" x14ac:dyDescent="0.25">
      <c r="A2549" t="s">
        <v>1534</v>
      </c>
      <c r="B2549" t="s">
        <v>4534</v>
      </c>
      <c r="C2549" t="s">
        <v>7134</v>
      </c>
      <c r="D2549">
        <v>0.46461146011674298</v>
      </c>
      <c r="E2549">
        <v>0</v>
      </c>
      <c r="F2549">
        <v>0</v>
      </c>
      <c r="H2549" t="e">
        <f>VLOOKUP(A2549,virulence_MAGE!A$2:T$817,9,FALSE)</f>
        <v>#N/A</v>
      </c>
      <c r="I2549" t="e">
        <f>VLOOKUP(A2549,virulence_MAGE!A$2:U$817,12,FALSE)</f>
        <v>#N/A</v>
      </c>
      <c r="J2549" t="e">
        <f>VLOOKUP(A2549,virulence_MAGE!A$2:V$817,8,FALSE)</f>
        <v>#N/A</v>
      </c>
      <c r="K2549" s="4"/>
    </row>
    <row r="2550" spans="1:11" x14ac:dyDescent="0.25">
      <c r="A2550" t="s">
        <v>2907</v>
      </c>
      <c r="B2550" t="s">
        <v>5907</v>
      </c>
      <c r="C2550" t="s">
        <v>7135</v>
      </c>
      <c r="D2550">
        <v>1.8364074522867999</v>
      </c>
      <c r="E2550">
        <v>0.59341302049020905</v>
      </c>
      <c r="F2550">
        <v>0.63477282401786905</v>
      </c>
      <c r="H2550" t="e">
        <f>VLOOKUP(A2550,virulence_MAGE!A$2:T$817,9,FALSE)</f>
        <v>#N/A</v>
      </c>
      <c r="I2550" t="e">
        <f>VLOOKUP(A2550,virulence_MAGE!A$2:U$817,12,FALSE)</f>
        <v>#N/A</v>
      </c>
      <c r="J2550" t="e">
        <f>VLOOKUP(A2550,virulence_MAGE!A$2:V$817,8,FALSE)</f>
        <v>#N/A</v>
      </c>
      <c r="K2550" s="4"/>
    </row>
    <row r="2551" spans="1:11" x14ac:dyDescent="0.25">
      <c r="A2551" t="s">
        <v>2694</v>
      </c>
      <c r="B2551" t="s">
        <v>5694</v>
      </c>
      <c r="C2551" t="s">
        <v>7372</v>
      </c>
      <c r="D2551">
        <v>0.471168014842686</v>
      </c>
      <c r="E2551">
        <v>0.44425772338951602</v>
      </c>
      <c r="F2551">
        <v>0</v>
      </c>
      <c r="H2551" t="e">
        <f>VLOOKUP(A2551,virulence_MAGE!A$2:T$817,9,FALSE)</f>
        <v>#N/A</v>
      </c>
      <c r="I2551" t="e">
        <f>VLOOKUP(A2551,virulence_MAGE!A$2:U$817,12,FALSE)</f>
        <v>#N/A</v>
      </c>
      <c r="J2551" t="e">
        <f>VLOOKUP(A2551,virulence_MAGE!A$2:V$817,8,FALSE)</f>
        <v>#N/A</v>
      </c>
      <c r="K2551" s="4"/>
    </row>
    <row r="2552" spans="1:11" x14ac:dyDescent="0.25">
      <c r="A2552" t="s">
        <v>2508</v>
      </c>
      <c r="B2552" t="s">
        <v>5508</v>
      </c>
      <c r="C2552" t="s">
        <v>7136</v>
      </c>
      <c r="D2552">
        <v>0</v>
      </c>
      <c r="E2552">
        <v>0.55785135949332498</v>
      </c>
      <c r="F2552">
        <v>0.30492328488697901</v>
      </c>
      <c r="H2552" t="e">
        <f>VLOOKUP(A2552,virulence_MAGE!A$2:T$817,9,FALSE)</f>
        <v>#N/A</v>
      </c>
      <c r="I2552" t="e">
        <f>VLOOKUP(A2552,virulence_MAGE!A$2:U$817,12,FALSE)</f>
        <v>#N/A</v>
      </c>
      <c r="J2552" t="e">
        <f>VLOOKUP(A2552,virulence_MAGE!A$2:V$817,8,FALSE)</f>
        <v>#N/A</v>
      </c>
      <c r="K2552" s="4"/>
    </row>
    <row r="2553" spans="1:11" x14ac:dyDescent="0.25">
      <c r="A2553" t="s">
        <v>1938</v>
      </c>
      <c r="B2553" t="s">
        <v>4938</v>
      </c>
      <c r="C2553" t="s">
        <v>7137</v>
      </c>
      <c r="D2553">
        <v>1.0915435390005399</v>
      </c>
      <c r="E2553">
        <v>-0.526167920738982</v>
      </c>
      <c r="F2553">
        <v>0</v>
      </c>
      <c r="H2553" t="e">
        <f>VLOOKUP(A2553,virulence_MAGE!A$2:T$817,9,FALSE)</f>
        <v>#N/A</v>
      </c>
      <c r="I2553" t="e">
        <f>VLOOKUP(A2553,virulence_MAGE!A$2:U$817,12,FALSE)</f>
        <v>#N/A</v>
      </c>
      <c r="J2553" t="e">
        <f>VLOOKUP(A2553,virulence_MAGE!A$2:V$817,8,FALSE)</f>
        <v>#N/A</v>
      </c>
      <c r="K2553" s="4"/>
    </row>
    <row r="2554" spans="1:11" x14ac:dyDescent="0.25">
      <c r="A2554" t="s">
        <v>1360</v>
      </c>
      <c r="B2554" t="s">
        <v>4360</v>
      </c>
      <c r="C2554" t="s">
        <v>7138</v>
      </c>
      <c r="D2554">
        <v>0.835747127943957</v>
      </c>
      <c r="E2554">
        <v>-0.76134659980294905</v>
      </c>
      <c r="F2554">
        <v>0</v>
      </c>
      <c r="H2554" t="e">
        <f>VLOOKUP(A2554,virulence_MAGE!A$2:T$817,9,FALSE)</f>
        <v>#N/A</v>
      </c>
      <c r="I2554" t="e">
        <f>VLOOKUP(A2554,virulence_MAGE!A$2:U$817,12,FALSE)</f>
        <v>#N/A</v>
      </c>
      <c r="J2554" t="e">
        <f>VLOOKUP(A2554,virulence_MAGE!A$2:V$817,8,FALSE)</f>
        <v>#N/A</v>
      </c>
      <c r="K2554" s="4"/>
    </row>
    <row r="2555" spans="1:11" x14ac:dyDescent="0.25">
      <c r="A2555" t="s">
        <v>1243</v>
      </c>
      <c r="B2555" t="s">
        <v>4243</v>
      </c>
      <c r="C2555" t="s">
        <v>7139</v>
      </c>
      <c r="D2555">
        <v>0</v>
      </c>
      <c r="E2555">
        <v>-0.68740961288023805</v>
      </c>
      <c r="F2555">
        <v>0</v>
      </c>
      <c r="H2555" t="e">
        <f>VLOOKUP(A2555,virulence_MAGE!A$2:T$817,9,FALSE)</f>
        <v>#N/A</v>
      </c>
      <c r="I2555" t="e">
        <f>VLOOKUP(A2555,virulence_MAGE!A$2:U$817,12,FALSE)</f>
        <v>#N/A</v>
      </c>
      <c r="J2555" t="e">
        <f>VLOOKUP(A2555,virulence_MAGE!A$2:V$817,8,FALSE)</f>
        <v>#N/A</v>
      </c>
      <c r="K2555" s="4"/>
    </row>
    <row r="2556" spans="1:11" x14ac:dyDescent="0.25">
      <c r="A2556" t="s">
        <v>2320</v>
      </c>
      <c r="B2556" t="s">
        <v>5320</v>
      </c>
      <c r="D2556">
        <v>0</v>
      </c>
      <c r="E2556">
        <v>0.99781149941343295</v>
      </c>
      <c r="F2556">
        <v>0.81675406852685695</v>
      </c>
      <c r="H2556" t="e">
        <f>VLOOKUP(A2556,virulence_MAGE!A$2:T$817,9,FALSE)</f>
        <v>#N/A</v>
      </c>
      <c r="I2556" t="e">
        <f>VLOOKUP(A2556,virulence_MAGE!A$2:U$817,12,FALSE)</f>
        <v>#N/A</v>
      </c>
      <c r="J2556" t="e">
        <f>VLOOKUP(A2556,virulence_MAGE!A$2:V$817,8,FALSE)</f>
        <v>#N/A</v>
      </c>
      <c r="K2556" s="4"/>
    </row>
    <row r="2557" spans="1:11" x14ac:dyDescent="0.25">
      <c r="A2557" t="s">
        <v>422</v>
      </c>
      <c r="B2557" t="s">
        <v>3422</v>
      </c>
      <c r="D2557">
        <v>-0.968109646299399</v>
      </c>
      <c r="E2557">
        <v>0</v>
      </c>
      <c r="F2557">
        <v>0</v>
      </c>
      <c r="H2557" t="e">
        <f>VLOOKUP(A2557,virulence_MAGE!A$2:T$817,9,FALSE)</f>
        <v>#N/A</v>
      </c>
      <c r="I2557" t="e">
        <f>VLOOKUP(A2557,virulence_MAGE!A$2:U$817,12,FALSE)</f>
        <v>#N/A</v>
      </c>
      <c r="J2557" t="e">
        <f>VLOOKUP(A2557,virulence_MAGE!A$2:V$817,8,FALSE)</f>
        <v>#N/A</v>
      </c>
      <c r="K2557" s="4"/>
    </row>
    <row r="2558" spans="1:11" x14ac:dyDescent="0.25">
      <c r="A2558" t="s">
        <v>57</v>
      </c>
      <c r="B2558" t="s">
        <v>3057</v>
      </c>
      <c r="D2558">
        <v>-0.66316720642447802</v>
      </c>
      <c r="E2558">
        <v>0</v>
      </c>
      <c r="F2558">
        <v>0</v>
      </c>
      <c r="H2558" t="e">
        <f>VLOOKUP(A2558,virulence_MAGE!A$2:T$817,9,FALSE)</f>
        <v>#N/A</v>
      </c>
      <c r="I2558" t="e">
        <f>VLOOKUP(A2558,virulence_MAGE!A$2:U$817,12,FALSE)</f>
        <v>#N/A</v>
      </c>
      <c r="J2558" t="e">
        <f>VLOOKUP(A2558,virulence_MAGE!A$2:V$817,8,FALSE)</f>
        <v>#N/A</v>
      </c>
      <c r="K2558" s="4"/>
    </row>
    <row r="2559" spans="1:11" x14ac:dyDescent="0.25">
      <c r="A2559" t="s">
        <v>725</v>
      </c>
      <c r="B2559" t="s">
        <v>3725</v>
      </c>
      <c r="D2559">
        <v>-1.86375255053907</v>
      </c>
      <c r="E2559">
        <v>-0.53228108834369203</v>
      </c>
      <c r="F2559">
        <v>0</v>
      </c>
      <c r="H2559" t="e">
        <f>VLOOKUP(A2559,virulence_MAGE!A$2:T$817,9,FALSE)</f>
        <v>#N/A</v>
      </c>
      <c r="I2559" t="e">
        <f>VLOOKUP(A2559,virulence_MAGE!A$2:U$817,12,FALSE)</f>
        <v>#N/A</v>
      </c>
      <c r="J2559" t="e">
        <f>VLOOKUP(A2559,virulence_MAGE!A$2:V$817,8,FALSE)</f>
        <v>#N/A</v>
      </c>
      <c r="K2559" s="4"/>
    </row>
    <row r="2560" spans="1:11" x14ac:dyDescent="0.25">
      <c r="A2560" t="s">
        <v>319</v>
      </c>
      <c r="B2560" t="s">
        <v>3319</v>
      </c>
      <c r="D2560">
        <v>0</v>
      </c>
      <c r="E2560">
        <v>-0.542297253819226</v>
      </c>
      <c r="F2560">
        <v>0</v>
      </c>
      <c r="H2560" t="e">
        <f>VLOOKUP(A2560,virulence_MAGE!A$2:T$817,9,FALSE)</f>
        <v>#N/A</v>
      </c>
      <c r="I2560" t="e">
        <f>VLOOKUP(A2560,virulence_MAGE!A$2:U$817,12,FALSE)</f>
        <v>#N/A</v>
      </c>
      <c r="J2560" t="e">
        <f>VLOOKUP(A2560,virulence_MAGE!A$2:V$817,8,FALSE)</f>
        <v>#N/A</v>
      </c>
      <c r="K2560" s="4"/>
    </row>
    <row r="2561" spans="1:11" x14ac:dyDescent="0.25">
      <c r="A2561" t="s">
        <v>2977</v>
      </c>
      <c r="B2561" t="s">
        <v>5977</v>
      </c>
      <c r="C2561" t="s">
        <v>7140</v>
      </c>
      <c r="D2561">
        <v>1.2924467796186301</v>
      </c>
      <c r="E2561">
        <v>1.73864805490816</v>
      </c>
      <c r="F2561">
        <v>0.79752253522080196</v>
      </c>
      <c r="H2561" t="e">
        <f>VLOOKUP(A2561,virulence_MAGE!A$2:T$817,9,FALSE)</f>
        <v>#N/A</v>
      </c>
      <c r="I2561" t="e">
        <f>VLOOKUP(A2561,virulence_MAGE!A$2:U$817,12,FALSE)</f>
        <v>#N/A</v>
      </c>
      <c r="J2561" t="e">
        <f>VLOOKUP(A2561,virulence_MAGE!A$2:V$817,8,FALSE)</f>
        <v>#N/A</v>
      </c>
      <c r="K2561" s="4"/>
    </row>
    <row r="2562" spans="1:11" x14ac:dyDescent="0.25">
      <c r="A2562" t="s">
        <v>766</v>
      </c>
      <c r="B2562" t="s">
        <v>3766</v>
      </c>
      <c r="D2562">
        <v>-0.47089537504464202</v>
      </c>
      <c r="E2562">
        <v>-1.0705789787505999</v>
      </c>
      <c r="F2562">
        <v>-0.875516923890999</v>
      </c>
      <c r="H2562" t="e">
        <f>VLOOKUP(A2562,virulence_MAGE!A$2:T$817,9,FALSE)</f>
        <v>#N/A</v>
      </c>
      <c r="I2562" t="e">
        <f>VLOOKUP(A2562,virulence_MAGE!A$2:U$817,12,FALSE)</f>
        <v>#N/A</v>
      </c>
      <c r="J2562" t="e">
        <f>VLOOKUP(A2562,virulence_MAGE!A$2:V$817,8,FALSE)</f>
        <v>#N/A</v>
      </c>
      <c r="K2562" s="4"/>
    </row>
    <row r="2563" spans="1:11" x14ac:dyDescent="0.25">
      <c r="A2563" t="s">
        <v>1816</v>
      </c>
      <c r="B2563" t="s">
        <v>4816</v>
      </c>
      <c r="D2563">
        <v>0</v>
      </c>
      <c r="E2563">
        <v>0</v>
      </c>
      <c r="F2563">
        <v>-1.05697557301103</v>
      </c>
      <c r="H2563" t="e">
        <f>VLOOKUP(A2563,virulence_MAGE!A$2:T$817,9,FALSE)</f>
        <v>#N/A</v>
      </c>
      <c r="I2563" t="e">
        <f>VLOOKUP(A2563,virulence_MAGE!A$2:U$817,12,FALSE)</f>
        <v>#N/A</v>
      </c>
      <c r="J2563" t="e">
        <f>VLOOKUP(A2563,virulence_MAGE!A$2:V$817,8,FALSE)</f>
        <v>#N/A</v>
      </c>
      <c r="K2563" s="4"/>
    </row>
    <row r="2564" spans="1:11" x14ac:dyDescent="0.25">
      <c r="A2564" t="s">
        <v>485</v>
      </c>
      <c r="B2564" t="s">
        <v>3485</v>
      </c>
      <c r="D2564">
        <v>-1.05873584853582</v>
      </c>
      <c r="E2564">
        <v>0</v>
      </c>
      <c r="F2564">
        <v>0</v>
      </c>
      <c r="H2564" t="e">
        <f>VLOOKUP(A2564,virulence_MAGE!A$2:T$817,9,FALSE)</f>
        <v>#N/A</v>
      </c>
      <c r="I2564" t="e">
        <f>VLOOKUP(A2564,virulence_MAGE!A$2:U$817,12,FALSE)</f>
        <v>#N/A</v>
      </c>
      <c r="J2564" t="e">
        <f>VLOOKUP(A2564,virulence_MAGE!A$2:V$817,8,FALSE)</f>
        <v>#N/A</v>
      </c>
      <c r="K2564" s="4"/>
    </row>
    <row r="2565" spans="1:11" x14ac:dyDescent="0.25">
      <c r="A2565" t="s">
        <v>2610</v>
      </c>
      <c r="B2565" t="s">
        <v>5610</v>
      </c>
      <c r="D2565">
        <v>0</v>
      </c>
      <c r="E2565">
        <v>0.59422643803521102</v>
      </c>
      <c r="F2565">
        <v>0</v>
      </c>
      <c r="H2565" t="e">
        <f>VLOOKUP(A2565,virulence_MAGE!A$2:T$817,9,FALSE)</f>
        <v>#N/A</v>
      </c>
      <c r="I2565" t="e">
        <f>VLOOKUP(A2565,virulence_MAGE!A$2:U$817,12,FALSE)</f>
        <v>#N/A</v>
      </c>
      <c r="J2565" t="e">
        <f>VLOOKUP(A2565,virulence_MAGE!A$2:V$817,8,FALSE)</f>
        <v>#N/A</v>
      </c>
      <c r="K2565" s="4"/>
    </row>
    <row r="2566" spans="1:11" x14ac:dyDescent="0.25">
      <c r="A2566" t="s">
        <v>2704</v>
      </c>
      <c r="B2566" t="s">
        <v>5704</v>
      </c>
      <c r="D2566">
        <v>0.81551370101203502</v>
      </c>
      <c r="E2566">
        <v>0.93868766401259096</v>
      </c>
      <c r="F2566">
        <v>0.55357641404330804</v>
      </c>
      <c r="H2566" t="e">
        <f>VLOOKUP(A2566,virulence_MAGE!A$2:T$817,9,FALSE)</f>
        <v>#N/A</v>
      </c>
      <c r="I2566" t="e">
        <f>VLOOKUP(A2566,virulence_MAGE!A$2:U$817,12,FALSE)</f>
        <v>#N/A</v>
      </c>
      <c r="J2566" t="e">
        <f>VLOOKUP(A2566,virulence_MAGE!A$2:V$817,8,FALSE)</f>
        <v>#N/A</v>
      </c>
      <c r="K2566" s="4"/>
    </row>
    <row r="2567" spans="1:11" x14ac:dyDescent="0.25">
      <c r="A2567" t="s">
        <v>1688</v>
      </c>
      <c r="B2567" t="s">
        <v>4688</v>
      </c>
      <c r="C2567" t="s">
        <v>6430</v>
      </c>
      <c r="D2567">
        <v>0.66127966948348704</v>
      </c>
      <c r="E2567">
        <v>0</v>
      </c>
      <c r="F2567">
        <v>0</v>
      </c>
      <c r="H2567" t="e">
        <f>VLOOKUP(A2567,virulence_MAGE!A$2:T$817,9,FALSE)</f>
        <v>#N/A</v>
      </c>
      <c r="I2567" t="e">
        <f>VLOOKUP(A2567,virulence_MAGE!A$2:U$817,12,FALSE)</f>
        <v>#N/A</v>
      </c>
      <c r="J2567" t="e">
        <f>VLOOKUP(A2567,virulence_MAGE!A$2:V$817,8,FALSE)</f>
        <v>#N/A</v>
      </c>
      <c r="K2567" s="4"/>
    </row>
    <row r="2568" spans="1:11" x14ac:dyDescent="0.25">
      <c r="A2568" t="s">
        <v>1468</v>
      </c>
      <c r="B2568" t="s">
        <v>4468</v>
      </c>
      <c r="D2568">
        <v>0.360768525975456</v>
      </c>
      <c r="E2568">
        <v>0</v>
      </c>
      <c r="F2568">
        <v>0</v>
      </c>
      <c r="H2568" t="e">
        <f>VLOOKUP(A2568,virulence_MAGE!A$2:T$817,9,FALSE)</f>
        <v>#N/A</v>
      </c>
      <c r="I2568" t="e">
        <f>VLOOKUP(A2568,virulence_MAGE!A$2:U$817,12,FALSE)</f>
        <v>#N/A</v>
      </c>
      <c r="J2568" t="e">
        <f>VLOOKUP(A2568,virulence_MAGE!A$2:V$817,8,FALSE)</f>
        <v>#N/A</v>
      </c>
      <c r="K2568" s="4"/>
    </row>
    <row r="2569" spans="1:11" x14ac:dyDescent="0.25">
      <c r="A2569" t="s">
        <v>1655</v>
      </c>
      <c r="B2569" t="s">
        <v>4655</v>
      </c>
      <c r="D2569">
        <v>0.76026979040383202</v>
      </c>
      <c r="E2569">
        <v>0</v>
      </c>
      <c r="F2569">
        <v>0</v>
      </c>
      <c r="H2569" t="e">
        <f>VLOOKUP(A2569,virulence_MAGE!A$2:T$817,9,FALSE)</f>
        <v>#N/A</v>
      </c>
      <c r="I2569" t="e">
        <f>VLOOKUP(A2569,virulence_MAGE!A$2:U$817,12,FALSE)</f>
        <v>#N/A</v>
      </c>
      <c r="J2569" t="e">
        <f>VLOOKUP(A2569,virulence_MAGE!A$2:V$817,8,FALSE)</f>
        <v>#N/A</v>
      </c>
      <c r="K2569" s="4"/>
    </row>
    <row r="2570" spans="1:11" x14ac:dyDescent="0.25">
      <c r="A2570" t="s">
        <v>2605</v>
      </c>
      <c r="B2570" t="s">
        <v>5605</v>
      </c>
      <c r="D2570">
        <v>0</v>
      </c>
      <c r="E2570">
        <v>0.60293175163728197</v>
      </c>
      <c r="F2570">
        <v>0</v>
      </c>
      <c r="H2570" t="e">
        <f>VLOOKUP(A2570,virulence_MAGE!A$2:T$817,9,FALSE)</f>
        <v>#N/A</v>
      </c>
      <c r="I2570" t="e">
        <f>VLOOKUP(A2570,virulence_MAGE!A$2:U$817,12,FALSE)</f>
        <v>#N/A</v>
      </c>
      <c r="J2570" t="e">
        <f>VLOOKUP(A2570,virulence_MAGE!A$2:V$817,8,FALSE)</f>
        <v>#N/A</v>
      </c>
      <c r="K2570" s="4"/>
    </row>
    <row r="2571" spans="1:11" x14ac:dyDescent="0.25">
      <c r="A2571" t="s">
        <v>150</v>
      </c>
      <c r="B2571" t="s">
        <v>3150</v>
      </c>
      <c r="D2571">
        <v>-0.49804366800078698</v>
      </c>
      <c r="E2571">
        <v>0</v>
      </c>
      <c r="F2571">
        <v>0</v>
      </c>
      <c r="H2571" t="e">
        <f>VLOOKUP(A2571,virulence_MAGE!A$2:T$817,9,FALSE)</f>
        <v>#N/A</v>
      </c>
      <c r="I2571" t="e">
        <f>VLOOKUP(A2571,virulence_MAGE!A$2:U$817,12,FALSE)</f>
        <v>#N/A</v>
      </c>
      <c r="J2571" t="e">
        <f>VLOOKUP(A2571,virulence_MAGE!A$2:V$817,8,FALSE)</f>
        <v>#N/A</v>
      </c>
      <c r="K2571" s="4"/>
    </row>
    <row r="2572" spans="1:11" x14ac:dyDescent="0.25">
      <c r="A2572" t="s">
        <v>879</v>
      </c>
      <c r="B2572" t="s">
        <v>3879</v>
      </c>
      <c r="C2572" t="s">
        <v>7141</v>
      </c>
      <c r="D2572">
        <v>-1.5077478973154299</v>
      </c>
      <c r="E2572">
        <v>0</v>
      </c>
      <c r="F2572">
        <v>0</v>
      </c>
      <c r="H2572" t="e">
        <f>VLOOKUP(A2572,virulence_MAGE!A$2:T$817,9,FALSE)</f>
        <v>#N/A</v>
      </c>
      <c r="I2572" t="e">
        <f>VLOOKUP(A2572,virulence_MAGE!A$2:U$817,12,FALSE)</f>
        <v>#N/A</v>
      </c>
      <c r="J2572" t="e">
        <f>VLOOKUP(A2572,virulence_MAGE!A$2:V$817,8,FALSE)</f>
        <v>#N/A</v>
      </c>
      <c r="K2572" s="4"/>
    </row>
    <row r="2573" spans="1:11" x14ac:dyDescent="0.25">
      <c r="A2573" t="s">
        <v>894</v>
      </c>
      <c r="B2573" t="s">
        <v>3894</v>
      </c>
      <c r="C2573" t="s">
        <v>7142</v>
      </c>
      <c r="D2573">
        <v>-1.57139042989712</v>
      </c>
      <c r="E2573">
        <v>0</v>
      </c>
      <c r="F2573">
        <v>0</v>
      </c>
      <c r="H2573" t="e">
        <f>VLOOKUP(A2573,virulence_MAGE!A$2:T$817,9,FALSE)</f>
        <v>#N/A</v>
      </c>
      <c r="I2573" t="e">
        <f>VLOOKUP(A2573,virulence_MAGE!A$2:U$817,12,FALSE)</f>
        <v>#N/A</v>
      </c>
      <c r="J2573" t="e">
        <f>VLOOKUP(A2573,virulence_MAGE!A$2:V$817,8,FALSE)</f>
        <v>#N/A</v>
      </c>
      <c r="K2573" s="4"/>
    </row>
    <row r="2574" spans="1:11" x14ac:dyDescent="0.25">
      <c r="A2574" t="s">
        <v>1321</v>
      </c>
      <c r="B2574" t="s">
        <v>4321</v>
      </c>
      <c r="D2574">
        <v>0.61851937264840495</v>
      </c>
      <c r="E2574">
        <v>-0.619572175349272</v>
      </c>
      <c r="F2574">
        <v>0</v>
      </c>
      <c r="H2574" t="e">
        <f>VLOOKUP(A2574,virulence_MAGE!A$2:T$817,9,FALSE)</f>
        <v>#N/A</v>
      </c>
      <c r="I2574" t="e">
        <f>VLOOKUP(A2574,virulence_MAGE!A$2:U$817,12,FALSE)</f>
        <v>#N/A</v>
      </c>
      <c r="J2574" t="e">
        <f>VLOOKUP(A2574,virulence_MAGE!A$2:V$817,8,FALSE)</f>
        <v>#N/A</v>
      </c>
      <c r="K2574" s="4"/>
    </row>
    <row r="2575" spans="1:11" x14ac:dyDescent="0.25">
      <c r="A2575" t="s">
        <v>1847</v>
      </c>
      <c r="B2575" t="s">
        <v>4847</v>
      </c>
      <c r="C2575" t="s">
        <v>7143</v>
      </c>
      <c r="D2575">
        <v>0.68562827106831403</v>
      </c>
      <c r="E2575">
        <v>-0.89233928290001197</v>
      </c>
      <c r="F2575">
        <v>-0.65448113711211298</v>
      </c>
      <c r="H2575" t="e">
        <f>VLOOKUP(A2575,virulence_MAGE!A$2:T$817,9,FALSE)</f>
        <v>#N/A</v>
      </c>
      <c r="I2575" t="e">
        <f>VLOOKUP(A2575,virulence_MAGE!A$2:U$817,12,FALSE)</f>
        <v>#N/A</v>
      </c>
      <c r="J2575" t="e">
        <f>VLOOKUP(A2575,virulence_MAGE!A$2:V$817,8,FALSE)</f>
        <v>#N/A</v>
      </c>
      <c r="K2575" s="4"/>
    </row>
    <row r="2576" spans="1:11" x14ac:dyDescent="0.25">
      <c r="A2576" t="s">
        <v>1400</v>
      </c>
      <c r="B2576" t="s">
        <v>4400</v>
      </c>
      <c r="C2576" t="s">
        <v>7144</v>
      </c>
      <c r="D2576">
        <v>0</v>
      </c>
      <c r="E2576">
        <v>0</v>
      </c>
      <c r="F2576">
        <v>-0.48683672493567498</v>
      </c>
      <c r="H2576" t="e">
        <f>VLOOKUP(A2576,virulence_MAGE!A$2:T$817,9,FALSE)</f>
        <v>#N/A</v>
      </c>
      <c r="I2576" t="e">
        <f>VLOOKUP(A2576,virulence_MAGE!A$2:U$817,12,FALSE)</f>
        <v>#N/A</v>
      </c>
      <c r="J2576" t="e">
        <f>VLOOKUP(A2576,virulence_MAGE!A$2:V$817,8,FALSE)</f>
        <v>#N/A</v>
      </c>
      <c r="K2576" s="4"/>
    </row>
    <row r="2577" spans="1:11" x14ac:dyDescent="0.25">
      <c r="A2577" s="1" t="s">
        <v>441</v>
      </c>
      <c r="B2577" t="s">
        <v>3441</v>
      </c>
      <c r="D2577">
        <v>-0.88432928154638402</v>
      </c>
      <c r="E2577">
        <v>0</v>
      </c>
      <c r="F2577">
        <v>0</v>
      </c>
      <c r="G2577" s="1" t="s">
        <v>10218</v>
      </c>
      <c r="H2577" s="1" t="str">
        <f>VLOOKUP(A2577,virulence_MAGE!A$2:T$817,9,FALSE)</f>
        <v>VPA1363</v>
      </c>
      <c r="I2577" t="str">
        <f>VLOOKUP(A2577,virulence_MAGE!A$2:U$817,12,FALSE)</f>
        <v>Offensive virulence factors,Secretion system,Type III secretion system</v>
      </c>
      <c r="J2577" t="str">
        <f>VLOOKUP(A2577,virulence_MAGE!A$2:V$817,8,FALSE)</f>
        <v>Vibrio parahaemolyticus RIMD 2210633</v>
      </c>
      <c r="K2577" s="4"/>
    </row>
    <row r="2578" spans="1:11" x14ac:dyDescent="0.25">
      <c r="A2578" s="1" t="s">
        <v>1494</v>
      </c>
      <c r="B2578" t="s">
        <v>4494</v>
      </c>
      <c r="D2578">
        <v>0.398000234420405</v>
      </c>
      <c r="E2578">
        <v>0</v>
      </c>
      <c r="F2578">
        <v>0</v>
      </c>
      <c r="G2578" s="1" t="s">
        <v>10218</v>
      </c>
      <c r="H2578" s="1" t="str">
        <f>VLOOKUP(A2578,virulence_MAGE!A$2:T$817,9,FALSE)</f>
        <v>vopB2</v>
      </c>
      <c r="I2578" t="str">
        <f>VLOOKUP(A2578,virulence_MAGE!A$2:U$817,12,FALSE)</f>
        <v>Offensive virulence factors,Secretion system,Type III secretion system</v>
      </c>
      <c r="J2578" t="str">
        <f>VLOOKUP(A2578,virulence_MAGE!A$2:V$817,8,FALSE)</f>
        <v>Vibrio parahaemolyticus RIMD 2210633</v>
      </c>
      <c r="K2578" s="4"/>
    </row>
    <row r="2579" spans="1:11" x14ac:dyDescent="0.25">
      <c r="A2579" s="1" t="s">
        <v>1711</v>
      </c>
      <c r="B2579" t="s">
        <v>4711</v>
      </c>
      <c r="D2579">
        <v>0.71343296324774197</v>
      </c>
      <c r="E2579">
        <v>0</v>
      </c>
      <c r="F2579">
        <v>0</v>
      </c>
      <c r="G2579" s="1" t="s">
        <v>10218</v>
      </c>
      <c r="H2579" s="1" t="str">
        <f>VLOOKUP(A2579,virulence_MAGE!A$2:T$817,9,FALSE)</f>
        <v>vopD2</v>
      </c>
      <c r="I2579" t="str">
        <f>VLOOKUP(A2579,virulence_MAGE!A$2:U$817,12,FALSE)</f>
        <v>Offensive virulence factors,Secretion system,Type III secretion system</v>
      </c>
      <c r="J2579" t="str">
        <f>VLOOKUP(A2579,virulence_MAGE!A$2:V$817,8,FALSE)</f>
        <v>Vibrio parahaemolyticus RIMD 2210633</v>
      </c>
      <c r="K2579" s="4"/>
    </row>
    <row r="2580" spans="1:11" x14ac:dyDescent="0.25">
      <c r="A2580" t="s">
        <v>2575</v>
      </c>
      <c r="B2580" t="s">
        <v>5575</v>
      </c>
      <c r="D2580">
        <v>0</v>
      </c>
      <c r="E2580">
        <v>0.43151089608126397</v>
      </c>
      <c r="F2580">
        <v>0</v>
      </c>
      <c r="H2580" t="e">
        <f>VLOOKUP(A2580,virulence_MAGE!A$2:T$817,9,FALSE)</f>
        <v>#N/A</v>
      </c>
      <c r="I2580" t="e">
        <f>VLOOKUP(A2580,virulence_MAGE!A$2:U$817,12,FALSE)</f>
        <v>#N/A</v>
      </c>
      <c r="J2580" t="e">
        <f>VLOOKUP(A2580,virulence_MAGE!A$2:V$817,8,FALSE)</f>
        <v>#N/A</v>
      </c>
      <c r="K2580" s="4"/>
    </row>
    <row r="2581" spans="1:11" x14ac:dyDescent="0.25">
      <c r="A2581" t="s">
        <v>1254</v>
      </c>
      <c r="B2581" t="s">
        <v>4254</v>
      </c>
      <c r="D2581">
        <v>0</v>
      </c>
      <c r="E2581">
        <v>-0.93532835061842601</v>
      </c>
      <c r="F2581">
        <v>-0.84424813852742997</v>
      </c>
      <c r="H2581" t="e">
        <f>VLOOKUP(A2581,virulence_MAGE!A$2:T$817,9,FALSE)</f>
        <v>#N/A</v>
      </c>
      <c r="I2581" t="e">
        <f>VLOOKUP(A2581,virulence_MAGE!A$2:U$817,12,FALSE)</f>
        <v>#N/A</v>
      </c>
      <c r="J2581" t="e">
        <f>VLOOKUP(A2581,virulence_MAGE!A$2:V$817,8,FALSE)</f>
        <v>#N/A</v>
      </c>
      <c r="K2581" s="4"/>
    </row>
    <row r="2582" spans="1:11" x14ac:dyDescent="0.25">
      <c r="A2582" t="s">
        <v>2909</v>
      </c>
      <c r="B2582" t="s">
        <v>5909</v>
      </c>
      <c r="D2582">
        <v>1.22578139750008</v>
      </c>
      <c r="E2582">
        <v>0.4293548796969</v>
      </c>
      <c r="F2582">
        <v>0</v>
      </c>
      <c r="H2582" t="e">
        <f>VLOOKUP(A2582,virulence_MAGE!A$2:T$817,9,FALSE)</f>
        <v>#N/A</v>
      </c>
      <c r="I2582" t="e">
        <f>VLOOKUP(A2582,virulence_MAGE!A$2:U$817,12,FALSE)</f>
        <v>#N/A</v>
      </c>
      <c r="J2582" t="e">
        <f>VLOOKUP(A2582,virulence_MAGE!A$2:V$817,8,FALSE)</f>
        <v>#N/A</v>
      </c>
      <c r="K2582" s="4"/>
    </row>
    <row r="2583" spans="1:11" x14ac:dyDescent="0.25">
      <c r="A2583" t="s">
        <v>134</v>
      </c>
      <c r="B2583" t="s">
        <v>3134</v>
      </c>
      <c r="D2583">
        <v>-0.55006101969487797</v>
      </c>
      <c r="E2583">
        <v>0</v>
      </c>
      <c r="F2583">
        <v>0</v>
      </c>
      <c r="H2583" t="e">
        <f>VLOOKUP(A2583,virulence_MAGE!A$2:T$817,9,FALSE)</f>
        <v>#N/A</v>
      </c>
      <c r="I2583" t="e">
        <f>VLOOKUP(A2583,virulence_MAGE!A$2:U$817,12,FALSE)</f>
        <v>#N/A</v>
      </c>
      <c r="J2583" t="e">
        <f>VLOOKUP(A2583,virulence_MAGE!A$2:V$817,8,FALSE)</f>
        <v>#N/A</v>
      </c>
      <c r="K2583" s="4"/>
    </row>
    <row r="2584" spans="1:11" x14ac:dyDescent="0.25">
      <c r="A2584" s="1" t="s">
        <v>1087</v>
      </c>
      <c r="B2584" t="s">
        <v>4087</v>
      </c>
      <c r="C2584" t="s">
        <v>6555</v>
      </c>
      <c r="D2584">
        <v>-0.57167227965173395</v>
      </c>
      <c r="E2584">
        <v>-0.492618921287448</v>
      </c>
      <c r="F2584">
        <v>-0.55395707475607403</v>
      </c>
      <c r="G2584" s="1" t="s">
        <v>10209</v>
      </c>
      <c r="H2584" s="1" t="str">
        <f>VLOOKUP(A2584,virulence_MAGE!A$2:T$817,9,FALSE)</f>
        <v>bprB</v>
      </c>
      <c r="I2584" t="str">
        <f>VLOOKUP(A2584,virulence_MAGE!A$2:U$817,12,FALSE)</f>
        <v>Invasion,Offensive virulence factors,Secretion system,Type III secretion system</v>
      </c>
      <c r="J2584" t="str">
        <f>VLOOKUP(A2584,virulence_MAGE!A$2:V$817,8,FALSE)</f>
        <v>Burkholderia pseudomallei K96243</v>
      </c>
      <c r="K2584" s="4"/>
    </row>
    <row r="2585" spans="1:11" x14ac:dyDescent="0.25">
      <c r="A2585" s="1" t="s">
        <v>607</v>
      </c>
      <c r="B2585" t="s">
        <v>3607</v>
      </c>
      <c r="C2585" t="s">
        <v>7145</v>
      </c>
      <c r="D2585">
        <v>-1.0900590363209699</v>
      </c>
      <c r="E2585">
        <v>-1.1135241731505201</v>
      </c>
      <c r="F2585">
        <v>-0.61074650100824401</v>
      </c>
      <c r="G2585" s="1" t="s">
        <v>10209</v>
      </c>
      <c r="H2585" s="1" t="str">
        <f>VLOOKUP(A2585,virulence_MAGE!A$2:T$817,9,FALSE)</f>
        <v>hpt</v>
      </c>
      <c r="I2585" t="str">
        <f>VLOOKUP(A2585,virulence_MAGE!A$2:U$817,12,FALSE)</f>
        <v>Cellular metabolism,Intracellular growth,Nonspecific virulence factors</v>
      </c>
      <c r="J2585" t="str">
        <f>VLOOKUP(A2585,virulence_MAGE!A$2:V$817,8,FALSE)</f>
        <v>Listeria monocytogenes EGD-e</v>
      </c>
      <c r="K2585" s="4"/>
    </row>
    <row r="2586" spans="1:11" x14ac:dyDescent="0.25">
      <c r="A2586" t="s">
        <v>535</v>
      </c>
      <c r="B2586" t="s">
        <v>3535</v>
      </c>
      <c r="D2586">
        <v>-1.20127822835845</v>
      </c>
      <c r="E2586">
        <v>0</v>
      </c>
      <c r="F2586">
        <v>0</v>
      </c>
      <c r="H2586" t="e">
        <f>VLOOKUP(A2586,virulence_MAGE!A$2:T$817,9,FALSE)</f>
        <v>#N/A</v>
      </c>
      <c r="I2586" t="e">
        <f>VLOOKUP(A2586,virulence_MAGE!A$2:U$817,12,FALSE)</f>
        <v>#N/A</v>
      </c>
      <c r="J2586" t="e">
        <f>VLOOKUP(A2586,virulence_MAGE!A$2:V$817,8,FALSE)</f>
        <v>#N/A</v>
      </c>
      <c r="K2586" s="4"/>
    </row>
    <row r="2587" spans="1:11" x14ac:dyDescent="0.25">
      <c r="A2587" t="s">
        <v>1654</v>
      </c>
      <c r="B2587" t="s">
        <v>4654</v>
      </c>
      <c r="C2587" t="s">
        <v>7318</v>
      </c>
      <c r="D2587">
        <v>0.76661943552247203</v>
      </c>
      <c r="E2587">
        <v>0</v>
      </c>
      <c r="F2587">
        <v>0</v>
      </c>
      <c r="H2587" t="e">
        <f>VLOOKUP(A2587,virulence_MAGE!A$2:T$817,9,FALSE)</f>
        <v>#N/A</v>
      </c>
      <c r="I2587" t="e">
        <f>VLOOKUP(A2587,virulence_MAGE!A$2:U$817,12,FALSE)</f>
        <v>#N/A</v>
      </c>
      <c r="J2587" t="e">
        <f>VLOOKUP(A2587,virulence_MAGE!A$2:V$817,8,FALSE)</f>
        <v>#N/A</v>
      </c>
      <c r="K2587" s="4"/>
    </row>
    <row r="2588" spans="1:11" x14ac:dyDescent="0.25">
      <c r="A2588" t="s">
        <v>1994</v>
      </c>
      <c r="B2588" t="s">
        <v>4994</v>
      </c>
      <c r="C2588" t="s">
        <v>7146</v>
      </c>
      <c r="D2588">
        <v>1.2109652651156899</v>
      </c>
      <c r="E2588">
        <v>0</v>
      </c>
      <c r="F2588">
        <v>0</v>
      </c>
      <c r="H2588" t="e">
        <f>VLOOKUP(A2588,virulence_MAGE!A$2:T$817,9,FALSE)</f>
        <v>#N/A</v>
      </c>
      <c r="I2588" t="e">
        <f>VLOOKUP(A2588,virulence_MAGE!A$2:U$817,12,FALSE)</f>
        <v>#N/A</v>
      </c>
      <c r="J2588" t="e">
        <f>VLOOKUP(A2588,virulence_MAGE!A$2:V$817,8,FALSE)</f>
        <v>#N/A</v>
      </c>
      <c r="K2588" s="4"/>
    </row>
    <row r="2589" spans="1:11" x14ac:dyDescent="0.25">
      <c r="A2589" t="s">
        <v>1967</v>
      </c>
      <c r="B2589" t="s">
        <v>4967</v>
      </c>
      <c r="C2589" t="s">
        <v>7147</v>
      </c>
      <c r="D2589">
        <v>1.4994010333574599</v>
      </c>
      <c r="E2589">
        <v>0</v>
      </c>
      <c r="F2589">
        <v>0</v>
      </c>
      <c r="H2589" t="e">
        <f>VLOOKUP(A2589,virulence_MAGE!A$2:T$817,9,FALSE)</f>
        <v>#N/A</v>
      </c>
      <c r="I2589" t="e">
        <f>VLOOKUP(A2589,virulence_MAGE!A$2:U$817,12,FALSE)</f>
        <v>#N/A</v>
      </c>
      <c r="J2589" t="e">
        <f>VLOOKUP(A2589,virulence_MAGE!A$2:V$817,8,FALSE)</f>
        <v>#N/A</v>
      </c>
      <c r="K2589" s="4"/>
    </row>
    <row r="2590" spans="1:11" x14ac:dyDescent="0.25">
      <c r="A2590" t="s">
        <v>2186</v>
      </c>
      <c r="B2590" t="s">
        <v>5186</v>
      </c>
      <c r="D2590">
        <v>0</v>
      </c>
      <c r="E2590">
        <v>1.5863397424801899</v>
      </c>
      <c r="F2590">
        <v>0</v>
      </c>
      <c r="H2590" t="e">
        <f>VLOOKUP(A2590,virulence_MAGE!A$2:T$817,9,FALSE)</f>
        <v>#N/A</v>
      </c>
      <c r="I2590" t="e">
        <f>VLOOKUP(A2590,virulence_MAGE!A$2:U$817,12,FALSE)</f>
        <v>#N/A</v>
      </c>
      <c r="J2590" t="e">
        <f>VLOOKUP(A2590,virulence_MAGE!A$2:V$817,8,FALSE)</f>
        <v>#N/A</v>
      </c>
      <c r="K2590" s="4"/>
    </row>
    <row r="2591" spans="1:11" x14ac:dyDescent="0.25">
      <c r="A2591" t="s">
        <v>1624</v>
      </c>
      <c r="B2591" t="s">
        <v>4624</v>
      </c>
      <c r="C2591" t="s">
        <v>7148</v>
      </c>
      <c r="D2591">
        <v>0.88678757541532804</v>
      </c>
      <c r="E2591">
        <v>0</v>
      </c>
      <c r="F2591">
        <v>0</v>
      </c>
      <c r="H2591" t="e">
        <f>VLOOKUP(A2591,virulence_MAGE!A$2:T$817,9,FALSE)</f>
        <v>#N/A</v>
      </c>
      <c r="I2591" t="e">
        <f>VLOOKUP(A2591,virulence_MAGE!A$2:U$817,12,FALSE)</f>
        <v>#N/A</v>
      </c>
      <c r="J2591" t="e">
        <f>VLOOKUP(A2591,virulence_MAGE!A$2:V$817,8,FALSE)</f>
        <v>#N/A</v>
      </c>
      <c r="K2591" s="4"/>
    </row>
    <row r="2592" spans="1:11" x14ac:dyDescent="0.25">
      <c r="A2592" t="s">
        <v>2917</v>
      </c>
      <c r="B2592" t="s">
        <v>5917</v>
      </c>
      <c r="D2592">
        <v>1.14906359102049</v>
      </c>
      <c r="E2592">
        <v>0.62615470702925102</v>
      </c>
      <c r="F2592">
        <v>0</v>
      </c>
      <c r="H2592" t="e">
        <f>VLOOKUP(A2592,virulence_MAGE!A$2:T$817,9,FALSE)</f>
        <v>#N/A</v>
      </c>
      <c r="I2592" t="e">
        <f>VLOOKUP(A2592,virulence_MAGE!A$2:U$817,12,FALSE)</f>
        <v>#N/A</v>
      </c>
      <c r="J2592" t="e">
        <f>VLOOKUP(A2592,virulence_MAGE!A$2:V$817,8,FALSE)</f>
        <v>#N/A</v>
      </c>
      <c r="K2592" s="4"/>
    </row>
    <row r="2593" spans="1:11" x14ac:dyDescent="0.25">
      <c r="A2593" t="s">
        <v>154</v>
      </c>
      <c r="B2593" t="s">
        <v>3154</v>
      </c>
      <c r="D2593">
        <v>-0.49365816143456198</v>
      </c>
      <c r="E2593">
        <v>0</v>
      </c>
      <c r="F2593">
        <v>0</v>
      </c>
      <c r="H2593" t="e">
        <f>VLOOKUP(A2593,virulence_MAGE!A$2:T$817,9,FALSE)</f>
        <v>#N/A</v>
      </c>
      <c r="I2593" t="e">
        <f>VLOOKUP(A2593,virulence_MAGE!A$2:U$817,12,FALSE)</f>
        <v>#N/A</v>
      </c>
      <c r="J2593" t="e">
        <f>VLOOKUP(A2593,virulence_MAGE!A$2:V$817,8,FALSE)</f>
        <v>#N/A</v>
      </c>
      <c r="K2593" s="4"/>
    </row>
    <row r="2594" spans="1:11" x14ac:dyDescent="0.25">
      <c r="A2594" t="s">
        <v>1810</v>
      </c>
      <c r="B2594" t="s">
        <v>4810</v>
      </c>
      <c r="D2594">
        <v>1.28814021301496</v>
      </c>
      <c r="E2594">
        <v>-0.92822835603420495</v>
      </c>
      <c r="F2594">
        <v>-1.1612493185134201</v>
      </c>
      <c r="H2594" t="e">
        <f>VLOOKUP(A2594,virulence_MAGE!A$2:T$817,9,FALSE)</f>
        <v>#N/A</v>
      </c>
      <c r="I2594" t="e">
        <f>VLOOKUP(A2594,virulence_MAGE!A$2:U$817,12,FALSE)</f>
        <v>#N/A</v>
      </c>
      <c r="J2594" t="e">
        <f>VLOOKUP(A2594,virulence_MAGE!A$2:V$817,8,FALSE)</f>
        <v>#N/A</v>
      </c>
      <c r="K2594" s="4"/>
    </row>
    <row r="2595" spans="1:11" x14ac:dyDescent="0.25">
      <c r="A2595" t="s">
        <v>2188</v>
      </c>
      <c r="B2595" t="s">
        <v>5188</v>
      </c>
      <c r="D2595">
        <v>0</v>
      </c>
      <c r="E2595">
        <v>1.6631735067959501</v>
      </c>
      <c r="F2595">
        <v>0</v>
      </c>
      <c r="H2595" t="e">
        <f>VLOOKUP(A2595,virulence_MAGE!A$2:T$817,9,FALSE)</f>
        <v>#N/A</v>
      </c>
      <c r="I2595" t="e">
        <f>VLOOKUP(A2595,virulence_MAGE!A$2:U$817,12,FALSE)</f>
        <v>#N/A</v>
      </c>
      <c r="J2595" t="e">
        <f>VLOOKUP(A2595,virulence_MAGE!A$2:V$817,8,FALSE)</f>
        <v>#N/A</v>
      </c>
      <c r="K2595" s="4"/>
    </row>
    <row r="2596" spans="1:11" x14ac:dyDescent="0.25">
      <c r="A2596" t="s">
        <v>1034</v>
      </c>
      <c r="B2596" t="s">
        <v>4034</v>
      </c>
      <c r="D2596">
        <v>-1.0140246544415299</v>
      </c>
      <c r="E2596">
        <v>0.56501838615100397</v>
      </c>
      <c r="F2596">
        <v>0.51017002885708795</v>
      </c>
      <c r="H2596" t="e">
        <f>VLOOKUP(A2596,virulence_MAGE!A$2:T$817,9,FALSE)</f>
        <v>#N/A</v>
      </c>
      <c r="I2596" t="e">
        <f>VLOOKUP(A2596,virulence_MAGE!A$2:U$817,12,FALSE)</f>
        <v>#N/A</v>
      </c>
      <c r="J2596" t="e">
        <f>VLOOKUP(A2596,virulence_MAGE!A$2:V$817,8,FALSE)</f>
        <v>#N/A</v>
      </c>
      <c r="K2596" s="4"/>
    </row>
    <row r="2597" spans="1:11" x14ac:dyDescent="0.25">
      <c r="A2597" t="s">
        <v>2702</v>
      </c>
      <c r="B2597" t="s">
        <v>5702</v>
      </c>
      <c r="D2597">
        <v>0.84384508329624397</v>
      </c>
      <c r="E2597">
        <v>0.79234564814231501</v>
      </c>
      <c r="F2597">
        <v>0.54804655130211199</v>
      </c>
      <c r="H2597" t="e">
        <f>VLOOKUP(A2597,virulence_MAGE!A$2:T$817,9,FALSE)</f>
        <v>#N/A</v>
      </c>
      <c r="I2597" t="e">
        <f>VLOOKUP(A2597,virulence_MAGE!A$2:U$817,12,FALSE)</f>
        <v>#N/A</v>
      </c>
      <c r="J2597" t="e">
        <f>VLOOKUP(A2597,virulence_MAGE!A$2:V$817,8,FALSE)</f>
        <v>#N/A</v>
      </c>
      <c r="K2597" s="4"/>
    </row>
    <row r="2598" spans="1:11" x14ac:dyDescent="0.25">
      <c r="A2598" t="s">
        <v>288</v>
      </c>
      <c r="B2598" t="s">
        <v>3288</v>
      </c>
      <c r="D2598">
        <v>0</v>
      </c>
      <c r="E2598">
        <v>-0.60090014977450001</v>
      </c>
      <c r="F2598">
        <v>0</v>
      </c>
      <c r="H2598" t="e">
        <f>VLOOKUP(A2598,virulence_MAGE!A$2:T$817,9,FALSE)</f>
        <v>#N/A</v>
      </c>
      <c r="I2598" t="e">
        <f>VLOOKUP(A2598,virulence_MAGE!A$2:U$817,12,FALSE)</f>
        <v>#N/A</v>
      </c>
      <c r="J2598" t="e">
        <f>VLOOKUP(A2598,virulence_MAGE!A$2:V$817,8,FALSE)</f>
        <v>#N/A</v>
      </c>
      <c r="K2598" s="4"/>
    </row>
    <row r="2599" spans="1:11" x14ac:dyDescent="0.25">
      <c r="A2599" t="s">
        <v>117</v>
      </c>
      <c r="B2599" t="s">
        <v>3117</v>
      </c>
      <c r="D2599">
        <v>-0.63794353168576301</v>
      </c>
      <c r="E2599">
        <v>0</v>
      </c>
      <c r="F2599">
        <v>0</v>
      </c>
      <c r="H2599" t="e">
        <f>VLOOKUP(A2599,virulence_MAGE!A$2:T$817,9,FALSE)</f>
        <v>#N/A</v>
      </c>
      <c r="I2599" t="e">
        <f>VLOOKUP(A2599,virulence_MAGE!A$2:U$817,12,FALSE)</f>
        <v>#N/A</v>
      </c>
      <c r="J2599" t="e">
        <f>VLOOKUP(A2599,virulence_MAGE!A$2:V$817,8,FALSE)</f>
        <v>#N/A</v>
      </c>
      <c r="K2599" s="4"/>
    </row>
    <row r="2600" spans="1:11" x14ac:dyDescent="0.25">
      <c r="A2600" t="s">
        <v>1521</v>
      </c>
      <c r="B2600" t="s">
        <v>4521</v>
      </c>
      <c r="D2600">
        <v>0.44710277317116598</v>
      </c>
      <c r="E2600">
        <v>0</v>
      </c>
      <c r="F2600">
        <v>0</v>
      </c>
      <c r="H2600" t="e">
        <f>VLOOKUP(A2600,virulence_MAGE!A$2:T$817,9,FALSE)</f>
        <v>#N/A</v>
      </c>
      <c r="I2600" t="e">
        <f>VLOOKUP(A2600,virulence_MAGE!A$2:U$817,12,FALSE)</f>
        <v>#N/A</v>
      </c>
      <c r="J2600" t="e">
        <f>VLOOKUP(A2600,virulence_MAGE!A$2:V$817,8,FALSE)</f>
        <v>#N/A</v>
      </c>
      <c r="K2600" s="4"/>
    </row>
    <row r="2601" spans="1:11" x14ac:dyDescent="0.25">
      <c r="A2601" t="s">
        <v>631</v>
      </c>
      <c r="B2601" t="s">
        <v>3631</v>
      </c>
      <c r="D2601">
        <v>-0.64146667419886605</v>
      </c>
      <c r="E2601">
        <v>-0.78617879324051798</v>
      </c>
      <c r="F2601">
        <v>0</v>
      </c>
      <c r="H2601" t="e">
        <f>VLOOKUP(A2601,virulence_MAGE!A$2:T$817,9,FALSE)</f>
        <v>#N/A</v>
      </c>
      <c r="I2601" t="e">
        <f>VLOOKUP(A2601,virulence_MAGE!A$2:U$817,12,FALSE)</f>
        <v>#N/A</v>
      </c>
      <c r="J2601" t="e">
        <f>VLOOKUP(A2601,virulence_MAGE!A$2:V$817,8,FALSE)</f>
        <v>#N/A</v>
      </c>
      <c r="K2601" s="4"/>
    </row>
    <row r="2602" spans="1:11" x14ac:dyDescent="0.25">
      <c r="A2602" t="s">
        <v>617</v>
      </c>
      <c r="B2602" t="s">
        <v>3617</v>
      </c>
      <c r="D2602">
        <v>-0.81009536192516496</v>
      </c>
      <c r="E2602">
        <v>-0.94096018927575598</v>
      </c>
      <c r="F2602">
        <v>-0.55333208323759797</v>
      </c>
      <c r="H2602" t="e">
        <f>VLOOKUP(A2602,virulence_MAGE!A$2:T$817,9,FALSE)</f>
        <v>#N/A</v>
      </c>
      <c r="I2602" t="e">
        <f>VLOOKUP(A2602,virulence_MAGE!A$2:U$817,12,FALSE)</f>
        <v>#N/A</v>
      </c>
      <c r="J2602" t="e">
        <f>VLOOKUP(A2602,virulence_MAGE!A$2:V$817,8,FALSE)</f>
        <v>#N/A</v>
      </c>
      <c r="K2602" s="4"/>
    </row>
    <row r="2603" spans="1:11" x14ac:dyDescent="0.25">
      <c r="A2603" t="s">
        <v>2617</v>
      </c>
      <c r="B2603" t="s">
        <v>5617</v>
      </c>
      <c r="D2603">
        <v>0</v>
      </c>
      <c r="E2603">
        <v>0.57087903782377802</v>
      </c>
      <c r="F2603">
        <v>0</v>
      </c>
      <c r="H2603" t="e">
        <f>VLOOKUP(A2603,virulence_MAGE!A$2:T$817,9,FALSE)</f>
        <v>#N/A</v>
      </c>
      <c r="I2603" t="e">
        <f>VLOOKUP(A2603,virulence_MAGE!A$2:U$817,12,FALSE)</f>
        <v>#N/A</v>
      </c>
      <c r="J2603" t="e">
        <f>VLOOKUP(A2603,virulence_MAGE!A$2:V$817,8,FALSE)</f>
        <v>#N/A</v>
      </c>
      <c r="K2603" s="4"/>
    </row>
    <row r="2604" spans="1:11" x14ac:dyDescent="0.25">
      <c r="A2604" t="s">
        <v>2467</v>
      </c>
      <c r="B2604" t="s">
        <v>5467</v>
      </c>
      <c r="D2604">
        <v>0</v>
      </c>
      <c r="E2604">
        <v>0.78228231932485803</v>
      </c>
      <c r="F2604">
        <v>0</v>
      </c>
      <c r="H2604" t="e">
        <f>VLOOKUP(A2604,virulence_MAGE!A$2:T$817,9,FALSE)</f>
        <v>#N/A</v>
      </c>
      <c r="I2604" t="e">
        <f>VLOOKUP(A2604,virulence_MAGE!A$2:U$817,12,FALSE)</f>
        <v>#N/A</v>
      </c>
      <c r="J2604" t="e">
        <f>VLOOKUP(A2604,virulence_MAGE!A$2:V$817,8,FALSE)</f>
        <v>#N/A</v>
      </c>
      <c r="K2604" s="4"/>
    </row>
    <row r="2605" spans="1:11" x14ac:dyDescent="0.25">
      <c r="A2605" t="s">
        <v>2653</v>
      </c>
      <c r="B2605" t="s">
        <v>5653</v>
      </c>
      <c r="D2605">
        <v>0.66730191918954396</v>
      </c>
      <c r="E2605">
        <v>0.75116300529202296</v>
      </c>
      <c r="F2605">
        <v>0</v>
      </c>
      <c r="H2605" t="e">
        <f>VLOOKUP(A2605,virulence_MAGE!A$2:T$817,9,FALSE)</f>
        <v>#N/A</v>
      </c>
      <c r="I2605" t="e">
        <f>VLOOKUP(A2605,virulence_MAGE!A$2:U$817,12,FALSE)</f>
        <v>#N/A</v>
      </c>
      <c r="J2605" t="e">
        <f>VLOOKUP(A2605,virulence_MAGE!A$2:V$817,8,FALSE)</f>
        <v>#N/A</v>
      </c>
      <c r="K2605" s="4"/>
    </row>
    <row r="2606" spans="1:11" x14ac:dyDescent="0.25">
      <c r="A2606" s="1" t="s">
        <v>2776</v>
      </c>
      <c r="B2606" t="s">
        <v>5776</v>
      </c>
      <c r="D2606">
        <v>0</v>
      </c>
      <c r="E2606">
        <v>1.95026269513744</v>
      </c>
      <c r="F2606">
        <v>1.25182097070509</v>
      </c>
      <c r="H2606" s="1" t="str">
        <f>VLOOKUP(A2606,virulence_MAGE!A$2:T$817,9,FALSE)</f>
        <v>acfB</v>
      </c>
      <c r="I2606" t="str">
        <f>VLOOKUP(A2606,virulence_MAGE!A$2:U$817,12,FALSE)</f>
        <v>Adherence,Offensive virulence factors</v>
      </c>
      <c r="J2606" t="str">
        <f>VLOOKUP(A2606,virulence_MAGE!A$2:V$817,8,FALSE)</f>
        <v>Vibrio cholerae O1 biovar El Tor str. N16961</v>
      </c>
      <c r="K2606" s="4"/>
    </row>
    <row r="2607" spans="1:11" x14ac:dyDescent="0.25">
      <c r="A2607" t="s">
        <v>1235</v>
      </c>
      <c r="B2607" t="s">
        <v>4235</v>
      </c>
      <c r="D2607">
        <v>0</v>
      </c>
      <c r="E2607">
        <v>-0.622115356800514</v>
      </c>
      <c r="F2607">
        <v>0</v>
      </c>
      <c r="H2607" t="e">
        <f>VLOOKUP(A2607,virulence_MAGE!A$2:T$817,9,FALSE)</f>
        <v>#N/A</v>
      </c>
      <c r="I2607" t="e">
        <f>VLOOKUP(A2607,virulence_MAGE!A$2:U$817,12,FALSE)</f>
        <v>#N/A</v>
      </c>
      <c r="J2607" t="e">
        <f>VLOOKUP(A2607,virulence_MAGE!A$2:V$817,8,FALSE)</f>
        <v>#N/A</v>
      </c>
      <c r="K2607" s="4"/>
    </row>
    <row r="2608" spans="1:11" x14ac:dyDescent="0.25">
      <c r="A2608" t="s">
        <v>2025</v>
      </c>
      <c r="B2608" t="s">
        <v>5025</v>
      </c>
      <c r="D2608">
        <v>1.05487785906573</v>
      </c>
      <c r="E2608">
        <v>0</v>
      </c>
      <c r="F2608">
        <v>0</v>
      </c>
      <c r="H2608" t="e">
        <f>VLOOKUP(A2608,virulence_MAGE!A$2:T$817,9,FALSE)</f>
        <v>#N/A</v>
      </c>
      <c r="I2608" t="e">
        <f>VLOOKUP(A2608,virulence_MAGE!A$2:U$817,12,FALSE)</f>
        <v>#N/A</v>
      </c>
      <c r="J2608" t="e">
        <f>VLOOKUP(A2608,virulence_MAGE!A$2:V$817,8,FALSE)</f>
        <v>#N/A</v>
      </c>
      <c r="K2608" s="4"/>
    </row>
    <row r="2609" spans="1:11" x14ac:dyDescent="0.25">
      <c r="A2609" t="s">
        <v>979</v>
      </c>
      <c r="B2609" t="s">
        <v>3979</v>
      </c>
      <c r="D2609">
        <v>-0.57989340276819201</v>
      </c>
      <c r="E2609">
        <v>0.55581149543164798</v>
      </c>
      <c r="F2609">
        <v>0</v>
      </c>
      <c r="H2609" t="e">
        <f>VLOOKUP(A2609,virulence_MAGE!A$2:T$817,9,FALSE)</f>
        <v>#N/A</v>
      </c>
      <c r="I2609" t="e">
        <f>VLOOKUP(A2609,virulence_MAGE!A$2:U$817,12,FALSE)</f>
        <v>#N/A</v>
      </c>
      <c r="J2609" t="e">
        <f>VLOOKUP(A2609,virulence_MAGE!A$2:V$817,8,FALSE)</f>
        <v>#N/A</v>
      </c>
      <c r="K2609" s="4"/>
    </row>
    <row r="2610" spans="1:11" x14ac:dyDescent="0.25">
      <c r="A2610" t="s">
        <v>870</v>
      </c>
      <c r="B2610" t="s">
        <v>3870</v>
      </c>
      <c r="D2610">
        <v>-1.7538047231790801</v>
      </c>
      <c r="E2610">
        <v>0</v>
      </c>
      <c r="F2610">
        <v>0</v>
      </c>
      <c r="H2610" t="e">
        <f>VLOOKUP(A2610,virulence_MAGE!A$2:T$817,9,FALSE)</f>
        <v>#N/A</v>
      </c>
      <c r="I2610" t="e">
        <f>VLOOKUP(A2610,virulence_MAGE!A$2:U$817,12,FALSE)</f>
        <v>#N/A</v>
      </c>
      <c r="J2610" t="e">
        <f>VLOOKUP(A2610,virulence_MAGE!A$2:V$817,8,FALSE)</f>
        <v>#N/A</v>
      </c>
      <c r="K2610" s="4"/>
    </row>
    <row r="2611" spans="1:11" x14ac:dyDescent="0.25">
      <c r="A2611" t="s">
        <v>2418</v>
      </c>
      <c r="B2611" t="s">
        <v>5418</v>
      </c>
      <c r="C2611" t="s">
        <v>7149</v>
      </c>
      <c r="D2611">
        <v>1.01841202312563</v>
      </c>
      <c r="E2611">
        <v>0.30264784579649501</v>
      </c>
      <c r="F2611">
        <v>0</v>
      </c>
      <c r="H2611" t="e">
        <f>VLOOKUP(A2611,virulence_MAGE!A$2:T$817,9,FALSE)</f>
        <v>#N/A</v>
      </c>
      <c r="I2611" t="e">
        <f>VLOOKUP(A2611,virulence_MAGE!A$2:U$817,12,FALSE)</f>
        <v>#N/A</v>
      </c>
      <c r="J2611" t="e">
        <f>VLOOKUP(A2611,virulence_MAGE!A$2:V$817,8,FALSE)</f>
        <v>#N/A</v>
      </c>
      <c r="K2611" s="4"/>
    </row>
    <row r="2612" spans="1:11" x14ac:dyDescent="0.25">
      <c r="A2612" t="s">
        <v>966</v>
      </c>
      <c r="B2612" t="s">
        <v>3966</v>
      </c>
      <c r="D2612">
        <v>-0.79512578053554095</v>
      </c>
      <c r="E2612">
        <v>0.44203756750846901</v>
      </c>
      <c r="F2612">
        <v>0</v>
      </c>
      <c r="H2612" t="e">
        <f>VLOOKUP(A2612,virulence_MAGE!A$2:T$817,9,FALSE)</f>
        <v>#N/A</v>
      </c>
      <c r="I2612" t="e">
        <f>VLOOKUP(A2612,virulence_MAGE!A$2:U$817,12,FALSE)</f>
        <v>#N/A</v>
      </c>
      <c r="J2612" t="e">
        <f>VLOOKUP(A2612,virulence_MAGE!A$2:V$817,8,FALSE)</f>
        <v>#N/A</v>
      </c>
      <c r="K2612" s="4"/>
    </row>
    <row r="2613" spans="1:11" x14ac:dyDescent="0.25">
      <c r="A2613" t="s">
        <v>664</v>
      </c>
      <c r="B2613" t="s">
        <v>3664</v>
      </c>
      <c r="D2613">
        <v>-1.1199414979870399</v>
      </c>
      <c r="E2613">
        <v>0</v>
      </c>
      <c r="F2613">
        <v>-0.55572991175092601</v>
      </c>
      <c r="H2613" t="e">
        <f>VLOOKUP(A2613,virulence_MAGE!A$2:T$817,9,FALSE)</f>
        <v>#N/A</v>
      </c>
      <c r="I2613" t="e">
        <f>VLOOKUP(A2613,virulence_MAGE!A$2:U$817,12,FALSE)</f>
        <v>#N/A</v>
      </c>
      <c r="J2613" t="e">
        <f>VLOOKUP(A2613,virulence_MAGE!A$2:V$817,8,FALSE)</f>
        <v>#N/A</v>
      </c>
      <c r="K2613" s="4"/>
    </row>
    <row r="2614" spans="1:11" x14ac:dyDescent="0.25">
      <c r="A2614" t="s">
        <v>2925</v>
      </c>
      <c r="B2614" t="s">
        <v>5925</v>
      </c>
      <c r="D2614">
        <v>1.2090827147313801</v>
      </c>
      <c r="E2614">
        <v>0.78827104841921003</v>
      </c>
      <c r="F2614">
        <v>0.57568393962852604</v>
      </c>
      <c r="H2614" t="e">
        <f>VLOOKUP(A2614,virulence_MAGE!A$2:T$817,9,FALSE)</f>
        <v>#N/A</v>
      </c>
      <c r="I2614" t="e">
        <f>VLOOKUP(A2614,virulence_MAGE!A$2:U$817,12,FALSE)</f>
        <v>#N/A</v>
      </c>
      <c r="J2614" t="e">
        <f>VLOOKUP(A2614,virulence_MAGE!A$2:V$817,8,FALSE)</f>
        <v>#N/A</v>
      </c>
      <c r="K2614" s="4"/>
    </row>
    <row r="2615" spans="1:11" x14ac:dyDescent="0.25">
      <c r="A2615" t="s">
        <v>2588</v>
      </c>
      <c r="B2615" t="s">
        <v>5588</v>
      </c>
      <c r="D2615">
        <v>0</v>
      </c>
      <c r="E2615">
        <v>0.53767719933264702</v>
      </c>
      <c r="F2615">
        <v>0</v>
      </c>
      <c r="H2615" t="e">
        <f>VLOOKUP(A2615,virulence_MAGE!A$2:T$817,9,FALSE)</f>
        <v>#N/A</v>
      </c>
      <c r="I2615" t="e">
        <f>VLOOKUP(A2615,virulence_MAGE!A$2:U$817,12,FALSE)</f>
        <v>#N/A</v>
      </c>
      <c r="J2615" t="e">
        <f>VLOOKUP(A2615,virulence_MAGE!A$2:V$817,8,FALSE)</f>
        <v>#N/A</v>
      </c>
      <c r="K2615" s="4"/>
    </row>
    <row r="2616" spans="1:11" x14ac:dyDescent="0.25">
      <c r="A2616" t="s">
        <v>815</v>
      </c>
      <c r="B2616" t="s">
        <v>3815</v>
      </c>
      <c r="D2616">
        <v>-3.2597618634404202</v>
      </c>
      <c r="E2616">
        <v>-2.22675439189462</v>
      </c>
      <c r="F2616">
        <v>-2.2119330914517401</v>
      </c>
      <c r="H2616" t="e">
        <f>VLOOKUP(A2616,virulence_MAGE!A$2:T$817,9,FALSE)</f>
        <v>#N/A</v>
      </c>
      <c r="I2616" t="e">
        <f>VLOOKUP(A2616,virulence_MAGE!A$2:U$817,12,FALSE)</f>
        <v>#N/A</v>
      </c>
      <c r="J2616" t="e">
        <f>VLOOKUP(A2616,virulence_MAGE!A$2:V$817,8,FALSE)</f>
        <v>#N/A</v>
      </c>
      <c r="K2616" s="4"/>
    </row>
    <row r="2617" spans="1:11" x14ac:dyDescent="0.25">
      <c r="A2617" t="s">
        <v>816</v>
      </c>
      <c r="B2617" t="s">
        <v>3816</v>
      </c>
      <c r="C2617" t="s">
        <v>7150</v>
      </c>
      <c r="D2617">
        <v>-2.4788069305004798</v>
      </c>
      <c r="E2617">
        <v>-2.3493969674668</v>
      </c>
      <c r="F2617">
        <v>-2.4450033091278098</v>
      </c>
      <c r="H2617" t="e">
        <f>VLOOKUP(A2617,virulence_MAGE!A$2:T$817,9,FALSE)</f>
        <v>#N/A</v>
      </c>
      <c r="I2617" t="e">
        <f>VLOOKUP(A2617,virulence_MAGE!A$2:U$817,12,FALSE)</f>
        <v>#N/A</v>
      </c>
      <c r="J2617" t="e">
        <f>VLOOKUP(A2617,virulence_MAGE!A$2:V$817,8,FALSE)</f>
        <v>#N/A</v>
      </c>
      <c r="K2617" s="4"/>
    </row>
    <row r="2618" spans="1:11" x14ac:dyDescent="0.25">
      <c r="A2618" t="s">
        <v>817</v>
      </c>
      <c r="B2618" t="s">
        <v>3817</v>
      </c>
      <c r="C2618" t="s">
        <v>7151</v>
      </c>
      <c r="D2618">
        <v>-3.50315643404574</v>
      </c>
      <c r="E2618">
        <v>-2.86958099950205</v>
      </c>
      <c r="F2618">
        <v>-3.0135916351682202</v>
      </c>
      <c r="H2618" t="e">
        <f>VLOOKUP(A2618,virulence_MAGE!A$2:T$817,9,FALSE)</f>
        <v>#N/A</v>
      </c>
      <c r="I2618" t="e">
        <f>VLOOKUP(A2618,virulence_MAGE!A$2:U$817,12,FALSE)</f>
        <v>#N/A</v>
      </c>
      <c r="J2618" t="e">
        <f>VLOOKUP(A2618,virulence_MAGE!A$2:V$817,8,FALSE)</f>
        <v>#N/A</v>
      </c>
      <c r="K2618" s="4"/>
    </row>
    <row r="2619" spans="1:11" x14ac:dyDescent="0.25">
      <c r="A2619" s="1" t="s">
        <v>818</v>
      </c>
      <c r="B2619" t="s">
        <v>3818</v>
      </c>
      <c r="C2619" t="s">
        <v>7152</v>
      </c>
      <c r="D2619">
        <v>-3.1717147121460898</v>
      </c>
      <c r="E2619">
        <v>-2.7614158004913798</v>
      </c>
      <c r="F2619">
        <v>-2.8425912558792601</v>
      </c>
      <c r="G2619" s="1" t="s">
        <v>10209</v>
      </c>
      <c r="H2619" t="e">
        <f>VLOOKUP(A2619,virulence_MAGE!A$2:T$817,9,FALSE)</f>
        <v>#N/A</v>
      </c>
      <c r="I2619" t="e">
        <f>VLOOKUP(A2619,virulence_MAGE!A$2:U$817,12,FALSE)</f>
        <v>#N/A</v>
      </c>
      <c r="J2619" t="e">
        <f>VLOOKUP(A2619,virulence_MAGE!A$2:V$817,8,FALSE)</f>
        <v>#N/A</v>
      </c>
      <c r="K2619" s="4"/>
    </row>
    <row r="2620" spans="1:11" x14ac:dyDescent="0.25">
      <c r="A2620" t="s">
        <v>789</v>
      </c>
      <c r="B2620" t="s">
        <v>3789</v>
      </c>
      <c r="D2620">
        <v>-1.91854457430926</v>
      </c>
      <c r="E2620">
        <v>-1.66653318036572</v>
      </c>
      <c r="F2620">
        <v>-1.8798563369663699</v>
      </c>
      <c r="H2620" t="e">
        <f>VLOOKUP(A2620,virulence_MAGE!A$2:T$817,9,FALSE)</f>
        <v>#N/A</v>
      </c>
      <c r="I2620" t="e">
        <f>VLOOKUP(A2620,virulence_MAGE!A$2:U$817,12,FALSE)</f>
        <v>#N/A</v>
      </c>
      <c r="J2620" t="e">
        <f>VLOOKUP(A2620,virulence_MAGE!A$2:V$817,8,FALSE)</f>
        <v>#N/A</v>
      </c>
      <c r="K2620" s="4"/>
    </row>
    <row r="2621" spans="1:11" x14ac:dyDescent="0.25">
      <c r="A2621" t="s">
        <v>835</v>
      </c>
      <c r="B2621" t="s">
        <v>3835</v>
      </c>
      <c r="C2621" t="s">
        <v>7153</v>
      </c>
      <c r="D2621">
        <v>0</v>
      </c>
      <c r="E2621">
        <v>-2.4833293475931302</v>
      </c>
      <c r="F2621">
        <v>-1.2960706969553599</v>
      </c>
      <c r="H2621" t="e">
        <f>VLOOKUP(A2621,virulence_MAGE!A$2:T$817,9,FALSE)</f>
        <v>#N/A</v>
      </c>
      <c r="I2621" t="e">
        <f>VLOOKUP(A2621,virulence_MAGE!A$2:U$817,12,FALSE)</f>
        <v>#N/A</v>
      </c>
      <c r="J2621" t="e">
        <f>VLOOKUP(A2621,virulence_MAGE!A$2:V$817,8,FALSE)</f>
        <v>#N/A</v>
      </c>
      <c r="K2621" s="4"/>
    </row>
    <row r="2622" spans="1:11" x14ac:dyDescent="0.25">
      <c r="A2622" t="s">
        <v>1285</v>
      </c>
      <c r="B2622" t="s">
        <v>4285</v>
      </c>
      <c r="C2622" t="s">
        <v>7154</v>
      </c>
      <c r="D2622">
        <v>0</v>
      </c>
      <c r="E2622">
        <v>-1.4197588130018599</v>
      </c>
      <c r="F2622">
        <v>-0.83510369686248997</v>
      </c>
      <c r="H2622" t="e">
        <f>VLOOKUP(A2622,virulence_MAGE!A$2:T$817,9,FALSE)</f>
        <v>#N/A</v>
      </c>
      <c r="I2622" t="e">
        <f>VLOOKUP(A2622,virulence_MAGE!A$2:U$817,12,FALSE)</f>
        <v>#N/A</v>
      </c>
      <c r="J2622" t="e">
        <f>VLOOKUP(A2622,virulence_MAGE!A$2:V$817,8,FALSE)</f>
        <v>#N/A</v>
      </c>
      <c r="K2622" s="4"/>
    </row>
    <row r="2623" spans="1:11" x14ac:dyDescent="0.25">
      <c r="A2623" t="s">
        <v>663</v>
      </c>
      <c r="B2623" t="s">
        <v>3663</v>
      </c>
      <c r="D2623">
        <v>-1.1541553163093401</v>
      </c>
      <c r="E2623">
        <v>0</v>
      </c>
      <c r="F2623">
        <v>-0.581749891975888</v>
      </c>
      <c r="H2623" t="e">
        <f>VLOOKUP(A2623,virulence_MAGE!A$2:T$817,9,FALSE)</f>
        <v>#N/A</v>
      </c>
      <c r="I2623" t="e">
        <f>VLOOKUP(A2623,virulence_MAGE!A$2:U$817,12,FALSE)</f>
        <v>#N/A</v>
      </c>
      <c r="J2623" t="e">
        <f>VLOOKUP(A2623,virulence_MAGE!A$2:V$817,8,FALSE)</f>
        <v>#N/A</v>
      </c>
      <c r="K2623" s="4"/>
    </row>
    <row r="2624" spans="1:11" x14ac:dyDescent="0.25">
      <c r="A2624" t="s">
        <v>1687</v>
      </c>
      <c r="B2624" t="s">
        <v>4687</v>
      </c>
      <c r="D2624">
        <v>0.666248563139342</v>
      </c>
      <c r="E2624">
        <v>0</v>
      </c>
      <c r="F2624">
        <v>0</v>
      </c>
      <c r="H2624" t="e">
        <f>VLOOKUP(A2624,virulence_MAGE!A$2:T$817,9,FALSE)</f>
        <v>#N/A</v>
      </c>
      <c r="I2624" t="e">
        <f>VLOOKUP(A2624,virulence_MAGE!A$2:U$817,12,FALSE)</f>
        <v>#N/A</v>
      </c>
      <c r="J2624" t="e">
        <f>VLOOKUP(A2624,virulence_MAGE!A$2:V$817,8,FALSE)</f>
        <v>#N/A</v>
      </c>
      <c r="K2624" s="4"/>
    </row>
    <row r="2625" spans="1:11" x14ac:dyDescent="0.25">
      <c r="A2625" t="s">
        <v>1335</v>
      </c>
      <c r="B2625" t="s">
        <v>4335</v>
      </c>
      <c r="C2625" t="s">
        <v>7155</v>
      </c>
      <c r="D2625">
        <v>0.38629572719976901</v>
      </c>
      <c r="E2625">
        <v>-0.39261793797087902</v>
      </c>
      <c r="F2625">
        <v>0</v>
      </c>
      <c r="H2625" t="e">
        <f>VLOOKUP(A2625,virulence_MAGE!A$2:T$817,9,FALSE)</f>
        <v>#N/A</v>
      </c>
      <c r="I2625" t="e">
        <f>VLOOKUP(A2625,virulence_MAGE!A$2:U$817,12,FALSE)</f>
        <v>#N/A</v>
      </c>
      <c r="J2625" t="e">
        <f>VLOOKUP(A2625,virulence_MAGE!A$2:V$817,8,FALSE)</f>
        <v>#N/A</v>
      </c>
      <c r="K2625" s="4"/>
    </row>
    <row r="2626" spans="1:11" x14ac:dyDescent="0.25">
      <c r="A2626" t="s">
        <v>547</v>
      </c>
      <c r="B2626" t="s">
        <v>3547</v>
      </c>
      <c r="D2626">
        <v>-1.2339818661467401</v>
      </c>
      <c r="E2626">
        <v>0</v>
      </c>
      <c r="F2626">
        <v>0</v>
      </c>
      <c r="H2626" t="e">
        <f>VLOOKUP(A2626,virulence_MAGE!A$2:T$817,9,FALSE)</f>
        <v>#N/A</v>
      </c>
      <c r="I2626" t="e">
        <f>VLOOKUP(A2626,virulence_MAGE!A$2:U$817,12,FALSE)</f>
        <v>#N/A</v>
      </c>
      <c r="J2626" t="e">
        <f>VLOOKUP(A2626,virulence_MAGE!A$2:V$817,8,FALSE)</f>
        <v>#N/A</v>
      </c>
      <c r="K2626" s="4"/>
    </row>
    <row r="2627" spans="1:11" x14ac:dyDescent="0.25">
      <c r="A2627" t="s">
        <v>1227</v>
      </c>
      <c r="B2627" t="s">
        <v>4227</v>
      </c>
      <c r="C2627" t="s">
        <v>6478</v>
      </c>
      <c r="D2627">
        <v>0</v>
      </c>
      <c r="E2627">
        <v>-0.64307275739484404</v>
      </c>
      <c r="F2627">
        <v>0</v>
      </c>
      <c r="H2627" t="e">
        <f>VLOOKUP(A2627,virulence_MAGE!A$2:T$817,9,FALSE)</f>
        <v>#N/A</v>
      </c>
      <c r="I2627" t="e">
        <f>VLOOKUP(A2627,virulence_MAGE!A$2:U$817,12,FALSE)</f>
        <v>#N/A</v>
      </c>
      <c r="J2627" t="e">
        <f>VLOOKUP(A2627,virulence_MAGE!A$2:V$817,8,FALSE)</f>
        <v>#N/A</v>
      </c>
      <c r="K2627" s="4"/>
    </row>
    <row r="2628" spans="1:11" x14ac:dyDescent="0.25">
      <c r="A2628" t="s">
        <v>2931</v>
      </c>
      <c r="B2628" t="s">
        <v>5931</v>
      </c>
      <c r="D2628">
        <v>1.18834677281677</v>
      </c>
      <c r="E2628">
        <v>0.62691350454967099</v>
      </c>
      <c r="F2628">
        <v>0.33699113704799899</v>
      </c>
      <c r="H2628" t="e">
        <f>VLOOKUP(A2628,virulence_MAGE!A$2:T$817,9,FALSE)</f>
        <v>#N/A</v>
      </c>
      <c r="I2628" t="e">
        <f>VLOOKUP(A2628,virulence_MAGE!A$2:U$817,12,FALSE)</f>
        <v>#N/A</v>
      </c>
      <c r="J2628" t="e">
        <f>VLOOKUP(A2628,virulence_MAGE!A$2:V$817,8,FALSE)</f>
        <v>#N/A</v>
      </c>
      <c r="K2628" s="4"/>
    </row>
    <row r="2629" spans="1:11" x14ac:dyDescent="0.25">
      <c r="A2629" t="s">
        <v>2941</v>
      </c>
      <c r="B2629" t="s">
        <v>5941</v>
      </c>
      <c r="D2629">
        <v>1.29589517553649</v>
      </c>
      <c r="E2629">
        <v>0.69777751922642794</v>
      </c>
      <c r="F2629">
        <v>0.60582948725382801</v>
      </c>
      <c r="H2629" t="e">
        <f>VLOOKUP(A2629,virulence_MAGE!A$2:T$817,9,FALSE)</f>
        <v>#N/A</v>
      </c>
      <c r="I2629" t="e">
        <f>VLOOKUP(A2629,virulence_MAGE!A$2:U$817,12,FALSE)</f>
        <v>#N/A</v>
      </c>
      <c r="J2629" t="e">
        <f>VLOOKUP(A2629,virulence_MAGE!A$2:V$817,8,FALSE)</f>
        <v>#N/A</v>
      </c>
      <c r="K2629" s="4"/>
    </row>
    <row r="2630" spans="1:11" x14ac:dyDescent="0.25">
      <c r="A2630" t="s">
        <v>2932</v>
      </c>
      <c r="B2630" t="s">
        <v>5932</v>
      </c>
      <c r="C2630" t="s">
        <v>7156</v>
      </c>
      <c r="D2630">
        <v>1.1894036823976799</v>
      </c>
      <c r="E2630">
        <v>0.75753101100994402</v>
      </c>
      <c r="F2630">
        <v>0.31987145418874502</v>
      </c>
      <c r="H2630" t="e">
        <f>VLOOKUP(A2630,virulence_MAGE!A$2:T$817,9,FALSE)</f>
        <v>#N/A</v>
      </c>
      <c r="I2630" t="e">
        <f>VLOOKUP(A2630,virulence_MAGE!A$2:U$817,12,FALSE)</f>
        <v>#N/A</v>
      </c>
      <c r="J2630" t="e">
        <f>VLOOKUP(A2630,virulence_MAGE!A$2:V$817,8,FALSE)</f>
        <v>#N/A</v>
      </c>
      <c r="K2630" s="4"/>
    </row>
    <row r="2631" spans="1:11" x14ac:dyDescent="0.25">
      <c r="A2631" t="s">
        <v>132</v>
      </c>
      <c r="B2631" t="s">
        <v>3132</v>
      </c>
      <c r="D2631">
        <v>-0.55405793423716598</v>
      </c>
      <c r="E2631">
        <v>0</v>
      </c>
      <c r="F2631">
        <v>0</v>
      </c>
      <c r="H2631" t="e">
        <f>VLOOKUP(A2631,virulence_MAGE!A$2:T$817,9,FALSE)</f>
        <v>#N/A</v>
      </c>
      <c r="I2631" t="e">
        <f>VLOOKUP(A2631,virulence_MAGE!A$2:U$817,12,FALSE)</f>
        <v>#N/A</v>
      </c>
      <c r="J2631" t="e">
        <f>VLOOKUP(A2631,virulence_MAGE!A$2:V$817,8,FALSE)</f>
        <v>#N/A</v>
      </c>
      <c r="K2631" s="4"/>
    </row>
    <row r="2632" spans="1:11" x14ac:dyDescent="0.25">
      <c r="A2632" t="s">
        <v>69</v>
      </c>
      <c r="B2632" t="s">
        <v>3069</v>
      </c>
      <c r="D2632">
        <v>-0.68758482536266996</v>
      </c>
      <c r="E2632">
        <v>0</v>
      </c>
      <c r="F2632">
        <v>0</v>
      </c>
      <c r="H2632" t="e">
        <f>VLOOKUP(A2632,virulence_MAGE!A$2:T$817,9,FALSE)</f>
        <v>#N/A</v>
      </c>
      <c r="I2632" t="e">
        <f>VLOOKUP(A2632,virulence_MAGE!A$2:U$817,12,FALSE)</f>
        <v>#N/A</v>
      </c>
      <c r="J2632" t="e">
        <f>VLOOKUP(A2632,virulence_MAGE!A$2:V$817,8,FALSE)</f>
        <v>#N/A</v>
      </c>
      <c r="K2632" s="4"/>
    </row>
    <row r="2633" spans="1:11" x14ac:dyDescent="0.25">
      <c r="A2633" t="s">
        <v>2450</v>
      </c>
      <c r="B2633" t="s">
        <v>5450</v>
      </c>
      <c r="D2633">
        <v>0</v>
      </c>
      <c r="E2633">
        <v>0.89126168027007002</v>
      </c>
      <c r="F2633">
        <v>0</v>
      </c>
      <c r="H2633" t="e">
        <f>VLOOKUP(A2633,virulence_MAGE!A$2:T$817,9,FALSE)</f>
        <v>#N/A</v>
      </c>
      <c r="I2633" t="e">
        <f>VLOOKUP(A2633,virulence_MAGE!A$2:U$817,12,FALSE)</f>
        <v>#N/A</v>
      </c>
      <c r="J2633" t="e">
        <f>VLOOKUP(A2633,virulence_MAGE!A$2:V$817,8,FALSE)</f>
        <v>#N/A</v>
      </c>
      <c r="K2633" s="4"/>
    </row>
    <row r="2634" spans="1:11" x14ac:dyDescent="0.25">
      <c r="A2634" t="s">
        <v>2877</v>
      </c>
      <c r="B2634" t="s">
        <v>5877</v>
      </c>
      <c r="D2634">
        <v>0.64593485872166401</v>
      </c>
      <c r="E2634">
        <v>1.76774393218185</v>
      </c>
      <c r="F2634">
        <v>1.59318400373952</v>
      </c>
      <c r="H2634" t="e">
        <f>VLOOKUP(A2634,virulence_MAGE!A$2:T$817,9,FALSE)</f>
        <v>#N/A</v>
      </c>
      <c r="I2634" t="e">
        <f>VLOOKUP(A2634,virulence_MAGE!A$2:U$817,12,FALSE)</f>
        <v>#N/A</v>
      </c>
      <c r="J2634" t="e">
        <f>VLOOKUP(A2634,virulence_MAGE!A$2:V$817,8,FALSE)</f>
        <v>#N/A</v>
      </c>
      <c r="K2634" s="4"/>
    </row>
    <row r="2635" spans="1:11" x14ac:dyDescent="0.25">
      <c r="A2635" t="s">
        <v>2308</v>
      </c>
      <c r="B2635" t="s">
        <v>5308</v>
      </c>
      <c r="D2635">
        <v>0</v>
      </c>
      <c r="E2635">
        <v>0.86963817137599997</v>
      </c>
      <c r="F2635">
        <v>0.62643377241285003</v>
      </c>
      <c r="H2635" t="e">
        <f>VLOOKUP(A2635,virulence_MAGE!A$2:T$817,9,FALSE)</f>
        <v>#N/A</v>
      </c>
      <c r="I2635" t="e">
        <f>VLOOKUP(A2635,virulence_MAGE!A$2:U$817,12,FALSE)</f>
        <v>#N/A</v>
      </c>
      <c r="J2635" t="e">
        <f>VLOOKUP(A2635,virulence_MAGE!A$2:V$817,8,FALSE)</f>
        <v>#N/A</v>
      </c>
      <c r="K2635" s="4"/>
    </row>
    <row r="2636" spans="1:11" x14ac:dyDescent="0.25">
      <c r="A2636" t="s">
        <v>2841</v>
      </c>
      <c r="B2636" t="s">
        <v>5841</v>
      </c>
      <c r="D2636">
        <v>0</v>
      </c>
      <c r="E2636">
        <v>1.8606700444506401</v>
      </c>
      <c r="F2636">
        <v>1.2334565610503401</v>
      </c>
      <c r="H2636" t="e">
        <f>VLOOKUP(A2636,virulence_MAGE!A$2:T$817,9,FALSE)</f>
        <v>#N/A</v>
      </c>
      <c r="I2636" t="e">
        <f>VLOOKUP(A2636,virulence_MAGE!A$2:U$817,12,FALSE)</f>
        <v>#N/A</v>
      </c>
      <c r="J2636" t="e">
        <f>VLOOKUP(A2636,virulence_MAGE!A$2:V$817,8,FALSE)</f>
        <v>#N/A</v>
      </c>
      <c r="K2636" s="4"/>
    </row>
    <row r="2637" spans="1:11" x14ac:dyDescent="0.25">
      <c r="A2637" t="s">
        <v>2736</v>
      </c>
      <c r="B2637" t="s">
        <v>5736</v>
      </c>
      <c r="C2637" t="s">
        <v>7157</v>
      </c>
      <c r="D2637">
        <v>0.46283711696379898</v>
      </c>
      <c r="E2637">
        <v>0.68804174803260099</v>
      </c>
      <c r="F2637">
        <v>0.41034848306595301</v>
      </c>
      <c r="H2637" t="e">
        <f>VLOOKUP(A2637,virulence_MAGE!A$2:T$817,9,FALSE)</f>
        <v>#N/A</v>
      </c>
      <c r="I2637" t="e">
        <f>VLOOKUP(A2637,virulence_MAGE!A$2:U$817,12,FALSE)</f>
        <v>#N/A</v>
      </c>
      <c r="J2637" t="e">
        <f>VLOOKUP(A2637,virulence_MAGE!A$2:V$817,8,FALSE)</f>
        <v>#N/A</v>
      </c>
      <c r="K2637" s="4"/>
    </row>
    <row r="2638" spans="1:11" x14ac:dyDescent="0.25">
      <c r="A2638" t="s">
        <v>1327</v>
      </c>
      <c r="B2638" t="s">
        <v>4327</v>
      </c>
      <c r="D2638">
        <v>0.57474893870870503</v>
      </c>
      <c r="E2638">
        <v>-0.43901406773198298</v>
      </c>
      <c r="F2638">
        <v>0</v>
      </c>
      <c r="H2638" t="e">
        <f>VLOOKUP(A2638,virulence_MAGE!A$2:T$817,9,FALSE)</f>
        <v>#N/A</v>
      </c>
      <c r="I2638" t="e">
        <f>VLOOKUP(A2638,virulence_MAGE!A$2:U$817,12,FALSE)</f>
        <v>#N/A</v>
      </c>
      <c r="J2638" t="e">
        <f>VLOOKUP(A2638,virulence_MAGE!A$2:V$817,8,FALSE)</f>
        <v>#N/A</v>
      </c>
      <c r="K2638" s="4"/>
    </row>
    <row r="2639" spans="1:11" x14ac:dyDescent="0.25">
      <c r="A2639" t="s">
        <v>2304</v>
      </c>
      <c r="B2639" t="s">
        <v>5304</v>
      </c>
      <c r="D2639">
        <v>0</v>
      </c>
      <c r="E2639">
        <v>0.89022647958541501</v>
      </c>
      <c r="F2639">
        <v>0.60947161454017895</v>
      </c>
      <c r="H2639" t="e">
        <f>VLOOKUP(A2639,virulence_MAGE!A$2:T$817,9,FALSE)</f>
        <v>#N/A</v>
      </c>
      <c r="I2639" t="e">
        <f>VLOOKUP(A2639,virulence_MAGE!A$2:U$817,12,FALSE)</f>
        <v>#N/A</v>
      </c>
      <c r="J2639" t="e">
        <f>VLOOKUP(A2639,virulence_MAGE!A$2:V$817,8,FALSE)</f>
        <v>#N/A</v>
      </c>
      <c r="K2639" s="4"/>
    </row>
    <row r="2640" spans="1:11" x14ac:dyDescent="0.25">
      <c r="A2640" t="s">
        <v>2310</v>
      </c>
      <c r="B2640" t="s">
        <v>5310</v>
      </c>
      <c r="D2640">
        <v>0</v>
      </c>
      <c r="E2640">
        <v>0.887037099794317</v>
      </c>
      <c r="F2640">
        <v>0.64470671663144197</v>
      </c>
      <c r="H2640" t="e">
        <f>VLOOKUP(A2640,virulence_MAGE!A$2:T$817,9,FALSE)</f>
        <v>#N/A</v>
      </c>
      <c r="I2640" t="e">
        <f>VLOOKUP(A2640,virulence_MAGE!A$2:U$817,12,FALSE)</f>
        <v>#N/A</v>
      </c>
      <c r="J2640" t="e">
        <f>VLOOKUP(A2640,virulence_MAGE!A$2:V$817,8,FALSE)</f>
        <v>#N/A</v>
      </c>
      <c r="K2640" s="4"/>
    </row>
    <row r="2641" spans="1:11" x14ac:dyDescent="0.25">
      <c r="A2641" t="s">
        <v>2205</v>
      </c>
      <c r="B2641" t="s">
        <v>5205</v>
      </c>
      <c r="C2641" t="s">
        <v>7158</v>
      </c>
      <c r="D2641">
        <v>0</v>
      </c>
      <c r="E2641">
        <v>1.3421454943162101</v>
      </c>
      <c r="F2641">
        <v>0</v>
      </c>
      <c r="H2641" t="e">
        <f>VLOOKUP(A2641,virulence_MAGE!A$2:T$817,9,FALSE)</f>
        <v>#N/A</v>
      </c>
      <c r="I2641" t="e">
        <f>VLOOKUP(A2641,virulence_MAGE!A$2:U$817,12,FALSE)</f>
        <v>#N/A</v>
      </c>
      <c r="J2641" t="e">
        <f>VLOOKUP(A2641,virulence_MAGE!A$2:V$817,8,FALSE)</f>
        <v>#N/A</v>
      </c>
      <c r="K2641" s="4"/>
    </row>
    <row r="2642" spans="1:11" x14ac:dyDescent="0.25">
      <c r="A2642" t="s">
        <v>873</v>
      </c>
      <c r="B2642" t="s">
        <v>3873</v>
      </c>
      <c r="D2642">
        <v>-1.6791996253619801</v>
      </c>
      <c r="E2642">
        <v>0</v>
      </c>
      <c r="F2642">
        <v>0</v>
      </c>
      <c r="H2642" t="e">
        <f>VLOOKUP(A2642,virulence_MAGE!A$2:T$817,9,FALSE)</f>
        <v>#N/A</v>
      </c>
      <c r="I2642" t="e">
        <f>VLOOKUP(A2642,virulence_MAGE!A$2:U$817,12,FALSE)</f>
        <v>#N/A</v>
      </c>
      <c r="J2642" t="e">
        <f>VLOOKUP(A2642,virulence_MAGE!A$2:V$817,8,FALSE)</f>
        <v>#N/A</v>
      </c>
      <c r="K2642" s="4"/>
    </row>
    <row r="2643" spans="1:11" x14ac:dyDescent="0.25">
      <c r="A2643" t="s">
        <v>981</v>
      </c>
      <c r="B2643" t="s">
        <v>3981</v>
      </c>
      <c r="D2643">
        <v>-0.72743837667245104</v>
      </c>
      <c r="E2643">
        <v>0.54143306901628396</v>
      </c>
      <c r="F2643">
        <v>0</v>
      </c>
      <c r="H2643" t="e">
        <f>VLOOKUP(A2643,virulence_MAGE!A$2:T$817,9,FALSE)</f>
        <v>#N/A</v>
      </c>
      <c r="I2643" t="e">
        <f>VLOOKUP(A2643,virulence_MAGE!A$2:U$817,12,FALSE)</f>
        <v>#N/A</v>
      </c>
      <c r="J2643" t="e">
        <f>VLOOKUP(A2643,virulence_MAGE!A$2:V$817,8,FALSE)</f>
        <v>#N/A</v>
      </c>
      <c r="K2643" s="4"/>
    </row>
    <row r="2644" spans="1:11" x14ac:dyDescent="0.25">
      <c r="A2644" s="1" t="s">
        <v>1703</v>
      </c>
      <c r="B2644" t="s">
        <v>4703</v>
      </c>
      <c r="C2644" t="s">
        <v>7007</v>
      </c>
      <c r="D2644">
        <v>0.707403651093515</v>
      </c>
      <c r="E2644">
        <v>0</v>
      </c>
      <c r="F2644">
        <v>0</v>
      </c>
      <c r="H2644" s="1" t="str">
        <f>VLOOKUP(A2644,virulence_MAGE!A$2:T$817,9,FALSE)</f>
        <v>galE</v>
      </c>
      <c r="I2644" s="5">
        <f>VLOOKUP(A2644,virulence_MAGE!A$2:U$817,12,FALSE)</f>
        <v>0</v>
      </c>
      <c r="J2644" t="str">
        <f>VLOOKUP(A2644,virulence_MAGE!A$2:V$817,8,FALSE)</f>
        <v>Haemophilus influenzae Rd KW20</v>
      </c>
      <c r="K2644" s="4"/>
    </row>
    <row r="2645" spans="1:11" x14ac:dyDescent="0.25">
      <c r="A2645" t="s">
        <v>2330</v>
      </c>
      <c r="B2645" t="s">
        <v>5330</v>
      </c>
      <c r="D2645">
        <v>0</v>
      </c>
      <c r="E2645">
        <v>1.0312781707298699</v>
      </c>
      <c r="F2645">
        <v>0.71010538512432497</v>
      </c>
      <c r="H2645" t="e">
        <f>VLOOKUP(A2645,virulence_MAGE!A$2:T$817,9,FALSE)</f>
        <v>#N/A</v>
      </c>
      <c r="I2645" t="e">
        <f>VLOOKUP(A2645,virulence_MAGE!A$2:U$817,12,FALSE)</f>
        <v>#N/A</v>
      </c>
      <c r="J2645" t="e">
        <f>VLOOKUP(A2645,virulence_MAGE!A$2:V$817,8,FALSE)</f>
        <v>#N/A</v>
      </c>
      <c r="K2645" s="4"/>
    </row>
    <row r="2646" spans="1:11" x14ac:dyDescent="0.25">
      <c r="A2646" t="s">
        <v>2157</v>
      </c>
      <c r="B2646" t="s">
        <v>5157</v>
      </c>
      <c r="D2646">
        <v>0</v>
      </c>
      <c r="E2646">
        <v>0</v>
      </c>
      <c r="F2646">
        <v>0.62784326412681002</v>
      </c>
      <c r="H2646" t="e">
        <f>VLOOKUP(A2646,virulence_MAGE!A$2:T$817,9,FALSE)</f>
        <v>#N/A</v>
      </c>
      <c r="I2646" t="e">
        <f>VLOOKUP(A2646,virulence_MAGE!A$2:U$817,12,FALSE)</f>
        <v>#N/A</v>
      </c>
      <c r="J2646" t="e">
        <f>VLOOKUP(A2646,virulence_MAGE!A$2:V$817,8,FALSE)</f>
        <v>#N/A</v>
      </c>
      <c r="K2646" s="4"/>
    </row>
    <row r="2647" spans="1:11" x14ac:dyDescent="0.25">
      <c r="A2647" t="s">
        <v>2800</v>
      </c>
      <c r="B2647" t="s">
        <v>5800</v>
      </c>
      <c r="D2647">
        <v>0</v>
      </c>
      <c r="E2647">
        <v>1.48711447587481</v>
      </c>
      <c r="F2647">
        <v>0.77735198155170704</v>
      </c>
      <c r="H2647" t="e">
        <f>VLOOKUP(A2647,virulence_MAGE!A$2:T$817,9,FALSE)</f>
        <v>#N/A</v>
      </c>
      <c r="I2647" t="e">
        <f>VLOOKUP(A2647,virulence_MAGE!A$2:U$817,12,FALSE)</f>
        <v>#N/A</v>
      </c>
      <c r="J2647" t="e">
        <f>VLOOKUP(A2647,virulence_MAGE!A$2:V$817,8,FALSE)</f>
        <v>#N/A</v>
      </c>
      <c r="K2647" s="4"/>
    </row>
    <row r="2648" spans="1:11" x14ac:dyDescent="0.25">
      <c r="A2648" t="s">
        <v>1383</v>
      </c>
      <c r="B2648" t="s">
        <v>4383</v>
      </c>
      <c r="D2648">
        <v>0</v>
      </c>
      <c r="E2648">
        <v>0</v>
      </c>
      <c r="F2648">
        <v>-0.61536158539108698</v>
      </c>
      <c r="H2648" t="e">
        <f>VLOOKUP(A2648,virulence_MAGE!A$2:T$817,9,FALSE)</f>
        <v>#N/A</v>
      </c>
      <c r="I2648" t="e">
        <f>VLOOKUP(A2648,virulence_MAGE!A$2:U$817,12,FALSE)</f>
        <v>#N/A</v>
      </c>
      <c r="J2648" t="e">
        <f>VLOOKUP(A2648,virulence_MAGE!A$2:V$817,8,FALSE)</f>
        <v>#N/A</v>
      </c>
      <c r="K2648" s="4"/>
    </row>
    <row r="2649" spans="1:11" x14ac:dyDescent="0.25">
      <c r="A2649" t="s">
        <v>965</v>
      </c>
      <c r="B2649" t="s">
        <v>3965</v>
      </c>
      <c r="D2649">
        <v>-0.70117113141657605</v>
      </c>
      <c r="E2649">
        <v>0.99572164385879003</v>
      </c>
      <c r="F2649">
        <v>0</v>
      </c>
      <c r="H2649" t="e">
        <f>VLOOKUP(A2649,virulence_MAGE!A$2:T$817,9,FALSE)</f>
        <v>#N/A</v>
      </c>
      <c r="I2649" t="e">
        <f>VLOOKUP(A2649,virulence_MAGE!A$2:U$817,12,FALSE)</f>
        <v>#N/A</v>
      </c>
      <c r="J2649" t="e">
        <f>VLOOKUP(A2649,virulence_MAGE!A$2:V$817,8,FALSE)</f>
        <v>#N/A</v>
      </c>
      <c r="K2649" s="4"/>
    </row>
    <row r="2650" spans="1:11" x14ac:dyDescent="0.25">
      <c r="A2650" t="s">
        <v>1775</v>
      </c>
      <c r="B2650" t="s">
        <v>4775</v>
      </c>
      <c r="C2650" t="s">
        <v>7159</v>
      </c>
      <c r="D2650">
        <v>0.61636519759211505</v>
      </c>
      <c r="E2650">
        <v>0</v>
      </c>
      <c r="F2650">
        <v>0</v>
      </c>
      <c r="H2650" t="e">
        <f>VLOOKUP(A2650,virulence_MAGE!A$2:T$817,9,FALSE)</f>
        <v>#N/A</v>
      </c>
      <c r="I2650" t="e">
        <f>VLOOKUP(A2650,virulence_MAGE!A$2:U$817,12,FALSE)</f>
        <v>#N/A</v>
      </c>
      <c r="J2650" t="e">
        <f>VLOOKUP(A2650,virulence_MAGE!A$2:V$817,8,FALSE)</f>
        <v>#N/A</v>
      </c>
      <c r="K2650" s="4"/>
    </row>
    <row r="2651" spans="1:11" x14ac:dyDescent="0.25">
      <c r="A2651" t="s">
        <v>1450</v>
      </c>
      <c r="B2651" t="s">
        <v>4450</v>
      </c>
      <c r="C2651" t="s">
        <v>7160</v>
      </c>
      <c r="D2651">
        <v>0.33334801050326301</v>
      </c>
      <c r="E2651">
        <v>0</v>
      </c>
      <c r="F2651">
        <v>0</v>
      </c>
      <c r="H2651" t="e">
        <f>VLOOKUP(A2651,virulence_MAGE!A$2:T$817,9,FALSE)</f>
        <v>#N/A</v>
      </c>
      <c r="I2651" t="e">
        <f>VLOOKUP(A2651,virulence_MAGE!A$2:U$817,12,FALSE)</f>
        <v>#N/A</v>
      </c>
      <c r="J2651" t="e">
        <f>VLOOKUP(A2651,virulence_MAGE!A$2:V$817,8,FALSE)</f>
        <v>#N/A</v>
      </c>
      <c r="K2651" s="4"/>
    </row>
    <row r="2652" spans="1:11" x14ac:dyDescent="0.25">
      <c r="A2652" t="s">
        <v>1977</v>
      </c>
      <c r="B2652" t="s">
        <v>4977</v>
      </c>
      <c r="D2652">
        <v>1.29989988444729</v>
      </c>
      <c r="E2652">
        <v>-0.37265315045084602</v>
      </c>
      <c r="F2652">
        <v>0</v>
      </c>
      <c r="H2652" t="e">
        <f>VLOOKUP(A2652,virulence_MAGE!A$2:T$817,9,FALSE)</f>
        <v>#N/A</v>
      </c>
      <c r="I2652" t="e">
        <f>VLOOKUP(A2652,virulence_MAGE!A$2:U$817,12,FALSE)</f>
        <v>#N/A</v>
      </c>
      <c r="J2652" t="e">
        <f>VLOOKUP(A2652,virulence_MAGE!A$2:V$817,8,FALSE)</f>
        <v>#N/A</v>
      </c>
      <c r="K2652" s="4"/>
    </row>
    <row r="2653" spans="1:11" x14ac:dyDescent="0.25">
      <c r="A2653" t="s">
        <v>1951</v>
      </c>
      <c r="B2653" t="s">
        <v>4951</v>
      </c>
      <c r="C2653" t="s">
        <v>7161</v>
      </c>
      <c r="D2653">
        <v>1.3768354409077199</v>
      </c>
      <c r="E2653">
        <v>0</v>
      </c>
      <c r="F2653">
        <v>0</v>
      </c>
      <c r="H2653" t="e">
        <f>VLOOKUP(A2653,virulence_MAGE!A$2:T$817,9,FALSE)</f>
        <v>#N/A</v>
      </c>
      <c r="I2653" t="e">
        <f>VLOOKUP(A2653,virulence_MAGE!A$2:U$817,12,FALSE)</f>
        <v>#N/A</v>
      </c>
      <c r="J2653" t="e">
        <f>VLOOKUP(A2653,virulence_MAGE!A$2:V$817,8,FALSE)</f>
        <v>#N/A</v>
      </c>
      <c r="K2653" s="4"/>
    </row>
    <row r="2654" spans="1:11" x14ac:dyDescent="0.25">
      <c r="A2654" t="s">
        <v>1924</v>
      </c>
      <c r="B2654" t="s">
        <v>4924</v>
      </c>
      <c r="C2654" t="s">
        <v>7162</v>
      </c>
      <c r="D2654">
        <v>1.6632179967142899</v>
      </c>
      <c r="E2654">
        <v>-0.62142122745190898</v>
      </c>
      <c r="F2654">
        <v>-0.57929364646022496</v>
      </c>
      <c r="H2654" t="e">
        <f>VLOOKUP(A2654,virulence_MAGE!A$2:T$817,9,FALSE)</f>
        <v>#N/A</v>
      </c>
      <c r="I2654" t="e">
        <f>VLOOKUP(A2654,virulence_MAGE!A$2:U$817,12,FALSE)</f>
        <v>#N/A</v>
      </c>
      <c r="J2654" t="e">
        <f>VLOOKUP(A2654,virulence_MAGE!A$2:V$817,8,FALSE)</f>
        <v>#N/A</v>
      </c>
      <c r="K2654" s="4"/>
    </row>
    <row r="2655" spans="1:11" x14ac:dyDescent="0.25">
      <c r="A2655" t="s">
        <v>2805</v>
      </c>
      <c r="B2655" t="s">
        <v>5805</v>
      </c>
      <c r="C2655" t="s">
        <v>7163</v>
      </c>
      <c r="D2655">
        <v>0</v>
      </c>
      <c r="E2655">
        <v>1.3567991612017101</v>
      </c>
      <c r="F2655">
        <v>0.81638011378129904</v>
      </c>
      <c r="H2655" t="e">
        <f>VLOOKUP(A2655,virulence_MAGE!A$2:T$817,9,FALSE)</f>
        <v>#N/A</v>
      </c>
      <c r="I2655" t="e">
        <f>VLOOKUP(A2655,virulence_MAGE!A$2:U$817,12,FALSE)</f>
        <v>#N/A</v>
      </c>
      <c r="J2655" t="e">
        <f>VLOOKUP(A2655,virulence_MAGE!A$2:V$817,8,FALSE)</f>
        <v>#N/A</v>
      </c>
      <c r="K2655" s="4"/>
    </row>
    <row r="2656" spans="1:11" x14ac:dyDescent="0.25">
      <c r="A2656" t="s">
        <v>2596</v>
      </c>
      <c r="B2656" t="s">
        <v>5596</v>
      </c>
      <c r="D2656">
        <v>0</v>
      </c>
      <c r="E2656">
        <v>0.45522339134487</v>
      </c>
      <c r="F2656">
        <v>0</v>
      </c>
      <c r="H2656" t="e">
        <f>VLOOKUP(A2656,virulence_MAGE!A$2:T$817,9,FALSE)</f>
        <v>#N/A</v>
      </c>
      <c r="I2656" t="e">
        <f>VLOOKUP(A2656,virulence_MAGE!A$2:U$817,12,FALSE)</f>
        <v>#N/A</v>
      </c>
      <c r="J2656" t="e">
        <f>VLOOKUP(A2656,virulence_MAGE!A$2:V$817,8,FALSE)</f>
        <v>#N/A</v>
      </c>
      <c r="K2656" s="4"/>
    </row>
    <row r="2657" spans="1:11" x14ac:dyDescent="0.25">
      <c r="A2657" t="s">
        <v>281</v>
      </c>
      <c r="B2657" t="s">
        <v>3281</v>
      </c>
      <c r="D2657">
        <v>-0.258425501241969</v>
      </c>
      <c r="E2657">
        <v>0</v>
      </c>
      <c r="F2657">
        <v>-0.33158793230141898</v>
      </c>
      <c r="H2657" t="e">
        <f>VLOOKUP(A2657,virulence_MAGE!A$2:T$817,9,FALSE)</f>
        <v>#N/A</v>
      </c>
      <c r="I2657" t="e">
        <f>VLOOKUP(A2657,virulence_MAGE!A$2:U$817,12,FALSE)</f>
        <v>#N/A</v>
      </c>
      <c r="J2657" t="e">
        <f>VLOOKUP(A2657,virulence_MAGE!A$2:V$817,8,FALSE)</f>
        <v>#N/A</v>
      </c>
      <c r="K2657" s="4"/>
    </row>
    <row r="2658" spans="1:11" x14ac:dyDescent="0.25">
      <c r="A2658" t="s">
        <v>1798</v>
      </c>
      <c r="B2658" t="s">
        <v>4798</v>
      </c>
      <c r="C2658" t="s">
        <v>7164</v>
      </c>
      <c r="D2658">
        <v>0</v>
      </c>
      <c r="E2658">
        <v>-1.69511250766889</v>
      </c>
      <c r="F2658">
        <v>-1.1633736795594201</v>
      </c>
      <c r="H2658" t="e">
        <f>VLOOKUP(A2658,virulence_MAGE!A$2:T$817,9,FALSE)</f>
        <v>#N/A</v>
      </c>
      <c r="I2658" t="e">
        <f>VLOOKUP(A2658,virulence_MAGE!A$2:U$817,12,FALSE)</f>
        <v>#N/A</v>
      </c>
      <c r="J2658" t="e">
        <f>VLOOKUP(A2658,virulence_MAGE!A$2:V$817,8,FALSE)</f>
        <v>#N/A</v>
      </c>
      <c r="K2658" s="4"/>
    </row>
    <row r="2659" spans="1:11" x14ac:dyDescent="0.25">
      <c r="A2659" t="s">
        <v>747</v>
      </c>
      <c r="B2659" t="s">
        <v>3747</v>
      </c>
      <c r="D2659">
        <v>-1.11939557045479</v>
      </c>
      <c r="E2659">
        <v>-1.6157839158567799</v>
      </c>
      <c r="F2659">
        <v>-1.3002795950864201</v>
      </c>
      <c r="H2659" t="e">
        <f>VLOOKUP(A2659,virulence_MAGE!A$2:T$817,9,FALSE)</f>
        <v>#N/A</v>
      </c>
      <c r="I2659" t="e">
        <f>VLOOKUP(A2659,virulence_MAGE!A$2:U$817,12,FALSE)</f>
        <v>#N/A</v>
      </c>
      <c r="J2659" t="e">
        <f>VLOOKUP(A2659,virulence_MAGE!A$2:V$817,8,FALSE)</f>
        <v>#N/A</v>
      </c>
      <c r="K2659" s="4"/>
    </row>
    <row r="2660" spans="1:11" x14ac:dyDescent="0.25">
      <c r="A2660" t="s">
        <v>1828</v>
      </c>
      <c r="B2660" t="s">
        <v>4828</v>
      </c>
      <c r="D2660">
        <v>0</v>
      </c>
      <c r="E2660">
        <v>-1.4178546901990601</v>
      </c>
      <c r="F2660">
        <v>0</v>
      </c>
      <c r="H2660" t="e">
        <f>VLOOKUP(A2660,virulence_MAGE!A$2:T$817,9,FALSE)</f>
        <v>#N/A</v>
      </c>
      <c r="I2660" t="e">
        <f>VLOOKUP(A2660,virulence_MAGE!A$2:U$817,12,FALSE)</f>
        <v>#N/A</v>
      </c>
      <c r="J2660" t="e">
        <f>VLOOKUP(A2660,virulence_MAGE!A$2:V$817,8,FALSE)</f>
        <v>#N/A</v>
      </c>
      <c r="K2660" s="4"/>
    </row>
    <row r="2661" spans="1:11" x14ac:dyDescent="0.25">
      <c r="A2661" t="s">
        <v>2771</v>
      </c>
      <c r="B2661" t="s">
        <v>5771</v>
      </c>
      <c r="D2661">
        <v>0</v>
      </c>
      <c r="E2661">
        <v>1.8756579412436201</v>
      </c>
      <c r="F2661">
        <v>1.81290471598729</v>
      </c>
      <c r="H2661" t="e">
        <f>VLOOKUP(A2661,virulence_MAGE!A$2:T$817,9,FALSE)</f>
        <v>#N/A</v>
      </c>
      <c r="I2661" t="e">
        <f>VLOOKUP(A2661,virulence_MAGE!A$2:U$817,12,FALSE)</f>
        <v>#N/A</v>
      </c>
      <c r="J2661" t="e">
        <f>VLOOKUP(A2661,virulence_MAGE!A$2:V$817,8,FALSE)</f>
        <v>#N/A</v>
      </c>
      <c r="K2661" s="4"/>
    </row>
    <row r="2662" spans="1:11" x14ac:dyDescent="0.25">
      <c r="A2662" t="s">
        <v>2561</v>
      </c>
      <c r="B2662" t="s">
        <v>5561</v>
      </c>
      <c r="D2662">
        <v>0</v>
      </c>
      <c r="E2662">
        <v>0.333284017878403</v>
      </c>
      <c r="F2662">
        <v>0</v>
      </c>
      <c r="H2662" t="e">
        <f>VLOOKUP(A2662,virulence_MAGE!A$2:T$817,9,FALSE)</f>
        <v>#N/A</v>
      </c>
      <c r="I2662" t="e">
        <f>VLOOKUP(A2662,virulence_MAGE!A$2:U$817,12,FALSE)</f>
        <v>#N/A</v>
      </c>
      <c r="J2662" t="e">
        <f>VLOOKUP(A2662,virulence_MAGE!A$2:V$817,8,FALSE)</f>
        <v>#N/A</v>
      </c>
      <c r="K2662" s="4"/>
    </row>
    <row r="2663" spans="1:11" x14ac:dyDescent="0.25">
      <c r="A2663" t="s">
        <v>1461</v>
      </c>
      <c r="B2663" t="s">
        <v>4461</v>
      </c>
      <c r="D2663">
        <v>0.29755735295828001</v>
      </c>
      <c r="E2663">
        <v>0</v>
      </c>
      <c r="F2663">
        <v>0</v>
      </c>
      <c r="H2663" t="e">
        <f>VLOOKUP(A2663,virulence_MAGE!A$2:T$817,9,FALSE)</f>
        <v>#N/A</v>
      </c>
      <c r="I2663" t="e">
        <f>VLOOKUP(A2663,virulence_MAGE!A$2:U$817,12,FALSE)</f>
        <v>#N/A</v>
      </c>
      <c r="J2663" t="e">
        <f>VLOOKUP(A2663,virulence_MAGE!A$2:V$817,8,FALSE)</f>
        <v>#N/A</v>
      </c>
      <c r="K2663" s="4"/>
    </row>
    <row r="2664" spans="1:11" x14ac:dyDescent="0.25">
      <c r="A2664" t="s">
        <v>139</v>
      </c>
      <c r="B2664" t="s">
        <v>3139</v>
      </c>
      <c r="D2664">
        <v>-0.53516416209654105</v>
      </c>
      <c r="E2664">
        <v>0</v>
      </c>
      <c r="F2664">
        <v>0</v>
      </c>
      <c r="H2664" t="e">
        <f>VLOOKUP(A2664,virulence_MAGE!A$2:T$817,9,FALSE)</f>
        <v>#N/A</v>
      </c>
      <c r="I2664" t="e">
        <f>VLOOKUP(A2664,virulence_MAGE!A$2:U$817,12,FALSE)</f>
        <v>#N/A</v>
      </c>
      <c r="J2664" t="e">
        <f>VLOOKUP(A2664,virulence_MAGE!A$2:V$817,8,FALSE)</f>
        <v>#N/A</v>
      </c>
      <c r="K2664" s="4"/>
    </row>
    <row r="2665" spans="1:11" x14ac:dyDescent="0.25">
      <c r="A2665" t="s">
        <v>968</v>
      </c>
      <c r="B2665" t="s">
        <v>3968</v>
      </c>
      <c r="D2665">
        <v>-0.76713469354450303</v>
      </c>
      <c r="E2665">
        <v>0.43713334424606298</v>
      </c>
      <c r="F2665">
        <v>0</v>
      </c>
      <c r="H2665" t="e">
        <f>VLOOKUP(A2665,virulence_MAGE!A$2:T$817,9,FALSE)</f>
        <v>#N/A</v>
      </c>
      <c r="I2665" t="e">
        <f>VLOOKUP(A2665,virulence_MAGE!A$2:U$817,12,FALSE)</f>
        <v>#N/A</v>
      </c>
      <c r="J2665" t="e">
        <f>VLOOKUP(A2665,virulence_MAGE!A$2:V$817,8,FALSE)</f>
        <v>#N/A</v>
      </c>
      <c r="K2665" s="4"/>
    </row>
    <row r="2666" spans="1:11" x14ac:dyDescent="0.25">
      <c r="A2666" t="s">
        <v>2293</v>
      </c>
      <c r="B2666" t="s">
        <v>5293</v>
      </c>
      <c r="D2666">
        <v>0</v>
      </c>
      <c r="E2666">
        <v>0.83904641774730904</v>
      </c>
      <c r="F2666">
        <v>0.33412034444896899</v>
      </c>
      <c r="H2666" t="e">
        <f>VLOOKUP(A2666,virulence_MAGE!A$2:T$817,9,FALSE)</f>
        <v>#N/A</v>
      </c>
      <c r="I2666" t="e">
        <f>VLOOKUP(A2666,virulence_MAGE!A$2:U$817,12,FALSE)</f>
        <v>#N/A</v>
      </c>
      <c r="J2666" t="e">
        <f>VLOOKUP(A2666,virulence_MAGE!A$2:V$817,8,FALSE)</f>
        <v>#N/A</v>
      </c>
      <c r="K2666" s="4"/>
    </row>
    <row r="2667" spans="1:11" x14ac:dyDescent="0.25">
      <c r="A2667" t="s">
        <v>516</v>
      </c>
      <c r="B2667" t="s">
        <v>3516</v>
      </c>
      <c r="D2667">
        <v>-1.04049929316798</v>
      </c>
      <c r="E2667">
        <v>0</v>
      </c>
      <c r="F2667">
        <v>0</v>
      </c>
      <c r="H2667" t="e">
        <f>VLOOKUP(A2667,virulence_MAGE!A$2:T$817,9,FALSE)</f>
        <v>#N/A</v>
      </c>
      <c r="I2667" t="e">
        <f>VLOOKUP(A2667,virulence_MAGE!A$2:U$817,12,FALSE)</f>
        <v>#N/A</v>
      </c>
      <c r="J2667" t="e">
        <f>VLOOKUP(A2667,virulence_MAGE!A$2:V$817,8,FALSE)</f>
        <v>#N/A</v>
      </c>
      <c r="K2667" s="4"/>
    </row>
    <row r="2668" spans="1:11" x14ac:dyDescent="0.25">
      <c r="A2668" t="s">
        <v>880</v>
      </c>
      <c r="B2668" t="s">
        <v>3880</v>
      </c>
      <c r="D2668">
        <v>-1.5074887404635899</v>
      </c>
      <c r="E2668">
        <v>0</v>
      </c>
      <c r="F2668">
        <v>0</v>
      </c>
      <c r="H2668" t="e">
        <f>VLOOKUP(A2668,virulence_MAGE!A$2:T$817,9,FALSE)</f>
        <v>#N/A</v>
      </c>
      <c r="I2668" t="e">
        <f>VLOOKUP(A2668,virulence_MAGE!A$2:U$817,12,FALSE)</f>
        <v>#N/A</v>
      </c>
      <c r="J2668" t="e">
        <f>VLOOKUP(A2668,virulence_MAGE!A$2:V$817,8,FALSE)</f>
        <v>#N/A</v>
      </c>
      <c r="K2668" s="4"/>
    </row>
    <row r="2669" spans="1:11" x14ac:dyDescent="0.25">
      <c r="A2669" t="s">
        <v>465</v>
      </c>
      <c r="B2669" t="s">
        <v>3465</v>
      </c>
      <c r="D2669">
        <v>-0.78572580311284002</v>
      </c>
      <c r="E2669">
        <v>0</v>
      </c>
      <c r="F2669">
        <v>0</v>
      </c>
      <c r="H2669" t="e">
        <f>VLOOKUP(A2669,virulence_MAGE!A$2:T$817,9,FALSE)</f>
        <v>#N/A</v>
      </c>
      <c r="I2669" t="e">
        <f>VLOOKUP(A2669,virulence_MAGE!A$2:U$817,12,FALSE)</f>
        <v>#N/A</v>
      </c>
      <c r="J2669" t="e">
        <f>VLOOKUP(A2669,virulence_MAGE!A$2:V$817,8,FALSE)</f>
        <v>#N/A</v>
      </c>
      <c r="K2669" s="4"/>
    </row>
    <row r="2670" spans="1:11" x14ac:dyDescent="0.25">
      <c r="A2670" t="s">
        <v>249</v>
      </c>
      <c r="B2670" t="s">
        <v>3249</v>
      </c>
      <c r="D2670">
        <v>-0.38990613879861202</v>
      </c>
      <c r="E2670">
        <v>0</v>
      </c>
      <c r="F2670">
        <v>0</v>
      </c>
      <c r="H2670" t="e">
        <f>VLOOKUP(A2670,virulence_MAGE!A$2:T$817,9,FALSE)</f>
        <v>#N/A</v>
      </c>
      <c r="I2670" t="e">
        <f>VLOOKUP(A2670,virulence_MAGE!A$2:U$817,12,FALSE)</f>
        <v>#N/A</v>
      </c>
      <c r="J2670" t="e">
        <f>VLOOKUP(A2670,virulence_MAGE!A$2:V$817,8,FALSE)</f>
        <v>#N/A</v>
      </c>
      <c r="K2670" s="4"/>
    </row>
    <row r="2671" spans="1:11" x14ac:dyDescent="0.25">
      <c r="A2671" t="s">
        <v>649</v>
      </c>
      <c r="B2671" t="s">
        <v>3649</v>
      </c>
      <c r="D2671">
        <v>-1.0550862556801801</v>
      </c>
      <c r="E2671">
        <v>-0.46502086331042602</v>
      </c>
      <c r="F2671">
        <v>0</v>
      </c>
      <c r="H2671" t="e">
        <f>VLOOKUP(A2671,virulence_MAGE!A$2:T$817,9,FALSE)</f>
        <v>#N/A</v>
      </c>
      <c r="I2671" t="e">
        <f>VLOOKUP(A2671,virulence_MAGE!A$2:U$817,12,FALSE)</f>
        <v>#N/A</v>
      </c>
      <c r="J2671" t="e">
        <f>VLOOKUP(A2671,virulence_MAGE!A$2:V$817,8,FALSE)</f>
        <v>#N/A</v>
      </c>
      <c r="K2671" s="4"/>
    </row>
    <row r="2672" spans="1:11" x14ac:dyDescent="0.25">
      <c r="A2672" t="s">
        <v>677</v>
      </c>
      <c r="B2672" t="s">
        <v>3677</v>
      </c>
      <c r="D2672">
        <v>-0.86376710514795196</v>
      </c>
      <c r="E2672">
        <v>0</v>
      </c>
      <c r="F2672">
        <v>-0.65933062511346596</v>
      </c>
      <c r="H2672" t="e">
        <f>VLOOKUP(A2672,virulence_MAGE!A$2:T$817,9,FALSE)</f>
        <v>#N/A</v>
      </c>
      <c r="I2672" t="e">
        <f>VLOOKUP(A2672,virulence_MAGE!A$2:U$817,12,FALSE)</f>
        <v>#N/A</v>
      </c>
      <c r="J2672" t="e">
        <f>VLOOKUP(A2672,virulence_MAGE!A$2:V$817,8,FALSE)</f>
        <v>#N/A</v>
      </c>
      <c r="K2672" s="4"/>
    </row>
    <row r="2673" spans="1:11" x14ac:dyDescent="0.25">
      <c r="A2673" t="s">
        <v>969</v>
      </c>
      <c r="B2673" t="s">
        <v>3969</v>
      </c>
      <c r="D2673">
        <v>-0.755901581475938</v>
      </c>
      <c r="E2673">
        <v>0.37805873324858003</v>
      </c>
      <c r="F2673">
        <v>0</v>
      </c>
      <c r="H2673" t="e">
        <f>VLOOKUP(A2673,virulence_MAGE!A$2:T$817,9,FALSE)</f>
        <v>#N/A</v>
      </c>
      <c r="I2673" t="e">
        <f>VLOOKUP(A2673,virulence_MAGE!A$2:U$817,12,FALSE)</f>
        <v>#N/A</v>
      </c>
      <c r="J2673" t="e">
        <f>VLOOKUP(A2673,virulence_MAGE!A$2:V$817,8,FALSE)</f>
        <v>#N/A</v>
      </c>
      <c r="K2673" s="4"/>
    </row>
    <row r="2674" spans="1:11" x14ac:dyDescent="0.25">
      <c r="A2674" t="s">
        <v>997</v>
      </c>
      <c r="B2674" t="s">
        <v>3997</v>
      </c>
      <c r="D2674">
        <v>-0.55168227143996296</v>
      </c>
      <c r="E2674">
        <v>0.36011058643329702</v>
      </c>
      <c r="F2674">
        <v>0</v>
      </c>
      <c r="H2674" t="e">
        <f>VLOOKUP(A2674,virulence_MAGE!A$2:T$817,9,FALSE)</f>
        <v>#N/A</v>
      </c>
      <c r="I2674" t="e">
        <f>VLOOKUP(A2674,virulence_MAGE!A$2:U$817,12,FALSE)</f>
        <v>#N/A</v>
      </c>
      <c r="J2674" t="e">
        <f>VLOOKUP(A2674,virulence_MAGE!A$2:V$817,8,FALSE)</f>
        <v>#N/A</v>
      </c>
      <c r="K2674" s="4"/>
    </row>
    <row r="2675" spans="1:11" x14ac:dyDescent="0.25">
      <c r="A2675" t="s">
        <v>2406</v>
      </c>
      <c r="B2675" t="s">
        <v>5406</v>
      </c>
      <c r="D2675">
        <v>0.76985394263476103</v>
      </c>
      <c r="E2675">
        <v>0.34506496890901001</v>
      </c>
      <c r="F2675">
        <v>0</v>
      </c>
      <c r="H2675" t="e">
        <f>VLOOKUP(A2675,virulence_MAGE!A$2:T$817,9,FALSE)</f>
        <v>#N/A</v>
      </c>
      <c r="I2675" t="e">
        <f>VLOOKUP(A2675,virulence_MAGE!A$2:U$817,12,FALSE)</f>
        <v>#N/A</v>
      </c>
      <c r="J2675" t="e">
        <f>VLOOKUP(A2675,virulence_MAGE!A$2:V$817,8,FALSE)</f>
        <v>#N/A</v>
      </c>
      <c r="K2675" s="4"/>
    </row>
    <row r="2676" spans="1:11" x14ac:dyDescent="0.25">
      <c r="A2676" t="s">
        <v>484</v>
      </c>
      <c r="B2676" t="s">
        <v>3484</v>
      </c>
      <c r="D2676">
        <v>-1.07304927779749</v>
      </c>
      <c r="E2676">
        <v>0</v>
      </c>
      <c r="F2676">
        <v>0</v>
      </c>
      <c r="H2676" t="e">
        <f>VLOOKUP(A2676,virulence_MAGE!A$2:T$817,9,FALSE)</f>
        <v>#N/A</v>
      </c>
      <c r="I2676" t="e">
        <f>VLOOKUP(A2676,virulence_MAGE!A$2:U$817,12,FALSE)</f>
        <v>#N/A</v>
      </c>
      <c r="J2676" t="e">
        <f>VLOOKUP(A2676,virulence_MAGE!A$2:V$817,8,FALSE)</f>
        <v>#N/A</v>
      </c>
      <c r="K2676" s="4"/>
    </row>
    <row r="2677" spans="1:11" x14ac:dyDescent="0.25">
      <c r="A2677" t="s">
        <v>2013</v>
      </c>
      <c r="B2677" t="s">
        <v>5013</v>
      </c>
      <c r="D2677">
        <v>1.0227147610955101</v>
      </c>
      <c r="E2677">
        <v>0</v>
      </c>
      <c r="F2677">
        <v>0</v>
      </c>
      <c r="H2677" t="e">
        <f>VLOOKUP(A2677,virulence_MAGE!A$2:T$817,9,FALSE)</f>
        <v>#N/A</v>
      </c>
      <c r="I2677" t="e">
        <f>VLOOKUP(A2677,virulence_MAGE!A$2:U$817,12,FALSE)</f>
        <v>#N/A</v>
      </c>
      <c r="J2677" t="e">
        <f>VLOOKUP(A2677,virulence_MAGE!A$2:V$817,8,FALSE)</f>
        <v>#N/A</v>
      </c>
      <c r="K2677" s="4"/>
    </row>
    <row r="2678" spans="1:11" x14ac:dyDescent="0.25">
      <c r="A2678" t="s">
        <v>2087</v>
      </c>
      <c r="B2678" t="s">
        <v>5087</v>
      </c>
      <c r="D2678">
        <v>0.98510905494276801</v>
      </c>
      <c r="E2678">
        <v>0</v>
      </c>
      <c r="F2678">
        <v>0</v>
      </c>
      <c r="H2678" t="e">
        <f>VLOOKUP(A2678,virulence_MAGE!A$2:T$817,9,FALSE)</f>
        <v>#N/A</v>
      </c>
      <c r="I2678" t="e">
        <f>VLOOKUP(A2678,virulence_MAGE!A$2:U$817,12,FALSE)</f>
        <v>#N/A</v>
      </c>
      <c r="J2678" t="e">
        <f>VLOOKUP(A2678,virulence_MAGE!A$2:V$817,8,FALSE)</f>
        <v>#N/A</v>
      </c>
      <c r="K2678" s="4"/>
    </row>
    <row r="2679" spans="1:11" x14ac:dyDescent="0.25">
      <c r="A2679" t="s">
        <v>1540</v>
      </c>
      <c r="B2679" t="s">
        <v>4540</v>
      </c>
      <c r="D2679">
        <v>0.472770121863828</v>
      </c>
      <c r="E2679">
        <v>0</v>
      </c>
      <c r="F2679">
        <v>0</v>
      </c>
      <c r="H2679" t="e">
        <f>VLOOKUP(A2679,virulence_MAGE!A$2:T$817,9,FALSE)</f>
        <v>#N/A</v>
      </c>
      <c r="I2679" t="e">
        <f>VLOOKUP(A2679,virulence_MAGE!A$2:U$817,12,FALSE)</f>
        <v>#N/A</v>
      </c>
      <c r="J2679" t="e">
        <f>VLOOKUP(A2679,virulence_MAGE!A$2:V$817,8,FALSE)</f>
        <v>#N/A</v>
      </c>
      <c r="K2679" s="4"/>
    </row>
    <row r="2680" spans="1:11" x14ac:dyDescent="0.25">
      <c r="A2680" t="s">
        <v>2061</v>
      </c>
      <c r="B2680" t="s">
        <v>5061</v>
      </c>
      <c r="D2680">
        <v>0.96461955357788198</v>
      </c>
      <c r="E2680">
        <v>0</v>
      </c>
      <c r="F2680">
        <v>0</v>
      </c>
      <c r="H2680" t="e">
        <f>VLOOKUP(A2680,virulence_MAGE!A$2:T$817,9,FALSE)</f>
        <v>#N/A</v>
      </c>
      <c r="I2680" t="e">
        <f>VLOOKUP(A2680,virulence_MAGE!A$2:U$817,12,FALSE)</f>
        <v>#N/A</v>
      </c>
      <c r="J2680" t="e">
        <f>VLOOKUP(A2680,virulence_MAGE!A$2:V$817,8,FALSE)</f>
        <v>#N/A</v>
      </c>
      <c r="K2680" s="4"/>
    </row>
    <row r="2681" spans="1:11" x14ac:dyDescent="0.25">
      <c r="A2681" t="s">
        <v>1601</v>
      </c>
      <c r="B2681" t="s">
        <v>4601</v>
      </c>
      <c r="D2681">
        <v>0.84758907091552105</v>
      </c>
      <c r="E2681">
        <v>0</v>
      </c>
      <c r="F2681">
        <v>0</v>
      </c>
      <c r="H2681" t="e">
        <f>VLOOKUP(A2681,virulence_MAGE!A$2:T$817,9,FALSE)</f>
        <v>#N/A</v>
      </c>
      <c r="I2681" t="e">
        <f>VLOOKUP(A2681,virulence_MAGE!A$2:U$817,12,FALSE)</f>
        <v>#N/A</v>
      </c>
      <c r="J2681" t="e">
        <f>VLOOKUP(A2681,virulence_MAGE!A$2:V$817,8,FALSE)</f>
        <v>#N/A</v>
      </c>
      <c r="K2681" s="4"/>
    </row>
    <row r="2682" spans="1:11" x14ac:dyDescent="0.25">
      <c r="A2682" t="s">
        <v>252</v>
      </c>
      <c r="B2682" t="s">
        <v>3252</v>
      </c>
      <c r="D2682">
        <v>-0.30116258338406299</v>
      </c>
      <c r="E2682">
        <v>0</v>
      </c>
      <c r="F2682">
        <v>0</v>
      </c>
      <c r="H2682" t="e">
        <f>VLOOKUP(A2682,virulence_MAGE!A$2:T$817,9,FALSE)</f>
        <v>#N/A</v>
      </c>
      <c r="I2682" t="e">
        <f>VLOOKUP(A2682,virulence_MAGE!A$2:U$817,12,FALSE)</f>
        <v>#N/A</v>
      </c>
      <c r="J2682" t="e">
        <f>VLOOKUP(A2682,virulence_MAGE!A$2:V$817,8,FALSE)</f>
        <v>#N/A</v>
      </c>
      <c r="K2682" s="4"/>
    </row>
    <row r="2683" spans="1:11" x14ac:dyDescent="0.25">
      <c r="A2683" t="s">
        <v>984</v>
      </c>
      <c r="B2683" t="s">
        <v>3984</v>
      </c>
      <c r="D2683">
        <v>-0.50253890435084803</v>
      </c>
      <c r="E2683">
        <v>0.59475117241694897</v>
      </c>
      <c r="F2683">
        <v>0</v>
      </c>
      <c r="H2683" t="e">
        <f>VLOOKUP(A2683,virulence_MAGE!A$2:T$817,9,FALSE)</f>
        <v>#N/A</v>
      </c>
      <c r="I2683" t="e">
        <f>VLOOKUP(A2683,virulence_MAGE!A$2:U$817,12,FALSE)</f>
        <v>#N/A</v>
      </c>
      <c r="J2683" t="e">
        <f>VLOOKUP(A2683,virulence_MAGE!A$2:V$817,8,FALSE)</f>
        <v>#N/A</v>
      </c>
      <c r="K2683" s="4"/>
    </row>
    <row r="2684" spans="1:11" x14ac:dyDescent="0.25">
      <c r="A2684" t="s">
        <v>2462</v>
      </c>
      <c r="B2684" t="s">
        <v>5462</v>
      </c>
      <c r="D2684">
        <v>0</v>
      </c>
      <c r="E2684">
        <v>0.80288878086795701</v>
      </c>
      <c r="F2684">
        <v>0</v>
      </c>
      <c r="H2684" t="e">
        <f>VLOOKUP(A2684,virulence_MAGE!A$2:T$817,9,FALSE)</f>
        <v>#N/A</v>
      </c>
      <c r="I2684" t="e">
        <f>VLOOKUP(A2684,virulence_MAGE!A$2:U$817,12,FALSE)</f>
        <v>#N/A</v>
      </c>
      <c r="J2684" t="e">
        <f>VLOOKUP(A2684,virulence_MAGE!A$2:V$817,8,FALSE)</f>
        <v>#N/A</v>
      </c>
      <c r="K2684" s="4"/>
    </row>
    <row r="2685" spans="1:11" x14ac:dyDescent="0.25">
      <c r="A2685" t="s">
        <v>2003</v>
      </c>
      <c r="B2685" t="s">
        <v>5003</v>
      </c>
      <c r="D2685">
        <v>1.17153589165205</v>
      </c>
      <c r="E2685">
        <v>0</v>
      </c>
      <c r="F2685">
        <v>0</v>
      </c>
      <c r="H2685" t="e">
        <f>VLOOKUP(A2685,virulence_MAGE!A$2:T$817,9,FALSE)</f>
        <v>#N/A</v>
      </c>
      <c r="I2685" t="e">
        <f>VLOOKUP(A2685,virulence_MAGE!A$2:U$817,12,FALSE)</f>
        <v>#N/A</v>
      </c>
      <c r="J2685" t="e">
        <f>VLOOKUP(A2685,virulence_MAGE!A$2:V$817,8,FALSE)</f>
        <v>#N/A</v>
      </c>
      <c r="K2685" s="4"/>
    </row>
    <row r="2686" spans="1:11" x14ac:dyDescent="0.25">
      <c r="A2686" t="s">
        <v>2679</v>
      </c>
      <c r="B2686" t="s">
        <v>5679</v>
      </c>
      <c r="C2686" t="s">
        <v>7165</v>
      </c>
      <c r="D2686">
        <v>0.43954490788150702</v>
      </c>
      <c r="E2686">
        <v>0.49511572784536201</v>
      </c>
      <c r="F2686">
        <v>0</v>
      </c>
      <c r="H2686" t="e">
        <f>VLOOKUP(A2686,virulence_MAGE!A$2:T$817,9,FALSE)</f>
        <v>#N/A</v>
      </c>
      <c r="I2686" t="e">
        <f>VLOOKUP(A2686,virulence_MAGE!A$2:U$817,12,FALSE)</f>
        <v>#N/A</v>
      </c>
      <c r="J2686" t="e">
        <f>VLOOKUP(A2686,virulence_MAGE!A$2:V$817,8,FALSE)</f>
        <v>#N/A</v>
      </c>
      <c r="K2686" s="4"/>
    </row>
    <row r="2687" spans="1:11" x14ac:dyDescent="0.25">
      <c r="A2687" t="s">
        <v>2487</v>
      </c>
      <c r="B2687" t="s">
        <v>5487</v>
      </c>
      <c r="C2687" t="s">
        <v>7167</v>
      </c>
      <c r="D2687">
        <v>0</v>
      </c>
      <c r="E2687">
        <v>0.62220186136211397</v>
      </c>
      <c r="F2687">
        <v>0</v>
      </c>
      <c r="H2687" t="e">
        <f>VLOOKUP(A2687,virulence_MAGE!A$2:T$817,9,FALSE)</f>
        <v>#N/A</v>
      </c>
      <c r="I2687" t="e">
        <f>VLOOKUP(A2687,virulence_MAGE!A$2:U$817,12,FALSE)</f>
        <v>#N/A</v>
      </c>
      <c r="J2687" t="e">
        <f>VLOOKUP(A2687,virulence_MAGE!A$2:V$817,8,FALSE)</f>
        <v>#N/A</v>
      </c>
      <c r="K2687" s="4"/>
    </row>
    <row r="2688" spans="1:11" x14ac:dyDescent="0.25">
      <c r="A2688" t="s">
        <v>1403</v>
      </c>
      <c r="B2688" t="s">
        <v>4403</v>
      </c>
      <c r="D2688">
        <v>0.31976092683770901</v>
      </c>
      <c r="E2688">
        <v>0</v>
      </c>
      <c r="F2688">
        <v>-0.46220952434848001</v>
      </c>
      <c r="H2688" t="e">
        <f>VLOOKUP(A2688,virulence_MAGE!A$2:T$817,9,FALSE)</f>
        <v>#N/A</v>
      </c>
      <c r="I2688" t="e">
        <f>VLOOKUP(A2688,virulence_MAGE!A$2:U$817,12,FALSE)</f>
        <v>#N/A</v>
      </c>
      <c r="J2688" t="e">
        <f>VLOOKUP(A2688,virulence_MAGE!A$2:V$817,8,FALSE)</f>
        <v>#N/A</v>
      </c>
      <c r="K2688" s="4"/>
    </row>
    <row r="2689" spans="1:11" x14ac:dyDescent="0.25">
      <c r="A2689" t="s">
        <v>691</v>
      </c>
      <c r="B2689" t="s">
        <v>3691</v>
      </c>
      <c r="D2689">
        <v>-0.66761499154785897</v>
      </c>
      <c r="E2689">
        <v>0</v>
      </c>
      <c r="F2689">
        <v>-0.37499151761262101</v>
      </c>
      <c r="H2689" t="e">
        <f>VLOOKUP(A2689,virulence_MAGE!A$2:T$817,9,FALSE)</f>
        <v>#N/A</v>
      </c>
      <c r="I2689" t="e">
        <f>VLOOKUP(A2689,virulence_MAGE!A$2:U$817,12,FALSE)</f>
        <v>#N/A</v>
      </c>
      <c r="J2689" t="e">
        <f>VLOOKUP(A2689,virulence_MAGE!A$2:V$817,8,FALSE)</f>
        <v>#N/A</v>
      </c>
      <c r="K2689" s="4"/>
    </row>
    <row r="2690" spans="1:11" x14ac:dyDescent="0.25">
      <c r="A2690" t="s">
        <v>800</v>
      </c>
      <c r="B2690" t="s">
        <v>3800</v>
      </c>
      <c r="D2690">
        <v>-3.4079782953305302</v>
      </c>
      <c r="E2690">
        <v>0</v>
      </c>
      <c r="F2690">
        <v>0</v>
      </c>
      <c r="H2690" t="e">
        <f>VLOOKUP(A2690,virulence_MAGE!A$2:T$817,9,FALSE)</f>
        <v>#N/A</v>
      </c>
      <c r="I2690" t="e">
        <f>VLOOKUP(A2690,virulence_MAGE!A$2:U$817,12,FALSE)</f>
        <v>#N/A</v>
      </c>
      <c r="J2690" t="e">
        <f>VLOOKUP(A2690,virulence_MAGE!A$2:V$817,8,FALSE)</f>
        <v>#N/A</v>
      </c>
      <c r="K2690" s="4"/>
    </row>
    <row r="2691" spans="1:11" x14ac:dyDescent="0.25">
      <c r="A2691" t="s">
        <v>114</v>
      </c>
      <c r="B2691" t="s">
        <v>3114</v>
      </c>
      <c r="D2691">
        <v>-0.65005953420000395</v>
      </c>
      <c r="E2691">
        <v>0</v>
      </c>
      <c r="F2691">
        <v>0</v>
      </c>
      <c r="H2691" t="e">
        <f>VLOOKUP(A2691,virulence_MAGE!A$2:T$817,9,FALSE)</f>
        <v>#N/A</v>
      </c>
      <c r="I2691" t="e">
        <f>VLOOKUP(A2691,virulence_MAGE!A$2:U$817,12,FALSE)</f>
        <v>#N/A</v>
      </c>
      <c r="J2691" t="e">
        <f>VLOOKUP(A2691,virulence_MAGE!A$2:V$817,8,FALSE)</f>
        <v>#N/A</v>
      </c>
      <c r="K2691" s="4"/>
    </row>
    <row r="2692" spans="1:11" x14ac:dyDescent="0.25">
      <c r="A2692" t="s">
        <v>177</v>
      </c>
      <c r="B2692" t="s">
        <v>3177</v>
      </c>
      <c r="D2692">
        <v>-0.78311182349013198</v>
      </c>
      <c r="E2692">
        <v>-0.518545116643093</v>
      </c>
      <c r="F2692">
        <v>0</v>
      </c>
      <c r="H2692" t="e">
        <f>VLOOKUP(A2692,virulence_MAGE!A$2:T$817,9,FALSE)</f>
        <v>#N/A</v>
      </c>
      <c r="I2692" t="e">
        <f>VLOOKUP(A2692,virulence_MAGE!A$2:U$817,12,FALSE)</f>
        <v>#N/A</v>
      </c>
      <c r="J2692" t="e">
        <f>VLOOKUP(A2692,virulence_MAGE!A$2:V$817,8,FALSE)</f>
        <v>#N/A</v>
      </c>
      <c r="K2692" s="4"/>
    </row>
    <row r="2693" spans="1:11" x14ac:dyDescent="0.25">
      <c r="A2693" t="s">
        <v>1388</v>
      </c>
      <c r="B2693" t="s">
        <v>4388</v>
      </c>
      <c r="D2693">
        <v>0</v>
      </c>
      <c r="E2693">
        <v>0</v>
      </c>
      <c r="F2693">
        <v>-0.79087336507279604</v>
      </c>
      <c r="H2693" t="e">
        <f>VLOOKUP(A2693,virulence_MAGE!A$2:T$817,9,FALSE)</f>
        <v>#N/A</v>
      </c>
      <c r="I2693" t="e">
        <f>VLOOKUP(A2693,virulence_MAGE!A$2:U$817,12,FALSE)</f>
        <v>#N/A</v>
      </c>
      <c r="J2693" t="e">
        <f>VLOOKUP(A2693,virulence_MAGE!A$2:V$817,8,FALSE)</f>
        <v>#N/A</v>
      </c>
      <c r="K2693" s="4"/>
    </row>
    <row r="2694" spans="1:11" x14ac:dyDescent="0.25">
      <c r="A2694" t="s">
        <v>26</v>
      </c>
      <c r="B2694" t="s">
        <v>3026</v>
      </c>
      <c r="D2694">
        <v>-0.74086811770883998</v>
      </c>
      <c r="E2694">
        <v>0</v>
      </c>
      <c r="F2694">
        <v>0</v>
      </c>
      <c r="H2694" t="e">
        <f>VLOOKUP(A2694,virulence_MAGE!A$2:T$817,9,FALSE)</f>
        <v>#N/A</v>
      </c>
      <c r="I2694" t="e">
        <f>VLOOKUP(A2694,virulence_MAGE!A$2:U$817,12,FALSE)</f>
        <v>#N/A</v>
      </c>
      <c r="J2694" t="e">
        <f>VLOOKUP(A2694,virulence_MAGE!A$2:V$817,8,FALSE)</f>
        <v>#N/A</v>
      </c>
      <c r="K2694" s="4"/>
    </row>
    <row r="2695" spans="1:11" x14ac:dyDescent="0.25">
      <c r="A2695" t="s">
        <v>867</v>
      </c>
      <c r="B2695" t="s">
        <v>3867</v>
      </c>
      <c r="D2695">
        <v>-1.7875011013750599</v>
      </c>
      <c r="E2695">
        <v>0</v>
      </c>
      <c r="F2695">
        <v>0</v>
      </c>
      <c r="H2695" t="e">
        <f>VLOOKUP(A2695,virulence_MAGE!A$2:T$817,9,FALSE)</f>
        <v>#N/A</v>
      </c>
      <c r="I2695" t="e">
        <f>VLOOKUP(A2695,virulence_MAGE!A$2:U$817,12,FALSE)</f>
        <v>#N/A</v>
      </c>
      <c r="J2695" t="e">
        <f>VLOOKUP(A2695,virulence_MAGE!A$2:V$817,8,FALSE)</f>
        <v>#N/A</v>
      </c>
      <c r="K2695" s="4"/>
    </row>
    <row r="2696" spans="1:11" x14ac:dyDescent="0.25">
      <c r="A2696" t="s">
        <v>49</v>
      </c>
      <c r="B2696" t="s">
        <v>3049</v>
      </c>
      <c r="D2696">
        <v>-0.69321870823819198</v>
      </c>
      <c r="E2696">
        <v>0</v>
      </c>
      <c r="F2696">
        <v>0</v>
      </c>
      <c r="H2696" t="e">
        <f>VLOOKUP(A2696,virulence_MAGE!A$2:T$817,9,FALSE)</f>
        <v>#N/A</v>
      </c>
      <c r="I2696" t="e">
        <f>VLOOKUP(A2696,virulence_MAGE!A$2:U$817,12,FALSE)</f>
        <v>#N/A</v>
      </c>
      <c r="J2696" t="e">
        <f>VLOOKUP(A2696,virulence_MAGE!A$2:V$817,8,FALSE)</f>
        <v>#N/A</v>
      </c>
      <c r="K2696" s="4"/>
    </row>
    <row r="2697" spans="1:11" x14ac:dyDescent="0.25">
      <c r="A2697" t="s">
        <v>796</v>
      </c>
      <c r="B2697" t="s">
        <v>3796</v>
      </c>
      <c r="D2697">
        <v>-3.7009093232757002</v>
      </c>
      <c r="E2697">
        <v>0</v>
      </c>
      <c r="F2697">
        <v>0</v>
      </c>
      <c r="H2697" t="e">
        <f>VLOOKUP(A2697,virulence_MAGE!A$2:T$817,9,FALSE)</f>
        <v>#N/A</v>
      </c>
      <c r="I2697" t="e">
        <f>VLOOKUP(A2697,virulence_MAGE!A$2:U$817,12,FALSE)</f>
        <v>#N/A</v>
      </c>
      <c r="J2697" t="e">
        <f>VLOOKUP(A2697,virulence_MAGE!A$2:V$817,8,FALSE)</f>
        <v>#N/A</v>
      </c>
      <c r="K2697" s="4"/>
    </row>
    <row r="2698" spans="1:11" x14ac:dyDescent="0.25">
      <c r="A2698" t="s">
        <v>112</v>
      </c>
      <c r="B2698" t="s">
        <v>3112</v>
      </c>
      <c r="D2698">
        <v>-0.65061311371608199</v>
      </c>
      <c r="E2698">
        <v>0</v>
      </c>
      <c r="F2698">
        <v>0</v>
      </c>
      <c r="H2698" t="e">
        <f>VLOOKUP(A2698,virulence_MAGE!A$2:T$817,9,FALSE)</f>
        <v>#N/A</v>
      </c>
      <c r="I2698" t="e">
        <f>VLOOKUP(A2698,virulence_MAGE!A$2:U$817,12,FALSE)</f>
        <v>#N/A</v>
      </c>
      <c r="J2698" t="e">
        <f>VLOOKUP(A2698,virulence_MAGE!A$2:V$817,8,FALSE)</f>
        <v>#N/A</v>
      </c>
      <c r="K2698" s="4"/>
    </row>
    <row r="2699" spans="1:11" x14ac:dyDescent="0.25">
      <c r="A2699" t="s">
        <v>694</v>
      </c>
      <c r="B2699" t="s">
        <v>3694</v>
      </c>
      <c r="D2699">
        <v>-0.79647093955083603</v>
      </c>
      <c r="E2699">
        <v>0</v>
      </c>
      <c r="F2699">
        <v>-0.57173414986072102</v>
      </c>
      <c r="H2699" t="e">
        <f>VLOOKUP(A2699,virulence_MAGE!A$2:T$817,9,FALSE)</f>
        <v>#N/A</v>
      </c>
      <c r="I2699" t="e">
        <f>VLOOKUP(A2699,virulence_MAGE!A$2:U$817,12,FALSE)</f>
        <v>#N/A</v>
      </c>
      <c r="J2699" t="e">
        <f>VLOOKUP(A2699,virulence_MAGE!A$2:V$817,8,FALSE)</f>
        <v>#N/A</v>
      </c>
      <c r="K2699" s="4"/>
    </row>
    <row r="2700" spans="1:11" x14ac:dyDescent="0.25">
      <c r="A2700" t="s">
        <v>692</v>
      </c>
      <c r="B2700" t="s">
        <v>3692</v>
      </c>
      <c r="D2700">
        <v>-0.71502572947163001</v>
      </c>
      <c r="E2700">
        <v>0</v>
      </c>
      <c r="F2700">
        <v>-0.56446039201864395</v>
      </c>
      <c r="H2700" t="e">
        <f>VLOOKUP(A2700,virulence_MAGE!A$2:T$817,9,FALSE)</f>
        <v>#N/A</v>
      </c>
      <c r="I2700" t="e">
        <f>VLOOKUP(A2700,virulence_MAGE!A$2:U$817,12,FALSE)</f>
        <v>#N/A</v>
      </c>
      <c r="J2700" t="e">
        <f>VLOOKUP(A2700,virulence_MAGE!A$2:V$817,8,FALSE)</f>
        <v>#N/A</v>
      </c>
      <c r="K2700" s="4"/>
    </row>
    <row r="2701" spans="1:11" x14ac:dyDescent="0.25">
      <c r="A2701" t="s">
        <v>701</v>
      </c>
      <c r="B2701" t="s">
        <v>3701</v>
      </c>
      <c r="D2701">
        <v>-0.80328437655652596</v>
      </c>
      <c r="E2701">
        <v>-0.26863286256698599</v>
      </c>
      <c r="F2701">
        <v>-0.51716069854269997</v>
      </c>
      <c r="H2701" t="e">
        <f>VLOOKUP(A2701,virulence_MAGE!A$2:T$817,9,FALSE)</f>
        <v>#N/A</v>
      </c>
      <c r="I2701" t="e">
        <f>VLOOKUP(A2701,virulence_MAGE!A$2:U$817,12,FALSE)</f>
        <v>#N/A</v>
      </c>
      <c r="J2701" t="e">
        <f>VLOOKUP(A2701,virulence_MAGE!A$2:V$817,8,FALSE)</f>
        <v>#N/A</v>
      </c>
      <c r="K2701" s="4"/>
    </row>
    <row r="2702" spans="1:11" x14ac:dyDescent="0.25">
      <c r="A2702" t="s">
        <v>847</v>
      </c>
      <c r="B2702" t="s">
        <v>3847</v>
      </c>
      <c r="D2702">
        <v>0</v>
      </c>
      <c r="E2702">
        <v>-4.0929470167193998</v>
      </c>
      <c r="F2702">
        <v>0</v>
      </c>
      <c r="H2702" t="e">
        <f>VLOOKUP(A2702,virulence_MAGE!A$2:T$817,9,FALSE)</f>
        <v>#N/A</v>
      </c>
      <c r="I2702" t="e">
        <f>VLOOKUP(A2702,virulence_MAGE!A$2:U$817,12,FALSE)</f>
        <v>#N/A</v>
      </c>
      <c r="J2702" t="e">
        <f>VLOOKUP(A2702,virulence_MAGE!A$2:V$817,8,FALSE)</f>
        <v>#N/A</v>
      </c>
      <c r="K2702" s="4"/>
    </row>
    <row r="2703" spans="1:11" x14ac:dyDescent="0.25">
      <c r="A2703" t="s">
        <v>1606</v>
      </c>
      <c r="B2703" t="s">
        <v>4606</v>
      </c>
      <c r="D2703">
        <v>0.82658302269559703</v>
      </c>
      <c r="E2703">
        <v>0</v>
      </c>
      <c r="F2703">
        <v>0</v>
      </c>
      <c r="H2703" t="e">
        <f>VLOOKUP(A2703,virulence_MAGE!A$2:T$817,9,FALSE)</f>
        <v>#N/A</v>
      </c>
      <c r="I2703" t="e">
        <f>VLOOKUP(A2703,virulence_MAGE!A$2:U$817,12,FALSE)</f>
        <v>#N/A</v>
      </c>
      <c r="J2703" t="e">
        <f>VLOOKUP(A2703,virulence_MAGE!A$2:V$817,8,FALSE)</f>
        <v>#N/A</v>
      </c>
      <c r="K2703" s="4"/>
    </row>
    <row r="2704" spans="1:11" x14ac:dyDescent="0.25">
      <c r="A2704" t="s">
        <v>893</v>
      </c>
      <c r="B2704" t="s">
        <v>3893</v>
      </c>
      <c r="D2704">
        <v>-1.52577126037252</v>
      </c>
      <c r="E2704">
        <v>0</v>
      </c>
      <c r="F2704">
        <v>0</v>
      </c>
      <c r="H2704" t="e">
        <f>VLOOKUP(A2704,virulence_MAGE!A$2:T$817,9,FALSE)</f>
        <v>#N/A</v>
      </c>
      <c r="I2704" t="e">
        <f>VLOOKUP(A2704,virulence_MAGE!A$2:U$817,12,FALSE)</f>
        <v>#N/A</v>
      </c>
      <c r="J2704" t="e">
        <f>VLOOKUP(A2704,virulence_MAGE!A$2:V$817,8,FALSE)</f>
        <v>#N/A</v>
      </c>
      <c r="K2704" s="4"/>
    </row>
    <row r="2705" spans="1:11" x14ac:dyDescent="0.25">
      <c r="A2705" t="s">
        <v>1625</v>
      </c>
      <c r="B2705" t="s">
        <v>4625</v>
      </c>
      <c r="D2705">
        <v>0.88736987674981005</v>
      </c>
      <c r="E2705">
        <v>0</v>
      </c>
      <c r="F2705">
        <v>0</v>
      </c>
      <c r="H2705" t="e">
        <f>VLOOKUP(A2705,virulence_MAGE!A$2:T$817,9,FALSE)</f>
        <v>#N/A</v>
      </c>
      <c r="I2705" t="e">
        <f>VLOOKUP(A2705,virulence_MAGE!A$2:U$817,12,FALSE)</f>
        <v>#N/A</v>
      </c>
      <c r="J2705" t="e">
        <f>VLOOKUP(A2705,virulence_MAGE!A$2:V$817,8,FALSE)</f>
        <v>#N/A</v>
      </c>
      <c r="K2705" s="4"/>
    </row>
    <row r="2706" spans="1:11" x14ac:dyDescent="0.25">
      <c r="A2706" t="s">
        <v>2000</v>
      </c>
      <c r="B2706" t="s">
        <v>5000</v>
      </c>
      <c r="D2706">
        <v>1.19588805781024</v>
      </c>
      <c r="E2706">
        <v>0</v>
      </c>
      <c r="F2706">
        <v>0</v>
      </c>
      <c r="H2706" t="e">
        <f>VLOOKUP(A2706,virulence_MAGE!A$2:T$817,9,FALSE)</f>
        <v>#N/A</v>
      </c>
      <c r="I2706" t="e">
        <f>VLOOKUP(A2706,virulence_MAGE!A$2:U$817,12,FALSE)</f>
        <v>#N/A</v>
      </c>
      <c r="J2706" t="e">
        <f>VLOOKUP(A2706,virulence_MAGE!A$2:V$817,8,FALSE)</f>
        <v>#N/A</v>
      </c>
      <c r="K2706" s="4"/>
    </row>
    <row r="2707" spans="1:11" x14ac:dyDescent="0.25">
      <c r="A2707" t="s">
        <v>283</v>
      </c>
      <c r="B2707" t="s">
        <v>3283</v>
      </c>
      <c r="D2707">
        <v>-0.47507331655329399</v>
      </c>
      <c r="E2707">
        <v>0</v>
      </c>
      <c r="F2707">
        <v>-0.26693370039029302</v>
      </c>
      <c r="H2707" t="e">
        <f>VLOOKUP(A2707,virulence_MAGE!A$2:T$817,9,FALSE)</f>
        <v>#N/A</v>
      </c>
      <c r="I2707" t="e">
        <f>VLOOKUP(A2707,virulence_MAGE!A$2:U$817,12,FALSE)</f>
        <v>#N/A</v>
      </c>
      <c r="J2707" t="e">
        <f>VLOOKUP(A2707,virulence_MAGE!A$2:V$817,8,FALSE)</f>
        <v>#N/A</v>
      </c>
      <c r="K2707" s="4"/>
    </row>
    <row r="2708" spans="1:11" x14ac:dyDescent="0.25">
      <c r="A2708" t="s">
        <v>2912</v>
      </c>
      <c r="B2708" t="s">
        <v>5912</v>
      </c>
      <c r="D2708">
        <v>1.5162865593122601</v>
      </c>
      <c r="E2708">
        <v>0.59294295137030195</v>
      </c>
      <c r="F2708">
        <v>0</v>
      </c>
      <c r="H2708" t="e">
        <f>VLOOKUP(A2708,virulence_MAGE!A$2:T$817,9,FALSE)</f>
        <v>#N/A</v>
      </c>
      <c r="I2708" t="e">
        <f>VLOOKUP(A2708,virulence_MAGE!A$2:U$817,12,FALSE)</f>
        <v>#N/A</v>
      </c>
      <c r="J2708" t="e">
        <f>VLOOKUP(A2708,virulence_MAGE!A$2:V$817,8,FALSE)</f>
        <v>#N/A</v>
      </c>
      <c r="K2708" s="4"/>
    </row>
    <row r="2709" spans="1:11" x14ac:dyDescent="0.25">
      <c r="A2709" t="s">
        <v>128</v>
      </c>
      <c r="B2709" t="s">
        <v>3128</v>
      </c>
      <c r="D2709">
        <v>-0.54455896617905197</v>
      </c>
      <c r="E2709">
        <v>0</v>
      </c>
      <c r="F2709">
        <v>0</v>
      </c>
      <c r="H2709" t="e">
        <f>VLOOKUP(A2709,virulence_MAGE!A$2:T$817,9,FALSE)</f>
        <v>#N/A</v>
      </c>
      <c r="I2709" t="e">
        <f>VLOOKUP(A2709,virulence_MAGE!A$2:U$817,12,FALSE)</f>
        <v>#N/A</v>
      </c>
      <c r="J2709" t="e">
        <f>VLOOKUP(A2709,virulence_MAGE!A$2:V$817,8,FALSE)</f>
        <v>#N/A</v>
      </c>
      <c r="K2709" s="4"/>
    </row>
    <row r="2710" spans="1:11" x14ac:dyDescent="0.25">
      <c r="A2710" t="s">
        <v>2007</v>
      </c>
      <c r="B2710" t="s">
        <v>5007</v>
      </c>
      <c r="D2710">
        <v>1.1684818415917699</v>
      </c>
      <c r="E2710">
        <v>0</v>
      </c>
      <c r="F2710">
        <v>0</v>
      </c>
      <c r="H2710" t="e">
        <f>VLOOKUP(A2710,virulence_MAGE!A$2:T$817,9,FALSE)</f>
        <v>#N/A</v>
      </c>
      <c r="I2710" t="e">
        <f>VLOOKUP(A2710,virulence_MAGE!A$2:U$817,12,FALSE)</f>
        <v>#N/A</v>
      </c>
      <c r="J2710" t="e">
        <f>VLOOKUP(A2710,virulence_MAGE!A$2:V$817,8,FALSE)</f>
        <v>#N/A</v>
      </c>
      <c r="K2710" s="4"/>
    </row>
    <row r="2711" spans="1:11" x14ac:dyDescent="0.25">
      <c r="A2711" t="s">
        <v>1632</v>
      </c>
      <c r="B2711" t="s">
        <v>4632</v>
      </c>
      <c r="D2711">
        <v>0.78752060969854898</v>
      </c>
      <c r="E2711">
        <v>0</v>
      </c>
      <c r="F2711">
        <v>0</v>
      </c>
      <c r="H2711" t="e">
        <f>VLOOKUP(A2711,virulence_MAGE!A$2:T$817,9,FALSE)</f>
        <v>#N/A</v>
      </c>
      <c r="I2711" t="e">
        <f>VLOOKUP(A2711,virulence_MAGE!A$2:U$817,12,FALSE)</f>
        <v>#N/A</v>
      </c>
      <c r="J2711" t="e">
        <f>VLOOKUP(A2711,virulence_MAGE!A$2:V$817,8,FALSE)</f>
        <v>#N/A</v>
      </c>
      <c r="K2711" s="4"/>
    </row>
    <row r="2712" spans="1:11" x14ac:dyDescent="0.25">
      <c r="A2712" t="s">
        <v>246</v>
      </c>
      <c r="B2712" t="s">
        <v>3246</v>
      </c>
      <c r="D2712">
        <v>-0.38565761624238099</v>
      </c>
      <c r="E2712">
        <v>0</v>
      </c>
      <c r="F2712">
        <v>0</v>
      </c>
      <c r="H2712" t="e">
        <f>VLOOKUP(A2712,virulence_MAGE!A$2:T$817,9,FALSE)</f>
        <v>#N/A</v>
      </c>
      <c r="I2712" t="e">
        <f>VLOOKUP(A2712,virulence_MAGE!A$2:U$817,12,FALSE)</f>
        <v>#N/A</v>
      </c>
      <c r="J2712" t="e">
        <f>VLOOKUP(A2712,virulence_MAGE!A$2:V$817,8,FALSE)</f>
        <v>#N/A</v>
      </c>
      <c r="K2712" s="4"/>
    </row>
    <row r="2713" spans="1:11" x14ac:dyDescent="0.25">
      <c r="A2713" t="s">
        <v>541</v>
      </c>
      <c r="B2713" t="s">
        <v>3541</v>
      </c>
      <c r="C2713" t="s">
        <v>6072</v>
      </c>
      <c r="D2713">
        <v>-1.1967042515247199</v>
      </c>
      <c r="E2713">
        <v>0</v>
      </c>
      <c r="F2713">
        <v>0</v>
      </c>
      <c r="H2713" t="e">
        <f>VLOOKUP(A2713,virulence_MAGE!A$2:T$817,9,FALSE)</f>
        <v>#N/A</v>
      </c>
      <c r="I2713" t="e">
        <f>VLOOKUP(A2713,virulence_MAGE!A$2:U$817,12,FALSE)</f>
        <v>#N/A</v>
      </c>
      <c r="J2713" t="e">
        <f>VLOOKUP(A2713,virulence_MAGE!A$2:V$817,8,FALSE)</f>
        <v>#N/A</v>
      </c>
      <c r="K2713" s="4"/>
    </row>
    <row r="2714" spans="1:11" x14ac:dyDescent="0.25">
      <c r="A2714" t="s">
        <v>525</v>
      </c>
      <c r="B2714" t="s">
        <v>3525</v>
      </c>
      <c r="D2714">
        <v>-0.99648832091578698</v>
      </c>
      <c r="E2714">
        <v>0</v>
      </c>
      <c r="F2714">
        <v>0</v>
      </c>
      <c r="H2714" t="e">
        <f>VLOOKUP(A2714,virulence_MAGE!A$2:T$817,9,FALSE)</f>
        <v>#N/A</v>
      </c>
      <c r="I2714" t="e">
        <f>VLOOKUP(A2714,virulence_MAGE!A$2:U$817,12,FALSE)</f>
        <v>#N/A</v>
      </c>
      <c r="J2714" t="e">
        <f>VLOOKUP(A2714,virulence_MAGE!A$2:V$817,8,FALSE)</f>
        <v>#N/A</v>
      </c>
      <c r="K2714" s="4"/>
    </row>
    <row r="2715" spans="1:11" x14ac:dyDescent="0.25">
      <c r="A2715" t="s">
        <v>74</v>
      </c>
      <c r="B2715" t="s">
        <v>3074</v>
      </c>
      <c r="D2715">
        <v>-0.59599186116047398</v>
      </c>
      <c r="E2715">
        <v>0</v>
      </c>
      <c r="F2715">
        <v>0</v>
      </c>
      <c r="H2715" t="e">
        <f>VLOOKUP(A2715,virulence_MAGE!A$2:T$817,9,FALSE)</f>
        <v>#N/A</v>
      </c>
      <c r="I2715" t="e">
        <f>VLOOKUP(A2715,virulence_MAGE!A$2:U$817,12,FALSE)</f>
        <v>#N/A</v>
      </c>
      <c r="J2715" t="e">
        <f>VLOOKUP(A2715,virulence_MAGE!A$2:V$817,8,FALSE)</f>
        <v>#N/A</v>
      </c>
      <c r="K2715" s="4"/>
    </row>
    <row r="2716" spans="1:11" x14ac:dyDescent="0.25">
      <c r="A2716" t="s">
        <v>1395</v>
      </c>
      <c r="B2716" t="s">
        <v>4395</v>
      </c>
      <c r="D2716">
        <v>0</v>
      </c>
      <c r="E2716">
        <v>0</v>
      </c>
      <c r="F2716">
        <v>-0.41073487759638</v>
      </c>
      <c r="H2716" t="e">
        <f>VLOOKUP(A2716,virulence_MAGE!A$2:T$817,9,FALSE)</f>
        <v>#N/A</v>
      </c>
      <c r="I2716" t="e">
        <f>VLOOKUP(A2716,virulence_MAGE!A$2:U$817,12,FALSE)</f>
        <v>#N/A</v>
      </c>
      <c r="J2716" t="e">
        <f>VLOOKUP(A2716,virulence_MAGE!A$2:V$817,8,FALSE)</f>
        <v>#N/A</v>
      </c>
      <c r="K2716" s="4"/>
    </row>
    <row r="2717" spans="1:11" x14ac:dyDescent="0.25">
      <c r="A2717" t="s">
        <v>1460</v>
      </c>
      <c r="B2717" t="s">
        <v>4460</v>
      </c>
      <c r="D2717">
        <v>0.29853865649711298</v>
      </c>
      <c r="E2717">
        <v>0</v>
      </c>
      <c r="F2717">
        <v>0</v>
      </c>
      <c r="H2717" t="e">
        <f>VLOOKUP(A2717,virulence_MAGE!A$2:T$817,9,FALSE)</f>
        <v>#N/A</v>
      </c>
      <c r="I2717" t="e">
        <f>VLOOKUP(A2717,virulence_MAGE!A$2:U$817,12,FALSE)</f>
        <v>#N/A</v>
      </c>
      <c r="J2717" t="e">
        <f>VLOOKUP(A2717,virulence_MAGE!A$2:V$817,8,FALSE)</f>
        <v>#N/A</v>
      </c>
      <c r="K2717" s="4"/>
    </row>
    <row r="2718" spans="1:11" x14ac:dyDescent="0.25">
      <c r="A2718" t="s">
        <v>70</v>
      </c>
      <c r="B2718" t="s">
        <v>3070</v>
      </c>
      <c r="D2718">
        <v>-0.67825462168042905</v>
      </c>
      <c r="E2718">
        <v>0</v>
      </c>
      <c r="F2718">
        <v>0</v>
      </c>
      <c r="H2718" t="e">
        <f>VLOOKUP(A2718,virulence_MAGE!A$2:T$817,9,FALSE)</f>
        <v>#N/A</v>
      </c>
      <c r="I2718" t="e">
        <f>VLOOKUP(A2718,virulence_MAGE!A$2:U$817,12,FALSE)</f>
        <v>#N/A</v>
      </c>
      <c r="J2718" t="e">
        <f>VLOOKUP(A2718,virulence_MAGE!A$2:V$817,8,FALSE)</f>
        <v>#N/A</v>
      </c>
      <c r="K2718" s="4"/>
    </row>
    <row r="2719" spans="1:11" x14ac:dyDescent="0.25">
      <c r="A2719" t="s">
        <v>556</v>
      </c>
      <c r="B2719" t="s">
        <v>3556</v>
      </c>
      <c r="D2719">
        <v>-1.2743258114637099</v>
      </c>
      <c r="E2719">
        <v>0</v>
      </c>
      <c r="F2719">
        <v>0</v>
      </c>
      <c r="H2719" t="e">
        <f>VLOOKUP(A2719,virulence_MAGE!A$2:T$817,9,FALSE)</f>
        <v>#N/A</v>
      </c>
      <c r="I2719" t="e">
        <f>VLOOKUP(A2719,virulence_MAGE!A$2:U$817,12,FALSE)</f>
        <v>#N/A</v>
      </c>
      <c r="J2719" t="e">
        <f>VLOOKUP(A2719,virulence_MAGE!A$2:V$817,8,FALSE)</f>
        <v>#N/A</v>
      </c>
      <c r="K2719" s="4"/>
    </row>
    <row r="2720" spans="1:11" x14ac:dyDescent="0.25">
      <c r="A2720" t="s">
        <v>549</v>
      </c>
      <c r="B2720" t="s">
        <v>3549</v>
      </c>
      <c r="D2720">
        <v>-1.22500859696051</v>
      </c>
      <c r="E2720">
        <v>0</v>
      </c>
      <c r="F2720">
        <v>0</v>
      </c>
      <c r="H2720" t="e">
        <f>VLOOKUP(A2720,virulence_MAGE!A$2:T$817,9,FALSE)</f>
        <v>#N/A</v>
      </c>
      <c r="I2720" t="e">
        <f>VLOOKUP(A2720,virulence_MAGE!A$2:U$817,12,FALSE)</f>
        <v>#N/A</v>
      </c>
      <c r="J2720" t="e">
        <f>VLOOKUP(A2720,virulence_MAGE!A$2:V$817,8,FALSE)</f>
        <v>#N/A</v>
      </c>
      <c r="K2720" s="4"/>
    </row>
    <row r="2721" spans="1:11" x14ac:dyDescent="0.25">
      <c r="A2721" t="s">
        <v>812</v>
      </c>
      <c r="B2721" t="s">
        <v>3812</v>
      </c>
      <c r="D2721">
        <v>-6.6626903343041501</v>
      </c>
      <c r="E2721">
        <v>0</v>
      </c>
      <c r="F2721">
        <v>0</v>
      </c>
      <c r="H2721" t="e">
        <f>VLOOKUP(A2721,virulence_MAGE!A$2:T$817,9,FALSE)</f>
        <v>#N/A</v>
      </c>
      <c r="I2721" t="e">
        <f>VLOOKUP(A2721,virulence_MAGE!A$2:U$817,12,FALSE)</f>
        <v>#N/A</v>
      </c>
      <c r="J2721" t="e">
        <f>VLOOKUP(A2721,virulence_MAGE!A$2:V$817,8,FALSE)</f>
        <v>#N/A</v>
      </c>
      <c r="K2721" s="4"/>
    </row>
    <row r="2722" spans="1:11" x14ac:dyDescent="0.25">
      <c r="A2722" t="s">
        <v>1764</v>
      </c>
      <c r="B2722" t="s">
        <v>4764</v>
      </c>
      <c r="D2722">
        <v>0.63113988936165999</v>
      </c>
      <c r="E2722">
        <v>0</v>
      </c>
      <c r="F2722">
        <v>0</v>
      </c>
      <c r="H2722" t="e">
        <f>VLOOKUP(A2722,virulence_MAGE!A$2:T$817,9,FALSE)</f>
        <v>#N/A</v>
      </c>
      <c r="I2722" t="e">
        <f>VLOOKUP(A2722,virulence_MAGE!A$2:U$817,12,FALSE)</f>
        <v>#N/A</v>
      </c>
      <c r="J2722" t="e">
        <f>VLOOKUP(A2722,virulence_MAGE!A$2:V$817,8,FALSE)</f>
        <v>#N/A</v>
      </c>
      <c r="K2722" s="4"/>
    </row>
    <row r="2723" spans="1:11" x14ac:dyDescent="0.25">
      <c r="A2723" t="s">
        <v>1708</v>
      </c>
      <c r="B2723" t="s">
        <v>4708</v>
      </c>
      <c r="D2723">
        <v>0.71213726764374297</v>
      </c>
      <c r="E2723">
        <v>0</v>
      </c>
      <c r="F2723">
        <v>0</v>
      </c>
      <c r="H2723" t="e">
        <f>VLOOKUP(A2723,virulence_MAGE!A$2:T$817,9,FALSE)</f>
        <v>#N/A</v>
      </c>
      <c r="I2723" t="e">
        <f>VLOOKUP(A2723,virulence_MAGE!A$2:U$817,12,FALSE)</f>
        <v>#N/A</v>
      </c>
      <c r="J2723" t="e">
        <f>VLOOKUP(A2723,virulence_MAGE!A$2:V$817,8,FALSE)</f>
        <v>#N/A</v>
      </c>
      <c r="K2723" s="4"/>
    </row>
    <row r="2724" spans="1:11" x14ac:dyDescent="0.25">
      <c r="A2724" t="s">
        <v>2682</v>
      </c>
      <c r="B2724" t="s">
        <v>5682</v>
      </c>
      <c r="D2724">
        <v>0.36338991315501001</v>
      </c>
      <c r="E2724">
        <v>0.58645506746435905</v>
      </c>
      <c r="F2724">
        <v>0</v>
      </c>
      <c r="H2724" t="e">
        <f>VLOOKUP(A2724,virulence_MAGE!A$2:T$817,9,FALSE)</f>
        <v>#N/A</v>
      </c>
      <c r="I2724" t="e">
        <f>VLOOKUP(A2724,virulence_MAGE!A$2:U$817,12,FALSE)</f>
        <v>#N/A</v>
      </c>
      <c r="J2724" t="e">
        <f>VLOOKUP(A2724,virulence_MAGE!A$2:V$817,8,FALSE)</f>
        <v>#N/A</v>
      </c>
      <c r="K2724" s="4"/>
    </row>
    <row r="2725" spans="1:11" x14ac:dyDescent="0.25">
      <c r="A2725" t="s">
        <v>671</v>
      </c>
      <c r="B2725" t="s">
        <v>3671</v>
      </c>
      <c r="D2725">
        <v>-1.21979503867873</v>
      </c>
      <c r="E2725">
        <v>0</v>
      </c>
      <c r="F2725">
        <v>-0.67440556006704599</v>
      </c>
      <c r="H2725" t="e">
        <f>VLOOKUP(A2725,virulence_MAGE!A$2:T$817,9,FALSE)</f>
        <v>#N/A</v>
      </c>
      <c r="I2725" t="e">
        <f>VLOOKUP(A2725,virulence_MAGE!A$2:U$817,12,FALSE)</f>
        <v>#N/A</v>
      </c>
      <c r="J2725" t="e">
        <f>VLOOKUP(A2725,virulence_MAGE!A$2:V$817,8,FALSE)</f>
        <v>#N/A</v>
      </c>
      <c r="K2725" s="4"/>
    </row>
    <row r="2726" spans="1:11" x14ac:dyDescent="0.25">
      <c r="A2726" t="s">
        <v>1099</v>
      </c>
      <c r="B2726" t="s">
        <v>4099</v>
      </c>
      <c r="D2726">
        <v>0</v>
      </c>
      <c r="E2726">
        <v>-0.64838555239280304</v>
      </c>
      <c r="F2726">
        <v>-0.52626320978109897</v>
      </c>
      <c r="H2726" t="e">
        <f>VLOOKUP(A2726,virulence_MAGE!A$2:T$817,9,FALSE)</f>
        <v>#N/A</v>
      </c>
      <c r="I2726" t="e">
        <f>VLOOKUP(A2726,virulence_MAGE!A$2:U$817,12,FALSE)</f>
        <v>#N/A</v>
      </c>
      <c r="J2726" t="e">
        <f>VLOOKUP(A2726,virulence_MAGE!A$2:V$817,8,FALSE)</f>
        <v>#N/A</v>
      </c>
      <c r="K2726" s="4"/>
    </row>
    <row r="2727" spans="1:11" x14ac:dyDescent="0.25">
      <c r="A2727" t="s">
        <v>956</v>
      </c>
      <c r="B2727" t="s">
        <v>3956</v>
      </c>
      <c r="D2727">
        <v>-0.80699639203576701</v>
      </c>
      <c r="E2727">
        <v>0.61310244861431196</v>
      </c>
      <c r="F2727">
        <v>0</v>
      </c>
      <c r="H2727" t="e">
        <f>VLOOKUP(A2727,virulence_MAGE!A$2:T$817,9,FALSE)</f>
        <v>#N/A</v>
      </c>
      <c r="I2727" t="e">
        <f>VLOOKUP(A2727,virulence_MAGE!A$2:U$817,12,FALSE)</f>
        <v>#N/A</v>
      </c>
      <c r="J2727" t="e">
        <f>VLOOKUP(A2727,virulence_MAGE!A$2:V$817,8,FALSE)</f>
        <v>#N/A</v>
      </c>
      <c r="K2727" s="4"/>
    </row>
    <row r="2728" spans="1:11" x14ac:dyDescent="0.25">
      <c r="A2728" t="s">
        <v>1381</v>
      </c>
      <c r="B2728" t="s">
        <v>4381</v>
      </c>
      <c r="D2728">
        <v>0</v>
      </c>
      <c r="E2728">
        <v>0</v>
      </c>
      <c r="F2728">
        <v>-0.58173773334724899</v>
      </c>
      <c r="H2728" t="e">
        <f>VLOOKUP(A2728,virulence_MAGE!A$2:T$817,9,FALSE)</f>
        <v>#N/A</v>
      </c>
      <c r="I2728" t="e">
        <f>VLOOKUP(A2728,virulence_MAGE!A$2:U$817,12,FALSE)</f>
        <v>#N/A</v>
      </c>
      <c r="J2728" t="e">
        <f>VLOOKUP(A2728,virulence_MAGE!A$2:V$817,8,FALSE)</f>
        <v>#N/A</v>
      </c>
      <c r="K2728" s="4"/>
    </row>
    <row r="2729" spans="1:11" x14ac:dyDescent="0.25">
      <c r="A2729" t="s">
        <v>693</v>
      </c>
      <c r="B2729" t="s">
        <v>3693</v>
      </c>
      <c r="D2729">
        <v>-0.72042942083808104</v>
      </c>
      <c r="E2729">
        <v>0</v>
      </c>
      <c r="F2729">
        <v>-0.53326600513622402</v>
      </c>
      <c r="H2729" t="e">
        <f>VLOOKUP(A2729,virulence_MAGE!A$2:T$817,9,FALSE)</f>
        <v>#N/A</v>
      </c>
      <c r="I2729" t="e">
        <f>VLOOKUP(A2729,virulence_MAGE!A$2:U$817,12,FALSE)</f>
        <v>#N/A</v>
      </c>
      <c r="J2729" t="e">
        <f>VLOOKUP(A2729,virulence_MAGE!A$2:V$817,8,FALSE)</f>
        <v>#N/A</v>
      </c>
      <c r="K2729" s="4"/>
    </row>
    <row r="2730" spans="1:11" x14ac:dyDescent="0.25">
      <c r="A2730" t="s">
        <v>676</v>
      </c>
      <c r="B2730" t="s">
        <v>3676</v>
      </c>
      <c r="D2730">
        <v>-0.83948895890560804</v>
      </c>
      <c r="E2730">
        <v>0</v>
      </c>
      <c r="F2730">
        <v>-0.62082328076262405</v>
      </c>
      <c r="H2730" t="e">
        <f>VLOOKUP(A2730,virulence_MAGE!A$2:T$817,9,FALSE)</f>
        <v>#N/A</v>
      </c>
      <c r="I2730" t="e">
        <f>VLOOKUP(A2730,virulence_MAGE!A$2:U$817,12,FALSE)</f>
        <v>#N/A</v>
      </c>
      <c r="J2730" t="e">
        <f>VLOOKUP(A2730,virulence_MAGE!A$2:V$817,8,FALSE)</f>
        <v>#N/A</v>
      </c>
      <c r="K2730" s="4"/>
    </row>
    <row r="2731" spans="1:11" x14ac:dyDescent="0.25">
      <c r="A2731" t="s">
        <v>1393</v>
      </c>
      <c r="B2731" t="s">
        <v>4393</v>
      </c>
      <c r="D2731">
        <v>0</v>
      </c>
      <c r="E2731">
        <v>0</v>
      </c>
      <c r="F2731">
        <v>-0.38170787237401199</v>
      </c>
      <c r="H2731" t="e">
        <f>VLOOKUP(A2731,virulence_MAGE!A$2:T$817,9,FALSE)</f>
        <v>#N/A</v>
      </c>
      <c r="I2731" t="e">
        <f>VLOOKUP(A2731,virulence_MAGE!A$2:U$817,12,FALSE)</f>
        <v>#N/A</v>
      </c>
      <c r="J2731" t="e">
        <f>VLOOKUP(A2731,virulence_MAGE!A$2:V$817,8,FALSE)</f>
        <v>#N/A</v>
      </c>
      <c r="K2731" s="4"/>
    </row>
    <row r="2732" spans="1:11" x14ac:dyDescent="0.25">
      <c r="A2732" t="s">
        <v>11</v>
      </c>
      <c r="B2732" t="s">
        <v>3011</v>
      </c>
      <c r="D2732">
        <v>-0.72239337706857498</v>
      </c>
      <c r="E2732">
        <v>0</v>
      </c>
      <c r="F2732">
        <v>0</v>
      </c>
      <c r="H2732" t="e">
        <f>VLOOKUP(A2732,virulence_MAGE!A$2:T$817,9,FALSE)</f>
        <v>#N/A</v>
      </c>
      <c r="I2732" t="e">
        <f>VLOOKUP(A2732,virulence_MAGE!A$2:U$817,12,FALSE)</f>
        <v>#N/A</v>
      </c>
      <c r="J2732" t="e">
        <f>VLOOKUP(A2732,virulence_MAGE!A$2:V$817,8,FALSE)</f>
        <v>#N/A</v>
      </c>
      <c r="K2732" s="4"/>
    </row>
    <row r="2733" spans="1:11" x14ac:dyDescent="0.25">
      <c r="A2733" t="s">
        <v>690</v>
      </c>
      <c r="B2733" t="s">
        <v>3690</v>
      </c>
      <c r="D2733">
        <v>-0.74383595280347603</v>
      </c>
      <c r="E2733">
        <v>0</v>
      </c>
      <c r="F2733">
        <v>-0.39016168884893299</v>
      </c>
      <c r="H2733" t="e">
        <f>VLOOKUP(A2733,virulence_MAGE!A$2:T$817,9,FALSE)</f>
        <v>#N/A</v>
      </c>
      <c r="I2733" t="e">
        <f>VLOOKUP(A2733,virulence_MAGE!A$2:U$817,12,FALSE)</f>
        <v>#N/A</v>
      </c>
      <c r="J2733" t="e">
        <f>VLOOKUP(A2733,virulence_MAGE!A$2:V$817,8,FALSE)</f>
        <v>#N/A</v>
      </c>
      <c r="K2733" s="4"/>
    </row>
    <row r="2734" spans="1:11" x14ac:dyDescent="0.25">
      <c r="A2734" t="s">
        <v>23</v>
      </c>
      <c r="B2734" t="s">
        <v>3023</v>
      </c>
      <c r="D2734">
        <v>-0.73906648132961605</v>
      </c>
      <c r="E2734">
        <v>0</v>
      </c>
      <c r="F2734">
        <v>0</v>
      </c>
      <c r="H2734" t="e">
        <f>VLOOKUP(A2734,virulence_MAGE!A$2:T$817,9,FALSE)</f>
        <v>#N/A</v>
      </c>
      <c r="I2734" t="e">
        <f>VLOOKUP(A2734,virulence_MAGE!A$2:U$817,12,FALSE)</f>
        <v>#N/A</v>
      </c>
      <c r="J2734" t="e">
        <f>VLOOKUP(A2734,virulence_MAGE!A$2:V$817,8,FALSE)</f>
        <v>#N/A</v>
      </c>
      <c r="K2734" s="4"/>
    </row>
    <row r="2735" spans="1:11" x14ac:dyDescent="0.25">
      <c r="A2735" t="s">
        <v>455</v>
      </c>
      <c r="B2735" t="s">
        <v>3455</v>
      </c>
      <c r="D2735">
        <v>-0.82197189412190297</v>
      </c>
      <c r="E2735">
        <v>0</v>
      </c>
      <c r="F2735">
        <v>0</v>
      </c>
      <c r="H2735" t="e">
        <f>VLOOKUP(A2735,virulence_MAGE!A$2:T$817,9,FALSE)</f>
        <v>#N/A</v>
      </c>
      <c r="I2735" t="e">
        <f>VLOOKUP(A2735,virulence_MAGE!A$2:U$817,12,FALSE)</f>
        <v>#N/A</v>
      </c>
      <c r="J2735" t="e">
        <f>VLOOKUP(A2735,virulence_MAGE!A$2:V$817,8,FALSE)</f>
        <v>#N/A</v>
      </c>
      <c r="K2735" s="4"/>
    </row>
    <row r="2736" spans="1:11" x14ac:dyDescent="0.25">
      <c r="A2736" t="s">
        <v>19</v>
      </c>
      <c r="B2736" t="s">
        <v>3019</v>
      </c>
      <c r="D2736">
        <v>-0.74862540777131004</v>
      </c>
      <c r="E2736">
        <v>0</v>
      </c>
      <c r="F2736">
        <v>0</v>
      </c>
      <c r="H2736" t="e">
        <f>VLOOKUP(A2736,virulence_MAGE!A$2:T$817,9,FALSE)</f>
        <v>#N/A</v>
      </c>
      <c r="I2736" t="e">
        <f>VLOOKUP(A2736,virulence_MAGE!A$2:U$817,12,FALSE)</f>
        <v>#N/A</v>
      </c>
      <c r="J2736" t="e">
        <f>VLOOKUP(A2736,virulence_MAGE!A$2:V$817,8,FALSE)</f>
        <v>#N/A</v>
      </c>
      <c r="K2736" s="4"/>
    </row>
    <row r="2737" spans="1:11" x14ac:dyDescent="0.25">
      <c r="A2737" t="s">
        <v>930</v>
      </c>
      <c r="B2737" t="s">
        <v>3930</v>
      </c>
      <c r="D2737">
        <v>-2.48552034475702</v>
      </c>
      <c r="E2737">
        <v>0</v>
      </c>
      <c r="F2737">
        <v>0</v>
      </c>
      <c r="H2737" t="e">
        <f>VLOOKUP(A2737,virulence_MAGE!A$2:T$817,9,FALSE)</f>
        <v>#N/A</v>
      </c>
      <c r="I2737" t="e">
        <f>VLOOKUP(A2737,virulence_MAGE!A$2:U$817,12,FALSE)</f>
        <v>#N/A</v>
      </c>
      <c r="J2737" t="e">
        <f>VLOOKUP(A2737,virulence_MAGE!A$2:V$817,8,FALSE)</f>
        <v>#N/A</v>
      </c>
      <c r="K2737" s="4"/>
    </row>
    <row r="2738" spans="1:11" x14ac:dyDescent="0.25">
      <c r="A2738" t="s">
        <v>537</v>
      </c>
      <c r="B2738" t="s">
        <v>3537</v>
      </c>
      <c r="D2738">
        <v>-1.2034131178785501</v>
      </c>
      <c r="E2738">
        <v>0</v>
      </c>
      <c r="F2738">
        <v>0</v>
      </c>
      <c r="H2738" t="e">
        <f>VLOOKUP(A2738,virulence_MAGE!A$2:T$817,9,FALSE)</f>
        <v>#N/A</v>
      </c>
      <c r="I2738" t="e">
        <f>VLOOKUP(A2738,virulence_MAGE!A$2:U$817,12,FALSE)</f>
        <v>#N/A</v>
      </c>
      <c r="J2738" t="e">
        <f>VLOOKUP(A2738,virulence_MAGE!A$2:V$817,8,FALSE)</f>
        <v>#N/A</v>
      </c>
      <c r="K2738" s="4"/>
    </row>
    <row r="2739" spans="1:11" x14ac:dyDescent="0.25">
      <c r="A2739" t="s">
        <v>2643</v>
      </c>
      <c r="B2739" t="s">
        <v>5643</v>
      </c>
      <c r="D2739">
        <v>0.81683697199766703</v>
      </c>
      <c r="E2739">
        <v>0.73406296636567003</v>
      </c>
      <c r="F2739">
        <v>0</v>
      </c>
      <c r="H2739" t="e">
        <f>VLOOKUP(A2739,virulence_MAGE!A$2:T$817,9,FALSE)</f>
        <v>#N/A</v>
      </c>
      <c r="I2739" t="e">
        <f>VLOOKUP(A2739,virulence_MAGE!A$2:U$817,12,FALSE)</f>
        <v>#N/A</v>
      </c>
      <c r="J2739" t="e">
        <f>VLOOKUP(A2739,virulence_MAGE!A$2:V$817,8,FALSE)</f>
        <v>#N/A</v>
      </c>
      <c r="K2739" s="4"/>
    </row>
    <row r="2740" spans="1:11" x14ac:dyDescent="0.25">
      <c r="A2740" t="s">
        <v>113</v>
      </c>
      <c r="B2740" t="s">
        <v>3113</v>
      </c>
      <c r="D2740">
        <v>-0.65054810559067</v>
      </c>
      <c r="E2740">
        <v>0</v>
      </c>
      <c r="F2740">
        <v>0</v>
      </c>
      <c r="H2740" t="e">
        <f>VLOOKUP(A2740,virulence_MAGE!A$2:T$817,9,FALSE)</f>
        <v>#N/A</v>
      </c>
      <c r="I2740" t="e">
        <f>VLOOKUP(A2740,virulence_MAGE!A$2:U$817,12,FALSE)</f>
        <v>#N/A</v>
      </c>
      <c r="J2740" t="e">
        <f>VLOOKUP(A2740,virulence_MAGE!A$2:V$817,8,FALSE)</f>
        <v>#N/A</v>
      </c>
      <c r="K2740" s="4"/>
    </row>
    <row r="2741" spans="1:11" x14ac:dyDescent="0.25">
      <c r="A2741" t="s">
        <v>1813</v>
      </c>
      <c r="B2741" t="s">
        <v>4813</v>
      </c>
      <c r="D2741">
        <v>0</v>
      </c>
      <c r="E2741">
        <v>0</v>
      </c>
      <c r="F2741">
        <v>-1.18437331493243</v>
      </c>
      <c r="H2741" t="e">
        <f>VLOOKUP(A2741,virulence_MAGE!A$2:T$817,9,FALSE)</f>
        <v>#N/A</v>
      </c>
      <c r="I2741" t="e">
        <f>VLOOKUP(A2741,virulence_MAGE!A$2:U$817,12,FALSE)</f>
        <v>#N/A</v>
      </c>
      <c r="J2741" t="e">
        <f>VLOOKUP(A2741,virulence_MAGE!A$2:V$817,8,FALSE)</f>
        <v>#N/A</v>
      </c>
      <c r="K2741" s="4"/>
    </row>
    <row r="2742" spans="1:11" x14ac:dyDescent="0.25">
      <c r="A2742" t="s">
        <v>450</v>
      </c>
      <c r="B2742" t="s">
        <v>3450</v>
      </c>
      <c r="D2742">
        <v>-0.91266536492662398</v>
      </c>
      <c r="E2742">
        <v>0</v>
      </c>
      <c r="F2742">
        <v>0</v>
      </c>
      <c r="H2742" t="e">
        <f>VLOOKUP(A2742,virulence_MAGE!A$2:T$817,9,FALSE)</f>
        <v>#N/A</v>
      </c>
      <c r="I2742" t="e">
        <f>VLOOKUP(A2742,virulence_MAGE!A$2:U$817,12,FALSE)</f>
        <v>#N/A</v>
      </c>
      <c r="J2742" t="e">
        <f>VLOOKUP(A2742,virulence_MAGE!A$2:V$817,8,FALSE)</f>
        <v>#N/A</v>
      </c>
      <c r="K2742" s="4"/>
    </row>
    <row r="2743" spans="1:11" x14ac:dyDescent="0.25">
      <c r="A2743" t="s">
        <v>1995</v>
      </c>
      <c r="B2743" t="s">
        <v>4995</v>
      </c>
      <c r="D2743">
        <v>1.21877194213841</v>
      </c>
      <c r="E2743">
        <v>0</v>
      </c>
      <c r="F2743">
        <v>0</v>
      </c>
      <c r="H2743" t="e">
        <f>VLOOKUP(A2743,virulence_MAGE!A$2:T$817,9,FALSE)</f>
        <v>#N/A</v>
      </c>
      <c r="I2743" t="e">
        <f>VLOOKUP(A2743,virulence_MAGE!A$2:U$817,12,FALSE)</f>
        <v>#N/A</v>
      </c>
      <c r="J2743" t="e">
        <f>VLOOKUP(A2743,virulence_MAGE!A$2:V$817,8,FALSE)</f>
        <v>#N/A</v>
      </c>
      <c r="K2743" s="4"/>
    </row>
    <row r="2744" spans="1:11" x14ac:dyDescent="0.25">
      <c r="A2744" t="s">
        <v>2041</v>
      </c>
      <c r="B2744" t="s">
        <v>5041</v>
      </c>
      <c r="D2744">
        <v>0.92002827565311596</v>
      </c>
      <c r="E2744">
        <v>0</v>
      </c>
      <c r="F2744">
        <v>0</v>
      </c>
      <c r="H2744" t="e">
        <f>VLOOKUP(A2744,virulence_MAGE!A$2:T$817,9,FALSE)</f>
        <v>#N/A</v>
      </c>
      <c r="I2744" t="e">
        <f>VLOOKUP(A2744,virulence_MAGE!A$2:U$817,12,FALSE)</f>
        <v>#N/A</v>
      </c>
      <c r="J2744" t="e">
        <f>VLOOKUP(A2744,virulence_MAGE!A$2:V$817,8,FALSE)</f>
        <v>#N/A</v>
      </c>
      <c r="K2744" s="4"/>
    </row>
    <row r="2745" spans="1:11" x14ac:dyDescent="0.25">
      <c r="A2745" t="s">
        <v>1451</v>
      </c>
      <c r="B2745" t="s">
        <v>4451</v>
      </c>
      <c r="D2745">
        <v>0.33379478589085498</v>
      </c>
      <c r="E2745">
        <v>0</v>
      </c>
      <c r="F2745">
        <v>0</v>
      </c>
      <c r="H2745" t="e">
        <f>VLOOKUP(A2745,virulence_MAGE!A$2:T$817,9,FALSE)</f>
        <v>#N/A</v>
      </c>
      <c r="I2745" t="e">
        <f>VLOOKUP(A2745,virulence_MAGE!A$2:U$817,12,FALSE)</f>
        <v>#N/A</v>
      </c>
      <c r="J2745" t="e">
        <f>VLOOKUP(A2745,virulence_MAGE!A$2:V$817,8,FALSE)</f>
        <v>#N/A</v>
      </c>
      <c r="K2745" s="4"/>
    </row>
    <row r="2746" spans="1:11" x14ac:dyDescent="0.25">
      <c r="A2746" t="s">
        <v>25</v>
      </c>
      <c r="B2746" t="s">
        <v>3025</v>
      </c>
      <c r="D2746">
        <v>-0.74227298399600095</v>
      </c>
      <c r="E2746">
        <v>0</v>
      </c>
      <c r="F2746">
        <v>0</v>
      </c>
      <c r="H2746" t="e">
        <f>VLOOKUP(A2746,virulence_MAGE!A$2:T$817,9,FALSE)</f>
        <v>#N/A</v>
      </c>
      <c r="I2746" t="e">
        <f>VLOOKUP(A2746,virulence_MAGE!A$2:U$817,12,FALSE)</f>
        <v>#N/A</v>
      </c>
      <c r="J2746" t="e">
        <f>VLOOKUP(A2746,virulence_MAGE!A$2:V$817,8,FALSE)</f>
        <v>#N/A</v>
      </c>
      <c r="K2746" s="4"/>
    </row>
    <row r="2747" spans="1:11" x14ac:dyDescent="0.25">
      <c r="A2747" t="s">
        <v>1186</v>
      </c>
      <c r="B2747" t="s">
        <v>4186</v>
      </c>
      <c r="D2747">
        <v>0</v>
      </c>
      <c r="E2747">
        <v>-1.12968570040367</v>
      </c>
      <c r="F2747">
        <v>0</v>
      </c>
      <c r="H2747" t="e">
        <f>VLOOKUP(A2747,virulence_MAGE!A$2:T$817,9,FALSE)</f>
        <v>#N/A</v>
      </c>
      <c r="I2747" t="e">
        <f>VLOOKUP(A2747,virulence_MAGE!A$2:U$817,12,FALSE)</f>
        <v>#N/A</v>
      </c>
      <c r="J2747" t="e">
        <f>VLOOKUP(A2747,virulence_MAGE!A$2:V$817,8,FALSE)</f>
        <v>#N/A</v>
      </c>
      <c r="K2747" s="4"/>
    </row>
    <row r="2748" spans="1:11" x14ac:dyDescent="0.25">
      <c r="A2748" t="s">
        <v>1396</v>
      </c>
      <c r="B2748" t="s">
        <v>4396</v>
      </c>
      <c r="D2748">
        <v>0</v>
      </c>
      <c r="E2748">
        <v>0</v>
      </c>
      <c r="F2748">
        <v>-0.34788669826407398</v>
      </c>
      <c r="H2748" t="e">
        <f>VLOOKUP(A2748,virulence_MAGE!A$2:T$817,9,FALSE)</f>
        <v>#N/A</v>
      </c>
      <c r="I2748" t="e">
        <f>VLOOKUP(A2748,virulence_MAGE!A$2:U$817,12,FALSE)</f>
        <v>#N/A</v>
      </c>
      <c r="J2748" t="e">
        <f>VLOOKUP(A2748,virulence_MAGE!A$2:V$817,8,FALSE)</f>
        <v>#N/A</v>
      </c>
      <c r="K2748" s="4"/>
    </row>
    <row r="2749" spans="1:11" x14ac:dyDescent="0.25">
      <c r="A2749" t="s">
        <v>481</v>
      </c>
      <c r="B2749" t="s">
        <v>3481</v>
      </c>
      <c r="D2749">
        <v>-1.08740904747673</v>
      </c>
      <c r="E2749">
        <v>0</v>
      </c>
      <c r="F2749">
        <v>0</v>
      </c>
      <c r="H2749" t="e">
        <f>VLOOKUP(A2749,virulence_MAGE!A$2:T$817,9,FALSE)</f>
        <v>#N/A</v>
      </c>
      <c r="I2749" t="e">
        <f>VLOOKUP(A2749,virulence_MAGE!A$2:U$817,12,FALSE)</f>
        <v>#N/A</v>
      </c>
      <c r="J2749" t="e">
        <f>VLOOKUP(A2749,virulence_MAGE!A$2:V$817,8,FALSE)</f>
        <v>#N/A</v>
      </c>
      <c r="K2749" s="4"/>
    </row>
    <row r="2750" spans="1:11" x14ac:dyDescent="0.25">
      <c r="A2750" t="s">
        <v>1380</v>
      </c>
      <c r="B2750" t="s">
        <v>4380</v>
      </c>
      <c r="D2750">
        <v>0</v>
      </c>
      <c r="E2750">
        <v>0</v>
      </c>
      <c r="F2750">
        <v>-0.58778278641777504</v>
      </c>
      <c r="H2750" t="e">
        <f>VLOOKUP(A2750,virulence_MAGE!A$2:T$817,9,FALSE)</f>
        <v>#N/A</v>
      </c>
      <c r="I2750" t="e">
        <f>VLOOKUP(A2750,virulence_MAGE!A$2:U$817,12,FALSE)</f>
        <v>#N/A</v>
      </c>
      <c r="J2750" t="e">
        <f>VLOOKUP(A2750,virulence_MAGE!A$2:V$817,8,FALSE)</f>
        <v>#N/A</v>
      </c>
      <c r="K2750" s="4"/>
    </row>
    <row r="2751" spans="1:11" x14ac:dyDescent="0.25">
      <c r="A2751" t="s">
        <v>685</v>
      </c>
      <c r="B2751" t="s">
        <v>3685</v>
      </c>
      <c r="D2751">
        <v>-0.63681232838467505</v>
      </c>
      <c r="E2751">
        <v>0</v>
      </c>
      <c r="F2751">
        <v>-0.601707242818324</v>
      </c>
      <c r="H2751" t="e">
        <f>VLOOKUP(A2751,virulence_MAGE!A$2:T$817,9,FALSE)</f>
        <v>#N/A</v>
      </c>
      <c r="I2751" t="e">
        <f>VLOOKUP(A2751,virulence_MAGE!A$2:U$817,12,FALSE)</f>
        <v>#N/A</v>
      </c>
      <c r="J2751" t="e">
        <f>VLOOKUP(A2751,virulence_MAGE!A$2:V$817,8,FALSE)</f>
        <v>#N/A</v>
      </c>
      <c r="K2751" s="4"/>
    </row>
    <row r="2752" spans="1:11" x14ac:dyDescent="0.25">
      <c r="A2752" t="s">
        <v>704</v>
      </c>
      <c r="B2752" t="s">
        <v>3704</v>
      </c>
      <c r="D2752">
        <v>-1.5294587805469699</v>
      </c>
      <c r="E2752">
        <v>0</v>
      </c>
      <c r="F2752">
        <v>-0.72133705224211198</v>
      </c>
      <c r="H2752" t="e">
        <f>VLOOKUP(A2752,virulence_MAGE!A$2:T$817,9,FALSE)</f>
        <v>#N/A</v>
      </c>
      <c r="I2752" t="e">
        <f>VLOOKUP(A2752,virulence_MAGE!A$2:U$817,12,FALSE)</f>
        <v>#N/A</v>
      </c>
      <c r="J2752" t="e">
        <f>VLOOKUP(A2752,virulence_MAGE!A$2:V$817,8,FALSE)</f>
        <v>#N/A</v>
      </c>
      <c r="K2752" s="4"/>
    </row>
    <row r="2753" spans="1:11" x14ac:dyDescent="0.25">
      <c r="A2753" t="s">
        <v>688</v>
      </c>
      <c r="B2753" t="s">
        <v>3688</v>
      </c>
      <c r="D2753">
        <v>-0.58778996732718602</v>
      </c>
      <c r="E2753">
        <v>0</v>
      </c>
      <c r="F2753">
        <v>-0.53676121660835596</v>
      </c>
      <c r="H2753" t="e">
        <f>VLOOKUP(A2753,virulence_MAGE!A$2:T$817,9,FALSE)</f>
        <v>#N/A</v>
      </c>
      <c r="I2753" t="e">
        <f>VLOOKUP(A2753,virulence_MAGE!A$2:U$817,12,FALSE)</f>
        <v>#N/A</v>
      </c>
      <c r="J2753" t="e">
        <f>VLOOKUP(A2753,virulence_MAGE!A$2:V$817,8,FALSE)</f>
        <v>#N/A</v>
      </c>
      <c r="K2753" s="4"/>
    </row>
    <row r="2754" spans="1:11" x14ac:dyDescent="0.25">
      <c r="A2754" t="s">
        <v>225</v>
      </c>
      <c r="B2754" t="s">
        <v>3225</v>
      </c>
      <c r="D2754">
        <v>-0.42797723747993599</v>
      </c>
      <c r="E2754">
        <v>0</v>
      </c>
      <c r="F2754">
        <v>0</v>
      </c>
      <c r="H2754" t="e">
        <f>VLOOKUP(A2754,virulence_MAGE!A$2:T$817,9,FALSE)</f>
        <v>#N/A</v>
      </c>
      <c r="I2754" t="e">
        <f>VLOOKUP(A2754,virulence_MAGE!A$2:U$817,12,FALSE)</f>
        <v>#N/A</v>
      </c>
      <c r="J2754" t="e">
        <f>VLOOKUP(A2754,virulence_MAGE!A$2:V$817,8,FALSE)</f>
        <v>#N/A</v>
      </c>
      <c r="K2754" s="4"/>
    </row>
    <row r="2755" spans="1:11" x14ac:dyDescent="0.25">
      <c r="A2755" t="s">
        <v>2603</v>
      </c>
      <c r="B2755" t="s">
        <v>5603</v>
      </c>
      <c r="D2755">
        <v>0</v>
      </c>
      <c r="E2755">
        <v>0.46839600509296098</v>
      </c>
      <c r="F2755">
        <v>0</v>
      </c>
      <c r="H2755" t="e">
        <f>VLOOKUP(A2755,virulence_MAGE!A$2:T$817,9,FALSE)</f>
        <v>#N/A</v>
      </c>
      <c r="I2755" t="e">
        <f>VLOOKUP(A2755,virulence_MAGE!A$2:U$817,12,FALSE)</f>
        <v>#N/A</v>
      </c>
      <c r="J2755" t="e">
        <f>VLOOKUP(A2755,virulence_MAGE!A$2:V$817,8,FALSE)</f>
        <v>#N/A</v>
      </c>
      <c r="K2755" s="4"/>
    </row>
    <row r="2756" spans="1:11" x14ac:dyDescent="0.25">
      <c r="A2756" t="s">
        <v>2914</v>
      </c>
      <c r="B2756" t="s">
        <v>5914</v>
      </c>
      <c r="D2756">
        <v>1.03420531528941</v>
      </c>
      <c r="E2756">
        <v>0.60299382580345495</v>
      </c>
      <c r="F2756">
        <v>0</v>
      </c>
      <c r="H2756" t="e">
        <f>VLOOKUP(A2756,virulence_MAGE!A$2:T$817,9,FALSE)</f>
        <v>#N/A</v>
      </c>
      <c r="I2756" t="e">
        <f>VLOOKUP(A2756,virulence_MAGE!A$2:U$817,12,FALSE)</f>
        <v>#N/A</v>
      </c>
      <c r="J2756" t="e">
        <f>VLOOKUP(A2756,virulence_MAGE!A$2:V$817,8,FALSE)</f>
        <v>#N/A</v>
      </c>
      <c r="K2756" s="4"/>
    </row>
    <row r="2757" spans="1:11" x14ac:dyDescent="0.25">
      <c r="A2757" t="s">
        <v>21</v>
      </c>
      <c r="B2757" t="s">
        <v>3021</v>
      </c>
      <c r="D2757">
        <v>-0.746779018604534</v>
      </c>
      <c r="E2757">
        <v>0</v>
      </c>
      <c r="F2757">
        <v>0</v>
      </c>
      <c r="H2757" t="e">
        <f>VLOOKUP(A2757,virulence_MAGE!A$2:T$817,9,FALSE)</f>
        <v>#N/A</v>
      </c>
      <c r="I2757" t="e">
        <f>VLOOKUP(A2757,virulence_MAGE!A$2:U$817,12,FALSE)</f>
        <v>#N/A</v>
      </c>
      <c r="J2757" t="e">
        <f>VLOOKUP(A2757,virulence_MAGE!A$2:V$817,8,FALSE)</f>
        <v>#N/A</v>
      </c>
      <c r="K2757" s="4"/>
    </row>
    <row r="2758" spans="1:11" x14ac:dyDescent="0.25">
      <c r="A2758" t="s">
        <v>1945</v>
      </c>
      <c r="B2758" t="s">
        <v>4945</v>
      </c>
      <c r="D2758">
        <v>1.71793125476672</v>
      </c>
      <c r="E2758">
        <v>0</v>
      </c>
      <c r="F2758">
        <v>0</v>
      </c>
      <c r="H2758" t="e">
        <f>VLOOKUP(A2758,virulence_MAGE!A$2:T$817,9,FALSE)</f>
        <v>#N/A</v>
      </c>
      <c r="I2758" t="e">
        <f>VLOOKUP(A2758,virulence_MAGE!A$2:U$817,12,FALSE)</f>
        <v>#N/A</v>
      </c>
      <c r="J2758" t="e">
        <f>VLOOKUP(A2758,virulence_MAGE!A$2:V$817,8,FALSE)</f>
        <v>#N/A</v>
      </c>
      <c r="K2758" s="4"/>
    </row>
    <row r="2759" spans="1:11" x14ac:dyDescent="0.25">
      <c r="A2759" t="s">
        <v>2587</v>
      </c>
      <c r="B2759" t="s">
        <v>5587</v>
      </c>
      <c r="D2759">
        <v>0</v>
      </c>
      <c r="E2759">
        <v>0.52560816099236096</v>
      </c>
      <c r="F2759">
        <v>0</v>
      </c>
      <c r="H2759" t="e">
        <f>VLOOKUP(A2759,virulence_MAGE!A$2:T$817,9,FALSE)</f>
        <v>#N/A</v>
      </c>
      <c r="I2759" t="e">
        <f>VLOOKUP(A2759,virulence_MAGE!A$2:U$817,12,FALSE)</f>
        <v>#N/A</v>
      </c>
      <c r="J2759" t="e">
        <f>VLOOKUP(A2759,virulence_MAGE!A$2:V$817,8,FALSE)</f>
        <v>#N/A</v>
      </c>
      <c r="K2759" s="4"/>
    </row>
    <row r="2760" spans="1:11" x14ac:dyDescent="0.25">
      <c r="A2760" t="s">
        <v>1845</v>
      </c>
      <c r="B2760" t="s">
        <v>4845</v>
      </c>
      <c r="D2760">
        <v>0</v>
      </c>
      <c r="E2760">
        <v>-2.0557787172626001</v>
      </c>
      <c r="F2760">
        <v>0</v>
      </c>
      <c r="H2760" t="e">
        <f>VLOOKUP(A2760,virulence_MAGE!A$2:T$817,9,FALSE)</f>
        <v>#N/A</v>
      </c>
      <c r="I2760" t="e">
        <f>VLOOKUP(A2760,virulence_MAGE!A$2:U$817,12,FALSE)</f>
        <v>#N/A</v>
      </c>
      <c r="J2760" t="e">
        <f>VLOOKUP(A2760,virulence_MAGE!A$2:V$817,8,FALSE)</f>
        <v>#N/A</v>
      </c>
      <c r="K2760" s="4"/>
    </row>
    <row r="2761" spans="1:11" x14ac:dyDescent="0.25">
      <c r="A2761" t="s">
        <v>1109</v>
      </c>
      <c r="B2761" t="s">
        <v>4109</v>
      </c>
      <c r="D2761">
        <v>0</v>
      </c>
      <c r="E2761">
        <v>-0.65825439866647595</v>
      </c>
      <c r="F2761">
        <v>-0.45904644674106698</v>
      </c>
      <c r="H2761" t="e">
        <f>VLOOKUP(A2761,virulence_MAGE!A$2:T$817,9,FALSE)</f>
        <v>#N/A</v>
      </c>
      <c r="I2761" t="e">
        <f>VLOOKUP(A2761,virulence_MAGE!A$2:U$817,12,FALSE)</f>
        <v>#N/A</v>
      </c>
      <c r="J2761" t="e">
        <f>VLOOKUP(A2761,virulence_MAGE!A$2:V$817,8,FALSE)</f>
        <v>#N/A</v>
      </c>
      <c r="K2761" s="4"/>
    </row>
    <row r="2762" spans="1:11" x14ac:dyDescent="0.25">
      <c r="A2762" t="s">
        <v>34</v>
      </c>
      <c r="B2762" t="s">
        <v>3034</v>
      </c>
      <c r="D2762">
        <v>-0.76007571404775498</v>
      </c>
      <c r="E2762">
        <v>0</v>
      </c>
      <c r="F2762">
        <v>0</v>
      </c>
      <c r="H2762" t="e">
        <f>VLOOKUP(A2762,virulence_MAGE!A$2:T$817,9,FALSE)</f>
        <v>#N/A</v>
      </c>
      <c r="I2762" t="e">
        <f>VLOOKUP(A2762,virulence_MAGE!A$2:U$817,12,FALSE)</f>
        <v>#N/A</v>
      </c>
      <c r="J2762" t="e">
        <f>VLOOKUP(A2762,virulence_MAGE!A$2:V$817,8,FALSE)</f>
        <v>#N/A</v>
      </c>
      <c r="K2762" s="4"/>
    </row>
    <row r="2763" spans="1:11" x14ac:dyDescent="0.25">
      <c r="A2763" t="s">
        <v>1096</v>
      </c>
      <c r="B2763" t="s">
        <v>4096</v>
      </c>
      <c r="D2763">
        <v>0</v>
      </c>
      <c r="E2763">
        <v>-0.64073291557364898</v>
      </c>
      <c r="F2763">
        <v>-0.59086970813780604</v>
      </c>
      <c r="H2763" t="e">
        <f>VLOOKUP(A2763,virulence_MAGE!A$2:T$817,9,FALSE)</f>
        <v>#N/A</v>
      </c>
      <c r="I2763" t="e">
        <f>VLOOKUP(A2763,virulence_MAGE!A$2:U$817,12,FALSE)</f>
        <v>#N/A</v>
      </c>
      <c r="J2763" t="e">
        <f>VLOOKUP(A2763,virulence_MAGE!A$2:V$817,8,FALSE)</f>
        <v>#N/A</v>
      </c>
      <c r="K2763" s="4"/>
    </row>
    <row r="2764" spans="1:11" x14ac:dyDescent="0.25">
      <c r="A2764" t="s">
        <v>1230</v>
      </c>
      <c r="B2764" t="s">
        <v>4230</v>
      </c>
      <c r="D2764">
        <v>0</v>
      </c>
      <c r="E2764">
        <v>-0.63275070581327697</v>
      </c>
      <c r="F2764">
        <v>0</v>
      </c>
      <c r="H2764" t="e">
        <f>VLOOKUP(A2764,virulence_MAGE!A$2:T$817,9,FALSE)</f>
        <v>#N/A</v>
      </c>
      <c r="I2764" t="e">
        <f>VLOOKUP(A2764,virulence_MAGE!A$2:U$817,12,FALSE)</f>
        <v>#N/A</v>
      </c>
      <c r="J2764" t="e">
        <f>VLOOKUP(A2764,virulence_MAGE!A$2:V$817,8,FALSE)</f>
        <v>#N/A</v>
      </c>
      <c r="K2764" s="4"/>
    </row>
    <row r="2765" spans="1:11" x14ac:dyDescent="0.25">
      <c r="A2765" t="s">
        <v>170</v>
      </c>
      <c r="B2765" t="s">
        <v>3170</v>
      </c>
      <c r="D2765">
        <v>-0.63807693932975995</v>
      </c>
      <c r="E2765">
        <v>-0.50361896750877799</v>
      </c>
      <c r="F2765">
        <v>0</v>
      </c>
      <c r="H2765" t="e">
        <f>VLOOKUP(A2765,virulence_MAGE!A$2:T$817,9,FALSE)</f>
        <v>#N/A</v>
      </c>
      <c r="I2765" t="e">
        <f>VLOOKUP(A2765,virulence_MAGE!A$2:U$817,12,FALSE)</f>
        <v>#N/A</v>
      </c>
      <c r="J2765" t="e">
        <f>VLOOKUP(A2765,virulence_MAGE!A$2:V$817,8,FALSE)</f>
        <v>#N/A</v>
      </c>
      <c r="K2765" s="4"/>
    </row>
    <row r="2766" spans="1:11" x14ac:dyDescent="0.25">
      <c r="A2766" t="s">
        <v>834</v>
      </c>
      <c r="B2766" t="s">
        <v>3834</v>
      </c>
      <c r="D2766">
        <v>0</v>
      </c>
      <c r="E2766">
        <v>-2.6928321498115801</v>
      </c>
      <c r="F2766">
        <v>-1.4685208402008201</v>
      </c>
      <c r="H2766" t="e">
        <f>VLOOKUP(A2766,virulence_MAGE!A$2:T$817,9,FALSE)</f>
        <v>#N/A</v>
      </c>
      <c r="I2766" t="e">
        <f>VLOOKUP(A2766,virulence_MAGE!A$2:U$817,12,FALSE)</f>
        <v>#N/A</v>
      </c>
      <c r="J2766" t="e">
        <f>VLOOKUP(A2766,virulence_MAGE!A$2:V$817,8,FALSE)</f>
        <v>#N/A</v>
      </c>
      <c r="K2766" s="4"/>
    </row>
    <row r="2767" spans="1:11" x14ac:dyDescent="0.25">
      <c r="A2767" t="s">
        <v>775</v>
      </c>
      <c r="B2767" t="s">
        <v>3775</v>
      </c>
      <c r="D2767">
        <v>-1.2044880272677101</v>
      </c>
      <c r="E2767">
        <v>-1.8376018674318999</v>
      </c>
      <c r="F2767">
        <v>-1.21569340980978</v>
      </c>
      <c r="H2767" t="e">
        <f>VLOOKUP(A2767,virulence_MAGE!A$2:T$817,9,FALSE)</f>
        <v>#N/A</v>
      </c>
      <c r="I2767" t="e">
        <f>VLOOKUP(A2767,virulence_MAGE!A$2:U$817,12,FALSE)</f>
        <v>#N/A</v>
      </c>
      <c r="J2767" t="e">
        <f>VLOOKUP(A2767,virulence_MAGE!A$2:V$817,8,FALSE)</f>
        <v>#N/A</v>
      </c>
      <c r="K2767" s="4"/>
    </row>
    <row r="2768" spans="1:11" x14ac:dyDescent="0.25">
      <c r="A2768" t="s">
        <v>600</v>
      </c>
      <c r="B2768" t="s">
        <v>3600</v>
      </c>
      <c r="D2768">
        <v>-1.2468743979014201</v>
      </c>
      <c r="E2768">
        <v>-0.64125870006491204</v>
      </c>
      <c r="F2768">
        <v>-0.76624889652568196</v>
      </c>
      <c r="H2768" t="e">
        <f>VLOOKUP(A2768,virulence_MAGE!A$2:T$817,9,FALSE)</f>
        <v>#N/A</v>
      </c>
      <c r="I2768" t="e">
        <f>VLOOKUP(A2768,virulence_MAGE!A$2:U$817,12,FALSE)</f>
        <v>#N/A</v>
      </c>
      <c r="J2768" t="e">
        <f>VLOOKUP(A2768,virulence_MAGE!A$2:V$817,8,FALSE)</f>
        <v>#N/A</v>
      </c>
      <c r="K2768" s="4"/>
    </row>
    <row r="2769" spans="1:11" x14ac:dyDescent="0.25">
      <c r="A2769" t="s">
        <v>540</v>
      </c>
      <c r="B2769" t="s">
        <v>3540</v>
      </c>
      <c r="D2769">
        <v>-1.1975605225344299</v>
      </c>
      <c r="E2769">
        <v>0</v>
      </c>
      <c r="F2769">
        <v>0</v>
      </c>
      <c r="H2769" t="e">
        <f>VLOOKUP(A2769,virulence_MAGE!A$2:T$817,9,FALSE)</f>
        <v>#N/A</v>
      </c>
      <c r="I2769" t="e">
        <f>VLOOKUP(A2769,virulence_MAGE!A$2:U$817,12,FALSE)</f>
        <v>#N/A</v>
      </c>
      <c r="J2769" t="e">
        <f>VLOOKUP(A2769,virulence_MAGE!A$2:V$817,8,FALSE)</f>
        <v>#N/A</v>
      </c>
      <c r="K2769" s="4"/>
    </row>
    <row r="2770" spans="1:11" x14ac:dyDescent="0.25">
      <c r="A2770" t="s">
        <v>570</v>
      </c>
      <c r="B2770" t="s">
        <v>3570</v>
      </c>
      <c r="D2770">
        <v>-1.3948668787462499</v>
      </c>
      <c r="E2770">
        <v>0</v>
      </c>
      <c r="F2770">
        <v>0</v>
      </c>
      <c r="H2770" t="e">
        <f>VLOOKUP(A2770,virulence_MAGE!A$2:T$817,9,FALSE)</f>
        <v>#N/A</v>
      </c>
      <c r="I2770" t="e">
        <f>VLOOKUP(A2770,virulence_MAGE!A$2:U$817,12,FALSE)</f>
        <v>#N/A</v>
      </c>
      <c r="J2770" t="e">
        <f>VLOOKUP(A2770,virulence_MAGE!A$2:V$817,8,FALSE)</f>
        <v>#N/A</v>
      </c>
      <c r="K2770" s="4"/>
    </row>
    <row r="2771" spans="1:11" x14ac:dyDescent="0.25">
      <c r="A2771" t="s">
        <v>679</v>
      </c>
      <c r="B2771" t="s">
        <v>3679</v>
      </c>
      <c r="D2771">
        <v>-0.87085220768799299</v>
      </c>
      <c r="E2771">
        <v>0</v>
      </c>
      <c r="F2771">
        <v>-0.77548313790401302</v>
      </c>
      <c r="H2771" t="e">
        <f>VLOOKUP(A2771,virulence_MAGE!A$2:T$817,9,FALSE)</f>
        <v>#N/A</v>
      </c>
      <c r="I2771" t="e">
        <f>VLOOKUP(A2771,virulence_MAGE!A$2:U$817,12,FALSE)</f>
        <v>#N/A</v>
      </c>
      <c r="J2771" t="e">
        <f>VLOOKUP(A2771,virulence_MAGE!A$2:V$817,8,FALSE)</f>
        <v>#N/A</v>
      </c>
      <c r="K2771" s="4"/>
    </row>
    <row r="2772" spans="1:11" x14ac:dyDescent="0.25">
      <c r="A2772" t="s">
        <v>675</v>
      </c>
      <c r="B2772" t="s">
        <v>3675</v>
      </c>
      <c r="D2772">
        <v>-0.81561362784896396</v>
      </c>
      <c r="E2772">
        <v>0</v>
      </c>
      <c r="F2772">
        <v>-0.64465974897162504</v>
      </c>
      <c r="H2772" t="e">
        <f>VLOOKUP(A2772,virulence_MAGE!A$2:T$817,9,FALSE)</f>
        <v>#N/A</v>
      </c>
      <c r="I2772" t="e">
        <f>VLOOKUP(A2772,virulence_MAGE!A$2:U$817,12,FALSE)</f>
        <v>#N/A</v>
      </c>
      <c r="J2772" t="e">
        <f>VLOOKUP(A2772,virulence_MAGE!A$2:V$817,8,FALSE)</f>
        <v>#N/A</v>
      </c>
      <c r="K2772" s="4"/>
    </row>
    <row r="2773" spans="1:11" x14ac:dyDescent="0.25">
      <c r="A2773" t="s">
        <v>44</v>
      </c>
      <c r="B2773" t="s">
        <v>3044</v>
      </c>
      <c r="D2773">
        <v>-0.69679626301451802</v>
      </c>
      <c r="E2773">
        <v>0</v>
      </c>
      <c r="F2773">
        <v>0</v>
      </c>
      <c r="H2773" t="e">
        <f>VLOOKUP(A2773,virulence_MAGE!A$2:T$817,9,FALSE)</f>
        <v>#N/A</v>
      </c>
      <c r="I2773" t="e">
        <f>VLOOKUP(A2773,virulence_MAGE!A$2:U$817,12,FALSE)</f>
        <v>#N/A</v>
      </c>
      <c r="J2773" t="e">
        <f>VLOOKUP(A2773,virulence_MAGE!A$2:V$817,8,FALSE)</f>
        <v>#N/A</v>
      </c>
      <c r="K2773" s="4"/>
    </row>
    <row r="2774" spans="1:11" x14ac:dyDescent="0.25">
      <c r="A2774" t="s">
        <v>209</v>
      </c>
      <c r="B2774" t="s">
        <v>3209</v>
      </c>
      <c r="D2774">
        <v>-0.4473070085727</v>
      </c>
      <c r="E2774">
        <v>0</v>
      </c>
      <c r="F2774">
        <v>0</v>
      </c>
      <c r="H2774" t="e">
        <f>VLOOKUP(A2774,virulence_MAGE!A$2:T$817,9,FALSE)</f>
        <v>#N/A</v>
      </c>
      <c r="I2774" t="e">
        <f>VLOOKUP(A2774,virulence_MAGE!A$2:U$817,12,FALSE)</f>
        <v>#N/A</v>
      </c>
      <c r="J2774" t="e">
        <f>VLOOKUP(A2774,virulence_MAGE!A$2:V$817,8,FALSE)</f>
        <v>#N/A</v>
      </c>
      <c r="K2774" s="4"/>
    </row>
    <row r="2775" spans="1:11" x14ac:dyDescent="0.25">
      <c r="A2775" t="s">
        <v>658</v>
      </c>
      <c r="B2775" t="s">
        <v>3658</v>
      </c>
      <c r="D2775">
        <v>-1.09582629551466</v>
      </c>
      <c r="E2775">
        <v>-0.60182917764063104</v>
      </c>
      <c r="F2775">
        <v>0</v>
      </c>
      <c r="H2775" t="e">
        <f>VLOOKUP(A2775,virulence_MAGE!A$2:T$817,9,FALSE)</f>
        <v>#N/A</v>
      </c>
      <c r="I2775" t="e">
        <f>VLOOKUP(A2775,virulence_MAGE!A$2:U$817,12,FALSE)</f>
        <v>#N/A</v>
      </c>
      <c r="J2775" t="e">
        <f>VLOOKUP(A2775,virulence_MAGE!A$2:V$817,8,FALSE)</f>
        <v>#N/A</v>
      </c>
      <c r="K2775" s="4"/>
    </row>
    <row r="2776" spans="1:11" x14ac:dyDescent="0.25">
      <c r="A2776" t="s">
        <v>68</v>
      </c>
      <c r="B2776" t="s">
        <v>3068</v>
      </c>
      <c r="D2776">
        <v>-0.68351052566409798</v>
      </c>
      <c r="E2776">
        <v>0</v>
      </c>
      <c r="F2776">
        <v>0</v>
      </c>
      <c r="H2776" t="e">
        <f>VLOOKUP(A2776,virulence_MAGE!A$2:T$817,9,FALSE)</f>
        <v>#N/A</v>
      </c>
      <c r="I2776" t="e">
        <f>VLOOKUP(A2776,virulence_MAGE!A$2:U$817,12,FALSE)</f>
        <v>#N/A</v>
      </c>
      <c r="J2776" t="e">
        <f>VLOOKUP(A2776,virulence_MAGE!A$2:V$817,8,FALSE)</f>
        <v>#N/A</v>
      </c>
      <c r="K2776" s="4"/>
    </row>
    <row r="2777" spans="1:11" x14ac:dyDescent="0.25">
      <c r="A2777" t="s">
        <v>101</v>
      </c>
      <c r="B2777" t="s">
        <v>3101</v>
      </c>
      <c r="D2777">
        <v>-0.63017268979916397</v>
      </c>
      <c r="E2777">
        <v>0</v>
      </c>
      <c r="F2777">
        <v>0</v>
      </c>
      <c r="H2777" t="e">
        <f>VLOOKUP(A2777,virulence_MAGE!A$2:T$817,9,FALSE)</f>
        <v>#N/A</v>
      </c>
      <c r="I2777" t="e">
        <f>VLOOKUP(A2777,virulence_MAGE!A$2:U$817,12,FALSE)</f>
        <v>#N/A</v>
      </c>
      <c r="J2777" t="e">
        <f>VLOOKUP(A2777,virulence_MAGE!A$2:V$817,8,FALSE)</f>
        <v>#N/A</v>
      </c>
      <c r="K2777" s="4"/>
    </row>
    <row r="2778" spans="1:11" x14ac:dyDescent="0.25">
      <c r="A2778" t="s">
        <v>542</v>
      </c>
      <c r="B2778" t="s">
        <v>3542</v>
      </c>
      <c r="D2778">
        <v>-1.19526638436078</v>
      </c>
      <c r="E2778">
        <v>0</v>
      </c>
      <c r="F2778">
        <v>0</v>
      </c>
      <c r="H2778" t="e">
        <f>VLOOKUP(A2778,virulence_MAGE!A$2:T$817,9,FALSE)</f>
        <v>#N/A</v>
      </c>
      <c r="I2778" t="e">
        <f>VLOOKUP(A2778,virulence_MAGE!A$2:U$817,12,FALSE)</f>
        <v>#N/A</v>
      </c>
      <c r="J2778" t="e">
        <f>VLOOKUP(A2778,virulence_MAGE!A$2:V$817,8,FALSE)</f>
        <v>#N/A</v>
      </c>
      <c r="K2778" s="4"/>
    </row>
    <row r="2779" spans="1:11" x14ac:dyDescent="0.25">
      <c r="A2779" t="s">
        <v>192</v>
      </c>
      <c r="B2779" t="s">
        <v>3192</v>
      </c>
      <c r="D2779">
        <v>-0.45864540954260302</v>
      </c>
      <c r="E2779">
        <v>0</v>
      </c>
      <c r="F2779">
        <v>0</v>
      </c>
      <c r="H2779" t="e">
        <f>VLOOKUP(A2779,virulence_MAGE!A$2:T$817,9,FALSE)</f>
        <v>#N/A</v>
      </c>
      <c r="I2779" t="e">
        <f>VLOOKUP(A2779,virulence_MAGE!A$2:U$817,12,FALSE)</f>
        <v>#N/A</v>
      </c>
      <c r="J2779" t="e">
        <f>VLOOKUP(A2779,virulence_MAGE!A$2:V$817,8,FALSE)</f>
        <v>#N/A</v>
      </c>
      <c r="K2779" s="4"/>
    </row>
    <row r="2780" spans="1:11" x14ac:dyDescent="0.25">
      <c r="A2780" t="s">
        <v>423</v>
      </c>
      <c r="B2780" t="s">
        <v>3423</v>
      </c>
      <c r="D2780">
        <v>-0.97145903047531901</v>
      </c>
      <c r="E2780">
        <v>0</v>
      </c>
      <c r="F2780">
        <v>0</v>
      </c>
      <c r="H2780" t="e">
        <f>VLOOKUP(A2780,virulence_MAGE!A$2:T$817,9,FALSE)</f>
        <v>#N/A</v>
      </c>
      <c r="I2780" t="e">
        <f>VLOOKUP(A2780,virulence_MAGE!A$2:U$817,12,FALSE)</f>
        <v>#N/A</v>
      </c>
      <c r="J2780" t="e">
        <f>VLOOKUP(A2780,virulence_MAGE!A$2:V$817,8,FALSE)</f>
        <v>#N/A</v>
      </c>
      <c r="K2780" s="4"/>
    </row>
    <row r="2781" spans="1:11" x14ac:dyDescent="0.25">
      <c r="A2781" t="s">
        <v>30</v>
      </c>
      <c r="B2781" t="s">
        <v>3030</v>
      </c>
      <c r="D2781">
        <v>-0.76151815334435402</v>
      </c>
      <c r="E2781">
        <v>0</v>
      </c>
      <c r="F2781">
        <v>0</v>
      </c>
      <c r="H2781" t="e">
        <f>VLOOKUP(A2781,virulence_MAGE!A$2:T$817,9,FALSE)</f>
        <v>#N/A</v>
      </c>
      <c r="I2781" t="e">
        <f>VLOOKUP(A2781,virulence_MAGE!A$2:U$817,12,FALSE)</f>
        <v>#N/A</v>
      </c>
      <c r="J2781" t="e">
        <f>VLOOKUP(A2781,virulence_MAGE!A$2:V$817,8,FALSE)</f>
        <v>#N/A</v>
      </c>
      <c r="K2781" s="4"/>
    </row>
    <row r="2782" spans="1:11" x14ac:dyDescent="0.25">
      <c r="A2782" t="s">
        <v>674</v>
      </c>
      <c r="B2782" t="s">
        <v>3674</v>
      </c>
      <c r="D2782">
        <v>-0.81074556708383905</v>
      </c>
      <c r="E2782">
        <v>0</v>
      </c>
      <c r="F2782">
        <v>-0.65440967289447805</v>
      </c>
      <c r="H2782" t="e">
        <f>VLOOKUP(A2782,virulence_MAGE!A$2:T$817,9,FALSE)</f>
        <v>#N/A</v>
      </c>
      <c r="I2782" t="e">
        <f>VLOOKUP(A2782,virulence_MAGE!A$2:U$817,12,FALSE)</f>
        <v>#N/A</v>
      </c>
      <c r="J2782" t="e">
        <f>VLOOKUP(A2782,virulence_MAGE!A$2:V$817,8,FALSE)</f>
        <v>#N/A</v>
      </c>
      <c r="K2782" s="4"/>
    </row>
    <row r="2783" spans="1:11" x14ac:dyDescent="0.25">
      <c r="A2783" t="s">
        <v>425</v>
      </c>
      <c r="B2783" t="s">
        <v>3425</v>
      </c>
      <c r="D2783">
        <v>-0.92564074999339496</v>
      </c>
      <c r="E2783">
        <v>0</v>
      </c>
      <c r="F2783">
        <v>0</v>
      </c>
      <c r="H2783" t="e">
        <f>VLOOKUP(A2783,virulence_MAGE!A$2:T$817,9,FALSE)</f>
        <v>#N/A</v>
      </c>
      <c r="I2783" t="e">
        <f>VLOOKUP(A2783,virulence_MAGE!A$2:U$817,12,FALSE)</f>
        <v>#N/A</v>
      </c>
      <c r="J2783" t="e">
        <f>VLOOKUP(A2783,virulence_MAGE!A$2:V$817,8,FALSE)</f>
        <v>#N/A</v>
      </c>
      <c r="K2783" s="4"/>
    </row>
    <row r="2784" spans="1:11" x14ac:dyDescent="0.25">
      <c r="A2784" t="s">
        <v>882</v>
      </c>
      <c r="B2784" t="s">
        <v>3882</v>
      </c>
      <c r="D2784">
        <v>-1.4704388293322599</v>
      </c>
      <c r="E2784">
        <v>0</v>
      </c>
      <c r="F2784">
        <v>0</v>
      </c>
      <c r="H2784" t="e">
        <f>VLOOKUP(A2784,virulence_MAGE!A$2:T$817,9,FALSE)</f>
        <v>#N/A</v>
      </c>
      <c r="I2784" t="e">
        <f>VLOOKUP(A2784,virulence_MAGE!A$2:U$817,12,FALSE)</f>
        <v>#N/A</v>
      </c>
      <c r="J2784" t="e">
        <f>VLOOKUP(A2784,virulence_MAGE!A$2:V$817,8,FALSE)</f>
        <v>#N/A</v>
      </c>
      <c r="K2784" s="4"/>
    </row>
    <row r="2785" spans="1:11" x14ac:dyDescent="0.25">
      <c r="A2785" t="s">
        <v>884</v>
      </c>
      <c r="B2785" t="s">
        <v>3884</v>
      </c>
      <c r="D2785">
        <v>-1.43060657022797</v>
      </c>
      <c r="E2785">
        <v>0</v>
      </c>
      <c r="F2785">
        <v>0</v>
      </c>
      <c r="H2785" t="e">
        <f>VLOOKUP(A2785,virulence_MAGE!A$2:T$817,9,FALSE)</f>
        <v>#N/A</v>
      </c>
      <c r="I2785" t="e">
        <f>VLOOKUP(A2785,virulence_MAGE!A$2:U$817,12,FALSE)</f>
        <v>#N/A</v>
      </c>
      <c r="J2785" t="e">
        <f>VLOOKUP(A2785,virulence_MAGE!A$2:V$817,8,FALSE)</f>
        <v>#N/A</v>
      </c>
      <c r="K2785" s="4"/>
    </row>
    <row r="2786" spans="1:11" x14ac:dyDescent="0.25">
      <c r="A2786" t="s">
        <v>55</v>
      </c>
      <c r="B2786" t="s">
        <v>3055</v>
      </c>
      <c r="D2786">
        <v>-0.703439219337194</v>
      </c>
      <c r="E2786">
        <v>0</v>
      </c>
      <c r="F2786">
        <v>0</v>
      </c>
      <c r="H2786" t="e">
        <f>VLOOKUP(A2786,virulence_MAGE!A$2:T$817,9,FALSE)</f>
        <v>#N/A</v>
      </c>
      <c r="I2786" t="e">
        <f>VLOOKUP(A2786,virulence_MAGE!A$2:U$817,12,FALSE)</f>
        <v>#N/A</v>
      </c>
      <c r="J2786" t="e">
        <f>VLOOKUP(A2786,virulence_MAGE!A$2:V$817,8,FALSE)</f>
        <v>#N/A</v>
      </c>
      <c r="K2786" s="4"/>
    </row>
    <row r="2787" spans="1:11" x14ac:dyDescent="0.25">
      <c r="A2787" t="s">
        <v>457</v>
      </c>
      <c r="B2787" t="s">
        <v>3457</v>
      </c>
      <c r="D2787">
        <v>-0.82838457687876899</v>
      </c>
      <c r="E2787">
        <v>0</v>
      </c>
      <c r="F2787">
        <v>0</v>
      </c>
      <c r="H2787" t="e">
        <f>VLOOKUP(A2787,virulence_MAGE!A$2:T$817,9,FALSE)</f>
        <v>#N/A</v>
      </c>
      <c r="I2787" t="e">
        <f>VLOOKUP(A2787,virulence_MAGE!A$2:U$817,12,FALSE)</f>
        <v>#N/A</v>
      </c>
      <c r="J2787" t="e">
        <f>VLOOKUP(A2787,virulence_MAGE!A$2:V$817,8,FALSE)</f>
        <v>#N/A</v>
      </c>
      <c r="K2787" s="4"/>
    </row>
    <row r="2788" spans="1:11" x14ac:dyDescent="0.25">
      <c r="A2788" t="s">
        <v>2668</v>
      </c>
      <c r="B2788" t="s">
        <v>5668</v>
      </c>
      <c r="D2788">
        <v>0.52035695667587001</v>
      </c>
      <c r="E2788">
        <v>0.67801467514499403</v>
      </c>
      <c r="F2788">
        <v>0</v>
      </c>
      <c r="H2788" t="e">
        <f>VLOOKUP(A2788,virulence_MAGE!A$2:T$817,9,FALSE)</f>
        <v>#N/A</v>
      </c>
      <c r="I2788" t="e">
        <f>VLOOKUP(A2788,virulence_MAGE!A$2:U$817,12,FALSE)</f>
        <v>#N/A</v>
      </c>
      <c r="J2788" t="e">
        <f>VLOOKUP(A2788,virulence_MAGE!A$2:V$817,8,FALSE)</f>
        <v>#N/A</v>
      </c>
      <c r="K2788" s="4"/>
    </row>
    <row r="2789" spans="1:11" x14ac:dyDescent="0.25">
      <c r="A2789" t="s">
        <v>1733</v>
      </c>
      <c r="B2789" t="s">
        <v>4733</v>
      </c>
      <c r="D2789">
        <v>0.57779257608303403</v>
      </c>
      <c r="E2789">
        <v>0</v>
      </c>
      <c r="F2789">
        <v>0</v>
      </c>
      <c r="H2789" t="e">
        <f>VLOOKUP(A2789,virulence_MAGE!A$2:T$817,9,FALSE)</f>
        <v>#N/A</v>
      </c>
      <c r="I2789" t="e">
        <f>VLOOKUP(A2789,virulence_MAGE!A$2:U$817,12,FALSE)</f>
        <v>#N/A</v>
      </c>
      <c r="J2789" t="e">
        <f>VLOOKUP(A2789,virulence_MAGE!A$2:V$817,8,FALSE)</f>
        <v>#N/A</v>
      </c>
      <c r="K2789" s="4"/>
    </row>
    <row r="2790" spans="1:11" x14ac:dyDescent="0.25">
      <c r="A2790" t="s">
        <v>2609</v>
      </c>
      <c r="B2790" t="s">
        <v>5609</v>
      </c>
      <c r="D2790">
        <v>0</v>
      </c>
      <c r="E2790">
        <v>0.58601927015101596</v>
      </c>
      <c r="F2790">
        <v>0</v>
      </c>
      <c r="H2790" t="e">
        <f>VLOOKUP(A2790,virulence_MAGE!A$2:T$817,9,FALSE)</f>
        <v>#N/A</v>
      </c>
      <c r="I2790" t="e">
        <f>VLOOKUP(A2790,virulence_MAGE!A$2:U$817,12,FALSE)</f>
        <v>#N/A</v>
      </c>
      <c r="J2790" t="e">
        <f>VLOOKUP(A2790,virulence_MAGE!A$2:V$817,8,FALSE)</f>
        <v>#N/A</v>
      </c>
      <c r="K2790" s="4"/>
    </row>
    <row r="2791" spans="1:11" x14ac:dyDescent="0.25">
      <c r="A2791" t="s">
        <v>669</v>
      </c>
      <c r="B2791" t="s">
        <v>3669</v>
      </c>
      <c r="D2791">
        <v>-1.0373591091899099</v>
      </c>
      <c r="E2791">
        <v>0</v>
      </c>
      <c r="F2791">
        <v>-0.67171175449308096</v>
      </c>
      <c r="H2791" t="e">
        <f>VLOOKUP(A2791,virulence_MAGE!A$2:T$817,9,FALSE)</f>
        <v>#N/A</v>
      </c>
      <c r="I2791" t="e">
        <f>VLOOKUP(A2791,virulence_MAGE!A$2:U$817,12,FALSE)</f>
        <v>#N/A</v>
      </c>
      <c r="J2791" t="e">
        <f>VLOOKUP(A2791,virulence_MAGE!A$2:V$817,8,FALSE)</f>
        <v>#N/A</v>
      </c>
      <c r="K2791" s="4"/>
    </row>
    <row r="2792" spans="1:11" x14ac:dyDescent="0.25">
      <c r="A2792" t="s">
        <v>890</v>
      </c>
      <c r="B2792" t="s">
        <v>3890</v>
      </c>
      <c r="D2792">
        <v>-1.548768850688</v>
      </c>
      <c r="E2792">
        <v>0</v>
      </c>
      <c r="F2792">
        <v>0</v>
      </c>
      <c r="H2792" t="e">
        <f>VLOOKUP(A2792,virulence_MAGE!A$2:T$817,9,FALSE)</f>
        <v>#N/A</v>
      </c>
      <c r="I2792" t="e">
        <f>VLOOKUP(A2792,virulence_MAGE!A$2:U$817,12,FALSE)</f>
        <v>#N/A</v>
      </c>
      <c r="J2792" t="e">
        <f>VLOOKUP(A2792,virulence_MAGE!A$2:V$817,8,FALSE)</f>
        <v>#N/A</v>
      </c>
      <c r="K2792" s="4"/>
    </row>
    <row r="2793" spans="1:11" x14ac:dyDescent="0.25">
      <c r="A2793" t="s">
        <v>922</v>
      </c>
      <c r="B2793" t="s">
        <v>3922</v>
      </c>
      <c r="D2793">
        <v>-2.2953036136766101</v>
      </c>
      <c r="E2793">
        <v>0</v>
      </c>
      <c r="F2793">
        <v>0</v>
      </c>
      <c r="H2793" t="e">
        <f>VLOOKUP(A2793,virulence_MAGE!A$2:T$817,9,FALSE)</f>
        <v>#N/A</v>
      </c>
      <c r="I2793" t="e">
        <f>VLOOKUP(A2793,virulence_MAGE!A$2:U$817,12,FALSE)</f>
        <v>#N/A</v>
      </c>
      <c r="J2793" t="e">
        <f>VLOOKUP(A2793,virulence_MAGE!A$2:V$817,8,FALSE)</f>
        <v>#N/A</v>
      </c>
      <c r="K2793" s="4"/>
    </row>
    <row r="2794" spans="1:11" x14ac:dyDescent="0.25">
      <c r="A2794" t="s">
        <v>732</v>
      </c>
      <c r="B2794" t="s">
        <v>3732</v>
      </c>
      <c r="D2794">
        <v>-1.8747124490037601</v>
      </c>
      <c r="E2794">
        <v>-0.87704542697708598</v>
      </c>
      <c r="F2794">
        <v>0</v>
      </c>
      <c r="H2794" t="e">
        <f>VLOOKUP(A2794,virulence_MAGE!A$2:T$817,9,FALSE)</f>
        <v>#N/A</v>
      </c>
      <c r="I2794" t="e">
        <f>VLOOKUP(A2794,virulence_MAGE!A$2:U$817,12,FALSE)</f>
        <v>#N/A</v>
      </c>
      <c r="J2794" t="e">
        <f>VLOOKUP(A2794,virulence_MAGE!A$2:V$817,8,FALSE)</f>
        <v>#N/A</v>
      </c>
      <c r="K2794" s="4"/>
    </row>
    <row r="2795" spans="1:11" x14ac:dyDescent="0.25">
      <c r="A2795" t="s">
        <v>95</v>
      </c>
      <c r="B2795" t="s">
        <v>3095</v>
      </c>
      <c r="D2795">
        <v>-0.56882068935668595</v>
      </c>
      <c r="E2795">
        <v>0</v>
      </c>
      <c r="F2795">
        <v>0</v>
      </c>
      <c r="H2795" t="e">
        <f>VLOOKUP(A2795,virulence_MAGE!A$2:T$817,9,FALSE)</f>
        <v>#N/A</v>
      </c>
      <c r="I2795" t="e">
        <f>VLOOKUP(A2795,virulence_MAGE!A$2:U$817,12,FALSE)</f>
        <v>#N/A</v>
      </c>
      <c r="J2795" t="e">
        <f>VLOOKUP(A2795,virulence_MAGE!A$2:V$817,8,FALSE)</f>
        <v>#N/A</v>
      </c>
      <c r="K2795" s="4"/>
    </row>
    <row r="2796" spans="1:11" x14ac:dyDescent="0.25">
      <c r="A2796" t="s">
        <v>673</v>
      </c>
      <c r="B2796" t="s">
        <v>3673</v>
      </c>
      <c r="D2796">
        <v>-1.0436856111750199</v>
      </c>
      <c r="E2796">
        <v>0</v>
      </c>
      <c r="F2796">
        <v>-0.87409323263143601</v>
      </c>
      <c r="H2796" t="e">
        <f>VLOOKUP(A2796,virulence_MAGE!A$2:T$817,9,FALSE)</f>
        <v>#N/A</v>
      </c>
      <c r="I2796" t="e">
        <f>VLOOKUP(A2796,virulence_MAGE!A$2:U$817,12,FALSE)</f>
        <v>#N/A</v>
      </c>
      <c r="J2796" t="e">
        <f>VLOOKUP(A2796,virulence_MAGE!A$2:V$817,8,FALSE)</f>
        <v>#N/A</v>
      </c>
      <c r="K2796" s="4"/>
    </row>
    <row r="2797" spans="1:11" x14ac:dyDescent="0.25">
      <c r="A2797" t="s">
        <v>687</v>
      </c>
      <c r="B2797" t="s">
        <v>3687</v>
      </c>
      <c r="D2797">
        <v>-0.68361021875758599</v>
      </c>
      <c r="E2797">
        <v>0</v>
      </c>
      <c r="F2797">
        <v>-0.60742615492158403</v>
      </c>
      <c r="H2797" t="e">
        <f>VLOOKUP(A2797,virulence_MAGE!A$2:T$817,9,FALSE)</f>
        <v>#N/A</v>
      </c>
      <c r="I2797" t="e">
        <f>VLOOKUP(A2797,virulence_MAGE!A$2:U$817,12,FALSE)</f>
        <v>#N/A</v>
      </c>
      <c r="J2797" t="e">
        <f>VLOOKUP(A2797,virulence_MAGE!A$2:V$817,8,FALSE)</f>
        <v>#N/A</v>
      </c>
      <c r="K2797" s="4"/>
    </row>
    <row r="2798" spans="1:11" x14ac:dyDescent="0.25">
      <c r="A2798" t="s">
        <v>606</v>
      </c>
      <c r="B2798" t="s">
        <v>3606</v>
      </c>
      <c r="D2798">
        <v>-1.1120938354382599</v>
      </c>
      <c r="E2798">
        <v>-0.43856040304904897</v>
      </c>
      <c r="F2798">
        <v>-0.49821431644321401</v>
      </c>
      <c r="H2798" t="e">
        <f>VLOOKUP(A2798,virulence_MAGE!A$2:T$817,9,FALSE)</f>
        <v>#N/A</v>
      </c>
      <c r="I2798" t="e">
        <f>VLOOKUP(A2798,virulence_MAGE!A$2:U$817,12,FALSE)</f>
        <v>#N/A</v>
      </c>
      <c r="J2798" t="e">
        <f>VLOOKUP(A2798,virulence_MAGE!A$2:V$817,8,FALSE)</f>
        <v>#N/A</v>
      </c>
      <c r="K2798" s="4"/>
    </row>
    <row r="2799" spans="1:11" x14ac:dyDescent="0.25">
      <c r="A2799" t="s">
        <v>475</v>
      </c>
      <c r="B2799" t="s">
        <v>3475</v>
      </c>
      <c r="D2799">
        <v>-0.85473040991376004</v>
      </c>
      <c r="E2799">
        <v>0</v>
      </c>
      <c r="F2799">
        <v>0</v>
      </c>
      <c r="H2799" t="e">
        <f>VLOOKUP(A2799,virulence_MAGE!A$2:T$817,9,FALSE)</f>
        <v>#N/A</v>
      </c>
      <c r="I2799" t="e">
        <f>VLOOKUP(A2799,virulence_MAGE!A$2:U$817,12,FALSE)</f>
        <v>#N/A</v>
      </c>
      <c r="J2799" t="e">
        <f>VLOOKUP(A2799,virulence_MAGE!A$2:V$817,8,FALSE)</f>
        <v>#N/A</v>
      </c>
      <c r="K2799" s="4"/>
    </row>
    <row r="2800" spans="1:11" x14ac:dyDescent="0.25">
      <c r="A2800" t="s">
        <v>325</v>
      </c>
      <c r="B2800" t="s">
        <v>3325</v>
      </c>
      <c r="D2800">
        <v>0</v>
      </c>
      <c r="E2800">
        <v>-0.49678834572873598</v>
      </c>
      <c r="F2800">
        <v>0</v>
      </c>
      <c r="H2800" t="e">
        <f>VLOOKUP(A2800,virulence_MAGE!A$2:T$817,9,FALSE)</f>
        <v>#N/A</v>
      </c>
      <c r="I2800" t="e">
        <f>VLOOKUP(A2800,virulence_MAGE!A$2:U$817,12,FALSE)</f>
        <v>#N/A</v>
      </c>
      <c r="J2800" t="e">
        <f>VLOOKUP(A2800,virulence_MAGE!A$2:V$817,8,FALSE)</f>
        <v>#N/A</v>
      </c>
      <c r="K2800" s="4"/>
    </row>
    <row r="2801" spans="1:11" x14ac:dyDescent="0.25">
      <c r="A2801" t="s">
        <v>876</v>
      </c>
      <c r="B2801" t="s">
        <v>3876</v>
      </c>
      <c r="D2801">
        <v>-1.64601837401702</v>
      </c>
      <c r="E2801">
        <v>0</v>
      </c>
      <c r="F2801">
        <v>0</v>
      </c>
      <c r="H2801" t="e">
        <f>VLOOKUP(A2801,virulence_MAGE!A$2:T$817,9,FALSE)</f>
        <v>#N/A</v>
      </c>
      <c r="I2801" t="e">
        <f>VLOOKUP(A2801,virulence_MAGE!A$2:U$817,12,FALSE)</f>
        <v>#N/A</v>
      </c>
      <c r="J2801" t="e">
        <f>VLOOKUP(A2801,virulence_MAGE!A$2:V$817,8,FALSE)</f>
        <v>#N/A</v>
      </c>
      <c r="K2801" s="4"/>
    </row>
    <row r="2802" spans="1:11" x14ac:dyDescent="0.25">
      <c r="A2802" t="s">
        <v>1715</v>
      </c>
      <c r="B2802" t="s">
        <v>4715</v>
      </c>
      <c r="D2802">
        <v>0.69673898743278295</v>
      </c>
      <c r="E2802">
        <v>0</v>
      </c>
      <c r="F2802">
        <v>0</v>
      </c>
      <c r="H2802" t="e">
        <f>VLOOKUP(A2802,virulence_MAGE!A$2:T$817,9,FALSE)</f>
        <v>#N/A</v>
      </c>
      <c r="I2802" t="e">
        <f>VLOOKUP(A2802,virulence_MAGE!A$2:U$817,12,FALSE)</f>
        <v>#N/A</v>
      </c>
      <c r="J2802" t="e">
        <f>VLOOKUP(A2802,virulence_MAGE!A$2:V$817,8,FALSE)</f>
        <v>#N/A</v>
      </c>
      <c r="K2802" s="4"/>
    </row>
    <row r="2803" spans="1:11" x14ac:dyDescent="0.25">
      <c r="A2803" t="s">
        <v>2427</v>
      </c>
      <c r="B2803" t="s">
        <v>5427</v>
      </c>
      <c r="D2803">
        <v>0.82482874307516296</v>
      </c>
      <c r="E2803">
        <v>0.47386410515633698</v>
      </c>
      <c r="F2803">
        <v>0</v>
      </c>
      <c r="H2803" t="e">
        <f>VLOOKUP(A2803,virulence_MAGE!A$2:T$817,9,FALSE)</f>
        <v>#N/A</v>
      </c>
      <c r="I2803" t="e">
        <f>VLOOKUP(A2803,virulence_MAGE!A$2:U$817,12,FALSE)</f>
        <v>#N/A</v>
      </c>
      <c r="J2803" t="e">
        <f>VLOOKUP(A2803,virulence_MAGE!A$2:V$817,8,FALSE)</f>
        <v>#N/A</v>
      </c>
      <c r="K2803" s="4"/>
    </row>
    <row r="2804" spans="1:11" x14ac:dyDescent="0.25">
      <c r="A2804" t="s">
        <v>202</v>
      </c>
      <c r="B2804" t="s">
        <v>3202</v>
      </c>
      <c r="D2804">
        <v>-0.476249010644685</v>
      </c>
      <c r="E2804">
        <v>0</v>
      </c>
      <c r="F2804">
        <v>0</v>
      </c>
      <c r="H2804" t="e">
        <f>VLOOKUP(A2804,virulence_MAGE!A$2:T$817,9,FALSE)</f>
        <v>#N/A</v>
      </c>
      <c r="I2804" t="e">
        <f>VLOOKUP(A2804,virulence_MAGE!A$2:U$817,12,FALSE)</f>
        <v>#N/A</v>
      </c>
      <c r="J2804" t="e">
        <f>VLOOKUP(A2804,virulence_MAGE!A$2:V$817,8,FALSE)</f>
        <v>#N/A</v>
      </c>
      <c r="K2804" s="4"/>
    </row>
    <row r="2805" spans="1:11" x14ac:dyDescent="0.25">
      <c r="A2805" t="s">
        <v>859</v>
      </c>
      <c r="B2805" t="s">
        <v>3859</v>
      </c>
      <c r="D2805">
        <v>-1.73154238833869</v>
      </c>
      <c r="E2805">
        <v>0</v>
      </c>
      <c r="F2805">
        <v>0</v>
      </c>
      <c r="H2805" t="e">
        <f>VLOOKUP(A2805,virulence_MAGE!A$2:T$817,9,FALSE)</f>
        <v>#N/A</v>
      </c>
      <c r="I2805" t="e">
        <f>VLOOKUP(A2805,virulence_MAGE!A$2:U$817,12,FALSE)</f>
        <v>#N/A</v>
      </c>
      <c r="J2805" t="e">
        <f>VLOOKUP(A2805,virulence_MAGE!A$2:V$817,8,FALSE)</f>
        <v>#N/A</v>
      </c>
      <c r="K2805" s="4"/>
    </row>
    <row r="2806" spans="1:11" x14ac:dyDescent="0.25">
      <c r="A2806" t="s">
        <v>682</v>
      </c>
      <c r="B2806" t="s">
        <v>3682</v>
      </c>
      <c r="D2806">
        <v>-0.91151268398316898</v>
      </c>
      <c r="E2806">
        <v>0</v>
      </c>
      <c r="F2806">
        <v>-0.89002593622398696</v>
      </c>
      <c r="H2806" t="e">
        <f>VLOOKUP(A2806,virulence_MAGE!A$2:T$817,9,FALSE)</f>
        <v>#N/A</v>
      </c>
      <c r="I2806" t="e">
        <f>VLOOKUP(A2806,virulence_MAGE!A$2:U$817,12,FALSE)</f>
        <v>#N/A</v>
      </c>
      <c r="J2806" t="e">
        <f>VLOOKUP(A2806,virulence_MAGE!A$2:V$817,8,FALSE)</f>
        <v>#N/A</v>
      </c>
      <c r="K2806" s="4"/>
    </row>
    <row r="2807" spans="1:11" x14ac:dyDescent="0.25">
      <c r="A2807" t="s">
        <v>2564</v>
      </c>
      <c r="B2807" t="s">
        <v>5564</v>
      </c>
      <c r="D2807">
        <v>0</v>
      </c>
      <c r="E2807">
        <v>0.36618346298506599</v>
      </c>
      <c r="F2807">
        <v>0</v>
      </c>
      <c r="H2807" t="e">
        <f>VLOOKUP(A2807,virulence_MAGE!A$2:T$817,9,FALSE)</f>
        <v>#N/A</v>
      </c>
      <c r="I2807" t="e">
        <f>VLOOKUP(A2807,virulence_MAGE!A$2:U$817,12,FALSE)</f>
        <v>#N/A</v>
      </c>
      <c r="J2807" t="e">
        <f>VLOOKUP(A2807,virulence_MAGE!A$2:V$817,8,FALSE)</f>
        <v>#N/A</v>
      </c>
      <c r="K2807" s="4"/>
    </row>
    <row r="2808" spans="1:11" x14ac:dyDescent="0.25">
      <c r="A2808" t="s">
        <v>2913</v>
      </c>
      <c r="B2808" t="s">
        <v>5913</v>
      </c>
      <c r="C2808" t="s">
        <v>7166</v>
      </c>
      <c r="D2808">
        <v>1.0089677205015299</v>
      </c>
      <c r="E2808">
        <v>0.57163537647665097</v>
      </c>
      <c r="F2808">
        <v>0</v>
      </c>
      <c r="H2808" t="e">
        <f>VLOOKUP(A2808,virulence_MAGE!A$2:T$817,9,FALSE)</f>
        <v>#N/A</v>
      </c>
      <c r="I2808" t="e">
        <f>VLOOKUP(A2808,virulence_MAGE!A$2:U$817,12,FALSE)</f>
        <v>#N/A</v>
      </c>
      <c r="J2808" t="e">
        <f>VLOOKUP(A2808,virulence_MAGE!A$2:V$817,8,FALSE)</f>
        <v>#N/A</v>
      </c>
      <c r="K2808" s="4"/>
    </row>
    <row r="2809" spans="1:11" x14ac:dyDescent="0.25">
      <c r="A2809" t="s">
        <v>2002</v>
      </c>
      <c r="B2809" t="s">
        <v>5002</v>
      </c>
      <c r="D2809">
        <v>1.1820855135217601</v>
      </c>
      <c r="E2809">
        <v>0</v>
      </c>
      <c r="F2809">
        <v>0</v>
      </c>
      <c r="H2809" t="e">
        <f>VLOOKUP(A2809,virulence_MAGE!A$2:T$817,9,FALSE)</f>
        <v>#N/A</v>
      </c>
      <c r="I2809" t="e">
        <f>VLOOKUP(A2809,virulence_MAGE!A$2:U$817,12,FALSE)</f>
        <v>#N/A</v>
      </c>
      <c r="J2809" t="e">
        <f>VLOOKUP(A2809,virulence_MAGE!A$2:V$817,8,FALSE)</f>
        <v>#N/A</v>
      </c>
      <c r="K2809" s="4"/>
    </row>
    <row r="2810" spans="1:11" x14ac:dyDescent="0.25">
      <c r="A2810" t="s">
        <v>2979</v>
      </c>
      <c r="B2810" t="s">
        <v>5979</v>
      </c>
      <c r="C2810" t="s">
        <v>7166</v>
      </c>
      <c r="D2810">
        <v>1.1965588822534801</v>
      </c>
      <c r="E2810">
        <v>1.45343610839644</v>
      </c>
      <c r="F2810">
        <v>0.75242356618910899</v>
      </c>
      <c r="H2810" t="e">
        <f>VLOOKUP(A2810,virulence_MAGE!A$2:T$817,9,FALSE)</f>
        <v>#N/A</v>
      </c>
      <c r="I2810" t="e">
        <f>VLOOKUP(A2810,virulence_MAGE!A$2:U$817,12,FALSE)</f>
        <v>#N/A</v>
      </c>
      <c r="J2810" t="e">
        <f>VLOOKUP(A2810,virulence_MAGE!A$2:V$817,8,FALSE)</f>
        <v>#N/A</v>
      </c>
      <c r="K2810" s="4"/>
    </row>
    <row r="2811" spans="1:11" x14ac:dyDescent="0.25">
      <c r="A2811" t="s">
        <v>2951</v>
      </c>
      <c r="B2811" t="s">
        <v>5951</v>
      </c>
      <c r="D2811">
        <v>1.41776676869664</v>
      </c>
      <c r="E2811">
        <v>1.22804749341338</v>
      </c>
      <c r="F2811">
        <v>0</v>
      </c>
      <c r="H2811" t="e">
        <f>VLOOKUP(A2811,virulence_MAGE!A$2:T$817,9,FALSE)</f>
        <v>#N/A</v>
      </c>
      <c r="I2811" t="e">
        <f>VLOOKUP(A2811,virulence_MAGE!A$2:U$817,12,FALSE)</f>
        <v>#N/A</v>
      </c>
      <c r="J2811" t="e">
        <f>VLOOKUP(A2811,virulence_MAGE!A$2:V$817,8,FALSE)</f>
        <v>#N/A</v>
      </c>
      <c r="K2811" s="4"/>
    </row>
    <row r="2812" spans="1:11" x14ac:dyDescent="0.25">
      <c r="A2812" t="s">
        <v>532</v>
      </c>
      <c r="B2812" t="s">
        <v>3532</v>
      </c>
      <c r="D2812">
        <v>-0.99458231002025499</v>
      </c>
      <c r="E2812">
        <v>0</v>
      </c>
      <c r="F2812">
        <v>-0.45477808558974098</v>
      </c>
      <c r="H2812" t="e">
        <f>VLOOKUP(A2812,virulence_MAGE!A$2:T$817,9,FALSE)</f>
        <v>#N/A</v>
      </c>
      <c r="I2812" t="e">
        <f>VLOOKUP(A2812,virulence_MAGE!A$2:U$817,12,FALSE)</f>
        <v>#N/A</v>
      </c>
      <c r="J2812" t="e">
        <f>VLOOKUP(A2812,virulence_MAGE!A$2:V$817,8,FALSE)</f>
        <v>#N/A</v>
      </c>
      <c r="K2812" s="4"/>
    </row>
    <row r="2813" spans="1:11" x14ac:dyDescent="0.25">
      <c r="A2813" t="s">
        <v>703</v>
      </c>
      <c r="B2813" t="s">
        <v>3703</v>
      </c>
      <c r="D2813">
        <v>-1.3894838401490801</v>
      </c>
      <c r="E2813">
        <v>0</v>
      </c>
      <c r="F2813">
        <v>-0.87195469456893704</v>
      </c>
      <c r="H2813" t="e">
        <f>VLOOKUP(A2813,virulence_MAGE!A$2:T$817,9,FALSE)</f>
        <v>#N/A</v>
      </c>
      <c r="I2813" t="e">
        <f>VLOOKUP(A2813,virulence_MAGE!A$2:U$817,12,FALSE)</f>
        <v>#N/A</v>
      </c>
      <c r="J2813" t="e">
        <f>VLOOKUP(A2813,virulence_MAGE!A$2:V$817,8,FALSE)</f>
        <v>#N/A</v>
      </c>
      <c r="K2813" s="4"/>
    </row>
    <row r="2814" spans="1:11" x14ac:dyDescent="0.25">
      <c r="A2814" t="s">
        <v>806</v>
      </c>
      <c r="B2814" t="s">
        <v>3806</v>
      </c>
      <c r="D2814">
        <v>-4.6661288574240203</v>
      </c>
      <c r="E2814">
        <v>0</v>
      </c>
      <c r="F2814">
        <v>0</v>
      </c>
      <c r="H2814" t="e">
        <f>VLOOKUP(A2814,virulence_MAGE!A$2:T$817,9,FALSE)</f>
        <v>#N/A</v>
      </c>
      <c r="I2814" t="e">
        <f>VLOOKUP(A2814,virulence_MAGE!A$2:U$817,12,FALSE)</f>
        <v>#N/A</v>
      </c>
      <c r="J2814" t="e">
        <f>VLOOKUP(A2814,virulence_MAGE!A$2:V$817,8,FALSE)</f>
        <v>#N/A</v>
      </c>
      <c r="K2814" s="4"/>
    </row>
    <row r="2815" spans="1:11" x14ac:dyDescent="0.25">
      <c r="A2815" t="s">
        <v>46</v>
      </c>
      <c r="B2815" t="s">
        <v>3046</v>
      </c>
      <c r="D2815">
        <v>-0.69953418329819395</v>
      </c>
      <c r="E2815">
        <v>0</v>
      </c>
      <c r="F2815">
        <v>0</v>
      </c>
      <c r="H2815" t="e">
        <f>VLOOKUP(A2815,virulence_MAGE!A$2:T$817,9,FALSE)</f>
        <v>#N/A</v>
      </c>
      <c r="I2815" t="e">
        <f>VLOOKUP(A2815,virulence_MAGE!A$2:U$817,12,FALSE)</f>
        <v>#N/A</v>
      </c>
      <c r="J2815" t="e">
        <f>VLOOKUP(A2815,virulence_MAGE!A$2:V$817,8,FALSE)</f>
        <v>#N/A</v>
      </c>
      <c r="K2815" s="4"/>
    </row>
    <row r="2816" spans="1:11" x14ac:dyDescent="0.25">
      <c r="A2816" t="s">
        <v>993</v>
      </c>
      <c r="B2816" t="s">
        <v>3993</v>
      </c>
      <c r="C2816" t="s">
        <v>7167</v>
      </c>
      <c r="D2816">
        <v>-0.59530509220836603</v>
      </c>
      <c r="E2816">
        <v>0.42928330504619</v>
      </c>
      <c r="F2816">
        <v>0</v>
      </c>
      <c r="H2816" t="e">
        <f>VLOOKUP(A2816,virulence_MAGE!A$2:T$817,9,FALSE)</f>
        <v>#N/A</v>
      </c>
      <c r="I2816" t="e">
        <f>VLOOKUP(A2816,virulence_MAGE!A$2:U$817,12,FALSE)</f>
        <v>#N/A</v>
      </c>
      <c r="J2816" t="e">
        <f>VLOOKUP(A2816,virulence_MAGE!A$2:V$817,8,FALSE)</f>
        <v>#N/A</v>
      </c>
      <c r="K2816" s="4"/>
    </row>
    <row r="2817" spans="1:11" x14ac:dyDescent="0.25">
      <c r="A2817" t="s">
        <v>194</v>
      </c>
      <c r="B2817" t="s">
        <v>3194</v>
      </c>
      <c r="D2817">
        <v>-0.45638506772841803</v>
      </c>
      <c r="E2817">
        <v>0</v>
      </c>
      <c r="F2817">
        <v>0</v>
      </c>
      <c r="H2817" t="e">
        <f>VLOOKUP(A2817,virulence_MAGE!A$2:T$817,9,FALSE)</f>
        <v>#N/A</v>
      </c>
      <c r="I2817" t="e">
        <f>VLOOKUP(A2817,virulence_MAGE!A$2:U$817,12,FALSE)</f>
        <v>#N/A</v>
      </c>
      <c r="J2817" t="e">
        <f>VLOOKUP(A2817,virulence_MAGE!A$2:V$817,8,FALSE)</f>
        <v>#N/A</v>
      </c>
      <c r="K2817" s="4"/>
    </row>
    <row r="2818" spans="1:11" x14ac:dyDescent="0.25">
      <c r="A2818" t="s">
        <v>1392</v>
      </c>
      <c r="B2818" t="s">
        <v>4392</v>
      </c>
      <c r="D2818">
        <v>0</v>
      </c>
      <c r="E2818">
        <v>0</v>
      </c>
      <c r="F2818">
        <v>-0.39259827314963602</v>
      </c>
      <c r="H2818" t="e">
        <f>VLOOKUP(A2818,virulence_MAGE!A$2:T$817,9,FALSE)</f>
        <v>#N/A</v>
      </c>
      <c r="I2818" t="e">
        <f>VLOOKUP(A2818,virulence_MAGE!A$2:U$817,12,FALSE)</f>
        <v>#N/A</v>
      </c>
      <c r="J2818" t="e">
        <f>VLOOKUP(A2818,virulence_MAGE!A$2:V$817,8,FALSE)</f>
        <v>#N/A</v>
      </c>
      <c r="K2818" s="4"/>
    </row>
    <row r="2819" spans="1:11" x14ac:dyDescent="0.25">
      <c r="A2819" t="s">
        <v>668</v>
      </c>
      <c r="B2819" t="s">
        <v>3668</v>
      </c>
      <c r="D2819">
        <v>-1.02593633178734</v>
      </c>
      <c r="E2819">
        <v>0</v>
      </c>
      <c r="F2819">
        <v>-0.69314184291272196</v>
      </c>
      <c r="H2819" t="e">
        <f>VLOOKUP(A2819,virulence_MAGE!A$2:T$817,9,FALSE)</f>
        <v>#N/A</v>
      </c>
      <c r="I2819" t="e">
        <f>VLOOKUP(A2819,virulence_MAGE!A$2:U$817,12,FALSE)</f>
        <v>#N/A</v>
      </c>
      <c r="J2819" t="e">
        <f>VLOOKUP(A2819,virulence_MAGE!A$2:V$817,8,FALSE)</f>
        <v>#N/A</v>
      </c>
      <c r="K2819" s="4"/>
    </row>
    <row r="2820" spans="1:11" x14ac:dyDescent="0.25">
      <c r="A2820" t="s">
        <v>792</v>
      </c>
      <c r="B2820" t="s">
        <v>3792</v>
      </c>
      <c r="D2820">
        <v>-3.9529926724779401</v>
      </c>
      <c r="E2820">
        <v>0</v>
      </c>
      <c r="F2820">
        <v>0</v>
      </c>
      <c r="H2820" t="e">
        <f>VLOOKUP(A2820,virulence_MAGE!A$2:T$817,9,FALSE)</f>
        <v>#N/A</v>
      </c>
      <c r="I2820" t="e">
        <f>VLOOKUP(A2820,virulence_MAGE!A$2:U$817,12,FALSE)</f>
        <v>#N/A</v>
      </c>
      <c r="J2820" t="e">
        <f>VLOOKUP(A2820,virulence_MAGE!A$2:V$817,8,FALSE)</f>
        <v>#N/A</v>
      </c>
      <c r="K2820" s="4"/>
    </row>
    <row r="2821" spans="1:11" x14ac:dyDescent="0.25">
      <c r="A2821" t="s">
        <v>106</v>
      </c>
      <c r="B2821" t="s">
        <v>3106</v>
      </c>
      <c r="D2821">
        <v>-0.61246193837246798</v>
      </c>
      <c r="E2821">
        <v>0</v>
      </c>
      <c r="F2821">
        <v>0</v>
      </c>
      <c r="H2821" t="e">
        <f>VLOOKUP(A2821,virulence_MAGE!A$2:T$817,9,FALSE)</f>
        <v>#N/A</v>
      </c>
      <c r="I2821" t="e">
        <f>VLOOKUP(A2821,virulence_MAGE!A$2:U$817,12,FALSE)</f>
        <v>#N/A</v>
      </c>
      <c r="J2821" t="e">
        <f>VLOOKUP(A2821,virulence_MAGE!A$2:V$817,8,FALSE)</f>
        <v>#N/A</v>
      </c>
      <c r="K2821" s="4"/>
    </row>
    <row r="2822" spans="1:11" x14ac:dyDescent="0.25">
      <c r="A2822" t="s">
        <v>845</v>
      </c>
      <c r="B2822" t="s">
        <v>3845</v>
      </c>
      <c r="D2822">
        <v>0</v>
      </c>
      <c r="E2822">
        <v>-2.9238758480036999</v>
      </c>
      <c r="F2822">
        <v>0</v>
      </c>
      <c r="H2822" t="e">
        <f>VLOOKUP(A2822,virulence_MAGE!A$2:T$817,9,FALSE)</f>
        <v>#N/A</v>
      </c>
      <c r="I2822" t="e">
        <f>VLOOKUP(A2822,virulence_MAGE!A$2:U$817,12,FALSE)</f>
        <v>#N/A</v>
      </c>
      <c r="J2822" t="e">
        <f>VLOOKUP(A2822,virulence_MAGE!A$2:V$817,8,FALSE)</f>
        <v>#N/A</v>
      </c>
      <c r="K2822" s="4"/>
    </row>
    <row r="2823" spans="1:11" x14ac:dyDescent="0.25">
      <c r="A2823" t="s">
        <v>433</v>
      </c>
      <c r="B2823" t="s">
        <v>3433</v>
      </c>
      <c r="D2823">
        <v>-0.87991511872221595</v>
      </c>
      <c r="E2823">
        <v>0</v>
      </c>
      <c r="F2823">
        <v>0</v>
      </c>
      <c r="H2823" t="e">
        <f>VLOOKUP(A2823,virulence_MAGE!A$2:T$817,9,FALSE)</f>
        <v>#N/A</v>
      </c>
      <c r="I2823" t="e">
        <f>VLOOKUP(A2823,virulence_MAGE!A$2:U$817,12,FALSE)</f>
        <v>#N/A</v>
      </c>
      <c r="J2823" t="e">
        <f>VLOOKUP(A2823,virulence_MAGE!A$2:V$817,8,FALSE)</f>
        <v>#N/A</v>
      </c>
      <c r="K2823" s="4"/>
    </row>
    <row r="2824" spans="1:11" x14ac:dyDescent="0.25">
      <c r="A2824" t="s">
        <v>205</v>
      </c>
      <c r="B2824" t="s">
        <v>3205</v>
      </c>
      <c r="D2824">
        <v>-0.48651361983573799</v>
      </c>
      <c r="E2824">
        <v>0</v>
      </c>
      <c r="F2824">
        <v>0</v>
      </c>
      <c r="H2824" t="e">
        <f>VLOOKUP(A2824,virulence_MAGE!A$2:T$817,9,FALSE)</f>
        <v>#N/A</v>
      </c>
      <c r="I2824" t="e">
        <f>VLOOKUP(A2824,virulence_MAGE!A$2:U$817,12,FALSE)</f>
        <v>#N/A</v>
      </c>
      <c r="J2824" t="e">
        <f>VLOOKUP(A2824,virulence_MAGE!A$2:V$817,8,FALSE)</f>
        <v>#N/A</v>
      </c>
      <c r="K2824" s="4"/>
    </row>
    <row r="2825" spans="1:11" x14ac:dyDescent="0.25">
      <c r="A2825" t="s">
        <v>2798</v>
      </c>
      <c r="B2825" t="s">
        <v>5798</v>
      </c>
      <c r="D2825">
        <v>0</v>
      </c>
      <c r="E2825">
        <v>1.5042867044613799</v>
      </c>
      <c r="F2825">
        <v>0.924664082488586</v>
      </c>
      <c r="H2825" t="e">
        <f>VLOOKUP(A2825,virulence_MAGE!A$2:T$817,9,FALSE)</f>
        <v>#N/A</v>
      </c>
      <c r="I2825" t="e">
        <f>VLOOKUP(A2825,virulence_MAGE!A$2:U$817,12,FALSE)</f>
        <v>#N/A</v>
      </c>
      <c r="J2825" t="e">
        <f>VLOOKUP(A2825,virulence_MAGE!A$2:V$817,8,FALSE)</f>
        <v>#N/A</v>
      </c>
      <c r="K2825" s="4"/>
    </row>
    <row r="2826" spans="1:11" x14ac:dyDescent="0.25">
      <c r="A2826" t="s">
        <v>2483</v>
      </c>
      <c r="B2826" t="s">
        <v>5483</v>
      </c>
      <c r="D2826">
        <v>0</v>
      </c>
      <c r="E2826">
        <v>0.74437720740354896</v>
      </c>
      <c r="F2826">
        <v>0</v>
      </c>
      <c r="H2826" t="e">
        <f>VLOOKUP(A2826,virulence_MAGE!A$2:T$817,9,FALSE)</f>
        <v>#N/A</v>
      </c>
      <c r="I2826" t="e">
        <f>VLOOKUP(A2826,virulence_MAGE!A$2:U$817,12,FALSE)</f>
        <v>#N/A</v>
      </c>
      <c r="J2826" t="e">
        <f>VLOOKUP(A2826,virulence_MAGE!A$2:V$817,8,FALSE)</f>
        <v>#N/A</v>
      </c>
      <c r="K2826" s="4"/>
    </row>
    <row r="2827" spans="1:11" x14ac:dyDescent="0.25">
      <c r="A2827" t="s">
        <v>2555</v>
      </c>
      <c r="B2827" t="s">
        <v>5555</v>
      </c>
      <c r="D2827">
        <v>0</v>
      </c>
      <c r="E2827">
        <v>0.30784022260330901</v>
      </c>
      <c r="F2827">
        <v>0</v>
      </c>
      <c r="H2827" t="e">
        <f>VLOOKUP(A2827,virulence_MAGE!A$2:T$817,9,FALSE)</f>
        <v>#N/A</v>
      </c>
      <c r="I2827" t="e">
        <f>VLOOKUP(A2827,virulence_MAGE!A$2:U$817,12,FALSE)</f>
        <v>#N/A</v>
      </c>
      <c r="J2827" t="e">
        <f>VLOOKUP(A2827,virulence_MAGE!A$2:V$817,8,FALSE)</f>
        <v>#N/A</v>
      </c>
      <c r="K2827" s="4"/>
    </row>
    <row r="2828" spans="1:11" x14ac:dyDescent="0.25">
      <c r="A2828" t="s">
        <v>1379</v>
      </c>
      <c r="B2828" t="s">
        <v>4379</v>
      </c>
      <c r="D2828">
        <v>0</v>
      </c>
      <c r="E2828">
        <v>0</v>
      </c>
      <c r="F2828">
        <v>-0.59392997384983304</v>
      </c>
      <c r="H2828" t="e">
        <f>VLOOKUP(A2828,virulence_MAGE!A$2:T$817,9,FALSE)</f>
        <v>#N/A</v>
      </c>
      <c r="I2828" t="e">
        <f>VLOOKUP(A2828,virulence_MAGE!A$2:U$817,12,FALSE)</f>
        <v>#N/A</v>
      </c>
      <c r="J2828" t="e">
        <f>VLOOKUP(A2828,virulence_MAGE!A$2:V$817,8,FALSE)</f>
        <v>#N/A</v>
      </c>
      <c r="K2828" s="4"/>
    </row>
    <row r="2829" spans="1:11" x14ac:dyDescent="0.25">
      <c r="A2829" t="s">
        <v>1097</v>
      </c>
      <c r="B2829" t="s">
        <v>4097</v>
      </c>
      <c r="D2829">
        <v>0</v>
      </c>
      <c r="E2829">
        <v>-0.67659337703797495</v>
      </c>
      <c r="F2829">
        <v>-0.545093966483015</v>
      </c>
      <c r="H2829" t="e">
        <f>VLOOKUP(A2829,virulence_MAGE!A$2:T$817,9,FALSE)</f>
        <v>#N/A</v>
      </c>
      <c r="I2829" t="e">
        <f>VLOOKUP(A2829,virulence_MAGE!A$2:U$817,12,FALSE)</f>
        <v>#N/A</v>
      </c>
      <c r="J2829" t="e">
        <f>VLOOKUP(A2829,virulence_MAGE!A$2:V$817,8,FALSE)</f>
        <v>#N/A</v>
      </c>
      <c r="K2829" s="4"/>
    </row>
    <row r="2830" spans="1:11" x14ac:dyDescent="0.25">
      <c r="A2830" t="s">
        <v>264</v>
      </c>
      <c r="B2830" t="s">
        <v>3264</v>
      </c>
      <c r="D2830">
        <v>-0.34340978987057402</v>
      </c>
      <c r="E2830">
        <v>0</v>
      </c>
      <c r="F2830">
        <v>0</v>
      </c>
      <c r="H2830" t="e">
        <f>VLOOKUP(A2830,virulence_MAGE!A$2:T$817,9,FALSE)</f>
        <v>#N/A</v>
      </c>
      <c r="I2830" t="e">
        <f>VLOOKUP(A2830,virulence_MAGE!A$2:U$817,12,FALSE)</f>
        <v>#N/A</v>
      </c>
      <c r="J2830" t="e">
        <f>VLOOKUP(A2830,virulence_MAGE!A$2:V$817,8,FALSE)</f>
        <v>#N/A</v>
      </c>
      <c r="K2830" s="4"/>
    </row>
    <row r="2831" spans="1:11" x14ac:dyDescent="0.25">
      <c r="A2831" t="s">
        <v>647</v>
      </c>
      <c r="B2831" t="s">
        <v>3647</v>
      </c>
      <c r="D2831">
        <v>-1.0394970937544901</v>
      </c>
      <c r="E2831">
        <v>-0.42112981756398199</v>
      </c>
      <c r="F2831">
        <v>0</v>
      </c>
      <c r="H2831" t="e">
        <f>VLOOKUP(A2831,virulence_MAGE!A$2:T$817,9,FALSE)</f>
        <v>#N/A</v>
      </c>
      <c r="I2831" t="e">
        <f>VLOOKUP(A2831,virulence_MAGE!A$2:U$817,12,FALSE)</f>
        <v>#N/A</v>
      </c>
      <c r="J2831" t="e">
        <f>VLOOKUP(A2831,virulence_MAGE!A$2:V$817,8,FALSE)</f>
        <v>#N/A</v>
      </c>
      <c r="K2831" s="4"/>
    </row>
    <row r="2832" spans="1:11" x14ac:dyDescent="0.25">
      <c r="A2832" t="s">
        <v>447</v>
      </c>
      <c r="B2832" t="s">
        <v>3447</v>
      </c>
      <c r="D2832">
        <v>-0.90230139986803803</v>
      </c>
      <c r="E2832">
        <v>0</v>
      </c>
      <c r="F2832">
        <v>0</v>
      </c>
      <c r="H2832" t="e">
        <f>VLOOKUP(A2832,virulence_MAGE!A$2:T$817,9,FALSE)</f>
        <v>#N/A</v>
      </c>
      <c r="I2832" t="e">
        <f>VLOOKUP(A2832,virulence_MAGE!A$2:U$817,12,FALSE)</f>
        <v>#N/A</v>
      </c>
      <c r="J2832" t="e">
        <f>VLOOKUP(A2832,virulence_MAGE!A$2:V$817,8,FALSE)</f>
        <v>#N/A</v>
      </c>
      <c r="K2832" s="4"/>
    </row>
    <row r="2833" spans="1:11" x14ac:dyDescent="0.25">
      <c r="A2833" t="s">
        <v>1110</v>
      </c>
      <c r="B2833" t="s">
        <v>4110</v>
      </c>
      <c r="D2833">
        <v>0</v>
      </c>
      <c r="E2833">
        <v>-0.41357552429032801</v>
      </c>
      <c r="F2833">
        <v>-0.55955455307185697</v>
      </c>
      <c r="H2833" t="e">
        <f>VLOOKUP(A2833,virulence_MAGE!A$2:T$817,9,FALSE)</f>
        <v>#N/A</v>
      </c>
      <c r="I2833" t="e">
        <f>VLOOKUP(A2833,virulence_MAGE!A$2:U$817,12,FALSE)</f>
        <v>#N/A</v>
      </c>
      <c r="J2833" t="e">
        <f>VLOOKUP(A2833,virulence_MAGE!A$2:V$817,8,FALSE)</f>
        <v>#N/A</v>
      </c>
      <c r="K2833" s="4"/>
    </row>
    <row r="2834" spans="1:11" x14ac:dyDescent="0.25">
      <c r="A2834" t="s">
        <v>511</v>
      </c>
      <c r="B2834" t="s">
        <v>3511</v>
      </c>
      <c r="D2834">
        <v>-1.14339360506967</v>
      </c>
      <c r="E2834">
        <v>0</v>
      </c>
      <c r="F2834">
        <v>0</v>
      </c>
      <c r="H2834" t="e">
        <f>VLOOKUP(A2834,virulence_MAGE!A$2:T$817,9,FALSE)</f>
        <v>#N/A</v>
      </c>
      <c r="I2834" t="e">
        <f>VLOOKUP(A2834,virulence_MAGE!A$2:U$817,12,FALSE)</f>
        <v>#N/A</v>
      </c>
      <c r="J2834" t="e">
        <f>VLOOKUP(A2834,virulence_MAGE!A$2:V$817,8,FALSE)</f>
        <v>#N/A</v>
      </c>
      <c r="K2834" s="4"/>
    </row>
    <row r="2835" spans="1:11" x14ac:dyDescent="0.25">
      <c r="A2835" t="s">
        <v>1435</v>
      </c>
      <c r="B2835" t="s">
        <v>4435</v>
      </c>
      <c r="D2835">
        <v>0.350702675612524</v>
      </c>
      <c r="E2835">
        <v>0.29396738729777899</v>
      </c>
      <c r="F2835">
        <v>0</v>
      </c>
      <c r="H2835" t="e">
        <f>VLOOKUP(A2835,virulence_MAGE!A$2:T$817,9,FALSE)</f>
        <v>#N/A</v>
      </c>
      <c r="I2835" t="e">
        <f>VLOOKUP(A2835,virulence_MAGE!A$2:U$817,12,FALSE)</f>
        <v>#N/A</v>
      </c>
      <c r="J2835" t="e">
        <f>VLOOKUP(A2835,virulence_MAGE!A$2:V$817,8,FALSE)</f>
        <v>#N/A</v>
      </c>
      <c r="K2835" s="4"/>
    </row>
    <row r="2836" spans="1:11" x14ac:dyDescent="0.25">
      <c r="A2836" t="s">
        <v>2509</v>
      </c>
      <c r="B2836" t="s">
        <v>5509</v>
      </c>
      <c r="D2836">
        <v>0</v>
      </c>
      <c r="E2836">
        <v>0.50659443079536204</v>
      </c>
      <c r="F2836">
        <v>0.36799637074745301</v>
      </c>
      <c r="H2836" t="e">
        <f>VLOOKUP(A2836,virulence_MAGE!A$2:T$817,9,FALSE)</f>
        <v>#N/A</v>
      </c>
      <c r="I2836" t="e">
        <f>VLOOKUP(A2836,virulence_MAGE!A$2:U$817,12,FALSE)</f>
        <v>#N/A</v>
      </c>
      <c r="J2836" t="e">
        <f>VLOOKUP(A2836,virulence_MAGE!A$2:V$817,8,FALSE)</f>
        <v>#N/A</v>
      </c>
      <c r="K2836" s="4"/>
    </row>
    <row r="2837" spans="1:11" x14ac:dyDescent="0.25">
      <c r="A2837" t="s">
        <v>1098</v>
      </c>
      <c r="B2837" t="s">
        <v>4098</v>
      </c>
      <c r="D2837">
        <v>0</v>
      </c>
      <c r="E2837">
        <v>-0.67732430060589099</v>
      </c>
      <c r="F2837">
        <v>-0.52921243550155395</v>
      </c>
      <c r="H2837" t="e">
        <f>VLOOKUP(A2837,virulence_MAGE!A$2:T$817,9,FALSE)</f>
        <v>#N/A</v>
      </c>
      <c r="I2837" t="e">
        <f>VLOOKUP(A2837,virulence_MAGE!A$2:U$817,12,FALSE)</f>
        <v>#N/A</v>
      </c>
      <c r="J2837" t="e">
        <f>VLOOKUP(A2837,virulence_MAGE!A$2:V$817,8,FALSE)</f>
        <v>#N/A</v>
      </c>
      <c r="K2837" s="4"/>
    </row>
    <row r="2838" spans="1:11" x14ac:dyDescent="0.25">
      <c r="A2838" t="s">
        <v>653</v>
      </c>
      <c r="B2838" t="s">
        <v>3653</v>
      </c>
      <c r="D2838">
        <v>-1.20787320040345</v>
      </c>
      <c r="E2838">
        <v>-0.46553104953937102</v>
      </c>
      <c r="F2838">
        <v>0</v>
      </c>
      <c r="H2838" t="e">
        <f>VLOOKUP(A2838,virulence_MAGE!A$2:T$817,9,FALSE)</f>
        <v>#N/A</v>
      </c>
      <c r="I2838" t="e">
        <f>VLOOKUP(A2838,virulence_MAGE!A$2:U$817,12,FALSE)</f>
        <v>#N/A</v>
      </c>
      <c r="J2838" t="e">
        <f>VLOOKUP(A2838,virulence_MAGE!A$2:V$817,8,FALSE)</f>
        <v>#N/A</v>
      </c>
      <c r="K2838" s="4"/>
    </row>
    <row r="2839" spans="1:11" x14ac:dyDescent="0.25">
      <c r="A2839" t="s">
        <v>2090</v>
      </c>
      <c r="B2839" t="s">
        <v>5090</v>
      </c>
      <c r="C2839" t="s">
        <v>7168</v>
      </c>
      <c r="D2839">
        <v>1.43921016178934</v>
      </c>
      <c r="E2839">
        <v>0</v>
      </c>
      <c r="F2839">
        <v>1.07419075121027</v>
      </c>
      <c r="H2839" t="e">
        <f>VLOOKUP(A2839,virulence_MAGE!A$2:T$817,9,FALSE)</f>
        <v>#N/A</v>
      </c>
      <c r="I2839" t="e">
        <f>VLOOKUP(A2839,virulence_MAGE!A$2:U$817,12,FALSE)</f>
        <v>#N/A</v>
      </c>
      <c r="J2839" t="e">
        <f>VLOOKUP(A2839,virulence_MAGE!A$2:V$817,8,FALSE)</f>
        <v>#N/A</v>
      </c>
      <c r="K2839" s="4"/>
    </row>
    <row r="2840" spans="1:11" x14ac:dyDescent="0.25">
      <c r="A2840" t="s">
        <v>2089</v>
      </c>
      <c r="B2840" t="s">
        <v>5089</v>
      </c>
      <c r="C2840" t="s">
        <v>7169</v>
      </c>
      <c r="D2840">
        <v>1.40490173007634</v>
      </c>
      <c r="E2840">
        <v>0</v>
      </c>
      <c r="F2840">
        <v>0.99313807650805197</v>
      </c>
      <c r="H2840" t="e">
        <f>VLOOKUP(A2840,virulence_MAGE!A$2:T$817,9,FALSE)</f>
        <v>#N/A</v>
      </c>
      <c r="I2840" t="e">
        <f>VLOOKUP(A2840,virulence_MAGE!A$2:U$817,12,FALSE)</f>
        <v>#N/A</v>
      </c>
      <c r="J2840" t="e">
        <f>VLOOKUP(A2840,virulence_MAGE!A$2:V$817,8,FALSE)</f>
        <v>#N/A</v>
      </c>
      <c r="K2840" s="4"/>
    </row>
    <row r="2841" spans="1:11" x14ac:dyDescent="0.25">
      <c r="A2841" t="s">
        <v>2170</v>
      </c>
      <c r="B2841" t="s">
        <v>5170</v>
      </c>
      <c r="C2841" t="s">
        <v>6363</v>
      </c>
      <c r="D2841">
        <v>0</v>
      </c>
      <c r="E2841">
        <v>0</v>
      </c>
      <c r="F2841">
        <v>1.04434654021337</v>
      </c>
      <c r="H2841" t="e">
        <f>VLOOKUP(A2841,virulence_MAGE!A$2:T$817,9,FALSE)</f>
        <v>#N/A</v>
      </c>
      <c r="I2841" t="e">
        <f>VLOOKUP(A2841,virulence_MAGE!A$2:U$817,12,FALSE)</f>
        <v>#N/A</v>
      </c>
      <c r="J2841" t="e">
        <f>VLOOKUP(A2841,virulence_MAGE!A$2:V$817,8,FALSE)</f>
        <v>#N/A</v>
      </c>
      <c r="K2841" s="4"/>
    </row>
    <row r="2842" spans="1:11" x14ac:dyDescent="0.25">
      <c r="A2842" t="s">
        <v>2246</v>
      </c>
      <c r="B2842" t="s">
        <v>5246</v>
      </c>
      <c r="D2842">
        <v>0</v>
      </c>
      <c r="E2842">
        <v>0.70142173951672704</v>
      </c>
      <c r="F2842">
        <v>0.96966605888801005</v>
      </c>
      <c r="H2842" t="e">
        <f>VLOOKUP(A2842,virulence_MAGE!A$2:T$817,9,FALSE)</f>
        <v>#N/A</v>
      </c>
      <c r="I2842" t="e">
        <f>VLOOKUP(A2842,virulence_MAGE!A$2:U$817,12,FALSE)</f>
        <v>#N/A</v>
      </c>
      <c r="J2842" t="e">
        <f>VLOOKUP(A2842,virulence_MAGE!A$2:V$817,8,FALSE)</f>
        <v>#N/A</v>
      </c>
      <c r="K2842" s="4"/>
    </row>
    <row r="2843" spans="1:11" x14ac:dyDescent="0.25">
      <c r="A2843" t="s">
        <v>2958</v>
      </c>
      <c r="B2843" t="s">
        <v>5958</v>
      </c>
      <c r="D2843">
        <v>0.99478701395930003</v>
      </c>
      <c r="E2843">
        <v>0.91983796748617797</v>
      </c>
      <c r="F2843">
        <v>1.1912448992363101</v>
      </c>
      <c r="H2843" t="e">
        <f>VLOOKUP(A2843,virulence_MAGE!A$2:T$817,9,FALSE)</f>
        <v>#N/A</v>
      </c>
      <c r="I2843" t="e">
        <f>VLOOKUP(A2843,virulence_MAGE!A$2:U$817,12,FALSE)</f>
        <v>#N/A</v>
      </c>
      <c r="J2843" t="e">
        <f>VLOOKUP(A2843,virulence_MAGE!A$2:V$817,8,FALSE)</f>
        <v>#N/A</v>
      </c>
      <c r="K2843" s="4"/>
    </row>
    <row r="2844" spans="1:11" x14ac:dyDescent="0.25">
      <c r="A2844" t="s">
        <v>2147</v>
      </c>
      <c r="B2844" t="s">
        <v>5147</v>
      </c>
      <c r="D2844">
        <v>-0.74830991618404796</v>
      </c>
      <c r="E2844">
        <v>0</v>
      </c>
      <c r="F2844">
        <v>0.773644148260765</v>
      </c>
      <c r="H2844" t="e">
        <f>VLOOKUP(A2844,virulence_MAGE!A$2:T$817,9,FALSE)</f>
        <v>#N/A</v>
      </c>
      <c r="I2844" t="e">
        <f>VLOOKUP(A2844,virulence_MAGE!A$2:U$817,12,FALSE)</f>
        <v>#N/A</v>
      </c>
      <c r="J2844" t="e">
        <f>VLOOKUP(A2844,virulence_MAGE!A$2:V$817,8,FALSE)</f>
        <v>#N/A</v>
      </c>
      <c r="K2844" s="4"/>
    </row>
    <row r="2845" spans="1:11" x14ac:dyDescent="0.25">
      <c r="A2845" t="s">
        <v>2906</v>
      </c>
      <c r="B2845" t="s">
        <v>5906</v>
      </c>
      <c r="C2845" t="s">
        <v>7170</v>
      </c>
      <c r="D2845">
        <v>1.72924526802013</v>
      </c>
      <c r="E2845">
        <v>0.63301067847816195</v>
      </c>
      <c r="F2845">
        <v>0.80252526348854802</v>
      </c>
      <c r="H2845" t="e">
        <f>VLOOKUP(A2845,virulence_MAGE!A$2:T$817,9,FALSE)</f>
        <v>#N/A</v>
      </c>
      <c r="I2845" t="e">
        <f>VLOOKUP(A2845,virulence_MAGE!A$2:U$817,12,FALSE)</f>
        <v>#N/A</v>
      </c>
      <c r="J2845" t="e">
        <f>VLOOKUP(A2845,virulence_MAGE!A$2:V$817,8,FALSE)</f>
        <v>#N/A</v>
      </c>
      <c r="K2845" s="4"/>
    </row>
    <row r="2846" spans="1:11" x14ac:dyDescent="0.25">
      <c r="A2846" t="s">
        <v>2847</v>
      </c>
      <c r="B2846" t="s">
        <v>5847</v>
      </c>
      <c r="C2846" t="s">
        <v>6489</v>
      </c>
      <c r="D2846">
        <v>0</v>
      </c>
      <c r="E2846">
        <v>1.4758537711305499</v>
      </c>
      <c r="F2846">
        <v>1.14859940264492</v>
      </c>
      <c r="H2846" t="e">
        <f>VLOOKUP(A2846,virulence_MAGE!A$2:T$817,9,FALSE)</f>
        <v>#N/A</v>
      </c>
      <c r="I2846" t="e">
        <f>VLOOKUP(A2846,virulence_MAGE!A$2:U$817,12,FALSE)</f>
        <v>#N/A</v>
      </c>
      <c r="J2846" t="e">
        <f>VLOOKUP(A2846,virulence_MAGE!A$2:V$817,8,FALSE)</f>
        <v>#N/A</v>
      </c>
      <c r="K2846" s="4"/>
    </row>
    <row r="2847" spans="1:11" x14ac:dyDescent="0.25">
      <c r="A2847" t="s">
        <v>684</v>
      </c>
      <c r="B2847" t="s">
        <v>3684</v>
      </c>
      <c r="D2847">
        <v>-0.81878537168012899</v>
      </c>
      <c r="E2847">
        <v>0</v>
      </c>
      <c r="F2847">
        <v>-1.09444290434462</v>
      </c>
      <c r="H2847" t="e">
        <f>VLOOKUP(A2847,virulence_MAGE!A$2:T$817,9,FALSE)</f>
        <v>#N/A</v>
      </c>
      <c r="I2847" t="e">
        <f>VLOOKUP(A2847,virulence_MAGE!A$2:U$817,12,FALSE)</f>
        <v>#N/A</v>
      </c>
      <c r="J2847" t="e">
        <f>VLOOKUP(A2847,virulence_MAGE!A$2:V$817,8,FALSE)</f>
        <v>#N/A</v>
      </c>
      <c r="K2847" s="4"/>
    </row>
    <row r="2848" spans="1:11" x14ac:dyDescent="0.25">
      <c r="A2848" t="s">
        <v>829</v>
      </c>
      <c r="B2848" t="s">
        <v>3829</v>
      </c>
      <c r="D2848">
        <v>-1.86387332704949</v>
      </c>
      <c r="E2848">
        <v>-3.3111181135006098</v>
      </c>
      <c r="F2848">
        <v>-1.2091005798321599</v>
      </c>
      <c r="H2848" t="e">
        <f>VLOOKUP(A2848,virulence_MAGE!A$2:T$817,9,FALSE)</f>
        <v>#N/A</v>
      </c>
      <c r="I2848" t="e">
        <f>VLOOKUP(A2848,virulence_MAGE!A$2:U$817,12,FALSE)</f>
        <v>#N/A</v>
      </c>
      <c r="J2848" t="e">
        <f>VLOOKUP(A2848,virulence_MAGE!A$2:V$817,8,FALSE)</f>
        <v>#N/A</v>
      </c>
      <c r="K2848" s="4"/>
    </row>
    <row r="2849" spans="1:11" x14ac:dyDescent="0.25">
      <c r="A2849" t="s">
        <v>1507</v>
      </c>
      <c r="B2849" t="s">
        <v>4507</v>
      </c>
      <c r="C2849" t="s">
        <v>7171</v>
      </c>
      <c r="D2849">
        <v>0.41805567863826198</v>
      </c>
      <c r="E2849">
        <v>0</v>
      </c>
      <c r="F2849">
        <v>0</v>
      </c>
      <c r="H2849" t="e">
        <f>VLOOKUP(A2849,virulence_MAGE!A$2:T$817,9,FALSE)</f>
        <v>#N/A</v>
      </c>
      <c r="I2849" t="e">
        <f>VLOOKUP(A2849,virulence_MAGE!A$2:U$817,12,FALSE)</f>
        <v>#N/A</v>
      </c>
      <c r="J2849" t="e">
        <f>VLOOKUP(A2849,virulence_MAGE!A$2:V$817,8,FALSE)</f>
        <v>#N/A</v>
      </c>
      <c r="K2849" s="4"/>
    </row>
    <row r="2850" spans="1:11" x14ac:dyDescent="0.25">
      <c r="A2850" t="s">
        <v>2548</v>
      </c>
      <c r="B2850" t="s">
        <v>5548</v>
      </c>
      <c r="C2850" t="s">
        <v>7339</v>
      </c>
      <c r="D2850">
        <v>0</v>
      </c>
      <c r="E2850">
        <v>0.22346488353046601</v>
      </c>
      <c r="F2850">
        <v>0</v>
      </c>
      <c r="H2850" t="e">
        <f>VLOOKUP(A2850,virulence_MAGE!A$2:T$817,9,FALSE)</f>
        <v>#N/A</v>
      </c>
      <c r="I2850" t="e">
        <f>VLOOKUP(A2850,virulence_MAGE!A$2:U$817,12,FALSE)</f>
        <v>#N/A</v>
      </c>
      <c r="J2850" t="e">
        <f>VLOOKUP(A2850,virulence_MAGE!A$2:V$817,8,FALSE)</f>
        <v>#N/A</v>
      </c>
      <c r="K2850" s="4"/>
    </row>
    <row r="2851" spans="1:11" x14ac:dyDescent="0.25">
      <c r="A2851" t="s">
        <v>2549</v>
      </c>
      <c r="B2851" t="s">
        <v>5549</v>
      </c>
      <c r="C2851" t="s">
        <v>7172</v>
      </c>
      <c r="D2851">
        <v>0</v>
      </c>
      <c r="E2851">
        <v>0.22766013438718399</v>
      </c>
      <c r="F2851">
        <v>0</v>
      </c>
      <c r="H2851" t="e">
        <f>VLOOKUP(A2851,virulence_MAGE!A$2:T$817,9,FALSE)</f>
        <v>#N/A</v>
      </c>
      <c r="I2851" t="e">
        <f>VLOOKUP(A2851,virulence_MAGE!A$2:U$817,12,FALSE)</f>
        <v>#N/A</v>
      </c>
      <c r="J2851" t="e">
        <f>VLOOKUP(A2851,virulence_MAGE!A$2:V$817,8,FALSE)</f>
        <v>#N/A</v>
      </c>
      <c r="K2851" s="4"/>
    </row>
    <row r="2852" spans="1:11" x14ac:dyDescent="0.25">
      <c r="A2852" t="s">
        <v>1489</v>
      </c>
      <c r="B2852" t="s">
        <v>4489</v>
      </c>
      <c r="D2852">
        <v>0.39139594124043398</v>
      </c>
      <c r="E2852">
        <v>0</v>
      </c>
      <c r="F2852">
        <v>0</v>
      </c>
      <c r="H2852" t="e">
        <f>VLOOKUP(A2852,virulence_MAGE!A$2:T$817,9,FALSE)</f>
        <v>#N/A</v>
      </c>
      <c r="I2852" t="e">
        <f>VLOOKUP(A2852,virulence_MAGE!A$2:U$817,12,FALSE)</f>
        <v>#N/A</v>
      </c>
      <c r="J2852" t="e">
        <f>VLOOKUP(A2852,virulence_MAGE!A$2:V$817,8,FALSE)</f>
        <v>#N/A</v>
      </c>
      <c r="K2852" s="4"/>
    </row>
    <row r="2853" spans="1:11" x14ac:dyDescent="0.25">
      <c r="A2853" s="1" t="s">
        <v>2216</v>
      </c>
      <c r="B2853" t="s">
        <v>5216</v>
      </c>
      <c r="D2853">
        <v>0</v>
      </c>
      <c r="E2853">
        <v>1.1757750763263299</v>
      </c>
      <c r="F2853">
        <v>0</v>
      </c>
      <c r="H2853" s="1" t="str">
        <f>VLOOKUP(A2853,virulence_MAGE!A$2:T$817,9,FALSE)</f>
        <v>cheY</v>
      </c>
      <c r="I2853" s="5">
        <f>VLOOKUP(A2853,virulence_MAGE!A$2:U$817,12,FALSE)</f>
        <v>0</v>
      </c>
      <c r="J2853" t="str">
        <f>VLOOKUP(A2853,virulence_MAGE!A$2:V$817,8,FALSE)</f>
        <v>Campylobacter jejuni subsp. jejuni NCTC 11168</v>
      </c>
      <c r="K2853" s="4"/>
    </row>
    <row r="2854" spans="1:11" x14ac:dyDescent="0.25">
      <c r="A2854" t="s">
        <v>953</v>
      </c>
      <c r="B2854" t="s">
        <v>3953</v>
      </c>
      <c r="D2854">
        <v>-1.0139752041249599</v>
      </c>
      <c r="E2854">
        <v>0.67286087041560305</v>
      </c>
      <c r="F2854">
        <v>0</v>
      </c>
      <c r="H2854" t="e">
        <f>VLOOKUP(A2854,virulence_MAGE!A$2:T$817,9,FALSE)</f>
        <v>#N/A</v>
      </c>
      <c r="I2854" t="e">
        <f>VLOOKUP(A2854,virulence_MAGE!A$2:U$817,12,FALSE)</f>
        <v>#N/A</v>
      </c>
      <c r="J2854" t="e">
        <f>VLOOKUP(A2854,virulence_MAGE!A$2:V$817,8,FALSE)</f>
        <v>#N/A</v>
      </c>
      <c r="K2854" s="4"/>
    </row>
    <row r="2855" spans="1:11" x14ac:dyDescent="0.25">
      <c r="A2855" t="s">
        <v>1981</v>
      </c>
      <c r="B2855" t="s">
        <v>4981</v>
      </c>
      <c r="D2855">
        <v>1.2573534751583899</v>
      </c>
      <c r="E2855">
        <v>0</v>
      </c>
      <c r="F2855">
        <v>0</v>
      </c>
      <c r="H2855" t="e">
        <f>VLOOKUP(A2855,virulence_MAGE!A$2:T$817,9,FALSE)</f>
        <v>#N/A</v>
      </c>
      <c r="I2855" t="e">
        <f>VLOOKUP(A2855,virulence_MAGE!A$2:U$817,12,FALSE)</f>
        <v>#N/A</v>
      </c>
      <c r="J2855" t="e">
        <f>VLOOKUP(A2855,virulence_MAGE!A$2:V$817,8,FALSE)</f>
        <v>#N/A</v>
      </c>
      <c r="K2855" s="4"/>
    </row>
    <row r="2856" spans="1:11" x14ac:dyDescent="0.25">
      <c r="A2856" t="s">
        <v>1094</v>
      </c>
      <c r="B2856" t="s">
        <v>4094</v>
      </c>
      <c r="C2856" t="s">
        <v>6554</v>
      </c>
      <c r="D2856">
        <v>0</v>
      </c>
      <c r="E2856">
        <v>-0.66869895413592795</v>
      </c>
      <c r="F2856">
        <v>-0.59147078535935804</v>
      </c>
      <c r="H2856" t="e">
        <f>VLOOKUP(A2856,virulence_MAGE!A$2:T$817,9,FALSE)</f>
        <v>#N/A</v>
      </c>
      <c r="I2856" t="e">
        <f>VLOOKUP(A2856,virulence_MAGE!A$2:U$817,12,FALSE)</f>
        <v>#N/A</v>
      </c>
      <c r="J2856" t="e">
        <f>VLOOKUP(A2856,virulence_MAGE!A$2:V$817,8,FALSE)</f>
        <v>#N/A</v>
      </c>
      <c r="K2856" s="4"/>
    </row>
    <row r="2857" spans="1:11" x14ac:dyDescent="0.25">
      <c r="A2857" t="s">
        <v>2442</v>
      </c>
      <c r="B2857" t="s">
        <v>5442</v>
      </c>
      <c r="D2857">
        <v>0</v>
      </c>
      <c r="E2857">
        <v>0.90917563865675599</v>
      </c>
      <c r="F2857">
        <v>0</v>
      </c>
      <c r="H2857" t="e">
        <f>VLOOKUP(A2857,virulence_MAGE!A$2:T$817,9,FALSE)</f>
        <v>#N/A</v>
      </c>
      <c r="I2857" t="e">
        <f>VLOOKUP(A2857,virulence_MAGE!A$2:U$817,12,FALSE)</f>
        <v>#N/A</v>
      </c>
      <c r="J2857" t="e">
        <f>VLOOKUP(A2857,virulence_MAGE!A$2:V$817,8,FALSE)</f>
        <v>#N/A</v>
      </c>
      <c r="K2857" s="4"/>
    </row>
    <row r="2858" spans="1:11" x14ac:dyDescent="0.25">
      <c r="A2858" t="s">
        <v>1714</v>
      </c>
      <c r="B2858" t="s">
        <v>4714</v>
      </c>
      <c r="D2858">
        <v>0.69558540593995899</v>
      </c>
      <c r="E2858">
        <v>0</v>
      </c>
      <c r="F2858">
        <v>0</v>
      </c>
      <c r="H2858" t="e">
        <f>VLOOKUP(A2858,virulence_MAGE!A$2:T$817,9,FALSE)</f>
        <v>#N/A</v>
      </c>
      <c r="I2858" t="e">
        <f>VLOOKUP(A2858,virulence_MAGE!A$2:U$817,12,FALSE)</f>
        <v>#N/A</v>
      </c>
      <c r="J2858" t="e">
        <f>VLOOKUP(A2858,virulence_MAGE!A$2:V$817,8,FALSE)</f>
        <v>#N/A</v>
      </c>
      <c r="K2858" s="4"/>
    </row>
    <row r="2859" spans="1:11" x14ac:dyDescent="0.25">
      <c r="A2859" t="s">
        <v>2633</v>
      </c>
      <c r="B2859" t="s">
        <v>5633</v>
      </c>
      <c r="C2859" t="s">
        <v>7173</v>
      </c>
      <c r="D2859">
        <v>0.72455187656268605</v>
      </c>
      <c r="E2859">
        <v>0.88607784567631998</v>
      </c>
      <c r="F2859">
        <v>0</v>
      </c>
      <c r="H2859" t="e">
        <f>VLOOKUP(A2859,virulence_MAGE!A$2:T$817,9,FALSE)</f>
        <v>#N/A</v>
      </c>
      <c r="I2859" t="e">
        <f>VLOOKUP(A2859,virulence_MAGE!A$2:U$817,12,FALSE)</f>
        <v>#N/A</v>
      </c>
      <c r="J2859" t="e">
        <f>VLOOKUP(A2859,virulence_MAGE!A$2:V$817,8,FALSE)</f>
        <v>#N/A</v>
      </c>
      <c r="K2859" s="4"/>
    </row>
    <row r="2860" spans="1:11" x14ac:dyDescent="0.25">
      <c r="A2860" t="s">
        <v>2340</v>
      </c>
      <c r="B2860" t="s">
        <v>5340</v>
      </c>
      <c r="D2860">
        <v>0</v>
      </c>
      <c r="E2860">
        <v>1.16569367708292</v>
      </c>
      <c r="F2860">
        <v>0.90032202239662695</v>
      </c>
      <c r="H2860" t="e">
        <f>VLOOKUP(A2860,virulence_MAGE!A$2:T$817,9,FALSE)</f>
        <v>#N/A</v>
      </c>
      <c r="I2860" t="e">
        <f>VLOOKUP(A2860,virulence_MAGE!A$2:U$817,12,FALSE)</f>
        <v>#N/A</v>
      </c>
      <c r="J2860" t="e">
        <f>VLOOKUP(A2860,virulence_MAGE!A$2:V$817,8,FALSE)</f>
        <v>#N/A</v>
      </c>
      <c r="K2860" s="4"/>
    </row>
    <row r="2861" spans="1:11" x14ac:dyDescent="0.25">
      <c r="A2861" t="s">
        <v>1471</v>
      </c>
      <c r="B2861" t="s">
        <v>4471</v>
      </c>
      <c r="D2861">
        <v>0.38194739958629298</v>
      </c>
      <c r="E2861">
        <v>0</v>
      </c>
      <c r="F2861">
        <v>0</v>
      </c>
      <c r="H2861" t="e">
        <f>VLOOKUP(A2861,virulence_MAGE!A$2:T$817,9,FALSE)</f>
        <v>#N/A</v>
      </c>
      <c r="I2861" t="e">
        <f>VLOOKUP(A2861,virulence_MAGE!A$2:U$817,12,FALSE)</f>
        <v>#N/A</v>
      </c>
      <c r="J2861" t="e">
        <f>VLOOKUP(A2861,virulence_MAGE!A$2:V$817,8,FALSE)</f>
        <v>#N/A</v>
      </c>
      <c r="K2861" s="4"/>
    </row>
    <row r="2862" spans="1:11" x14ac:dyDescent="0.25">
      <c r="A2862" t="s">
        <v>2202</v>
      </c>
      <c r="B2862" t="s">
        <v>5202</v>
      </c>
      <c r="D2862">
        <v>0</v>
      </c>
      <c r="E2862">
        <v>1.37069272639611</v>
      </c>
      <c r="F2862">
        <v>0</v>
      </c>
      <c r="H2862" t="e">
        <f>VLOOKUP(A2862,virulence_MAGE!A$2:T$817,9,FALSE)</f>
        <v>#N/A</v>
      </c>
      <c r="I2862" t="e">
        <f>VLOOKUP(A2862,virulence_MAGE!A$2:U$817,12,FALSE)</f>
        <v>#N/A</v>
      </c>
      <c r="J2862" t="e">
        <f>VLOOKUP(A2862,virulence_MAGE!A$2:V$817,8,FALSE)</f>
        <v>#N/A</v>
      </c>
      <c r="K2862" s="4"/>
    </row>
    <row r="2863" spans="1:11" x14ac:dyDescent="0.25">
      <c r="A2863" t="s">
        <v>898</v>
      </c>
      <c r="B2863" t="s">
        <v>3898</v>
      </c>
      <c r="C2863" t="s">
        <v>7174</v>
      </c>
      <c r="D2863">
        <v>-1.4280566592334001</v>
      </c>
      <c r="E2863">
        <v>-0.32788512990824698</v>
      </c>
      <c r="F2863">
        <v>0</v>
      </c>
      <c r="H2863" t="e">
        <f>VLOOKUP(A2863,virulence_MAGE!A$2:T$817,9,FALSE)</f>
        <v>#N/A</v>
      </c>
      <c r="I2863" t="e">
        <f>VLOOKUP(A2863,virulence_MAGE!A$2:U$817,12,FALSE)</f>
        <v>#N/A</v>
      </c>
      <c r="J2863" t="e">
        <f>VLOOKUP(A2863,virulence_MAGE!A$2:V$817,8,FALSE)</f>
        <v>#N/A</v>
      </c>
      <c r="K2863" s="4"/>
    </row>
    <row r="2864" spans="1:11" x14ac:dyDescent="0.25">
      <c r="A2864" t="s">
        <v>646</v>
      </c>
      <c r="B2864" t="s">
        <v>3646</v>
      </c>
      <c r="D2864">
        <v>-1.0385680675234199</v>
      </c>
      <c r="E2864">
        <v>-0.42934545970327398</v>
      </c>
      <c r="F2864">
        <v>0</v>
      </c>
      <c r="H2864" t="e">
        <f>VLOOKUP(A2864,virulence_MAGE!A$2:T$817,9,FALSE)</f>
        <v>#N/A</v>
      </c>
      <c r="I2864" t="e">
        <f>VLOOKUP(A2864,virulence_MAGE!A$2:U$817,12,FALSE)</f>
        <v>#N/A</v>
      </c>
      <c r="J2864" t="e">
        <f>VLOOKUP(A2864,virulence_MAGE!A$2:V$817,8,FALSE)</f>
        <v>#N/A</v>
      </c>
      <c r="K2864" s="4"/>
    </row>
    <row r="2865" spans="1:11" x14ac:dyDescent="0.25">
      <c r="A2865" t="s">
        <v>224</v>
      </c>
      <c r="B2865" t="s">
        <v>3224</v>
      </c>
      <c r="D2865">
        <v>-0.41931085785324801</v>
      </c>
      <c r="E2865">
        <v>0</v>
      </c>
      <c r="F2865">
        <v>0</v>
      </c>
      <c r="H2865" t="e">
        <f>VLOOKUP(A2865,virulence_MAGE!A$2:T$817,9,FALSE)</f>
        <v>#N/A</v>
      </c>
      <c r="I2865" t="e">
        <f>VLOOKUP(A2865,virulence_MAGE!A$2:U$817,12,FALSE)</f>
        <v>#N/A</v>
      </c>
      <c r="J2865" t="e">
        <f>VLOOKUP(A2865,virulence_MAGE!A$2:V$817,8,FALSE)</f>
        <v>#N/A</v>
      </c>
      <c r="K2865" s="4"/>
    </row>
    <row r="2866" spans="1:11" x14ac:dyDescent="0.25">
      <c r="A2866" t="s">
        <v>875</v>
      </c>
      <c r="B2866" t="s">
        <v>3875</v>
      </c>
      <c r="D2866">
        <v>-1.6700570846090701</v>
      </c>
      <c r="E2866">
        <v>0</v>
      </c>
      <c r="F2866">
        <v>0</v>
      </c>
      <c r="H2866" t="e">
        <f>VLOOKUP(A2866,virulence_MAGE!A$2:T$817,9,FALSE)</f>
        <v>#N/A</v>
      </c>
      <c r="I2866" t="e">
        <f>VLOOKUP(A2866,virulence_MAGE!A$2:U$817,12,FALSE)</f>
        <v>#N/A</v>
      </c>
      <c r="J2866" t="e">
        <f>VLOOKUP(A2866,virulence_MAGE!A$2:V$817,8,FALSE)</f>
        <v>#N/A</v>
      </c>
      <c r="K2866" s="4"/>
    </row>
    <row r="2867" spans="1:11" x14ac:dyDescent="0.25">
      <c r="A2867" t="s">
        <v>125</v>
      </c>
      <c r="B2867" t="s">
        <v>3125</v>
      </c>
      <c r="D2867">
        <v>-0.54805915514002801</v>
      </c>
      <c r="E2867">
        <v>0</v>
      </c>
      <c r="F2867">
        <v>0</v>
      </c>
      <c r="H2867" t="e">
        <f>VLOOKUP(A2867,virulence_MAGE!A$2:T$817,9,FALSE)</f>
        <v>#N/A</v>
      </c>
      <c r="I2867" t="e">
        <f>VLOOKUP(A2867,virulence_MAGE!A$2:U$817,12,FALSE)</f>
        <v>#N/A</v>
      </c>
      <c r="J2867" t="e">
        <f>VLOOKUP(A2867,virulence_MAGE!A$2:V$817,8,FALSE)</f>
        <v>#N/A</v>
      </c>
      <c r="K2867" s="4"/>
    </row>
    <row r="2868" spans="1:11" x14ac:dyDescent="0.25">
      <c r="A2868" t="s">
        <v>828</v>
      </c>
      <c r="B2868" t="s">
        <v>3828</v>
      </c>
      <c r="D2868">
        <v>-1.58693667383709</v>
      </c>
      <c r="E2868">
        <v>-3.7110624398367098</v>
      </c>
      <c r="F2868">
        <v>-1.3106273656528</v>
      </c>
      <c r="H2868" t="e">
        <f>VLOOKUP(A2868,virulence_MAGE!A$2:T$817,9,FALSE)</f>
        <v>#N/A</v>
      </c>
      <c r="I2868" t="e">
        <f>VLOOKUP(A2868,virulence_MAGE!A$2:U$817,12,FALSE)</f>
        <v>#N/A</v>
      </c>
      <c r="J2868" t="e">
        <f>VLOOKUP(A2868,virulence_MAGE!A$2:V$817,8,FALSE)</f>
        <v>#N/A</v>
      </c>
      <c r="K2868" s="4"/>
    </row>
    <row r="2869" spans="1:11" x14ac:dyDescent="0.25">
      <c r="A2869" t="s">
        <v>759</v>
      </c>
      <c r="B2869" t="s">
        <v>3759</v>
      </c>
      <c r="D2869">
        <v>-1.0886717523716301</v>
      </c>
      <c r="E2869">
        <v>-1.2332730849248199</v>
      </c>
      <c r="F2869">
        <v>-0.77017605742836304</v>
      </c>
      <c r="H2869" t="e">
        <f>VLOOKUP(A2869,virulence_MAGE!A$2:T$817,9,FALSE)</f>
        <v>#N/A</v>
      </c>
      <c r="I2869" t="e">
        <f>VLOOKUP(A2869,virulence_MAGE!A$2:U$817,12,FALSE)</f>
        <v>#N/A</v>
      </c>
      <c r="J2869" t="e">
        <f>VLOOKUP(A2869,virulence_MAGE!A$2:V$817,8,FALSE)</f>
        <v>#N/A</v>
      </c>
      <c r="K2869" s="4"/>
    </row>
    <row r="2870" spans="1:11" x14ac:dyDescent="0.25">
      <c r="A2870" t="s">
        <v>2577</v>
      </c>
      <c r="B2870" t="s">
        <v>5577</v>
      </c>
      <c r="C2870" t="s">
        <v>7348</v>
      </c>
      <c r="D2870">
        <v>0</v>
      </c>
      <c r="E2870">
        <v>0.42823005535221198</v>
      </c>
      <c r="F2870">
        <v>0</v>
      </c>
      <c r="H2870" t="e">
        <f>VLOOKUP(A2870,virulence_MAGE!A$2:T$817,9,FALSE)</f>
        <v>#N/A</v>
      </c>
      <c r="I2870" t="e">
        <f>VLOOKUP(A2870,virulence_MAGE!A$2:U$817,12,FALSE)</f>
        <v>#N/A</v>
      </c>
      <c r="J2870" t="e">
        <f>VLOOKUP(A2870,virulence_MAGE!A$2:V$817,8,FALSE)</f>
        <v>#N/A</v>
      </c>
      <c r="K2870" s="4"/>
    </row>
    <row r="2871" spans="1:11" x14ac:dyDescent="0.25">
      <c r="A2871" t="s">
        <v>2189</v>
      </c>
      <c r="B2871" t="s">
        <v>5189</v>
      </c>
      <c r="D2871">
        <v>0</v>
      </c>
      <c r="E2871">
        <v>1.5023012491474901</v>
      </c>
      <c r="F2871">
        <v>0</v>
      </c>
      <c r="H2871" t="e">
        <f>VLOOKUP(A2871,virulence_MAGE!A$2:T$817,9,FALSE)</f>
        <v>#N/A</v>
      </c>
      <c r="I2871" t="e">
        <f>VLOOKUP(A2871,virulence_MAGE!A$2:U$817,12,FALSE)</f>
        <v>#N/A</v>
      </c>
      <c r="J2871" t="e">
        <f>VLOOKUP(A2871,virulence_MAGE!A$2:V$817,8,FALSE)</f>
        <v>#N/A</v>
      </c>
      <c r="K2871" s="4"/>
    </row>
    <row r="2872" spans="1:11" x14ac:dyDescent="0.25">
      <c r="A2872" t="s">
        <v>1990</v>
      </c>
      <c r="B2872" t="s">
        <v>4990</v>
      </c>
      <c r="C2872" t="s">
        <v>7175</v>
      </c>
      <c r="D2872">
        <v>1.15525953920229</v>
      </c>
      <c r="E2872">
        <v>0</v>
      </c>
      <c r="F2872">
        <v>0</v>
      </c>
      <c r="H2872" t="e">
        <f>VLOOKUP(A2872,virulence_MAGE!A$2:T$817,9,FALSE)</f>
        <v>#N/A</v>
      </c>
      <c r="I2872" t="e">
        <f>VLOOKUP(A2872,virulence_MAGE!A$2:U$817,12,FALSE)</f>
        <v>#N/A</v>
      </c>
      <c r="J2872" t="e">
        <f>VLOOKUP(A2872,virulence_MAGE!A$2:V$817,8,FALSE)</f>
        <v>#N/A</v>
      </c>
      <c r="K2872" s="4"/>
    </row>
    <row r="2873" spans="1:11" x14ac:dyDescent="0.25">
      <c r="A2873" t="s">
        <v>458</v>
      </c>
      <c r="B2873" t="s">
        <v>3458</v>
      </c>
      <c r="D2873">
        <v>-0.81947592367461997</v>
      </c>
      <c r="E2873">
        <v>0</v>
      </c>
      <c r="F2873">
        <v>0</v>
      </c>
      <c r="H2873" t="e">
        <f>VLOOKUP(A2873,virulence_MAGE!A$2:T$817,9,FALSE)</f>
        <v>#N/A</v>
      </c>
      <c r="I2873" t="e">
        <f>VLOOKUP(A2873,virulence_MAGE!A$2:U$817,12,FALSE)</f>
        <v>#N/A</v>
      </c>
      <c r="J2873" t="e">
        <f>VLOOKUP(A2873,virulence_MAGE!A$2:V$817,8,FALSE)</f>
        <v>#N/A</v>
      </c>
      <c r="K2873" s="4"/>
    </row>
    <row r="2874" spans="1:11" x14ac:dyDescent="0.25">
      <c r="A2874" t="s">
        <v>1043</v>
      </c>
      <c r="B2874" t="s">
        <v>4043</v>
      </c>
      <c r="D2874">
        <v>-0.73222985139857699</v>
      </c>
      <c r="E2874">
        <v>1.2084230405313501</v>
      </c>
      <c r="F2874">
        <v>0.82748535415391999</v>
      </c>
      <c r="H2874" t="e">
        <f>VLOOKUP(A2874,virulence_MAGE!A$2:T$817,9,FALSE)</f>
        <v>#N/A</v>
      </c>
      <c r="I2874" t="e">
        <f>VLOOKUP(A2874,virulence_MAGE!A$2:U$817,12,FALSE)</f>
        <v>#N/A</v>
      </c>
      <c r="J2874" t="e">
        <f>VLOOKUP(A2874,virulence_MAGE!A$2:V$817,8,FALSE)</f>
        <v>#N/A</v>
      </c>
      <c r="K2874" s="4"/>
    </row>
    <row r="2875" spans="1:11" x14ac:dyDescent="0.25">
      <c r="A2875" t="s">
        <v>2349</v>
      </c>
      <c r="B2875" t="s">
        <v>5349</v>
      </c>
      <c r="D2875">
        <v>0</v>
      </c>
      <c r="E2875">
        <v>1.0761428020803401</v>
      </c>
      <c r="F2875">
        <v>0.79176307727894002</v>
      </c>
      <c r="H2875" t="e">
        <f>VLOOKUP(A2875,virulence_MAGE!A$2:T$817,9,FALSE)</f>
        <v>#N/A</v>
      </c>
      <c r="I2875" t="e">
        <f>VLOOKUP(A2875,virulence_MAGE!A$2:U$817,12,FALSE)</f>
        <v>#N/A</v>
      </c>
      <c r="J2875" t="e">
        <f>VLOOKUP(A2875,virulence_MAGE!A$2:V$817,8,FALSE)</f>
        <v>#N/A</v>
      </c>
      <c r="K2875" s="4"/>
    </row>
    <row r="2876" spans="1:11" x14ac:dyDescent="0.25">
      <c r="A2876" t="s">
        <v>1415</v>
      </c>
      <c r="B2876" t="s">
        <v>4415</v>
      </c>
      <c r="C2876" t="s">
        <v>7176</v>
      </c>
      <c r="D2876">
        <v>0.56728831072185204</v>
      </c>
      <c r="E2876">
        <v>-0.45851360461941498</v>
      </c>
      <c r="F2876">
        <v>-0.44137556681186102</v>
      </c>
      <c r="H2876" t="e">
        <f>VLOOKUP(A2876,virulence_MAGE!A$2:T$817,9,FALSE)</f>
        <v>#N/A</v>
      </c>
      <c r="I2876" t="e">
        <f>VLOOKUP(A2876,virulence_MAGE!A$2:U$817,12,FALSE)</f>
        <v>#N/A</v>
      </c>
      <c r="J2876" t="e">
        <f>VLOOKUP(A2876,virulence_MAGE!A$2:V$817,8,FALSE)</f>
        <v>#N/A</v>
      </c>
      <c r="K2876" s="4"/>
    </row>
    <row r="2877" spans="1:11" x14ac:dyDescent="0.25">
      <c r="A2877" t="s">
        <v>1316</v>
      </c>
      <c r="B2877" t="s">
        <v>4316</v>
      </c>
      <c r="C2877" t="s">
        <v>7177</v>
      </c>
      <c r="D2877">
        <v>0.56565767495266395</v>
      </c>
      <c r="E2877">
        <v>-0.59027672182774304</v>
      </c>
      <c r="F2877">
        <v>0</v>
      </c>
      <c r="H2877" t="e">
        <f>VLOOKUP(A2877,virulence_MAGE!A$2:T$817,9,FALSE)</f>
        <v>#N/A</v>
      </c>
      <c r="I2877" t="e">
        <f>VLOOKUP(A2877,virulence_MAGE!A$2:U$817,12,FALSE)</f>
        <v>#N/A</v>
      </c>
      <c r="J2877" t="e">
        <f>VLOOKUP(A2877,virulence_MAGE!A$2:V$817,8,FALSE)</f>
        <v>#N/A</v>
      </c>
      <c r="K2877" s="4"/>
    </row>
    <row r="2878" spans="1:11" x14ac:dyDescent="0.25">
      <c r="A2878" t="s">
        <v>1007</v>
      </c>
      <c r="B2878" t="s">
        <v>4007</v>
      </c>
      <c r="D2878">
        <v>-0.50005985959062405</v>
      </c>
      <c r="E2878">
        <v>0.41608375985674201</v>
      </c>
      <c r="F2878">
        <v>0.21701818516592999</v>
      </c>
      <c r="H2878" t="e">
        <f>VLOOKUP(A2878,virulence_MAGE!A$2:T$817,9,FALSE)</f>
        <v>#N/A</v>
      </c>
      <c r="I2878" t="e">
        <f>VLOOKUP(A2878,virulence_MAGE!A$2:U$817,12,FALSE)</f>
        <v>#N/A</v>
      </c>
      <c r="J2878" t="e">
        <f>VLOOKUP(A2878,virulence_MAGE!A$2:V$817,8,FALSE)</f>
        <v>#N/A</v>
      </c>
      <c r="K2878" s="4"/>
    </row>
    <row r="2879" spans="1:11" x14ac:dyDescent="0.25">
      <c r="A2879" s="1" t="s">
        <v>2680</v>
      </c>
      <c r="B2879" t="s">
        <v>5680</v>
      </c>
      <c r="C2879" t="s">
        <v>7366</v>
      </c>
      <c r="D2879">
        <v>0.30960664105994801</v>
      </c>
      <c r="E2879">
        <v>0.51055799798824297</v>
      </c>
      <c r="F2879">
        <v>0</v>
      </c>
      <c r="H2879" s="1" t="str">
        <f>VLOOKUP(A2879,virulence_MAGE!A$2:T$817,9,FALSE)</f>
        <v>phoP</v>
      </c>
      <c r="I2879" t="str">
        <f>VLOOKUP(A2879,virulence_MAGE!A$2:U$817,12,FALSE)</f>
        <v>Regulation,Regulation of virulence-associated genes</v>
      </c>
      <c r="J2879" t="str">
        <f>VLOOKUP(A2879,virulence_MAGE!A$2:V$817,8,FALSE)</f>
        <v>Mycobacterium tuberculosis H37Rv</v>
      </c>
      <c r="K2879" s="4"/>
    </row>
    <row r="2880" spans="1:11" x14ac:dyDescent="0.25">
      <c r="A2880" t="s">
        <v>2285</v>
      </c>
      <c r="B2880" t="s">
        <v>5285</v>
      </c>
      <c r="D2880">
        <v>0</v>
      </c>
      <c r="E2880">
        <v>0.75223473577760902</v>
      </c>
      <c r="F2880">
        <v>0.58193534366896105</v>
      </c>
      <c r="H2880" t="e">
        <f>VLOOKUP(A2880,virulence_MAGE!A$2:T$817,9,FALSE)</f>
        <v>#N/A</v>
      </c>
      <c r="I2880" t="e">
        <f>VLOOKUP(A2880,virulence_MAGE!A$2:U$817,12,FALSE)</f>
        <v>#N/A</v>
      </c>
      <c r="J2880" t="e">
        <f>VLOOKUP(A2880,virulence_MAGE!A$2:V$817,8,FALSE)</f>
        <v>#N/A</v>
      </c>
      <c r="K2880" s="4"/>
    </row>
    <row r="2881" spans="1:11" x14ac:dyDescent="0.25">
      <c r="A2881" t="s">
        <v>2443</v>
      </c>
      <c r="B2881" t="s">
        <v>5443</v>
      </c>
      <c r="D2881">
        <v>0</v>
      </c>
      <c r="E2881">
        <v>0.91174655617047096</v>
      </c>
      <c r="F2881">
        <v>0</v>
      </c>
      <c r="H2881" t="e">
        <f>VLOOKUP(A2881,virulence_MAGE!A$2:T$817,9,FALSE)</f>
        <v>#N/A</v>
      </c>
      <c r="I2881" t="e">
        <f>VLOOKUP(A2881,virulence_MAGE!A$2:U$817,12,FALSE)</f>
        <v>#N/A</v>
      </c>
      <c r="J2881" t="e">
        <f>VLOOKUP(A2881,virulence_MAGE!A$2:V$817,8,FALSE)</f>
        <v>#N/A</v>
      </c>
      <c r="K2881" s="4"/>
    </row>
    <row r="2882" spans="1:11" x14ac:dyDescent="0.25">
      <c r="A2882" t="s">
        <v>1170</v>
      </c>
      <c r="B2882" t="s">
        <v>4170</v>
      </c>
      <c r="C2882" t="s">
        <v>7178</v>
      </c>
      <c r="D2882">
        <v>0</v>
      </c>
      <c r="E2882">
        <v>-0.89159686533965898</v>
      </c>
      <c r="F2882">
        <v>0</v>
      </c>
      <c r="H2882" t="e">
        <f>VLOOKUP(A2882,virulence_MAGE!A$2:T$817,9,FALSE)</f>
        <v>#N/A</v>
      </c>
      <c r="I2882" t="e">
        <f>VLOOKUP(A2882,virulence_MAGE!A$2:U$817,12,FALSE)</f>
        <v>#N/A</v>
      </c>
      <c r="J2882" t="e">
        <f>VLOOKUP(A2882,virulence_MAGE!A$2:V$817,8,FALSE)</f>
        <v>#N/A</v>
      </c>
      <c r="K2882" s="4"/>
    </row>
    <row r="2883" spans="1:11" x14ac:dyDescent="0.25">
      <c r="A2883" t="s">
        <v>2478</v>
      </c>
      <c r="B2883" t="s">
        <v>5478</v>
      </c>
      <c r="D2883">
        <v>0</v>
      </c>
      <c r="E2883">
        <v>0.748631080959964</v>
      </c>
      <c r="F2883">
        <v>0</v>
      </c>
      <c r="H2883" t="e">
        <f>VLOOKUP(A2883,virulence_MAGE!A$2:T$817,9,FALSE)</f>
        <v>#N/A</v>
      </c>
      <c r="I2883" t="e">
        <f>VLOOKUP(A2883,virulence_MAGE!A$2:U$817,12,FALSE)</f>
        <v>#N/A</v>
      </c>
      <c r="J2883" t="e">
        <f>VLOOKUP(A2883,virulence_MAGE!A$2:V$817,8,FALSE)</f>
        <v>#N/A</v>
      </c>
      <c r="K2883" s="4"/>
    </row>
    <row r="2884" spans="1:11" x14ac:dyDescent="0.25">
      <c r="A2884" t="s">
        <v>1500</v>
      </c>
      <c r="B2884" t="s">
        <v>4500</v>
      </c>
      <c r="D2884">
        <v>0.42515302587083997</v>
      </c>
      <c r="E2884">
        <v>0</v>
      </c>
      <c r="F2884">
        <v>0</v>
      </c>
      <c r="H2884" t="e">
        <f>VLOOKUP(A2884,virulence_MAGE!A$2:T$817,9,FALSE)</f>
        <v>#N/A</v>
      </c>
      <c r="I2884" t="e">
        <f>VLOOKUP(A2884,virulence_MAGE!A$2:U$817,12,FALSE)</f>
        <v>#N/A</v>
      </c>
      <c r="J2884" t="e">
        <f>VLOOKUP(A2884,virulence_MAGE!A$2:V$817,8,FALSE)</f>
        <v>#N/A</v>
      </c>
      <c r="K2884" s="4"/>
    </row>
    <row r="2885" spans="1:11" x14ac:dyDescent="0.25">
      <c r="A2885" t="s">
        <v>2093</v>
      </c>
      <c r="B2885" t="s">
        <v>5093</v>
      </c>
      <c r="D2885">
        <v>0.84789063990408697</v>
      </c>
      <c r="E2885">
        <v>0</v>
      </c>
      <c r="F2885">
        <v>0.68691662011697996</v>
      </c>
      <c r="H2885" t="e">
        <f>VLOOKUP(A2885,virulence_MAGE!A$2:T$817,9,FALSE)</f>
        <v>#N/A</v>
      </c>
      <c r="I2885" t="e">
        <f>VLOOKUP(A2885,virulence_MAGE!A$2:U$817,12,FALSE)</f>
        <v>#N/A</v>
      </c>
      <c r="J2885" t="e">
        <f>VLOOKUP(A2885,virulence_MAGE!A$2:V$817,8,FALSE)</f>
        <v>#N/A</v>
      </c>
      <c r="K2885" s="4"/>
    </row>
    <row r="2886" spans="1:11" x14ac:dyDescent="0.25">
      <c r="A2886" t="s">
        <v>2229</v>
      </c>
      <c r="B2886" t="s">
        <v>5229</v>
      </c>
      <c r="D2886">
        <v>0</v>
      </c>
      <c r="E2886">
        <v>1.0771409152834099</v>
      </c>
      <c r="F2886">
        <v>0</v>
      </c>
      <c r="H2886" t="e">
        <f>VLOOKUP(A2886,virulence_MAGE!A$2:T$817,9,FALSE)</f>
        <v>#N/A</v>
      </c>
      <c r="I2886" t="e">
        <f>VLOOKUP(A2886,virulence_MAGE!A$2:U$817,12,FALSE)</f>
        <v>#N/A</v>
      </c>
      <c r="J2886" t="e">
        <f>VLOOKUP(A2886,virulence_MAGE!A$2:V$817,8,FALSE)</f>
        <v>#N/A</v>
      </c>
      <c r="K2886" s="4"/>
    </row>
    <row r="2887" spans="1:11" x14ac:dyDescent="0.25">
      <c r="A2887" s="1" t="s">
        <v>137</v>
      </c>
      <c r="B2887" t="s">
        <v>3137</v>
      </c>
      <c r="C2887" t="s">
        <v>7179</v>
      </c>
      <c r="D2887">
        <v>-0.54084327107701702</v>
      </c>
      <c r="E2887">
        <v>0</v>
      </c>
      <c r="F2887">
        <v>0</v>
      </c>
      <c r="H2887" s="1" t="str">
        <f>VLOOKUP(A2887,virulence_MAGE!A$2:T$817,9,FALSE)</f>
        <v>mtrD</v>
      </c>
      <c r="I2887" t="str">
        <f>VLOOKUP(A2887,virulence_MAGE!A$2:U$817,12,FALSE)</f>
        <v>Defensive virulence factors,Efflux pump</v>
      </c>
      <c r="J2887" t="str">
        <f>VLOOKUP(A2887,virulence_MAGE!A$2:V$817,8,FALSE)</f>
        <v>Neisseria meningitidis MC58</v>
      </c>
      <c r="K2887" s="4"/>
    </row>
    <row r="2888" spans="1:11" x14ac:dyDescent="0.25">
      <c r="A2888" s="1" t="s">
        <v>887</v>
      </c>
      <c r="B2888" t="s">
        <v>3887</v>
      </c>
      <c r="D2888">
        <v>-1.44250402426138</v>
      </c>
      <c r="E2888">
        <v>0</v>
      </c>
      <c r="F2888">
        <v>0</v>
      </c>
      <c r="H2888" s="1" t="str">
        <f>VLOOKUP(A2888,virulence_MAGE!A$2:T$817,9,FALSE)</f>
        <v>mtrC</v>
      </c>
      <c r="I2888" t="str">
        <f>VLOOKUP(A2888,virulence_MAGE!A$2:U$817,12,FALSE)</f>
        <v>Defensive virulence factors,Efflux pump</v>
      </c>
      <c r="J2888" t="str">
        <f>VLOOKUP(A2888,virulence_MAGE!A$2:V$817,8,FALSE)</f>
        <v>Neisseria meningitidis MC58</v>
      </c>
      <c r="K2888" s="4"/>
    </row>
    <row r="2889" spans="1:11" x14ac:dyDescent="0.25">
      <c r="A2889" t="s">
        <v>2796</v>
      </c>
      <c r="B2889" t="s">
        <v>5796</v>
      </c>
      <c r="C2889" t="s">
        <v>7180</v>
      </c>
      <c r="D2889">
        <v>0</v>
      </c>
      <c r="E2889">
        <v>1.5016209079592899</v>
      </c>
      <c r="F2889">
        <v>0.95870270946429104</v>
      </c>
      <c r="H2889" t="e">
        <f>VLOOKUP(A2889,virulence_MAGE!A$2:T$817,9,FALSE)</f>
        <v>#N/A</v>
      </c>
      <c r="I2889" t="e">
        <f>VLOOKUP(A2889,virulence_MAGE!A$2:U$817,12,FALSE)</f>
        <v>#N/A</v>
      </c>
      <c r="J2889" t="e">
        <f>VLOOKUP(A2889,virulence_MAGE!A$2:V$817,8,FALSE)</f>
        <v>#N/A</v>
      </c>
      <c r="K2889" s="4"/>
    </row>
    <row r="2890" spans="1:11" x14ac:dyDescent="0.25">
      <c r="A2890" t="s">
        <v>2833</v>
      </c>
      <c r="B2890" t="s">
        <v>5833</v>
      </c>
      <c r="D2890">
        <v>0</v>
      </c>
      <c r="E2890">
        <v>1.5828109549768501</v>
      </c>
      <c r="F2890">
        <v>1.0116936558296901</v>
      </c>
      <c r="H2890" t="e">
        <f>VLOOKUP(A2890,virulence_MAGE!A$2:T$817,9,FALSE)</f>
        <v>#N/A</v>
      </c>
      <c r="I2890" t="e">
        <f>VLOOKUP(A2890,virulence_MAGE!A$2:U$817,12,FALSE)</f>
        <v>#N/A</v>
      </c>
      <c r="J2890" t="e">
        <f>VLOOKUP(A2890,virulence_MAGE!A$2:V$817,8,FALSE)</f>
        <v>#N/A</v>
      </c>
      <c r="K2890" s="4"/>
    </row>
    <row r="2891" spans="1:11" x14ac:dyDescent="0.25">
      <c r="A2891" t="s">
        <v>32</v>
      </c>
      <c r="B2891" t="s">
        <v>3032</v>
      </c>
      <c r="D2891">
        <v>-0.76090642985094503</v>
      </c>
      <c r="E2891">
        <v>0</v>
      </c>
      <c r="F2891">
        <v>0</v>
      </c>
      <c r="H2891" t="e">
        <f>VLOOKUP(A2891,virulence_MAGE!A$2:T$817,9,FALSE)</f>
        <v>#N/A</v>
      </c>
      <c r="I2891" t="e">
        <f>VLOOKUP(A2891,virulence_MAGE!A$2:U$817,12,FALSE)</f>
        <v>#N/A</v>
      </c>
      <c r="J2891" t="e">
        <f>VLOOKUP(A2891,virulence_MAGE!A$2:V$817,8,FALSE)</f>
        <v>#N/A</v>
      </c>
      <c r="K2891" s="4"/>
    </row>
    <row r="2892" spans="1:11" x14ac:dyDescent="0.25">
      <c r="A2892" t="s">
        <v>1604</v>
      </c>
      <c r="B2892" t="s">
        <v>4604</v>
      </c>
      <c r="C2892" t="s">
        <v>7181</v>
      </c>
      <c r="D2892">
        <v>0.82414985637915505</v>
      </c>
      <c r="E2892">
        <v>0</v>
      </c>
      <c r="F2892">
        <v>0</v>
      </c>
      <c r="H2892" t="e">
        <f>VLOOKUP(A2892,virulence_MAGE!A$2:T$817,9,FALSE)</f>
        <v>#N/A</v>
      </c>
      <c r="I2892" t="e">
        <f>VLOOKUP(A2892,virulence_MAGE!A$2:U$817,12,FALSE)</f>
        <v>#N/A</v>
      </c>
      <c r="J2892" t="e">
        <f>VLOOKUP(A2892,virulence_MAGE!A$2:V$817,8,FALSE)</f>
        <v>#N/A</v>
      </c>
      <c r="K2892" s="4"/>
    </row>
    <row r="2893" spans="1:11" x14ac:dyDescent="0.25">
      <c r="A2893" t="s">
        <v>2618</v>
      </c>
      <c r="B2893" t="s">
        <v>5618</v>
      </c>
      <c r="D2893">
        <v>0</v>
      </c>
      <c r="E2893">
        <v>0.55954787806364104</v>
      </c>
      <c r="F2893">
        <v>0</v>
      </c>
      <c r="H2893" t="e">
        <f>VLOOKUP(A2893,virulence_MAGE!A$2:T$817,9,FALSE)</f>
        <v>#N/A</v>
      </c>
      <c r="I2893" t="e">
        <f>VLOOKUP(A2893,virulence_MAGE!A$2:U$817,12,FALSE)</f>
        <v>#N/A</v>
      </c>
      <c r="J2893" t="e">
        <f>VLOOKUP(A2893,virulence_MAGE!A$2:V$817,8,FALSE)</f>
        <v>#N/A</v>
      </c>
      <c r="K2893" s="4"/>
    </row>
    <row r="2894" spans="1:11" x14ac:dyDescent="0.25">
      <c r="A2894" t="s">
        <v>2271</v>
      </c>
      <c r="B2894" t="s">
        <v>5271</v>
      </c>
      <c r="C2894" t="s">
        <v>7182</v>
      </c>
      <c r="D2894">
        <v>0</v>
      </c>
      <c r="E2894">
        <v>0.69713378899943901</v>
      </c>
      <c r="F2894">
        <v>0.70707979789733999</v>
      </c>
      <c r="H2894" t="e">
        <f>VLOOKUP(A2894,virulence_MAGE!A$2:T$817,9,FALSE)</f>
        <v>#N/A</v>
      </c>
      <c r="I2894" t="e">
        <f>VLOOKUP(A2894,virulence_MAGE!A$2:U$817,12,FALSE)</f>
        <v>#N/A</v>
      </c>
      <c r="J2894" t="e">
        <f>VLOOKUP(A2894,virulence_MAGE!A$2:V$817,8,FALSE)</f>
        <v>#N/A</v>
      </c>
      <c r="K2894" s="4"/>
    </row>
    <row r="2895" spans="1:11" x14ac:dyDescent="0.25">
      <c r="A2895" t="s">
        <v>2545</v>
      </c>
      <c r="B2895" t="s">
        <v>5545</v>
      </c>
      <c r="C2895" t="s">
        <v>7336</v>
      </c>
      <c r="D2895">
        <v>0.31793669789180401</v>
      </c>
      <c r="E2895">
        <v>0.37818989436322997</v>
      </c>
      <c r="F2895">
        <v>0</v>
      </c>
      <c r="H2895" t="e">
        <f>VLOOKUP(A2895,virulence_MAGE!A$2:T$817,9,FALSE)</f>
        <v>#N/A</v>
      </c>
      <c r="I2895" t="e">
        <f>VLOOKUP(A2895,virulence_MAGE!A$2:U$817,12,FALSE)</f>
        <v>#N/A</v>
      </c>
      <c r="J2895" t="e">
        <f>VLOOKUP(A2895,virulence_MAGE!A$2:V$817,8,FALSE)</f>
        <v>#N/A</v>
      </c>
      <c r="K2895" s="4"/>
    </row>
    <row r="2896" spans="1:11" x14ac:dyDescent="0.25">
      <c r="A2896" t="s">
        <v>377</v>
      </c>
      <c r="B2896" t="s">
        <v>3377</v>
      </c>
      <c r="D2896">
        <v>-0.52645961755981197</v>
      </c>
      <c r="E2896">
        <v>-0.57689928606985397</v>
      </c>
      <c r="F2896">
        <v>0</v>
      </c>
      <c r="H2896" t="e">
        <f>VLOOKUP(A2896,virulence_MAGE!A$2:T$817,9,FALSE)</f>
        <v>#N/A</v>
      </c>
      <c r="I2896" t="e">
        <f>VLOOKUP(A2896,virulence_MAGE!A$2:U$817,12,FALSE)</f>
        <v>#N/A</v>
      </c>
      <c r="J2896" t="e">
        <f>VLOOKUP(A2896,virulence_MAGE!A$2:V$817,8,FALSE)</f>
        <v>#N/A</v>
      </c>
      <c r="K2896" s="4"/>
    </row>
    <row r="2897" spans="1:11" x14ac:dyDescent="0.25">
      <c r="A2897" t="s">
        <v>1707</v>
      </c>
      <c r="B2897" t="s">
        <v>4707</v>
      </c>
      <c r="D2897">
        <v>0.71459623088051405</v>
      </c>
      <c r="E2897">
        <v>0</v>
      </c>
      <c r="F2897">
        <v>0</v>
      </c>
      <c r="H2897" t="e">
        <f>VLOOKUP(A2897,virulence_MAGE!A$2:T$817,9,FALSE)</f>
        <v>#N/A</v>
      </c>
      <c r="I2897" t="e">
        <f>VLOOKUP(A2897,virulence_MAGE!A$2:U$817,12,FALSE)</f>
        <v>#N/A</v>
      </c>
      <c r="J2897" t="e">
        <f>VLOOKUP(A2897,virulence_MAGE!A$2:V$817,8,FALSE)</f>
        <v>#N/A</v>
      </c>
      <c r="K2897" s="4"/>
    </row>
    <row r="2898" spans="1:11" x14ac:dyDescent="0.25">
      <c r="A2898" t="s">
        <v>2051</v>
      </c>
      <c r="B2898" t="s">
        <v>5051</v>
      </c>
      <c r="D2898">
        <v>0.91051899850042906</v>
      </c>
      <c r="E2898">
        <v>0</v>
      </c>
      <c r="F2898">
        <v>0</v>
      </c>
      <c r="H2898" t="e">
        <f>VLOOKUP(A2898,virulence_MAGE!A$2:T$817,9,FALSE)</f>
        <v>#N/A</v>
      </c>
      <c r="I2898" t="e">
        <f>VLOOKUP(A2898,virulence_MAGE!A$2:U$817,12,FALSE)</f>
        <v>#N/A</v>
      </c>
      <c r="J2898" t="e">
        <f>VLOOKUP(A2898,virulence_MAGE!A$2:V$817,8,FALSE)</f>
        <v>#N/A</v>
      </c>
      <c r="K2898" s="4"/>
    </row>
    <row r="2899" spans="1:11" x14ac:dyDescent="0.25">
      <c r="A2899" t="s">
        <v>1103</v>
      </c>
      <c r="B2899" t="s">
        <v>4103</v>
      </c>
      <c r="D2899">
        <v>0</v>
      </c>
      <c r="E2899">
        <v>-0.58867918766335003</v>
      </c>
      <c r="F2899">
        <v>-0.53565327687792397</v>
      </c>
      <c r="H2899" t="e">
        <f>VLOOKUP(A2899,virulence_MAGE!A$2:T$817,9,FALSE)</f>
        <v>#N/A</v>
      </c>
      <c r="I2899" t="e">
        <f>VLOOKUP(A2899,virulence_MAGE!A$2:U$817,12,FALSE)</f>
        <v>#N/A</v>
      </c>
      <c r="J2899" t="e">
        <f>VLOOKUP(A2899,virulence_MAGE!A$2:V$817,8,FALSE)</f>
        <v>#N/A</v>
      </c>
      <c r="K2899" s="4"/>
    </row>
    <row r="2900" spans="1:11" x14ac:dyDescent="0.25">
      <c r="A2900" t="s">
        <v>1291</v>
      </c>
      <c r="B2900" t="s">
        <v>4291</v>
      </c>
      <c r="D2900">
        <v>0</v>
      </c>
      <c r="E2900">
        <v>-1.1672042824895299</v>
      </c>
      <c r="F2900">
        <v>-0.78988893946491001</v>
      </c>
      <c r="H2900" t="e">
        <f>VLOOKUP(A2900,virulence_MAGE!A$2:T$817,9,FALSE)</f>
        <v>#N/A</v>
      </c>
      <c r="I2900" t="e">
        <f>VLOOKUP(A2900,virulence_MAGE!A$2:U$817,12,FALSE)</f>
        <v>#N/A</v>
      </c>
      <c r="J2900" t="e">
        <f>VLOOKUP(A2900,virulence_MAGE!A$2:V$817,8,FALSE)</f>
        <v>#N/A</v>
      </c>
      <c r="K2900" s="4"/>
    </row>
    <row r="2901" spans="1:11" x14ac:dyDescent="0.25">
      <c r="A2901" t="s">
        <v>2083</v>
      </c>
      <c r="B2901" t="s">
        <v>5083</v>
      </c>
      <c r="D2901">
        <v>0.98218135524918304</v>
      </c>
      <c r="E2901">
        <v>0</v>
      </c>
      <c r="F2901">
        <v>0</v>
      </c>
      <c r="H2901" t="e">
        <f>VLOOKUP(A2901,virulence_MAGE!A$2:T$817,9,FALSE)</f>
        <v>#N/A</v>
      </c>
      <c r="I2901" t="e">
        <f>VLOOKUP(A2901,virulence_MAGE!A$2:U$817,12,FALSE)</f>
        <v>#N/A</v>
      </c>
      <c r="J2901" t="e">
        <f>VLOOKUP(A2901,virulence_MAGE!A$2:V$817,8,FALSE)</f>
        <v>#N/A</v>
      </c>
      <c r="K2901" s="4"/>
    </row>
    <row r="2902" spans="1:11" x14ac:dyDescent="0.25">
      <c r="A2902" t="s">
        <v>232</v>
      </c>
      <c r="B2902" t="s">
        <v>3232</v>
      </c>
      <c r="D2902">
        <v>-0.40351042961648098</v>
      </c>
      <c r="E2902">
        <v>0</v>
      </c>
      <c r="F2902">
        <v>0</v>
      </c>
      <c r="H2902" t="e">
        <f>VLOOKUP(A2902,virulence_MAGE!A$2:T$817,9,FALSE)</f>
        <v>#N/A</v>
      </c>
      <c r="I2902" t="e">
        <f>VLOOKUP(A2902,virulence_MAGE!A$2:U$817,12,FALSE)</f>
        <v>#N/A</v>
      </c>
      <c r="J2902" t="e">
        <f>VLOOKUP(A2902,virulence_MAGE!A$2:V$817,8,FALSE)</f>
        <v>#N/A</v>
      </c>
      <c r="K2902" s="4"/>
    </row>
    <row r="2903" spans="1:11" x14ac:dyDescent="0.25">
      <c r="A2903" t="s">
        <v>2193</v>
      </c>
      <c r="B2903" t="s">
        <v>5193</v>
      </c>
      <c r="D2903">
        <v>0</v>
      </c>
      <c r="E2903">
        <v>1.4736883751168299</v>
      </c>
      <c r="F2903">
        <v>0</v>
      </c>
      <c r="H2903" t="e">
        <f>VLOOKUP(A2903,virulence_MAGE!A$2:T$817,9,FALSE)</f>
        <v>#N/A</v>
      </c>
      <c r="I2903" t="e">
        <f>VLOOKUP(A2903,virulence_MAGE!A$2:U$817,12,FALSE)</f>
        <v>#N/A</v>
      </c>
      <c r="J2903" t="e">
        <f>VLOOKUP(A2903,virulence_MAGE!A$2:V$817,8,FALSE)</f>
        <v>#N/A</v>
      </c>
      <c r="K2903" s="4"/>
    </row>
    <row r="2904" spans="1:11" x14ac:dyDescent="0.25">
      <c r="A2904" t="s">
        <v>512</v>
      </c>
      <c r="B2904" t="s">
        <v>3512</v>
      </c>
      <c r="C2904" t="s">
        <v>7183</v>
      </c>
      <c r="D2904">
        <v>-1.12848181565343</v>
      </c>
      <c r="E2904">
        <v>0</v>
      </c>
      <c r="F2904">
        <v>0</v>
      </c>
      <c r="H2904" t="e">
        <f>VLOOKUP(A2904,virulence_MAGE!A$2:T$817,9,FALSE)</f>
        <v>#N/A</v>
      </c>
      <c r="I2904" t="e">
        <f>VLOOKUP(A2904,virulence_MAGE!A$2:U$817,12,FALSE)</f>
        <v>#N/A</v>
      </c>
      <c r="J2904" t="e">
        <f>VLOOKUP(A2904,virulence_MAGE!A$2:V$817,8,FALSE)</f>
        <v>#N/A</v>
      </c>
      <c r="K2904" s="4"/>
    </row>
    <row r="2905" spans="1:11" x14ac:dyDescent="0.25">
      <c r="A2905" t="s">
        <v>1473</v>
      </c>
      <c r="B2905" t="s">
        <v>4473</v>
      </c>
      <c r="D2905">
        <v>0.38521254012800099</v>
      </c>
      <c r="E2905">
        <v>0</v>
      </c>
      <c r="F2905">
        <v>0</v>
      </c>
      <c r="H2905" t="e">
        <f>VLOOKUP(A2905,virulence_MAGE!A$2:T$817,9,FALSE)</f>
        <v>#N/A</v>
      </c>
      <c r="I2905" t="e">
        <f>VLOOKUP(A2905,virulence_MAGE!A$2:U$817,12,FALSE)</f>
        <v>#N/A</v>
      </c>
      <c r="J2905" t="e">
        <f>VLOOKUP(A2905,virulence_MAGE!A$2:V$817,8,FALSE)</f>
        <v>#N/A</v>
      </c>
      <c r="K2905" s="4"/>
    </row>
    <row r="2906" spans="1:11" x14ac:dyDescent="0.25">
      <c r="A2906" s="1" t="s">
        <v>2898</v>
      </c>
      <c r="B2906" t="s">
        <v>5898</v>
      </c>
      <c r="D2906">
        <v>2.9097559194977598</v>
      </c>
      <c r="E2906">
        <v>1.8011329898108701</v>
      </c>
      <c r="F2906">
        <v>0</v>
      </c>
      <c r="G2906" s="1" t="s">
        <v>10220</v>
      </c>
      <c r="H2906" t="e">
        <f>VLOOKUP(A2906,virulence_MAGE!A$2:T$817,9,FALSE)</f>
        <v>#N/A</v>
      </c>
      <c r="I2906" t="e">
        <f>VLOOKUP(A2906,virulence_MAGE!A$2:U$817,12,FALSE)</f>
        <v>#N/A</v>
      </c>
      <c r="J2906" t="e">
        <f>VLOOKUP(A2906,virulence_MAGE!A$2:V$817,8,FALSE)</f>
        <v>#N/A</v>
      </c>
      <c r="K2906" s="4"/>
    </row>
    <row r="2907" spans="1:11" x14ac:dyDescent="0.25">
      <c r="A2907" t="s">
        <v>1676</v>
      </c>
      <c r="B2907" t="s">
        <v>4676</v>
      </c>
      <c r="D2907">
        <v>0.74527588534193601</v>
      </c>
      <c r="E2907">
        <v>0</v>
      </c>
      <c r="F2907">
        <v>0</v>
      </c>
      <c r="H2907" t="e">
        <f>VLOOKUP(A2907,virulence_MAGE!A$2:T$817,9,FALSE)</f>
        <v>#N/A</v>
      </c>
      <c r="I2907" t="e">
        <f>VLOOKUP(A2907,virulence_MAGE!A$2:U$817,12,FALSE)</f>
        <v>#N/A</v>
      </c>
      <c r="J2907" t="e">
        <f>VLOOKUP(A2907,virulence_MAGE!A$2:V$817,8,FALSE)</f>
        <v>#N/A</v>
      </c>
      <c r="K2907" s="4"/>
    </row>
    <row r="2908" spans="1:11" x14ac:dyDescent="0.25">
      <c r="A2908" s="1" t="s">
        <v>2880</v>
      </c>
      <c r="B2908" t="s">
        <v>5880</v>
      </c>
      <c r="D2908">
        <v>2.2839042945841901</v>
      </c>
      <c r="E2908">
        <v>2.1638371379851602</v>
      </c>
      <c r="F2908">
        <v>0.73285741790750603</v>
      </c>
      <c r="G2908" s="1" t="s">
        <v>10219</v>
      </c>
      <c r="H2908" t="e">
        <f>VLOOKUP(A2908,virulence_MAGE!A$2:T$817,9,FALSE)</f>
        <v>#N/A</v>
      </c>
      <c r="I2908" t="e">
        <f>VLOOKUP(A2908,virulence_MAGE!A$2:U$817,12,FALSE)</f>
        <v>#N/A</v>
      </c>
      <c r="J2908" t="e">
        <f>VLOOKUP(A2908,virulence_MAGE!A$2:V$817,8,FALSE)</f>
        <v>#N/A</v>
      </c>
      <c r="K2908" s="4"/>
    </row>
    <row r="2909" spans="1:11" x14ac:dyDescent="0.25">
      <c r="A2909" t="s">
        <v>2542</v>
      </c>
      <c r="B2909" t="s">
        <v>5542</v>
      </c>
      <c r="D2909">
        <v>0.249563746098039</v>
      </c>
      <c r="E2909">
        <v>0.33088827509207502</v>
      </c>
      <c r="F2909">
        <v>0</v>
      </c>
      <c r="H2909" t="e">
        <f>VLOOKUP(A2909,virulence_MAGE!A$2:T$817,9,FALSE)</f>
        <v>#N/A</v>
      </c>
      <c r="I2909" t="e">
        <f>VLOOKUP(A2909,virulence_MAGE!A$2:U$817,12,FALSE)</f>
        <v>#N/A</v>
      </c>
      <c r="J2909" t="e">
        <f>VLOOKUP(A2909,virulence_MAGE!A$2:V$817,8,FALSE)</f>
        <v>#N/A</v>
      </c>
      <c r="K2909" s="4"/>
    </row>
    <row r="2910" spans="1:11" x14ac:dyDescent="0.25">
      <c r="A2910" t="s">
        <v>1391</v>
      </c>
      <c r="B2910" t="s">
        <v>4391</v>
      </c>
      <c r="D2910">
        <v>0</v>
      </c>
      <c r="E2910">
        <v>0</v>
      </c>
      <c r="F2910">
        <v>-0.396024621065861</v>
      </c>
      <c r="H2910" t="e">
        <f>VLOOKUP(A2910,virulence_MAGE!A$2:T$817,9,FALSE)</f>
        <v>#N/A</v>
      </c>
      <c r="I2910" t="e">
        <f>VLOOKUP(A2910,virulence_MAGE!A$2:U$817,12,FALSE)</f>
        <v>#N/A</v>
      </c>
      <c r="J2910" t="e">
        <f>VLOOKUP(A2910,virulence_MAGE!A$2:V$817,8,FALSE)</f>
        <v>#N/A</v>
      </c>
      <c r="K2910" s="4"/>
    </row>
    <row r="2911" spans="1:11" x14ac:dyDescent="0.25">
      <c r="A2911" t="s">
        <v>2632</v>
      </c>
      <c r="B2911" t="s">
        <v>5632</v>
      </c>
      <c r="C2911" t="s">
        <v>7360</v>
      </c>
      <c r="D2911">
        <v>0.743371847937493</v>
      </c>
      <c r="E2911">
        <v>0.84053021228660996</v>
      </c>
      <c r="F2911">
        <v>0</v>
      </c>
      <c r="H2911" t="e">
        <f>VLOOKUP(A2911,virulence_MAGE!A$2:T$817,9,FALSE)</f>
        <v>#N/A</v>
      </c>
      <c r="I2911" t="e">
        <f>VLOOKUP(A2911,virulence_MAGE!A$2:U$817,12,FALSE)</f>
        <v>#N/A</v>
      </c>
      <c r="J2911" t="e">
        <f>VLOOKUP(A2911,virulence_MAGE!A$2:V$817,8,FALSE)</f>
        <v>#N/A</v>
      </c>
      <c r="K2911" s="4"/>
    </row>
    <row r="2912" spans="1:11" x14ac:dyDescent="0.25">
      <c r="A2912" t="s">
        <v>2389</v>
      </c>
      <c r="B2912" t="s">
        <v>5389</v>
      </c>
      <c r="D2912">
        <v>0.72235261980812404</v>
      </c>
      <c r="E2912">
        <v>0</v>
      </c>
      <c r="F2912">
        <v>0.51015029603683004</v>
      </c>
      <c r="H2912" t="e">
        <f>VLOOKUP(A2912,virulence_MAGE!A$2:T$817,9,FALSE)</f>
        <v>#N/A</v>
      </c>
      <c r="I2912" t="e">
        <f>VLOOKUP(A2912,virulence_MAGE!A$2:U$817,12,FALSE)</f>
        <v>#N/A</v>
      </c>
      <c r="J2912" t="e">
        <f>VLOOKUP(A2912,virulence_MAGE!A$2:V$817,8,FALSE)</f>
        <v>#N/A</v>
      </c>
      <c r="K2912" s="4"/>
    </row>
    <row r="2913" spans="1:11" x14ac:dyDescent="0.25">
      <c r="A2913" s="1" t="s">
        <v>2480</v>
      </c>
      <c r="B2913" t="s">
        <v>5480</v>
      </c>
      <c r="D2913">
        <v>0</v>
      </c>
      <c r="E2913">
        <v>0.73948173806516704</v>
      </c>
      <c r="F2913">
        <v>0</v>
      </c>
      <c r="H2913" s="1" t="str">
        <f>VLOOKUP(A2913,virulence_MAGE!A$2:T$817,9,FALSE)</f>
        <v>iga</v>
      </c>
      <c r="I2913" t="str">
        <f>VLOOKUP(A2913,virulence_MAGE!A$2:U$817,12,FALSE)</f>
        <v>Defensive virulence factors,IgA1 Protease,Serine protease</v>
      </c>
      <c r="J2913" t="str">
        <f>VLOOKUP(A2913,virulence_MAGE!A$2:V$817,8,FALSE)</f>
        <v>Neisseria meningitidis MC58</v>
      </c>
      <c r="K2913" s="4"/>
    </row>
    <row r="2914" spans="1:11" x14ac:dyDescent="0.25">
      <c r="A2914" t="s">
        <v>2621</v>
      </c>
      <c r="B2914" t="s">
        <v>5621</v>
      </c>
      <c r="D2914">
        <v>0</v>
      </c>
      <c r="E2914">
        <v>0.55093640559627799</v>
      </c>
      <c r="F2914">
        <v>0</v>
      </c>
      <c r="H2914" t="e">
        <f>VLOOKUP(A2914,virulence_MAGE!A$2:T$817,9,FALSE)</f>
        <v>#N/A</v>
      </c>
      <c r="I2914" t="e">
        <f>VLOOKUP(A2914,virulence_MAGE!A$2:U$817,12,FALSE)</f>
        <v>#N/A</v>
      </c>
      <c r="J2914" t="e">
        <f>VLOOKUP(A2914,virulence_MAGE!A$2:V$817,8,FALSE)</f>
        <v>#N/A</v>
      </c>
      <c r="K2914" s="4"/>
    </row>
    <row r="2915" spans="1:11" x14ac:dyDescent="0.25">
      <c r="A2915" t="s">
        <v>1404</v>
      </c>
      <c r="B2915" t="s">
        <v>4404</v>
      </c>
      <c r="D2915">
        <v>0.23145898436705101</v>
      </c>
      <c r="E2915">
        <v>0</v>
      </c>
      <c r="F2915">
        <v>-0.26389803783395899</v>
      </c>
      <c r="H2915" t="e">
        <f>VLOOKUP(A2915,virulence_MAGE!A$2:T$817,9,FALSE)</f>
        <v>#N/A</v>
      </c>
      <c r="I2915" t="e">
        <f>VLOOKUP(A2915,virulence_MAGE!A$2:U$817,12,FALSE)</f>
        <v>#N/A</v>
      </c>
      <c r="J2915" t="e">
        <f>VLOOKUP(A2915,virulence_MAGE!A$2:V$817,8,FALSE)</f>
        <v>#N/A</v>
      </c>
      <c r="K2915" s="4"/>
    </row>
    <row r="2916" spans="1:11" x14ac:dyDescent="0.25">
      <c r="A2916" t="s">
        <v>428</v>
      </c>
      <c r="B2916" t="s">
        <v>3428</v>
      </c>
      <c r="D2916">
        <v>-0.92142298931708599</v>
      </c>
      <c r="E2916">
        <v>0</v>
      </c>
      <c r="F2916">
        <v>0</v>
      </c>
      <c r="H2916" t="e">
        <f>VLOOKUP(A2916,virulence_MAGE!A$2:T$817,9,FALSE)</f>
        <v>#N/A</v>
      </c>
      <c r="I2916" t="e">
        <f>VLOOKUP(A2916,virulence_MAGE!A$2:U$817,12,FALSE)</f>
        <v>#N/A</v>
      </c>
      <c r="J2916" t="e">
        <f>VLOOKUP(A2916,virulence_MAGE!A$2:V$817,8,FALSE)</f>
        <v>#N/A</v>
      </c>
      <c r="K2916" s="4"/>
    </row>
    <row r="2917" spans="1:11" x14ac:dyDescent="0.25">
      <c r="A2917" t="s">
        <v>238</v>
      </c>
      <c r="B2917" t="s">
        <v>3238</v>
      </c>
      <c r="D2917">
        <v>-0.37946052509043499</v>
      </c>
      <c r="E2917">
        <v>0</v>
      </c>
      <c r="F2917">
        <v>0</v>
      </c>
      <c r="H2917" t="e">
        <f>VLOOKUP(A2917,virulence_MAGE!A$2:T$817,9,FALSE)</f>
        <v>#N/A</v>
      </c>
      <c r="I2917" t="e">
        <f>VLOOKUP(A2917,virulence_MAGE!A$2:U$817,12,FALSE)</f>
        <v>#N/A</v>
      </c>
      <c r="J2917" t="e">
        <f>VLOOKUP(A2917,virulence_MAGE!A$2:V$817,8,FALSE)</f>
        <v>#N/A</v>
      </c>
      <c r="K2917" s="4"/>
    </row>
    <row r="2918" spans="1:11" x14ac:dyDescent="0.25">
      <c r="A2918" t="s">
        <v>1511</v>
      </c>
      <c r="B2918" t="s">
        <v>4511</v>
      </c>
      <c r="D2918">
        <v>0.41761524503644898</v>
      </c>
      <c r="E2918">
        <v>0</v>
      </c>
      <c r="F2918">
        <v>0</v>
      </c>
      <c r="H2918" t="e">
        <f>VLOOKUP(A2918,virulence_MAGE!A$2:T$817,9,FALSE)</f>
        <v>#N/A</v>
      </c>
      <c r="I2918" t="e">
        <f>VLOOKUP(A2918,virulence_MAGE!A$2:U$817,12,FALSE)</f>
        <v>#N/A</v>
      </c>
      <c r="J2918" t="e">
        <f>VLOOKUP(A2918,virulence_MAGE!A$2:V$817,8,FALSE)</f>
        <v>#N/A</v>
      </c>
      <c r="K2918" s="4"/>
    </row>
    <row r="2919" spans="1:11" x14ac:dyDescent="0.25">
      <c r="A2919" t="s">
        <v>1588</v>
      </c>
      <c r="B2919" t="s">
        <v>4588</v>
      </c>
      <c r="D2919">
        <v>0.54128583945709097</v>
      </c>
      <c r="E2919">
        <v>0</v>
      </c>
      <c r="F2919">
        <v>0</v>
      </c>
      <c r="H2919" t="e">
        <f>VLOOKUP(A2919,virulence_MAGE!A$2:T$817,9,FALSE)</f>
        <v>#N/A</v>
      </c>
      <c r="I2919" t="e">
        <f>VLOOKUP(A2919,virulence_MAGE!A$2:U$817,12,FALSE)</f>
        <v>#N/A</v>
      </c>
      <c r="J2919" t="e">
        <f>VLOOKUP(A2919,virulence_MAGE!A$2:V$817,8,FALSE)</f>
        <v>#N/A</v>
      </c>
      <c r="K2919" s="4"/>
    </row>
    <row r="2920" spans="1:11" x14ac:dyDescent="0.25">
      <c r="A2920" t="s">
        <v>2268</v>
      </c>
      <c r="B2920" t="s">
        <v>5268</v>
      </c>
      <c r="D2920">
        <v>0</v>
      </c>
      <c r="E2920">
        <v>0.61441014863370302</v>
      </c>
      <c r="F2920">
        <v>0.68485589217521703</v>
      </c>
      <c r="H2920" t="e">
        <f>VLOOKUP(A2920,virulence_MAGE!A$2:T$817,9,FALSE)</f>
        <v>#N/A</v>
      </c>
      <c r="I2920" t="e">
        <f>VLOOKUP(A2920,virulence_MAGE!A$2:U$817,12,FALSE)</f>
        <v>#N/A</v>
      </c>
      <c r="J2920" t="e">
        <f>VLOOKUP(A2920,virulence_MAGE!A$2:V$817,8,FALSE)</f>
        <v>#N/A</v>
      </c>
      <c r="K2920" s="4"/>
    </row>
    <row r="2921" spans="1:11" x14ac:dyDescent="0.25">
      <c r="A2921" t="s">
        <v>2468</v>
      </c>
      <c r="B2921" t="s">
        <v>5468</v>
      </c>
      <c r="D2921">
        <v>0</v>
      </c>
      <c r="E2921">
        <v>0.78452354708443595</v>
      </c>
      <c r="F2921">
        <v>0</v>
      </c>
      <c r="H2921" t="e">
        <f>VLOOKUP(A2921,virulence_MAGE!A$2:T$817,9,FALSE)</f>
        <v>#N/A</v>
      </c>
      <c r="I2921" t="e">
        <f>VLOOKUP(A2921,virulence_MAGE!A$2:U$817,12,FALSE)</f>
        <v>#N/A</v>
      </c>
      <c r="J2921" t="e">
        <f>VLOOKUP(A2921,virulence_MAGE!A$2:V$817,8,FALSE)</f>
        <v>#N/A</v>
      </c>
      <c r="K2921" s="4"/>
    </row>
    <row r="2922" spans="1:11" x14ac:dyDescent="0.25">
      <c r="A2922" t="s">
        <v>2646</v>
      </c>
      <c r="B2922" t="s">
        <v>5646</v>
      </c>
      <c r="D2922">
        <v>0.84432236427817298</v>
      </c>
      <c r="E2922">
        <v>0.79030309476678995</v>
      </c>
      <c r="F2922">
        <v>0</v>
      </c>
      <c r="H2922" t="e">
        <f>VLOOKUP(A2922,virulence_MAGE!A$2:T$817,9,FALSE)</f>
        <v>#N/A</v>
      </c>
      <c r="I2922" t="e">
        <f>VLOOKUP(A2922,virulence_MAGE!A$2:U$817,12,FALSE)</f>
        <v>#N/A</v>
      </c>
      <c r="J2922" t="e">
        <f>VLOOKUP(A2922,virulence_MAGE!A$2:V$817,8,FALSE)</f>
        <v>#N/A</v>
      </c>
      <c r="K2922" s="4"/>
    </row>
    <row r="2923" spans="1:11" x14ac:dyDescent="0.25">
      <c r="A2923" t="s">
        <v>925</v>
      </c>
      <c r="B2923" t="s">
        <v>3925</v>
      </c>
      <c r="D2923">
        <v>-2.3823239890020802</v>
      </c>
      <c r="E2923">
        <v>0</v>
      </c>
      <c r="F2923">
        <v>0</v>
      </c>
      <c r="H2923" t="e">
        <f>VLOOKUP(A2923,virulence_MAGE!A$2:T$817,9,FALSE)</f>
        <v>#N/A</v>
      </c>
      <c r="I2923" t="e">
        <f>VLOOKUP(A2923,virulence_MAGE!A$2:U$817,12,FALSE)</f>
        <v>#N/A</v>
      </c>
      <c r="J2923" t="e">
        <f>VLOOKUP(A2923,virulence_MAGE!A$2:V$817,8,FALSE)</f>
        <v>#N/A</v>
      </c>
      <c r="K2923" s="4"/>
    </row>
    <row r="2924" spans="1:11" x14ac:dyDescent="0.25">
      <c r="A2924" t="s">
        <v>2117</v>
      </c>
      <c r="B2924" t="s">
        <v>5117</v>
      </c>
      <c r="D2924">
        <v>-0.35280789651717198</v>
      </c>
      <c r="E2924">
        <v>0</v>
      </c>
      <c r="F2924">
        <v>0.508548685214673</v>
      </c>
      <c r="H2924" t="e">
        <f>VLOOKUP(A2924,virulence_MAGE!A$2:T$817,9,FALSE)</f>
        <v>#N/A</v>
      </c>
      <c r="I2924" t="e">
        <f>VLOOKUP(A2924,virulence_MAGE!A$2:U$817,12,FALSE)</f>
        <v>#N/A</v>
      </c>
      <c r="J2924" t="e">
        <f>VLOOKUP(A2924,virulence_MAGE!A$2:V$817,8,FALSE)</f>
        <v>#N/A</v>
      </c>
      <c r="K2924" s="4"/>
    </row>
    <row r="2925" spans="1:11" x14ac:dyDescent="0.25">
      <c r="A2925" t="s">
        <v>122</v>
      </c>
      <c r="B2925" t="s">
        <v>3122</v>
      </c>
      <c r="D2925">
        <v>-0.54746399660616496</v>
      </c>
      <c r="E2925">
        <v>0</v>
      </c>
      <c r="F2925">
        <v>0</v>
      </c>
      <c r="H2925" t="e">
        <f>VLOOKUP(A2925,virulence_MAGE!A$2:T$817,9,FALSE)</f>
        <v>#N/A</v>
      </c>
      <c r="I2925" t="e">
        <f>VLOOKUP(A2925,virulence_MAGE!A$2:U$817,12,FALSE)</f>
        <v>#N/A</v>
      </c>
      <c r="J2925" t="e">
        <f>VLOOKUP(A2925,virulence_MAGE!A$2:V$817,8,FALSE)</f>
        <v>#N/A</v>
      </c>
      <c r="K2925" s="4"/>
    </row>
    <row r="2926" spans="1:11" x14ac:dyDescent="0.25">
      <c r="A2926" t="s">
        <v>905</v>
      </c>
      <c r="B2926" t="s">
        <v>3905</v>
      </c>
      <c r="D2926">
        <v>-1.8374024132559701</v>
      </c>
      <c r="E2926">
        <v>0</v>
      </c>
      <c r="F2926">
        <v>0</v>
      </c>
      <c r="H2926" t="e">
        <f>VLOOKUP(A2926,virulence_MAGE!A$2:T$817,9,FALSE)</f>
        <v>#N/A</v>
      </c>
      <c r="I2926" t="e">
        <f>VLOOKUP(A2926,virulence_MAGE!A$2:U$817,12,FALSE)</f>
        <v>#N/A</v>
      </c>
      <c r="J2926" t="e">
        <f>VLOOKUP(A2926,virulence_MAGE!A$2:V$817,8,FALSE)</f>
        <v>#N/A</v>
      </c>
      <c r="K2926" s="4"/>
    </row>
    <row r="2927" spans="1:11" x14ac:dyDescent="0.25">
      <c r="A2927" t="s">
        <v>45</v>
      </c>
      <c r="B2927" t="s">
        <v>3045</v>
      </c>
      <c r="D2927">
        <v>-0.70140184152125895</v>
      </c>
      <c r="E2927">
        <v>0</v>
      </c>
      <c r="F2927">
        <v>0</v>
      </c>
      <c r="H2927" t="e">
        <f>VLOOKUP(A2927,virulence_MAGE!A$2:T$817,9,FALSE)</f>
        <v>#N/A</v>
      </c>
      <c r="I2927" t="e">
        <f>VLOOKUP(A2927,virulence_MAGE!A$2:U$817,12,FALSE)</f>
        <v>#N/A</v>
      </c>
      <c r="J2927" t="e">
        <f>VLOOKUP(A2927,virulence_MAGE!A$2:V$817,8,FALSE)</f>
        <v>#N/A</v>
      </c>
      <c r="K2927" s="4"/>
    </row>
    <row r="2928" spans="1:11" x14ac:dyDescent="0.25">
      <c r="A2928" t="s">
        <v>962</v>
      </c>
      <c r="B2928" t="s">
        <v>3962</v>
      </c>
      <c r="D2928">
        <v>-0.87908267915040095</v>
      </c>
      <c r="E2928">
        <v>0.54821365969387503</v>
      </c>
      <c r="F2928">
        <v>0</v>
      </c>
      <c r="H2928" t="e">
        <f>VLOOKUP(A2928,virulence_MAGE!A$2:T$817,9,FALSE)</f>
        <v>#N/A</v>
      </c>
      <c r="I2928" t="e">
        <f>VLOOKUP(A2928,virulence_MAGE!A$2:U$817,12,FALSE)</f>
        <v>#N/A</v>
      </c>
      <c r="J2928" t="e">
        <f>VLOOKUP(A2928,virulence_MAGE!A$2:V$817,8,FALSE)</f>
        <v>#N/A</v>
      </c>
      <c r="K2928" s="4"/>
    </row>
    <row r="2929" spans="1:11" x14ac:dyDescent="0.25">
      <c r="A2929" t="s">
        <v>946</v>
      </c>
      <c r="B2929" t="s">
        <v>3946</v>
      </c>
      <c r="D2929">
        <v>-1.7207083028372301</v>
      </c>
      <c r="E2929">
        <v>0.81950155070596098</v>
      </c>
      <c r="F2929">
        <v>0</v>
      </c>
      <c r="H2929" t="e">
        <f>VLOOKUP(A2929,virulence_MAGE!A$2:T$817,9,FALSE)</f>
        <v>#N/A</v>
      </c>
      <c r="I2929" t="e">
        <f>VLOOKUP(A2929,virulence_MAGE!A$2:U$817,12,FALSE)</f>
        <v>#N/A</v>
      </c>
      <c r="J2929" t="e">
        <f>VLOOKUP(A2929,virulence_MAGE!A$2:V$817,8,FALSE)</f>
        <v>#N/A</v>
      </c>
      <c r="K2929" s="4"/>
    </row>
    <row r="2930" spans="1:11" x14ac:dyDescent="0.25">
      <c r="A2930" t="s">
        <v>1497</v>
      </c>
      <c r="B2930" t="s">
        <v>4497</v>
      </c>
      <c r="D2930">
        <v>0.40018947709866098</v>
      </c>
      <c r="E2930">
        <v>0</v>
      </c>
      <c r="F2930">
        <v>0</v>
      </c>
      <c r="H2930" t="e">
        <f>VLOOKUP(A2930,virulence_MAGE!A$2:T$817,9,FALSE)</f>
        <v>#N/A</v>
      </c>
      <c r="I2930" t="e">
        <f>VLOOKUP(A2930,virulence_MAGE!A$2:U$817,12,FALSE)</f>
        <v>#N/A</v>
      </c>
      <c r="J2930" t="e">
        <f>VLOOKUP(A2930,virulence_MAGE!A$2:V$817,8,FALSE)</f>
        <v>#N/A</v>
      </c>
      <c r="K2930" s="4"/>
    </row>
    <row r="2931" spans="1:11" x14ac:dyDescent="0.25">
      <c r="A2931" s="1" t="s">
        <v>260</v>
      </c>
      <c r="B2931" t="s">
        <v>3260</v>
      </c>
      <c r="C2931" t="s">
        <v>7184</v>
      </c>
      <c r="D2931">
        <v>-0.27440740203471298</v>
      </c>
      <c r="E2931">
        <v>0</v>
      </c>
      <c r="F2931">
        <v>0</v>
      </c>
      <c r="H2931" s="1" t="str">
        <f>VLOOKUP(A2931,virulence_MAGE!A$2:T$817,9,FALSE)</f>
        <v>kdkA</v>
      </c>
      <c r="I2931" s="5">
        <f>VLOOKUP(A2931,virulence_MAGE!A$2:U$817,12,FALSE)</f>
        <v>0</v>
      </c>
      <c r="J2931" t="str">
        <f>VLOOKUP(A2931,virulence_MAGE!A$2:V$817,8,FALSE)</f>
        <v>Haemophilus influenzae Rd KW20</v>
      </c>
      <c r="K2931" s="4"/>
    </row>
    <row r="2932" spans="1:11" x14ac:dyDescent="0.25">
      <c r="A2932" s="1" t="s">
        <v>362</v>
      </c>
      <c r="B2932" t="s">
        <v>3362</v>
      </c>
      <c r="C2932" t="s">
        <v>7185</v>
      </c>
      <c r="D2932">
        <v>0</v>
      </c>
      <c r="E2932">
        <v>-0.28814364664170899</v>
      </c>
      <c r="F2932">
        <v>0</v>
      </c>
      <c r="H2932" s="1" t="str">
        <f>VLOOKUP(A2932,virulence_MAGE!A$2:T$817,9,FALSE)</f>
        <v>opsX/rfaC</v>
      </c>
      <c r="I2932" s="5">
        <f>VLOOKUP(A2932,virulence_MAGE!A$2:U$817,12,FALSE)</f>
        <v>0</v>
      </c>
      <c r="J2932" t="str">
        <f>VLOOKUP(A2932,virulence_MAGE!A$2:V$817,8,FALSE)</f>
        <v>Haemophilus influenzae Rd KW20</v>
      </c>
      <c r="K2932" s="4"/>
    </row>
    <row r="2933" spans="1:11" x14ac:dyDescent="0.25">
      <c r="A2933" s="1" t="s">
        <v>1482</v>
      </c>
      <c r="B2933" t="s">
        <v>4482</v>
      </c>
      <c r="D2933">
        <v>0.37272683362672498</v>
      </c>
      <c r="E2933">
        <v>0</v>
      </c>
      <c r="F2933">
        <v>0</v>
      </c>
      <c r="H2933" s="1" t="str">
        <f>VLOOKUP(A2933,virulence_MAGE!A$2:T$817,9,FALSE)</f>
        <v>lgtF</v>
      </c>
      <c r="I2933" s="5">
        <f>VLOOKUP(A2933,virulence_MAGE!A$2:U$817,12,FALSE)</f>
        <v>0</v>
      </c>
      <c r="J2933" t="str">
        <f>VLOOKUP(A2933,virulence_MAGE!A$2:V$817,8,FALSE)</f>
        <v>Haemophilus influenzae Rd KW20</v>
      </c>
      <c r="K2933" s="4"/>
    </row>
    <row r="2934" spans="1:11" x14ac:dyDescent="0.25">
      <c r="A2934" s="1" t="s">
        <v>1439</v>
      </c>
      <c r="B2934" t="s">
        <v>4439</v>
      </c>
      <c r="C2934" t="s">
        <v>7297</v>
      </c>
      <c r="D2934">
        <v>0.41188830325445303</v>
      </c>
      <c r="E2934">
        <v>0.36769279663092302</v>
      </c>
      <c r="F2934">
        <v>0</v>
      </c>
      <c r="H2934" s="1" t="str">
        <f>VLOOKUP(A2934,virulence_MAGE!A$2:T$817,9,FALSE)</f>
        <v>kdtB</v>
      </c>
      <c r="I2934" t="str">
        <f>VLOOKUP(A2934,virulence_MAGE!A$2:U$817,12,FALSE)</f>
        <v>Adherence,Defensive virulence factors,Endotoxin,Offensive virulence factors</v>
      </c>
      <c r="J2934" t="str">
        <f>VLOOKUP(A2934,virulence_MAGE!A$2:V$817,8,FALSE)</f>
        <v>Helicobacter pylori 26695</v>
      </c>
      <c r="K2934" s="4"/>
    </row>
    <row r="2935" spans="1:11" x14ac:dyDescent="0.25">
      <c r="A2935" t="s">
        <v>1001</v>
      </c>
      <c r="B2935" t="s">
        <v>4001</v>
      </c>
      <c r="C2935" t="s">
        <v>7186</v>
      </c>
      <c r="D2935">
        <v>-0.424464694060949</v>
      </c>
      <c r="E2935">
        <v>0.38040179402977897</v>
      </c>
      <c r="F2935">
        <v>0</v>
      </c>
      <c r="H2935" t="e">
        <f>VLOOKUP(A2935,virulence_MAGE!A$2:T$817,9,FALSE)</f>
        <v>#N/A</v>
      </c>
      <c r="I2935" t="e">
        <f>VLOOKUP(A2935,virulence_MAGE!A$2:U$817,12,FALSE)</f>
        <v>#N/A</v>
      </c>
      <c r="J2935" t="e">
        <f>VLOOKUP(A2935,virulence_MAGE!A$2:V$817,8,FALSE)</f>
        <v>#N/A</v>
      </c>
      <c r="K2935" s="4"/>
    </row>
    <row r="2936" spans="1:11" x14ac:dyDescent="0.25">
      <c r="A2936" t="s">
        <v>1044</v>
      </c>
      <c r="B2936" t="s">
        <v>4044</v>
      </c>
      <c r="D2936">
        <v>-0.73461143421395503</v>
      </c>
      <c r="E2936">
        <v>1.19626136801778</v>
      </c>
      <c r="F2936">
        <v>0.95941403578197404</v>
      </c>
      <c r="H2936" t="e">
        <f>VLOOKUP(A2936,virulence_MAGE!A$2:T$817,9,FALSE)</f>
        <v>#N/A</v>
      </c>
      <c r="I2936" t="e">
        <f>VLOOKUP(A2936,virulence_MAGE!A$2:U$817,12,FALSE)</f>
        <v>#N/A</v>
      </c>
      <c r="J2936" t="e">
        <f>VLOOKUP(A2936,virulence_MAGE!A$2:V$817,8,FALSE)</f>
        <v>#N/A</v>
      </c>
      <c r="K2936" s="4"/>
    </row>
    <row r="2937" spans="1:11" x14ac:dyDescent="0.25">
      <c r="A2937" t="s">
        <v>1890</v>
      </c>
      <c r="B2937" t="s">
        <v>4890</v>
      </c>
      <c r="C2937" t="s">
        <v>7187</v>
      </c>
      <c r="D2937">
        <v>0.76737004884916205</v>
      </c>
      <c r="E2937">
        <v>-1.1887621041632901</v>
      </c>
      <c r="F2937">
        <v>0</v>
      </c>
      <c r="H2937" t="e">
        <f>VLOOKUP(A2937,virulence_MAGE!A$2:T$817,9,FALSE)</f>
        <v>#N/A</v>
      </c>
      <c r="I2937" t="e">
        <f>VLOOKUP(A2937,virulence_MAGE!A$2:U$817,12,FALSE)</f>
        <v>#N/A</v>
      </c>
      <c r="J2937" t="e">
        <f>VLOOKUP(A2937,virulence_MAGE!A$2:V$817,8,FALSE)</f>
        <v>#N/A</v>
      </c>
      <c r="K2937" s="4"/>
    </row>
    <row r="2938" spans="1:11" x14ac:dyDescent="0.25">
      <c r="A2938" t="s">
        <v>1255</v>
      </c>
      <c r="B2938" t="s">
        <v>4255</v>
      </c>
      <c r="C2938" t="s">
        <v>7188</v>
      </c>
      <c r="D2938">
        <v>0</v>
      </c>
      <c r="E2938">
        <v>-0.92781792218722803</v>
      </c>
      <c r="F2938">
        <v>-0.90363381697656797</v>
      </c>
      <c r="H2938" t="e">
        <f>VLOOKUP(A2938,virulence_MAGE!A$2:T$817,9,FALSE)</f>
        <v>#N/A</v>
      </c>
      <c r="I2938" t="e">
        <f>VLOOKUP(A2938,virulence_MAGE!A$2:U$817,12,FALSE)</f>
        <v>#N/A</v>
      </c>
      <c r="J2938" t="e">
        <f>VLOOKUP(A2938,virulence_MAGE!A$2:V$817,8,FALSE)</f>
        <v>#N/A</v>
      </c>
      <c r="K2938" s="4"/>
    </row>
    <row r="2939" spans="1:11" x14ac:dyDescent="0.25">
      <c r="A2939" t="s">
        <v>1054</v>
      </c>
      <c r="B2939" t="s">
        <v>4054</v>
      </c>
      <c r="C2939" t="s">
        <v>7189</v>
      </c>
      <c r="D2939">
        <v>-0.97554830355196098</v>
      </c>
      <c r="E2939">
        <v>0.83076468537386505</v>
      </c>
      <c r="F2939">
        <v>0.67244738098190604</v>
      </c>
      <c r="H2939" t="e">
        <f>VLOOKUP(A2939,virulence_MAGE!A$2:T$817,9,FALSE)</f>
        <v>#N/A</v>
      </c>
      <c r="I2939" t="e">
        <f>VLOOKUP(A2939,virulence_MAGE!A$2:U$817,12,FALSE)</f>
        <v>#N/A</v>
      </c>
      <c r="J2939" t="e">
        <f>VLOOKUP(A2939,virulence_MAGE!A$2:V$817,8,FALSE)</f>
        <v>#N/A</v>
      </c>
      <c r="K2939" s="4"/>
    </row>
    <row r="2940" spans="1:11" x14ac:dyDescent="0.25">
      <c r="A2940" t="s">
        <v>1509</v>
      </c>
      <c r="B2940" t="s">
        <v>4509</v>
      </c>
      <c r="C2940" t="s">
        <v>7190</v>
      </c>
      <c r="D2940">
        <v>0.417037831647806</v>
      </c>
      <c r="E2940">
        <v>0</v>
      </c>
      <c r="F2940">
        <v>0</v>
      </c>
      <c r="H2940" t="e">
        <f>VLOOKUP(A2940,virulence_MAGE!A$2:T$817,9,FALSE)</f>
        <v>#N/A</v>
      </c>
      <c r="I2940" t="e">
        <f>VLOOKUP(A2940,virulence_MAGE!A$2:U$817,12,FALSE)</f>
        <v>#N/A</v>
      </c>
      <c r="J2940" t="e">
        <f>VLOOKUP(A2940,virulence_MAGE!A$2:V$817,8,FALSE)</f>
        <v>#N/A</v>
      </c>
      <c r="K2940" s="4"/>
    </row>
    <row r="2941" spans="1:11" x14ac:dyDescent="0.25">
      <c r="A2941" s="1" t="s">
        <v>2354</v>
      </c>
      <c r="B2941" t="s">
        <v>5354</v>
      </c>
      <c r="C2941" t="s">
        <v>7191</v>
      </c>
      <c r="D2941">
        <v>0.28559391179297899</v>
      </c>
      <c r="E2941">
        <v>0</v>
      </c>
      <c r="F2941">
        <v>0.213701433519979</v>
      </c>
      <c r="H2941" s="1" t="str">
        <f>VLOOKUP(A2941,virulence_MAGE!A$2:T$817,9,FALSE)</f>
        <v>htrB</v>
      </c>
      <c r="I2941" s="5">
        <f>VLOOKUP(A2941,virulence_MAGE!A$2:U$817,12,FALSE)</f>
        <v>0</v>
      </c>
      <c r="J2941" t="str">
        <f>VLOOKUP(A2941,virulence_MAGE!A$2:V$817,8,FALSE)</f>
        <v>Haemophilus influenzae Rd KW20</v>
      </c>
      <c r="K2941" s="4"/>
    </row>
    <row r="2942" spans="1:11" x14ac:dyDescent="0.25">
      <c r="A2942" s="1" t="s">
        <v>2368</v>
      </c>
      <c r="B2942" t="s">
        <v>5368</v>
      </c>
      <c r="C2942" t="s">
        <v>7192</v>
      </c>
      <c r="D2942">
        <v>0.44588900605333898</v>
      </c>
      <c r="E2942">
        <v>0</v>
      </c>
      <c r="F2942">
        <v>0.39952521769214</v>
      </c>
      <c r="H2942" s="1" t="str">
        <f>VLOOKUP(A2942,virulence_MAGE!A$2:T$817,9,FALSE)</f>
        <v>msbB</v>
      </c>
      <c r="I2942" s="5">
        <f>VLOOKUP(A2942,virulence_MAGE!A$2:U$817,12,FALSE)</f>
        <v>0</v>
      </c>
      <c r="J2942" t="str">
        <f>VLOOKUP(A2942,virulence_MAGE!A$2:V$817,8,FALSE)</f>
        <v>Haemophilus influenzae Rd KW20</v>
      </c>
      <c r="K2942" s="4"/>
    </row>
    <row r="2943" spans="1:11" x14ac:dyDescent="0.25">
      <c r="A2943" t="s">
        <v>1825</v>
      </c>
      <c r="B2943" t="s">
        <v>4825</v>
      </c>
      <c r="C2943" t="s">
        <v>7193</v>
      </c>
      <c r="D2943">
        <v>0</v>
      </c>
      <c r="E2943">
        <v>-1.4364988030871999</v>
      </c>
      <c r="F2943">
        <v>0</v>
      </c>
      <c r="H2943" t="e">
        <f>VLOOKUP(A2943,virulence_MAGE!A$2:T$817,9,FALSE)</f>
        <v>#N/A</v>
      </c>
      <c r="I2943" t="e">
        <f>VLOOKUP(A2943,virulence_MAGE!A$2:U$817,12,FALSE)</f>
        <v>#N/A</v>
      </c>
      <c r="J2943" t="e">
        <f>VLOOKUP(A2943,virulence_MAGE!A$2:V$817,8,FALSE)</f>
        <v>#N/A</v>
      </c>
      <c r="K2943" s="4"/>
    </row>
    <row r="2944" spans="1:11" x14ac:dyDescent="0.25">
      <c r="A2944" t="s">
        <v>1295</v>
      </c>
      <c r="B2944" t="s">
        <v>4295</v>
      </c>
      <c r="C2944" t="s">
        <v>7194</v>
      </c>
      <c r="D2944">
        <v>0</v>
      </c>
      <c r="E2944">
        <v>-1.40999879127207</v>
      </c>
      <c r="F2944">
        <v>-1.0771900867366899</v>
      </c>
      <c r="H2944" t="e">
        <f>VLOOKUP(A2944,virulence_MAGE!A$2:T$817,9,FALSE)</f>
        <v>#N/A</v>
      </c>
      <c r="I2944" t="e">
        <f>VLOOKUP(A2944,virulence_MAGE!A$2:U$817,12,FALSE)</f>
        <v>#N/A</v>
      </c>
      <c r="J2944" t="e">
        <f>VLOOKUP(A2944,virulence_MAGE!A$2:V$817,8,FALSE)</f>
        <v>#N/A</v>
      </c>
      <c r="K2944" s="4"/>
    </row>
    <row r="2945" spans="1:11" x14ac:dyDescent="0.25">
      <c r="A2945" t="s">
        <v>1853</v>
      </c>
      <c r="B2945" t="s">
        <v>4853</v>
      </c>
      <c r="C2945" t="s">
        <v>7195</v>
      </c>
      <c r="D2945">
        <v>0.71256388909828805</v>
      </c>
      <c r="E2945">
        <v>-0.65421076736274997</v>
      </c>
      <c r="F2945">
        <v>-0.49120133316840098</v>
      </c>
      <c r="H2945" t="e">
        <f>VLOOKUP(A2945,virulence_MAGE!A$2:T$817,9,FALSE)</f>
        <v>#N/A</v>
      </c>
      <c r="I2945" t="e">
        <f>VLOOKUP(A2945,virulence_MAGE!A$2:U$817,12,FALSE)</f>
        <v>#N/A</v>
      </c>
      <c r="J2945" t="e">
        <f>VLOOKUP(A2945,virulence_MAGE!A$2:V$817,8,FALSE)</f>
        <v>#N/A</v>
      </c>
      <c r="K2945" s="4"/>
    </row>
    <row r="2946" spans="1:11" x14ac:dyDescent="0.25">
      <c r="A2946" t="s">
        <v>131</v>
      </c>
      <c r="B2946" t="s">
        <v>3131</v>
      </c>
      <c r="D2946">
        <v>-0.554670675438238</v>
      </c>
      <c r="E2946">
        <v>0</v>
      </c>
      <c r="F2946">
        <v>0</v>
      </c>
      <c r="H2946" t="e">
        <f>VLOOKUP(A2946,virulence_MAGE!A$2:T$817,9,FALSE)</f>
        <v>#N/A</v>
      </c>
      <c r="I2946" t="e">
        <f>VLOOKUP(A2946,virulence_MAGE!A$2:U$817,12,FALSE)</f>
        <v>#N/A</v>
      </c>
      <c r="J2946" t="e">
        <f>VLOOKUP(A2946,virulence_MAGE!A$2:V$817,8,FALSE)</f>
        <v>#N/A</v>
      </c>
      <c r="K2946" s="4"/>
    </row>
    <row r="2947" spans="1:11" x14ac:dyDescent="0.25">
      <c r="A2947" t="s">
        <v>518</v>
      </c>
      <c r="B2947" t="s">
        <v>3518</v>
      </c>
      <c r="D2947">
        <v>-1.0428876502325399</v>
      </c>
      <c r="E2947">
        <v>0</v>
      </c>
      <c r="F2947">
        <v>0</v>
      </c>
      <c r="H2947" t="e">
        <f>VLOOKUP(A2947,virulence_MAGE!A$2:T$817,9,FALSE)</f>
        <v>#N/A</v>
      </c>
      <c r="I2947" t="e">
        <f>VLOOKUP(A2947,virulence_MAGE!A$2:U$817,12,FALSE)</f>
        <v>#N/A</v>
      </c>
      <c r="J2947" t="e">
        <f>VLOOKUP(A2947,virulence_MAGE!A$2:V$817,8,FALSE)</f>
        <v>#N/A</v>
      </c>
      <c r="K2947" s="4"/>
    </row>
    <row r="2948" spans="1:11" x14ac:dyDescent="0.25">
      <c r="A2948" t="s">
        <v>1705</v>
      </c>
      <c r="B2948" t="s">
        <v>4705</v>
      </c>
      <c r="D2948">
        <v>0.71650143711742198</v>
      </c>
      <c r="E2948">
        <v>0</v>
      </c>
      <c r="F2948">
        <v>0</v>
      </c>
      <c r="H2948" t="e">
        <f>VLOOKUP(A2948,virulence_MAGE!A$2:T$817,9,FALSE)</f>
        <v>#N/A</v>
      </c>
      <c r="I2948" t="e">
        <f>VLOOKUP(A2948,virulence_MAGE!A$2:U$817,12,FALSE)</f>
        <v>#N/A</v>
      </c>
      <c r="J2948" t="e">
        <f>VLOOKUP(A2948,virulence_MAGE!A$2:V$817,8,FALSE)</f>
        <v>#N/A</v>
      </c>
      <c r="K2948" s="4"/>
    </row>
    <row r="2949" spans="1:11" x14ac:dyDescent="0.25">
      <c r="A2949" t="s">
        <v>2685</v>
      </c>
      <c r="B2949" t="s">
        <v>5685</v>
      </c>
      <c r="D2949">
        <v>0.60125021110201204</v>
      </c>
      <c r="E2949">
        <v>0.46720291941373998</v>
      </c>
      <c r="F2949">
        <v>0</v>
      </c>
      <c r="H2949" t="e">
        <f>VLOOKUP(A2949,virulence_MAGE!A$2:T$817,9,FALSE)</f>
        <v>#N/A</v>
      </c>
      <c r="I2949" t="e">
        <f>VLOOKUP(A2949,virulence_MAGE!A$2:U$817,12,FALSE)</f>
        <v>#N/A</v>
      </c>
      <c r="J2949" t="e">
        <f>VLOOKUP(A2949,virulence_MAGE!A$2:V$817,8,FALSE)</f>
        <v>#N/A</v>
      </c>
      <c r="K2949" s="4"/>
    </row>
    <row r="2950" spans="1:11" x14ac:dyDescent="0.25">
      <c r="A2950" t="s">
        <v>945</v>
      </c>
      <c r="B2950" t="s">
        <v>3945</v>
      </c>
      <c r="D2950">
        <v>-1.4330327146352</v>
      </c>
      <c r="E2950">
        <v>0.929902725800826</v>
      </c>
      <c r="F2950">
        <v>0</v>
      </c>
      <c r="H2950" t="e">
        <f>VLOOKUP(A2950,virulence_MAGE!A$2:T$817,9,FALSE)</f>
        <v>#N/A</v>
      </c>
      <c r="I2950" t="e">
        <f>VLOOKUP(A2950,virulence_MAGE!A$2:U$817,12,FALSE)</f>
        <v>#N/A</v>
      </c>
      <c r="J2950" t="e">
        <f>VLOOKUP(A2950,virulence_MAGE!A$2:V$817,8,FALSE)</f>
        <v>#N/A</v>
      </c>
      <c r="K2950" s="4"/>
    </row>
    <row r="2951" spans="1:11" x14ac:dyDescent="0.25">
      <c r="A2951" t="s">
        <v>66</v>
      </c>
      <c r="B2951" t="s">
        <v>3066</v>
      </c>
      <c r="D2951">
        <v>-0.68580088998170596</v>
      </c>
      <c r="E2951">
        <v>0</v>
      </c>
      <c r="F2951">
        <v>0</v>
      </c>
      <c r="H2951" t="e">
        <f>VLOOKUP(A2951,virulence_MAGE!A$2:T$817,9,FALSE)</f>
        <v>#N/A</v>
      </c>
      <c r="I2951" t="e">
        <f>VLOOKUP(A2951,virulence_MAGE!A$2:U$817,12,FALSE)</f>
        <v>#N/A</v>
      </c>
      <c r="J2951" t="e">
        <f>VLOOKUP(A2951,virulence_MAGE!A$2:V$817,8,FALSE)</f>
        <v>#N/A</v>
      </c>
      <c r="K2951" s="4"/>
    </row>
    <row r="2952" spans="1:11" x14ac:dyDescent="0.25">
      <c r="A2952" t="s">
        <v>163</v>
      </c>
      <c r="B2952" t="s">
        <v>3163</v>
      </c>
      <c r="D2952">
        <v>-0.51778600554279797</v>
      </c>
      <c r="E2952">
        <v>0</v>
      </c>
      <c r="F2952">
        <v>0</v>
      </c>
      <c r="H2952" t="e">
        <f>VLOOKUP(A2952,virulence_MAGE!A$2:T$817,9,FALSE)</f>
        <v>#N/A</v>
      </c>
      <c r="I2952" t="e">
        <f>VLOOKUP(A2952,virulence_MAGE!A$2:U$817,12,FALSE)</f>
        <v>#N/A</v>
      </c>
      <c r="J2952" t="e">
        <f>VLOOKUP(A2952,virulence_MAGE!A$2:V$817,8,FALSE)</f>
        <v>#N/A</v>
      </c>
      <c r="K2952" s="4"/>
    </row>
    <row r="2953" spans="1:11" x14ac:dyDescent="0.25">
      <c r="A2953" t="s">
        <v>2108</v>
      </c>
      <c r="B2953" t="s">
        <v>5108</v>
      </c>
      <c r="C2953" t="s">
        <v>7196</v>
      </c>
      <c r="D2953">
        <v>0</v>
      </c>
      <c r="E2953">
        <v>-0.42698882705569802</v>
      </c>
      <c r="F2953">
        <v>0.49606024969666401</v>
      </c>
      <c r="H2953" t="e">
        <f>VLOOKUP(A2953,virulence_MAGE!A$2:T$817,9,FALSE)</f>
        <v>#N/A</v>
      </c>
      <c r="I2953" t="e">
        <f>VLOOKUP(A2953,virulence_MAGE!A$2:U$817,12,FALSE)</f>
        <v>#N/A</v>
      </c>
      <c r="J2953" t="e">
        <f>VLOOKUP(A2953,virulence_MAGE!A$2:V$817,8,FALSE)</f>
        <v>#N/A</v>
      </c>
      <c r="K2953" s="4"/>
    </row>
    <row r="2954" spans="1:11" x14ac:dyDescent="0.25">
      <c r="A2954" t="s">
        <v>1343</v>
      </c>
      <c r="B2954" t="s">
        <v>4343</v>
      </c>
      <c r="C2954" t="s">
        <v>7197</v>
      </c>
      <c r="D2954">
        <v>0.57971856167797797</v>
      </c>
      <c r="E2954">
        <v>-0.53642154977774403</v>
      </c>
      <c r="F2954">
        <v>0.50301745921530405</v>
      </c>
      <c r="H2954" t="e">
        <f>VLOOKUP(A2954,virulence_MAGE!A$2:T$817,9,FALSE)</f>
        <v>#N/A</v>
      </c>
      <c r="I2954" t="e">
        <f>VLOOKUP(A2954,virulence_MAGE!A$2:U$817,12,FALSE)</f>
        <v>#N/A</v>
      </c>
      <c r="J2954" t="e">
        <f>VLOOKUP(A2954,virulence_MAGE!A$2:V$817,8,FALSE)</f>
        <v>#N/A</v>
      </c>
      <c r="K2954" s="4"/>
    </row>
    <row r="2955" spans="1:11" x14ac:dyDescent="0.25">
      <c r="A2955" t="s">
        <v>2236</v>
      </c>
      <c r="B2955" t="s">
        <v>5236</v>
      </c>
      <c r="C2955" t="s">
        <v>7198</v>
      </c>
      <c r="D2955">
        <v>0</v>
      </c>
      <c r="E2955">
        <v>1.06617513402572</v>
      </c>
      <c r="F2955">
        <v>0</v>
      </c>
      <c r="H2955" t="e">
        <f>VLOOKUP(A2955,virulence_MAGE!A$2:T$817,9,FALSE)</f>
        <v>#N/A</v>
      </c>
      <c r="I2955" t="e">
        <f>VLOOKUP(A2955,virulence_MAGE!A$2:U$817,12,FALSE)</f>
        <v>#N/A</v>
      </c>
      <c r="J2955" t="e">
        <f>VLOOKUP(A2955,virulence_MAGE!A$2:V$817,8,FALSE)</f>
        <v>#N/A</v>
      </c>
      <c r="K2955" s="4"/>
    </row>
    <row r="2956" spans="1:11" x14ac:dyDescent="0.25">
      <c r="A2956" t="s">
        <v>1252</v>
      </c>
      <c r="B2956" t="s">
        <v>4252</v>
      </c>
      <c r="D2956">
        <v>0</v>
      </c>
      <c r="E2956">
        <v>-0.91197171404483202</v>
      </c>
      <c r="F2956">
        <v>-0.66355865995544905</v>
      </c>
      <c r="H2956" t="e">
        <f>VLOOKUP(A2956,virulence_MAGE!A$2:T$817,9,FALSE)</f>
        <v>#N/A</v>
      </c>
      <c r="I2956" t="e">
        <f>VLOOKUP(A2956,virulence_MAGE!A$2:U$817,12,FALSE)</f>
        <v>#N/A</v>
      </c>
      <c r="J2956" t="e">
        <f>VLOOKUP(A2956,virulence_MAGE!A$2:V$817,8,FALSE)</f>
        <v>#N/A</v>
      </c>
      <c r="K2956" s="4"/>
    </row>
    <row r="2957" spans="1:11" x14ac:dyDescent="0.25">
      <c r="A2957" t="s">
        <v>1200</v>
      </c>
      <c r="B2957" t="s">
        <v>4200</v>
      </c>
      <c r="C2957" t="s">
        <v>7284</v>
      </c>
      <c r="D2957">
        <v>0</v>
      </c>
      <c r="E2957">
        <v>-0.77554050840826705</v>
      </c>
      <c r="F2957">
        <v>0</v>
      </c>
      <c r="H2957" t="e">
        <f>VLOOKUP(A2957,virulence_MAGE!A$2:T$817,9,FALSE)</f>
        <v>#N/A</v>
      </c>
      <c r="I2957" t="e">
        <f>VLOOKUP(A2957,virulence_MAGE!A$2:U$817,12,FALSE)</f>
        <v>#N/A</v>
      </c>
      <c r="J2957" t="e">
        <f>VLOOKUP(A2957,virulence_MAGE!A$2:V$817,8,FALSE)</f>
        <v>#N/A</v>
      </c>
      <c r="K2957" s="4"/>
    </row>
    <row r="2958" spans="1:11" x14ac:dyDescent="0.25">
      <c r="A2958" t="s">
        <v>699</v>
      </c>
      <c r="B2958" t="s">
        <v>3699</v>
      </c>
      <c r="C2958" t="s">
        <v>7199</v>
      </c>
      <c r="D2958">
        <v>-0.659375168215528</v>
      </c>
      <c r="E2958">
        <v>-0.34546594739653103</v>
      </c>
      <c r="F2958">
        <v>-0.421188174289572</v>
      </c>
      <c r="H2958" t="e">
        <f>VLOOKUP(A2958,virulence_MAGE!A$2:T$817,9,FALSE)</f>
        <v>#N/A</v>
      </c>
      <c r="I2958" t="e">
        <f>VLOOKUP(A2958,virulence_MAGE!A$2:U$817,12,FALSE)</f>
        <v>#N/A</v>
      </c>
      <c r="J2958" t="e">
        <f>VLOOKUP(A2958,virulence_MAGE!A$2:V$817,8,FALSE)</f>
        <v>#N/A</v>
      </c>
      <c r="K2958" s="4"/>
    </row>
    <row r="2959" spans="1:11" x14ac:dyDescent="0.25">
      <c r="A2959" t="s">
        <v>1086</v>
      </c>
      <c r="B2959" t="s">
        <v>4086</v>
      </c>
      <c r="D2959">
        <v>-0.42185341011945199</v>
      </c>
      <c r="E2959">
        <v>-0.48854275227996202</v>
      </c>
      <c r="F2959">
        <v>-0.47751777227383302</v>
      </c>
      <c r="H2959" t="e">
        <f>VLOOKUP(A2959,virulence_MAGE!A$2:T$817,9,FALSE)</f>
        <v>#N/A</v>
      </c>
      <c r="I2959" t="e">
        <f>VLOOKUP(A2959,virulence_MAGE!A$2:U$817,12,FALSE)</f>
        <v>#N/A</v>
      </c>
      <c r="J2959" t="e">
        <f>VLOOKUP(A2959,virulence_MAGE!A$2:V$817,8,FALSE)</f>
        <v>#N/A</v>
      </c>
      <c r="K2959" s="4"/>
    </row>
    <row r="2960" spans="1:11" x14ac:dyDescent="0.25">
      <c r="A2960" t="s">
        <v>863</v>
      </c>
      <c r="B2960" t="s">
        <v>3863</v>
      </c>
      <c r="D2960">
        <v>-1.7079097242485901</v>
      </c>
      <c r="E2960">
        <v>0</v>
      </c>
      <c r="F2960">
        <v>0</v>
      </c>
      <c r="H2960" t="e">
        <f>VLOOKUP(A2960,virulence_MAGE!A$2:T$817,9,FALSE)</f>
        <v>#N/A</v>
      </c>
      <c r="I2960" t="e">
        <f>VLOOKUP(A2960,virulence_MAGE!A$2:U$817,12,FALSE)</f>
        <v>#N/A</v>
      </c>
      <c r="J2960" t="e">
        <f>VLOOKUP(A2960,virulence_MAGE!A$2:V$817,8,FALSE)</f>
        <v>#N/A</v>
      </c>
      <c r="K2960" s="4"/>
    </row>
    <row r="2961" spans="1:11" x14ac:dyDescent="0.25">
      <c r="A2961" t="s">
        <v>514</v>
      </c>
      <c r="B2961" t="s">
        <v>3514</v>
      </c>
      <c r="D2961">
        <v>-1.13121351214191</v>
      </c>
      <c r="E2961">
        <v>0</v>
      </c>
      <c r="F2961">
        <v>0</v>
      </c>
      <c r="H2961" t="e">
        <f>VLOOKUP(A2961,virulence_MAGE!A$2:T$817,9,FALSE)</f>
        <v>#N/A</v>
      </c>
      <c r="I2961" t="e">
        <f>VLOOKUP(A2961,virulence_MAGE!A$2:U$817,12,FALSE)</f>
        <v>#N/A</v>
      </c>
      <c r="J2961" t="e">
        <f>VLOOKUP(A2961,virulence_MAGE!A$2:V$817,8,FALSE)</f>
        <v>#N/A</v>
      </c>
      <c r="K2961" s="4"/>
    </row>
    <row r="2962" spans="1:11" x14ac:dyDescent="0.25">
      <c r="A2962" t="s">
        <v>54</v>
      </c>
      <c r="B2962" t="s">
        <v>3054</v>
      </c>
      <c r="D2962">
        <v>-0.70511146847324502</v>
      </c>
      <c r="E2962">
        <v>0</v>
      </c>
      <c r="F2962">
        <v>0</v>
      </c>
      <c r="H2962" t="e">
        <f>VLOOKUP(A2962,virulence_MAGE!A$2:T$817,9,FALSE)</f>
        <v>#N/A</v>
      </c>
      <c r="I2962" t="e">
        <f>VLOOKUP(A2962,virulence_MAGE!A$2:U$817,12,FALSE)</f>
        <v>#N/A</v>
      </c>
      <c r="J2962" t="e">
        <f>VLOOKUP(A2962,virulence_MAGE!A$2:V$817,8,FALSE)</f>
        <v>#N/A</v>
      </c>
      <c r="K2962" s="4"/>
    </row>
    <row r="2963" spans="1:11" x14ac:dyDescent="0.25">
      <c r="A2963" t="s">
        <v>1658</v>
      </c>
      <c r="B2963" t="s">
        <v>4658</v>
      </c>
      <c r="C2963" t="s">
        <v>7200</v>
      </c>
      <c r="D2963">
        <v>0.76319169522852903</v>
      </c>
      <c r="E2963">
        <v>0</v>
      </c>
      <c r="F2963">
        <v>0</v>
      </c>
      <c r="H2963" t="e">
        <f>VLOOKUP(A2963,virulence_MAGE!A$2:T$817,9,FALSE)</f>
        <v>#N/A</v>
      </c>
      <c r="I2963" t="e">
        <f>VLOOKUP(A2963,virulence_MAGE!A$2:U$817,12,FALSE)</f>
        <v>#N/A</v>
      </c>
      <c r="J2963" t="e">
        <f>VLOOKUP(A2963,virulence_MAGE!A$2:V$817,8,FALSE)</f>
        <v>#N/A</v>
      </c>
      <c r="K2963" s="4"/>
    </row>
    <row r="2964" spans="1:11" x14ac:dyDescent="0.25">
      <c r="A2964" t="s">
        <v>2399</v>
      </c>
      <c r="B2964" t="s">
        <v>5399</v>
      </c>
      <c r="C2964" t="s">
        <v>7201</v>
      </c>
      <c r="D2964">
        <v>0.76695338917267797</v>
      </c>
      <c r="E2964">
        <v>0.63813918232481603</v>
      </c>
      <c r="F2964">
        <v>0.41926951579498201</v>
      </c>
      <c r="H2964" t="e">
        <f>VLOOKUP(A2964,virulence_MAGE!A$2:T$817,9,FALSE)</f>
        <v>#N/A</v>
      </c>
      <c r="I2964" t="e">
        <f>VLOOKUP(A2964,virulence_MAGE!A$2:U$817,12,FALSE)</f>
        <v>#N/A</v>
      </c>
      <c r="J2964" t="e">
        <f>VLOOKUP(A2964,virulence_MAGE!A$2:V$817,8,FALSE)</f>
        <v>#N/A</v>
      </c>
      <c r="K2964" s="4"/>
    </row>
    <row r="2965" spans="1:11" x14ac:dyDescent="0.25">
      <c r="A2965" t="s">
        <v>1754</v>
      </c>
      <c r="B2965" t="s">
        <v>4754</v>
      </c>
      <c r="C2965" t="s">
        <v>7202</v>
      </c>
      <c r="D2965">
        <v>0.62038030285268697</v>
      </c>
      <c r="E2965">
        <v>0</v>
      </c>
      <c r="F2965">
        <v>0</v>
      </c>
      <c r="H2965" t="e">
        <f>VLOOKUP(A2965,virulence_MAGE!A$2:T$817,9,FALSE)</f>
        <v>#N/A</v>
      </c>
      <c r="I2965" t="e">
        <f>VLOOKUP(A2965,virulence_MAGE!A$2:U$817,12,FALSE)</f>
        <v>#N/A</v>
      </c>
      <c r="J2965" t="e">
        <f>VLOOKUP(A2965,virulence_MAGE!A$2:V$817,8,FALSE)</f>
        <v>#N/A</v>
      </c>
      <c r="K2965" s="4"/>
    </row>
    <row r="2966" spans="1:11" x14ac:dyDescent="0.25">
      <c r="A2966" t="s">
        <v>208</v>
      </c>
      <c r="B2966" t="s">
        <v>3208</v>
      </c>
      <c r="D2966">
        <v>-0.44777107481849399</v>
      </c>
      <c r="E2966">
        <v>0</v>
      </c>
      <c r="F2966">
        <v>0</v>
      </c>
      <c r="H2966" t="e">
        <f>VLOOKUP(A2966,virulence_MAGE!A$2:T$817,9,FALSE)</f>
        <v>#N/A</v>
      </c>
      <c r="I2966" t="e">
        <f>VLOOKUP(A2966,virulence_MAGE!A$2:U$817,12,FALSE)</f>
        <v>#N/A</v>
      </c>
      <c r="J2966" t="e">
        <f>VLOOKUP(A2966,virulence_MAGE!A$2:V$817,8,FALSE)</f>
        <v>#N/A</v>
      </c>
      <c r="K2966" s="4"/>
    </row>
    <row r="2967" spans="1:11" x14ac:dyDescent="0.25">
      <c r="A2967" t="s">
        <v>348</v>
      </c>
      <c r="B2967" t="s">
        <v>3348</v>
      </c>
      <c r="D2967">
        <v>0</v>
      </c>
      <c r="E2967">
        <v>-0.33901561845002898</v>
      </c>
      <c r="F2967">
        <v>0</v>
      </c>
      <c r="H2967" t="e">
        <f>VLOOKUP(A2967,virulence_MAGE!A$2:T$817,9,FALSE)</f>
        <v>#N/A</v>
      </c>
      <c r="I2967" t="e">
        <f>VLOOKUP(A2967,virulence_MAGE!A$2:U$817,12,FALSE)</f>
        <v>#N/A</v>
      </c>
      <c r="J2967" t="e">
        <f>VLOOKUP(A2967,virulence_MAGE!A$2:V$817,8,FALSE)</f>
        <v>#N/A</v>
      </c>
      <c r="K2967" s="4"/>
    </row>
    <row r="2968" spans="1:11" x14ac:dyDescent="0.25">
      <c r="A2968" t="s">
        <v>713</v>
      </c>
      <c r="B2968" t="s">
        <v>3713</v>
      </c>
      <c r="C2968" t="s">
        <v>6798</v>
      </c>
      <c r="D2968">
        <v>-1.4266609239082699</v>
      </c>
      <c r="E2968">
        <v>-0.76873070679851396</v>
      </c>
      <c r="F2968">
        <v>-0.86347745253851105</v>
      </c>
      <c r="H2968" t="e">
        <f>VLOOKUP(A2968,virulence_MAGE!A$2:T$817,9,FALSE)</f>
        <v>#N/A</v>
      </c>
      <c r="I2968" t="e">
        <f>VLOOKUP(A2968,virulence_MAGE!A$2:U$817,12,FALSE)</f>
        <v>#N/A</v>
      </c>
      <c r="J2968" t="e">
        <f>VLOOKUP(A2968,virulence_MAGE!A$2:V$817,8,FALSE)</f>
        <v>#N/A</v>
      </c>
      <c r="K2968" s="4"/>
    </row>
    <row r="2969" spans="1:11" x14ac:dyDescent="0.25">
      <c r="A2969" t="s">
        <v>866</v>
      </c>
      <c r="B2969" t="s">
        <v>3866</v>
      </c>
      <c r="D2969">
        <v>-1.7898669634759901</v>
      </c>
      <c r="E2969">
        <v>0</v>
      </c>
      <c r="F2969">
        <v>0</v>
      </c>
      <c r="H2969" t="e">
        <f>VLOOKUP(A2969,virulence_MAGE!A$2:T$817,9,FALSE)</f>
        <v>#N/A</v>
      </c>
      <c r="I2969" t="e">
        <f>VLOOKUP(A2969,virulence_MAGE!A$2:U$817,12,FALSE)</f>
        <v>#N/A</v>
      </c>
      <c r="J2969" t="e">
        <f>VLOOKUP(A2969,virulence_MAGE!A$2:V$817,8,FALSE)</f>
        <v>#N/A</v>
      </c>
      <c r="K2969" s="4"/>
    </row>
    <row r="2970" spans="1:11" x14ac:dyDescent="0.25">
      <c r="A2970" t="s">
        <v>640</v>
      </c>
      <c r="B2970" t="s">
        <v>3640</v>
      </c>
      <c r="D2970">
        <v>-0.67682480492903396</v>
      </c>
      <c r="E2970">
        <v>-0.87592407766945901</v>
      </c>
      <c r="F2970">
        <v>0</v>
      </c>
      <c r="H2970" t="e">
        <f>VLOOKUP(A2970,virulence_MAGE!A$2:T$817,9,FALSE)</f>
        <v>#N/A</v>
      </c>
      <c r="I2970" t="e">
        <f>VLOOKUP(A2970,virulence_MAGE!A$2:U$817,12,FALSE)</f>
        <v>#N/A</v>
      </c>
      <c r="J2970" t="e">
        <f>VLOOKUP(A2970,virulence_MAGE!A$2:V$817,8,FALSE)</f>
        <v>#N/A</v>
      </c>
      <c r="K2970" s="4"/>
    </row>
    <row r="2971" spans="1:11" x14ac:dyDescent="0.25">
      <c r="A2971" t="s">
        <v>596</v>
      </c>
      <c r="B2971" t="s">
        <v>3596</v>
      </c>
      <c r="D2971">
        <v>-0.91331136583636496</v>
      </c>
      <c r="E2971">
        <v>-0.89057081603478605</v>
      </c>
      <c r="F2971">
        <v>-0.75939420036959704</v>
      </c>
      <c r="H2971" t="e">
        <f>VLOOKUP(A2971,virulence_MAGE!A$2:T$817,9,FALSE)</f>
        <v>#N/A</v>
      </c>
      <c r="I2971" t="e">
        <f>VLOOKUP(A2971,virulence_MAGE!A$2:U$817,12,FALSE)</f>
        <v>#N/A</v>
      </c>
      <c r="J2971" t="e">
        <f>VLOOKUP(A2971,virulence_MAGE!A$2:V$817,8,FALSE)</f>
        <v>#N/A</v>
      </c>
      <c r="K2971" s="4"/>
    </row>
    <row r="2972" spans="1:11" x14ac:dyDescent="0.25">
      <c r="A2972" t="s">
        <v>482</v>
      </c>
      <c r="B2972" t="s">
        <v>3482</v>
      </c>
      <c r="C2972" t="s">
        <v>7203</v>
      </c>
      <c r="D2972">
        <v>-1.0773274406095901</v>
      </c>
      <c r="E2972">
        <v>0</v>
      </c>
      <c r="F2972">
        <v>0</v>
      </c>
      <c r="H2972" t="e">
        <f>VLOOKUP(A2972,virulence_MAGE!A$2:T$817,9,FALSE)</f>
        <v>#N/A</v>
      </c>
      <c r="I2972" t="e">
        <f>VLOOKUP(A2972,virulence_MAGE!A$2:U$817,12,FALSE)</f>
        <v>#N/A</v>
      </c>
      <c r="J2972" t="e">
        <f>VLOOKUP(A2972,virulence_MAGE!A$2:V$817,8,FALSE)</f>
        <v>#N/A</v>
      </c>
      <c r="K2972" s="4"/>
    </row>
    <row r="2973" spans="1:11" x14ac:dyDescent="0.25">
      <c r="A2973" t="s">
        <v>2541</v>
      </c>
      <c r="B2973" t="s">
        <v>5541</v>
      </c>
      <c r="D2973">
        <v>0.30026592403965602</v>
      </c>
      <c r="E2973">
        <v>0.26101009854316198</v>
      </c>
      <c r="F2973">
        <v>0</v>
      </c>
      <c r="H2973" t="e">
        <f>VLOOKUP(A2973,virulence_MAGE!A$2:T$817,9,FALSE)</f>
        <v>#N/A</v>
      </c>
      <c r="I2973" t="e">
        <f>VLOOKUP(A2973,virulence_MAGE!A$2:U$817,12,FALSE)</f>
        <v>#N/A</v>
      </c>
      <c r="J2973" t="e">
        <f>VLOOKUP(A2973,virulence_MAGE!A$2:V$817,8,FALSE)</f>
        <v>#N/A</v>
      </c>
      <c r="K2973" s="4"/>
    </row>
    <row r="2974" spans="1:11" x14ac:dyDescent="0.25">
      <c r="A2974" t="s">
        <v>355</v>
      </c>
      <c r="B2974" t="s">
        <v>3355</v>
      </c>
      <c r="C2974" t="s">
        <v>7204</v>
      </c>
      <c r="D2974">
        <v>0</v>
      </c>
      <c r="E2974">
        <v>-0.37193058247708999</v>
      </c>
      <c r="F2974">
        <v>0</v>
      </c>
      <c r="H2974" t="e">
        <f>VLOOKUP(A2974,virulence_MAGE!A$2:T$817,9,FALSE)</f>
        <v>#N/A</v>
      </c>
      <c r="I2974" t="e">
        <f>VLOOKUP(A2974,virulence_MAGE!A$2:U$817,12,FALSE)</f>
        <v>#N/A</v>
      </c>
      <c r="J2974" t="e">
        <f>VLOOKUP(A2974,virulence_MAGE!A$2:V$817,8,FALSE)</f>
        <v>#N/A</v>
      </c>
      <c r="K2974" s="4"/>
    </row>
    <row r="2975" spans="1:11" x14ac:dyDescent="0.25">
      <c r="A2975" t="s">
        <v>2405</v>
      </c>
      <c r="B2975" t="s">
        <v>5405</v>
      </c>
      <c r="D2975">
        <v>0.708338075192394</v>
      </c>
      <c r="E2975">
        <v>0.32305930077072198</v>
      </c>
      <c r="F2975">
        <v>0</v>
      </c>
      <c r="H2975" t="e">
        <f>VLOOKUP(A2975,virulence_MAGE!A$2:T$817,9,FALSE)</f>
        <v>#N/A</v>
      </c>
      <c r="I2975" t="e">
        <f>VLOOKUP(A2975,virulence_MAGE!A$2:U$817,12,FALSE)</f>
        <v>#N/A</v>
      </c>
      <c r="J2975" t="e">
        <f>VLOOKUP(A2975,virulence_MAGE!A$2:V$817,8,FALSE)</f>
        <v>#N/A</v>
      </c>
      <c r="K2975" s="4"/>
    </row>
    <row r="2976" spans="1:11" x14ac:dyDescent="0.25">
      <c r="A2976" s="1" t="s">
        <v>2381</v>
      </c>
      <c r="B2976" t="s">
        <v>5381</v>
      </c>
      <c r="D2976">
        <v>0.91520428097717699</v>
      </c>
      <c r="E2976">
        <v>0</v>
      </c>
      <c r="F2976">
        <v>0.51722976590216896</v>
      </c>
      <c r="H2976" s="1" t="str">
        <f>VLOOKUP(A2976,virulence_MAGE!A$2:T$817,9,FALSE)</f>
        <v>mtrD</v>
      </c>
      <c r="I2976" t="str">
        <f>VLOOKUP(A2976,virulence_MAGE!A$2:U$817,12,FALSE)</f>
        <v>Defensive virulence factors,Efflux pump</v>
      </c>
      <c r="J2976" t="str">
        <f>VLOOKUP(A2976,virulence_MAGE!A$2:V$817,8,FALSE)</f>
        <v>Neisseria meningitidis MC58</v>
      </c>
      <c r="K2976" s="4"/>
    </row>
    <row r="2977" spans="1:11" x14ac:dyDescent="0.25">
      <c r="A2977" t="s">
        <v>1690</v>
      </c>
      <c r="B2977" t="s">
        <v>4690</v>
      </c>
      <c r="C2977" t="s">
        <v>7205</v>
      </c>
      <c r="D2977">
        <v>0.66328401129087899</v>
      </c>
      <c r="E2977">
        <v>0</v>
      </c>
      <c r="F2977">
        <v>0</v>
      </c>
      <c r="H2977" t="e">
        <f>VLOOKUP(A2977,virulence_MAGE!A$2:T$817,9,FALSE)</f>
        <v>#N/A</v>
      </c>
      <c r="I2977" t="e">
        <f>VLOOKUP(A2977,virulence_MAGE!A$2:U$817,12,FALSE)</f>
        <v>#N/A</v>
      </c>
      <c r="J2977" t="e">
        <f>VLOOKUP(A2977,virulence_MAGE!A$2:V$817,8,FALSE)</f>
        <v>#N/A</v>
      </c>
      <c r="K2977" s="4"/>
    </row>
    <row r="2978" spans="1:11" x14ac:dyDescent="0.25">
      <c r="A2978" t="s">
        <v>1368</v>
      </c>
      <c r="B2978" t="s">
        <v>4368</v>
      </c>
      <c r="C2978" t="s">
        <v>7206</v>
      </c>
      <c r="D2978">
        <v>0.88697422937831505</v>
      </c>
      <c r="E2978">
        <v>-0.41056343137044998</v>
      </c>
      <c r="F2978">
        <v>0</v>
      </c>
      <c r="H2978" t="e">
        <f>VLOOKUP(A2978,virulence_MAGE!A$2:T$817,9,FALSE)</f>
        <v>#N/A</v>
      </c>
      <c r="I2978" t="e">
        <f>VLOOKUP(A2978,virulence_MAGE!A$2:U$817,12,FALSE)</f>
        <v>#N/A</v>
      </c>
      <c r="J2978" t="e">
        <f>VLOOKUP(A2978,virulence_MAGE!A$2:V$817,8,FALSE)</f>
        <v>#N/A</v>
      </c>
      <c r="K2978" s="4"/>
    </row>
    <row r="2979" spans="1:11" x14ac:dyDescent="0.25">
      <c r="A2979" t="s">
        <v>2138</v>
      </c>
      <c r="B2979" t="s">
        <v>5138</v>
      </c>
      <c r="C2979" t="s">
        <v>7207</v>
      </c>
      <c r="D2979">
        <v>0</v>
      </c>
      <c r="E2979">
        <v>0</v>
      </c>
      <c r="F2979">
        <v>0.41380309361266898</v>
      </c>
      <c r="H2979" t="e">
        <f>VLOOKUP(A2979,virulence_MAGE!A$2:T$817,9,FALSE)</f>
        <v>#N/A</v>
      </c>
      <c r="I2979" t="e">
        <f>VLOOKUP(A2979,virulence_MAGE!A$2:U$817,12,FALSE)</f>
        <v>#N/A</v>
      </c>
      <c r="J2979" t="e">
        <f>VLOOKUP(A2979,virulence_MAGE!A$2:V$817,8,FALSE)</f>
        <v>#N/A</v>
      </c>
      <c r="K2979" s="4"/>
    </row>
    <row r="2980" spans="1:11" x14ac:dyDescent="0.25">
      <c r="A2980" t="s">
        <v>1750</v>
      </c>
      <c r="B2980" t="s">
        <v>4750</v>
      </c>
      <c r="D2980">
        <v>0.56929761508182097</v>
      </c>
      <c r="E2980">
        <v>0</v>
      </c>
      <c r="F2980">
        <v>0</v>
      </c>
      <c r="H2980" t="e">
        <f>VLOOKUP(A2980,virulence_MAGE!A$2:T$817,9,FALSE)</f>
        <v>#N/A</v>
      </c>
      <c r="I2980" t="e">
        <f>VLOOKUP(A2980,virulence_MAGE!A$2:U$817,12,FALSE)</f>
        <v>#N/A</v>
      </c>
      <c r="J2980" t="e">
        <f>VLOOKUP(A2980,virulence_MAGE!A$2:V$817,8,FALSE)</f>
        <v>#N/A</v>
      </c>
      <c r="K2980" s="4"/>
    </row>
    <row r="2981" spans="1:11" x14ac:dyDescent="0.25">
      <c r="A2981" t="s">
        <v>1987</v>
      </c>
      <c r="B2981" t="s">
        <v>4987</v>
      </c>
      <c r="C2981" t="s">
        <v>7208</v>
      </c>
      <c r="D2981">
        <v>1.14372235523754</v>
      </c>
      <c r="E2981">
        <v>0</v>
      </c>
      <c r="F2981">
        <v>0</v>
      </c>
      <c r="H2981" t="e">
        <f>VLOOKUP(A2981,virulence_MAGE!A$2:T$817,9,FALSE)</f>
        <v>#N/A</v>
      </c>
      <c r="I2981" t="e">
        <f>VLOOKUP(A2981,virulence_MAGE!A$2:U$817,12,FALSE)</f>
        <v>#N/A</v>
      </c>
      <c r="J2981" t="e">
        <f>VLOOKUP(A2981,virulence_MAGE!A$2:V$817,8,FALSE)</f>
        <v>#N/A</v>
      </c>
      <c r="K2981" s="4"/>
    </row>
    <row r="2982" spans="1:11" x14ac:dyDescent="0.25">
      <c r="A2982" t="s">
        <v>1339</v>
      </c>
      <c r="B2982" t="s">
        <v>4339</v>
      </c>
      <c r="D2982">
        <v>0.448861874377464</v>
      </c>
      <c r="E2982">
        <v>-0.43029067501048202</v>
      </c>
      <c r="F2982">
        <v>0</v>
      </c>
      <c r="H2982" t="e">
        <f>VLOOKUP(A2982,virulence_MAGE!A$2:T$817,9,FALSE)</f>
        <v>#N/A</v>
      </c>
      <c r="I2982" t="e">
        <f>VLOOKUP(A2982,virulence_MAGE!A$2:U$817,12,FALSE)</f>
        <v>#N/A</v>
      </c>
      <c r="J2982" t="e">
        <f>VLOOKUP(A2982,virulence_MAGE!A$2:V$817,8,FALSE)</f>
        <v>#N/A</v>
      </c>
      <c r="K2982" s="4"/>
    </row>
    <row r="2983" spans="1:11" x14ac:dyDescent="0.25">
      <c r="A2983" s="1" t="s">
        <v>1637</v>
      </c>
      <c r="B2983" t="s">
        <v>4637</v>
      </c>
      <c r="C2983" t="s">
        <v>7209</v>
      </c>
      <c r="D2983">
        <v>0.80378830526771605</v>
      </c>
      <c r="E2983">
        <v>0</v>
      </c>
      <c r="F2983">
        <v>0</v>
      </c>
      <c r="H2983" s="1" t="str">
        <f>VLOOKUP(A2983,virulence_MAGE!A$2:T$817,9,FALSE)</f>
        <v>pvcD</v>
      </c>
      <c r="I2983" s="5">
        <f>VLOOKUP(A2983,virulence_MAGE!A$2:U$817,12,FALSE)</f>
        <v>0</v>
      </c>
      <c r="J2983" t="str">
        <f>VLOOKUP(A2983,virulence_MAGE!A$2:V$817,8,FALSE)</f>
        <v>Pseudomonas aeruginosa PAO1</v>
      </c>
      <c r="K2983" s="4"/>
    </row>
    <row r="2984" spans="1:11" x14ac:dyDescent="0.25">
      <c r="A2984" t="s">
        <v>1369</v>
      </c>
      <c r="B2984" t="s">
        <v>4369</v>
      </c>
      <c r="C2984" t="s">
        <v>7210</v>
      </c>
      <c r="D2984">
        <v>0.85715266561600001</v>
      </c>
      <c r="E2984">
        <v>-0.31148312620441698</v>
      </c>
      <c r="F2984">
        <v>-0.236779461970205</v>
      </c>
      <c r="H2984" t="e">
        <f>VLOOKUP(A2984,virulence_MAGE!A$2:T$817,9,FALSE)</f>
        <v>#N/A</v>
      </c>
      <c r="I2984" t="e">
        <f>VLOOKUP(A2984,virulence_MAGE!A$2:U$817,12,FALSE)</f>
        <v>#N/A</v>
      </c>
      <c r="J2984" t="e">
        <f>VLOOKUP(A2984,virulence_MAGE!A$2:V$817,8,FALSE)</f>
        <v>#N/A</v>
      </c>
      <c r="K2984" s="4"/>
    </row>
    <row r="2985" spans="1:11" x14ac:dyDescent="0.25">
      <c r="A2985" t="s">
        <v>1479</v>
      </c>
      <c r="B2985" t="s">
        <v>4479</v>
      </c>
      <c r="C2985" t="s">
        <v>7211</v>
      </c>
      <c r="D2985">
        <v>0.37623948282138597</v>
      </c>
      <c r="E2985">
        <v>0</v>
      </c>
      <c r="F2985">
        <v>0</v>
      </c>
      <c r="H2985" t="e">
        <f>VLOOKUP(A2985,virulence_MAGE!A$2:T$817,9,FALSE)</f>
        <v>#N/A</v>
      </c>
      <c r="I2985" t="e">
        <f>VLOOKUP(A2985,virulence_MAGE!A$2:U$817,12,FALSE)</f>
        <v>#N/A</v>
      </c>
      <c r="J2985" t="e">
        <f>VLOOKUP(A2985,virulence_MAGE!A$2:V$817,8,FALSE)</f>
        <v>#N/A</v>
      </c>
      <c r="K2985" s="4"/>
    </row>
    <row r="2986" spans="1:11" x14ac:dyDescent="0.25">
      <c r="A2986" t="s">
        <v>1943</v>
      </c>
      <c r="B2986" t="s">
        <v>4943</v>
      </c>
      <c r="C2986" t="s">
        <v>7212</v>
      </c>
      <c r="D2986">
        <v>1.1473863328523599</v>
      </c>
      <c r="E2986">
        <v>-0.58249346962404402</v>
      </c>
      <c r="F2986">
        <v>0</v>
      </c>
      <c r="H2986" t="e">
        <f>VLOOKUP(A2986,virulence_MAGE!A$2:T$817,9,FALSE)</f>
        <v>#N/A</v>
      </c>
      <c r="I2986" t="e">
        <f>VLOOKUP(A2986,virulence_MAGE!A$2:U$817,12,FALSE)</f>
        <v>#N/A</v>
      </c>
      <c r="J2986" t="e">
        <f>VLOOKUP(A2986,virulence_MAGE!A$2:V$817,8,FALSE)</f>
        <v>#N/A</v>
      </c>
      <c r="K2986" s="4"/>
    </row>
    <row r="2987" spans="1:11" x14ac:dyDescent="0.25">
      <c r="A2987" t="s">
        <v>1446</v>
      </c>
      <c r="B2987" t="s">
        <v>4446</v>
      </c>
      <c r="D2987">
        <v>0.32456300603292298</v>
      </c>
      <c r="E2987">
        <v>0</v>
      </c>
      <c r="F2987">
        <v>0</v>
      </c>
      <c r="H2987" t="e">
        <f>VLOOKUP(A2987,virulence_MAGE!A$2:T$817,9,FALSE)</f>
        <v>#N/A</v>
      </c>
      <c r="I2987" t="e">
        <f>VLOOKUP(A2987,virulence_MAGE!A$2:U$817,12,FALSE)</f>
        <v>#N/A</v>
      </c>
      <c r="J2987" t="e">
        <f>VLOOKUP(A2987,virulence_MAGE!A$2:V$817,8,FALSE)</f>
        <v>#N/A</v>
      </c>
      <c r="K2987" s="4"/>
    </row>
    <row r="2988" spans="1:11" x14ac:dyDescent="0.25">
      <c r="A2988" t="s">
        <v>1514</v>
      </c>
      <c r="B2988" t="s">
        <v>4514</v>
      </c>
      <c r="C2988" t="s">
        <v>7309</v>
      </c>
      <c r="D2988">
        <v>0.43637077272374097</v>
      </c>
      <c r="E2988">
        <v>0</v>
      </c>
      <c r="F2988">
        <v>0</v>
      </c>
      <c r="H2988" t="e">
        <f>VLOOKUP(A2988,virulence_MAGE!A$2:T$817,9,FALSE)</f>
        <v>#N/A</v>
      </c>
      <c r="I2988" t="e">
        <f>VLOOKUP(A2988,virulence_MAGE!A$2:U$817,12,FALSE)</f>
        <v>#N/A</v>
      </c>
      <c r="J2988" t="e">
        <f>VLOOKUP(A2988,virulence_MAGE!A$2:V$817,8,FALSE)</f>
        <v>#N/A</v>
      </c>
      <c r="K2988" s="4"/>
    </row>
    <row r="2989" spans="1:11" x14ac:dyDescent="0.25">
      <c r="A2989" t="s">
        <v>358</v>
      </c>
      <c r="B2989" t="s">
        <v>3358</v>
      </c>
      <c r="C2989" t="s">
        <v>7213</v>
      </c>
      <c r="D2989">
        <v>0</v>
      </c>
      <c r="E2989">
        <v>-0.30011867999814001</v>
      </c>
      <c r="F2989">
        <v>0</v>
      </c>
      <c r="H2989" t="e">
        <f>VLOOKUP(A2989,virulence_MAGE!A$2:T$817,9,FALSE)</f>
        <v>#N/A</v>
      </c>
      <c r="I2989" t="e">
        <f>VLOOKUP(A2989,virulence_MAGE!A$2:U$817,12,FALSE)</f>
        <v>#N/A</v>
      </c>
      <c r="J2989" t="e">
        <f>VLOOKUP(A2989,virulence_MAGE!A$2:V$817,8,FALSE)</f>
        <v>#N/A</v>
      </c>
      <c r="K2989" s="4"/>
    </row>
    <row r="2990" spans="1:11" x14ac:dyDescent="0.25">
      <c r="A2990" t="s">
        <v>184</v>
      </c>
      <c r="B2990" t="s">
        <v>3184</v>
      </c>
      <c r="C2990" t="s">
        <v>7214</v>
      </c>
      <c r="D2990">
        <v>-0.54970951295145798</v>
      </c>
      <c r="E2990">
        <v>-0.36295261358338099</v>
      </c>
      <c r="F2990">
        <v>0</v>
      </c>
      <c r="H2990" t="e">
        <f>VLOOKUP(A2990,virulence_MAGE!A$2:T$817,9,FALSE)</f>
        <v>#N/A</v>
      </c>
      <c r="I2990" t="e">
        <f>VLOOKUP(A2990,virulence_MAGE!A$2:U$817,12,FALSE)</f>
        <v>#N/A</v>
      </c>
      <c r="J2990" t="e">
        <f>VLOOKUP(A2990,virulence_MAGE!A$2:V$817,8,FALSE)</f>
        <v>#N/A</v>
      </c>
      <c r="K2990" s="4"/>
    </row>
    <row r="2991" spans="1:11" x14ac:dyDescent="0.25">
      <c r="A2991" t="s">
        <v>372</v>
      </c>
      <c r="B2991" t="s">
        <v>3372</v>
      </c>
      <c r="C2991" t="s">
        <v>7215</v>
      </c>
      <c r="D2991">
        <v>0</v>
      </c>
      <c r="E2991">
        <v>-0.265317695117184</v>
      </c>
      <c r="F2991">
        <v>-0.21146169532754699</v>
      </c>
      <c r="H2991" t="e">
        <f>VLOOKUP(A2991,virulence_MAGE!A$2:T$817,9,FALSE)</f>
        <v>#N/A</v>
      </c>
      <c r="I2991" t="e">
        <f>VLOOKUP(A2991,virulence_MAGE!A$2:U$817,12,FALSE)</f>
        <v>#N/A</v>
      </c>
      <c r="J2991" t="e">
        <f>VLOOKUP(A2991,virulence_MAGE!A$2:V$817,8,FALSE)</f>
        <v>#N/A</v>
      </c>
      <c r="K2991" s="4"/>
    </row>
    <row r="2992" spans="1:11" x14ac:dyDescent="0.25">
      <c r="A2992" t="s">
        <v>2613</v>
      </c>
      <c r="B2992" t="s">
        <v>5613</v>
      </c>
      <c r="C2992" t="s">
        <v>7358</v>
      </c>
      <c r="D2992">
        <v>0</v>
      </c>
      <c r="E2992">
        <v>0.57709001382871306</v>
      </c>
      <c r="F2992">
        <v>0</v>
      </c>
      <c r="H2992" t="e">
        <f>VLOOKUP(A2992,virulence_MAGE!A$2:T$817,9,FALSE)</f>
        <v>#N/A</v>
      </c>
      <c r="I2992" t="e">
        <f>VLOOKUP(A2992,virulence_MAGE!A$2:U$817,12,FALSE)</f>
        <v>#N/A</v>
      </c>
      <c r="J2992" t="e">
        <f>VLOOKUP(A2992,virulence_MAGE!A$2:V$817,8,FALSE)</f>
        <v>#N/A</v>
      </c>
      <c r="K2992" s="4"/>
    </row>
    <row r="2993" spans="1:11" x14ac:dyDescent="0.25">
      <c r="A2993" t="s">
        <v>1643</v>
      </c>
      <c r="B2993" t="s">
        <v>4643</v>
      </c>
      <c r="D2993">
        <v>0.814523817511417</v>
      </c>
      <c r="E2993">
        <v>0</v>
      </c>
      <c r="F2993">
        <v>0</v>
      </c>
      <c r="H2993" t="e">
        <f>VLOOKUP(A2993,virulence_MAGE!A$2:T$817,9,FALSE)</f>
        <v>#N/A</v>
      </c>
      <c r="I2993" t="e">
        <f>VLOOKUP(A2993,virulence_MAGE!A$2:U$817,12,FALSE)</f>
        <v>#N/A</v>
      </c>
      <c r="J2993" t="e">
        <f>VLOOKUP(A2993,virulence_MAGE!A$2:V$817,8,FALSE)</f>
        <v>#N/A</v>
      </c>
      <c r="K2993" s="4"/>
    </row>
    <row r="2994" spans="1:11" x14ac:dyDescent="0.25">
      <c r="A2994" s="1" t="s">
        <v>2251</v>
      </c>
      <c r="B2994" t="s">
        <v>5251</v>
      </c>
      <c r="D2994">
        <v>0</v>
      </c>
      <c r="E2994">
        <v>0.89161855791118305</v>
      </c>
      <c r="F2994">
        <v>1.07747834355219</v>
      </c>
      <c r="H2994" s="1" t="str">
        <f>VLOOKUP(A2994,virulence_MAGE!A$2:T$817,9,FALSE)</f>
        <v>cdpA</v>
      </c>
      <c r="I2994" t="str">
        <f>VLOOKUP(A2994,virulence_MAGE!A$2:U$817,12,FALSE)</f>
        <v>Regulation,Regulation of virulence-associated genes</v>
      </c>
      <c r="J2994" t="str">
        <f>VLOOKUP(A2994,virulence_MAGE!A$2:V$817,8,FALSE)</f>
        <v>Burkholderia pseudomallei K96243</v>
      </c>
      <c r="K2994" s="4"/>
    </row>
    <row r="2995" spans="1:11" x14ac:dyDescent="0.25">
      <c r="A2995" t="s">
        <v>539</v>
      </c>
      <c r="B2995" t="s">
        <v>3539</v>
      </c>
      <c r="D2995">
        <v>-1.2079684423575501</v>
      </c>
      <c r="E2995">
        <v>0</v>
      </c>
      <c r="F2995">
        <v>0</v>
      </c>
      <c r="H2995" t="e">
        <f>VLOOKUP(A2995,virulence_MAGE!A$2:T$817,9,FALSE)</f>
        <v>#N/A</v>
      </c>
      <c r="I2995" t="e">
        <f>VLOOKUP(A2995,virulence_MAGE!A$2:U$817,12,FALSE)</f>
        <v>#N/A</v>
      </c>
      <c r="J2995" t="e">
        <f>VLOOKUP(A2995,virulence_MAGE!A$2:V$817,8,FALSE)</f>
        <v>#N/A</v>
      </c>
      <c r="K2995" s="4"/>
    </row>
    <row r="2996" spans="1:11" x14ac:dyDescent="0.25">
      <c r="A2996" t="s">
        <v>853</v>
      </c>
      <c r="B2996" t="s">
        <v>3853</v>
      </c>
      <c r="D2996">
        <v>0</v>
      </c>
      <c r="E2996">
        <v>-6.9159207578140602</v>
      </c>
      <c r="F2996">
        <v>0</v>
      </c>
      <c r="H2996" t="e">
        <f>VLOOKUP(A2996,virulence_MAGE!A$2:T$817,9,FALSE)</f>
        <v>#N/A</v>
      </c>
      <c r="I2996" t="e">
        <f>VLOOKUP(A2996,virulence_MAGE!A$2:U$817,12,FALSE)</f>
        <v>#N/A</v>
      </c>
      <c r="J2996" t="e">
        <f>VLOOKUP(A2996,virulence_MAGE!A$2:V$817,8,FALSE)</f>
        <v>#N/A</v>
      </c>
      <c r="K2996" s="4"/>
    </row>
    <row r="2997" spans="1:11" x14ac:dyDescent="0.25">
      <c r="A2997" t="s">
        <v>564</v>
      </c>
      <c r="B2997" t="s">
        <v>3564</v>
      </c>
      <c r="D2997">
        <v>-1.36266340533416</v>
      </c>
      <c r="E2997">
        <v>0</v>
      </c>
      <c r="F2997">
        <v>0</v>
      </c>
      <c r="H2997" t="e">
        <f>VLOOKUP(A2997,virulence_MAGE!A$2:T$817,9,FALSE)</f>
        <v>#N/A</v>
      </c>
      <c r="I2997" t="e">
        <f>VLOOKUP(A2997,virulence_MAGE!A$2:U$817,12,FALSE)</f>
        <v>#N/A</v>
      </c>
      <c r="J2997" t="e">
        <f>VLOOKUP(A2997,virulence_MAGE!A$2:V$817,8,FALSE)</f>
        <v>#N/A</v>
      </c>
      <c r="K2997" s="4"/>
    </row>
    <row r="2998" spans="1:11" x14ac:dyDescent="0.25">
      <c r="A2998" t="s">
        <v>839</v>
      </c>
      <c r="B2998" t="s">
        <v>3839</v>
      </c>
      <c r="C2998" t="s">
        <v>6147</v>
      </c>
      <c r="D2998">
        <v>1.0633426787096001</v>
      </c>
      <c r="E2998">
        <v>-3.1544826749339601</v>
      </c>
      <c r="F2998">
        <v>-1.9256958558080199</v>
      </c>
      <c r="H2998" t="e">
        <f>VLOOKUP(A2998,virulence_MAGE!A$2:T$817,9,FALSE)</f>
        <v>#N/A</v>
      </c>
      <c r="I2998" t="e">
        <f>VLOOKUP(A2998,virulence_MAGE!A$2:U$817,12,FALSE)</f>
        <v>#N/A</v>
      </c>
      <c r="J2998" t="e">
        <f>VLOOKUP(A2998,virulence_MAGE!A$2:V$817,8,FALSE)</f>
        <v>#N/A</v>
      </c>
      <c r="K2998" s="4"/>
    </row>
    <row r="2999" spans="1:11" x14ac:dyDescent="0.25">
      <c r="A2999" t="s">
        <v>1809</v>
      </c>
      <c r="B2999" t="s">
        <v>4809</v>
      </c>
      <c r="C2999" t="s">
        <v>6147</v>
      </c>
      <c r="D2999">
        <v>1.2389294475383701</v>
      </c>
      <c r="E2999">
        <v>-1.3386062120447999</v>
      </c>
      <c r="F2999">
        <v>-1.5948294810010499</v>
      </c>
      <c r="H2999" t="e">
        <f>VLOOKUP(A2999,virulence_MAGE!A$2:T$817,9,FALSE)</f>
        <v>#N/A</v>
      </c>
      <c r="I2999" t="e">
        <f>VLOOKUP(A2999,virulence_MAGE!A$2:U$817,12,FALSE)</f>
        <v>#N/A</v>
      </c>
      <c r="J2999" t="e">
        <f>VLOOKUP(A2999,virulence_MAGE!A$2:V$817,8,FALSE)</f>
        <v>#N/A</v>
      </c>
      <c r="K2999" s="4"/>
    </row>
    <row r="3000" spans="1:11" x14ac:dyDescent="0.25">
      <c r="A3000" t="s">
        <v>1858</v>
      </c>
      <c r="B3000" t="s">
        <v>4858</v>
      </c>
      <c r="C3000" t="s">
        <v>6149</v>
      </c>
      <c r="D3000">
        <v>0.97069268174065404</v>
      </c>
      <c r="E3000">
        <v>-0.86024798977869998</v>
      </c>
      <c r="F3000">
        <v>-0.74140886946828899</v>
      </c>
      <c r="H3000" t="e">
        <f>VLOOKUP(A3000,virulence_MAGE!A$2:T$817,9,FALSE)</f>
        <v>#N/A</v>
      </c>
      <c r="I3000" t="e">
        <f>VLOOKUP(A3000,virulence_MAGE!A$2:U$817,12,FALSE)</f>
        <v>#N/A</v>
      </c>
      <c r="J3000" t="e">
        <f>VLOOKUP(A3000,virulence_MAGE!A$2:V$817,8,FALSE)</f>
        <v>#N/A</v>
      </c>
      <c r="K3000" s="4"/>
    </row>
    <row r="3001" spans="1:11" x14ac:dyDescent="0.25">
      <c r="A3001" t="s">
        <v>1619</v>
      </c>
      <c r="B3001" t="s">
        <v>4619</v>
      </c>
      <c r="D3001">
        <v>0.87960411728555898</v>
      </c>
      <c r="E3001">
        <v>0</v>
      </c>
      <c r="F3001">
        <v>0</v>
      </c>
      <c r="H3001" t="e">
        <f>VLOOKUP(A3001,virulence_MAGE!A$2:T$817,9,FALSE)</f>
        <v>#N/A</v>
      </c>
      <c r="I3001" t="e">
        <f>VLOOKUP(A3001,virulence_MAGE!A$2:U$817,12,FALSE)</f>
        <v>#N/A</v>
      </c>
      <c r="J3001" t="e">
        <f>VLOOKUP(A3001,virulence_MAGE!A$2:V$817,8,FALSE)</f>
        <v>#N/A</v>
      </c>
      <c r="K3001" s="4"/>
    </row>
  </sheetData>
  <conditionalFormatting sqref="D2:G1631 D1632:F1632 D1633:G3001">
    <cfRule type="colorScale" priority="8">
      <colorScale>
        <cfvo type="num" val="-6"/>
        <cfvo type="num" val="0"/>
        <cfvo type="num" val="6"/>
        <color rgb="FF0070C0"/>
        <color theme="0"/>
        <color rgb="FFFF0000"/>
      </colorScale>
    </cfRule>
  </conditionalFormatting>
  <conditionalFormatting sqref="I1">
    <cfRule type="colorScale" priority="7">
      <colorScale>
        <cfvo type="min"/>
        <cfvo type="percentile" val="50"/>
        <cfvo type="max"/>
        <color rgb="FFF8696B"/>
        <color rgb="FFFFEB84"/>
        <color rgb="FF63BE7B"/>
      </colorScale>
    </cfRule>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17"/>
  <sheetViews>
    <sheetView workbookViewId="0">
      <selection activeCell="B24" sqref="B24"/>
    </sheetView>
  </sheetViews>
  <sheetFormatPr baseColWidth="10" defaultRowHeight="15" x14ac:dyDescent="0.25"/>
  <sheetData>
    <row r="1" spans="1:20" x14ac:dyDescent="0.25">
      <c r="A1" t="s">
        <v>7375</v>
      </c>
      <c r="B1" t="s">
        <v>7376</v>
      </c>
      <c r="C1" t="s">
        <v>7377</v>
      </c>
      <c r="D1" t="s">
        <v>7378</v>
      </c>
      <c r="E1" t="s">
        <v>7379</v>
      </c>
      <c r="F1" t="s">
        <v>7380</v>
      </c>
      <c r="G1" t="s">
        <v>7381</v>
      </c>
      <c r="H1" t="s">
        <v>7382</v>
      </c>
      <c r="I1" t="s">
        <v>7383</v>
      </c>
      <c r="J1" t="s">
        <v>7384</v>
      </c>
      <c r="K1" t="s">
        <v>7385</v>
      </c>
      <c r="L1" t="s">
        <v>7386</v>
      </c>
      <c r="M1" t="s">
        <v>7387</v>
      </c>
      <c r="N1" t="s">
        <v>7388</v>
      </c>
      <c r="O1" t="s">
        <v>7389</v>
      </c>
      <c r="P1" t="s">
        <v>7390</v>
      </c>
      <c r="Q1" t="s">
        <v>7391</v>
      </c>
      <c r="R1" t="s">
        <v>7392</v>
      </c>
      <c r="S1" t="s">
        <v>7393</v>
      </c>
      <c r="T1" t="s">
        <v>7394</v>
      </c>
    </row>
    <row r="2" spans="1:20" x14ac:dyDescent="0.25">
      <c r="A2" t="s">
        <v>1914</v>
      </c>
      <c r="B2" t="s">
        <v>6026</v>
      </c>
      <c r="C2" t="s">
        <v>7395</v>
      </c>
      <c r="D2" t="s">
        <v>7396</v>
      </c>
      <c r="E2" t="s">
        <v>7397</v>
      </c>
      <c r="F2">
        <v>7</v>
      </c>
      <c r="G2">
        <v>2</v>
      </c>
      <c r="H2" t="s">
        <v>7398</v>
      </c>
      <c r="I2" t="s">
        <v>7374</v>
      </c>
      <c r="J2" t="s">
        <v>7399</v>
      </c>
      <c r="K2" t="s">
        <v>7400</v>
      </c>
      <c r="L2" t="s">
        <v>7401</v>
      </c>
      <c r="N2" t="s">
        <v>7402</v>
      </c>
      <c r="O2" t="s">
        <v>7403</v>
      </c>
    </row>
    <row r="3" spans="1:20" x14ac:dyDescent="0.25">
      <c r="A3" t="s">
        <v>1914</v>
      </c>
      <c r="B3" t="s">
        <v>6026</v>
      </c>
      <c r="C3" t="s">
        <v>7395</v>
      </c>
      <c r="D3" t="s">
        <v>7404</v>
      </c>
      <c r="E3" t="s">
        <v>7405</v>
      </c>
      <c r="F3">
        <v>1</v>
      </c>
      <c r="G3">
        <v>2</v>
      </c>
      <c r="H3" t="s">
        <v>7406</v>
      </c>
      <c r="I3" t="s">
        <v>7407</v>
      </c>
      <c r="J3" t="s">
        <v>7399</v>
      </c>
      <c r="K3" t="s">
        <v>7408</v>
      </c>
      <c r="L3" t="s">
        <v>7409</v>
      </c>
      <c r="O3" t="s">
        <v>7410</v>
      </c>
      <c r="P3" t="s">
        <v>7411</v>
      </c>
    </row>
    <row r="4" spans="1:20" x14ac:dyDescent="0.25">
      <c r="A4" t="s">
        <v>742</v>
      </c>
      <c r="B4" t="s">
        <v>6040</v>
      </c>
      <c r="C4" t="s">
        <v>7412</v>
      </c>
      <c r="D4" t="s">
        <v>7413</v>
      </c>
      <c r="E4" t="s">
        <v>7414</v>
      </c>
      <c r="F4">
        <v>2</v>
      </c>
      <c r="G4">
        <v>7</v>
      </c>
      <c r="H4" t="s">
        <v>7415</v>
      </c>
      <c r="I4" t="s">
        <v>7416</v>
      </c>
      <c r="J4" t="s">
        <v>7417</v>
      </c>
      <c r="K4" t="s">
        <v>7418</v>
      </c>
      <c r="L4" t="s">
        <v>7419</v>
      </c>
      <c r="O4" t="s">
        <v>7420</v>
      </c>
      <c r="R4" s="3">
        <v>1.9999999999999999E-44</v>
      </c>
      <c r="S4" t="s">
        <v>7421</v>
      </c>
      <c r="T4" t="s">
        <v>7422</v>
      </c>
    </row>
    <row r="5" spans="1:20" x14ac:dyDescent="0.25">
      <c r="A5" t="s">
        <v>742</v>
      </c>
      <c r="B5" t="s">
        <v>6040</v>
      </c>
      <c r="C5" t="s">
        <v>7412</v>
      </c>
      <c r="D5" t="s">
        <v>7423</v>
      </c>
      <c r="E5" t="s">
        <v>7424</v>
      </c>
      <c r="F5">
        <v>3</v>
      </c>
      <c r="G5">
        <v>7</v>
      </c>
      <c r="H5" t="s">
        <v>7425</v>
      </c>
      <c r="I5" t="s">
        <v>7426</v>
      </c>
      <c r="J5" t="s">
        <v>7427</v>
      </c>
      <c r="K5" t="s">
        <v>7428</v>
      </c>
      <c r="L5" t="s">
        <v>7419</v>
      </c>
      <c r="O5" t="s">
        <v>7429</v>
      </c>
      <c r="P5" t="s">
        <v>7430</v>
      </c>
      <c r="R5" s="3">
        <v>9.9999999999999993E-41</v>
      </c>
      <c r="S5" t="s">
        <v>7431</v>
      </c>
      <c r="T5">
        <v>1</v>
      </c>
    </row>
    <row r="6" spans="1:20" x14ac:dyDescent="0.25">
      <c r="A6" t="s">
        <v>742</v>
      </c>
      <c r="B6" t="s">
        <v>6040</v>
      </c>
      <c r="C6" t="s">
        <v>7412</v>
      </c>
      <c r="D6" t="s">
        <v>7432</v>
      </c>
      <c r="E6" t="s">
        <v>7433</v>
      </c>
      <c r="F6">
        <v>4</v>
      </c>
      <c r="G6">
        <v>10</v>
      </c>
      <c r="H6" t="s">
        <v>7434</v>
      </c>
      <c r="I6" t="s">
        <v>7435</v>
      </c>
      <c r="J6" t="s">
        <v>7436</v>
      </c>
      <c r="K6" t="s">
        <v>7437</v>
      </c>
      <c r="L6" t="s">
        <v>7438</v>
      </c>
      <c r="M6" t="s">
        <v>7439</v>
      </c>
      <c r="N6" t="s">
        <v>7440</v>
      </c>
    </row>
    <row r="7" spans="1:20" x14ac:dyDescent="0.25">
      <c r="A7" t="s">
        <v>742</v>
      </c>
      <c r="B7" t="s">
        <v>6040</v>
      </c>
      <c r="C7" t="s">
        <v>7412</v>
      </c>
      <c r="D7" t="s">
        <v>7441</v>
      </c>
      <c r="E7" t="s">
        <v>7442</v>
      </c>
      <c r="F7">
        <v>6</v>
      </c>
      <c r="G7">
        <v>14</v>
      </c>
      <c r="H7" t="s">
        <v>7443</v>
      </c>
      <c r="I7" t="s">
        <v>7444</v>
      </c>
      <c r="R7" s="3">
        <v>2.0000000000000001E-25</v>
      </c>
      <c r="S7" t="s">
        <v>7445</v>
      </c>
      <c r="T7" t="s">
        <v>7446</v>
      </c>
    </row>
    <row r="8" spans="1:20" x14ac:dyDescent="0.25">
      <c r="A8" t="s">
        <v>742</v>
      </c>
      <c r="B8" t="s">
        <v>6040</v>
      </c>
      <c r="C8" t="s">
        <v>7412</v>
      </c>
      <c r="D8" t="s">
        <v>7447</v>
      </c>
      <c r="E8" t="s">
        <v>7448</v>
      </c>
      <c r="F8">
        <v>5</v>
      </c>
      <c r="G8">
        <v>9</v>
      </c>
      <c r="H8" t="s">
        <v>7449</v>
      </c>
      <c r="I8" t="s">
        <v>7450</v>
      </c>
      <c r="J8" t="s">
        <v>7451</v>
      </c>
      <c r="K8" t="s">
        <v>7452</v>
      </c>
      <c r="L8" t="s">
        <v>7453</v>
      </c>
      <c r="N8" t="s">
        <v>7454</v>
      </c>
      <c r="O8" t="s">
        <v>7455</v>
      </c>
    </row>
    <row r="9" spans="1:20" x14ac:dyDescent="0.25">
      <c r="A9" t="s">
        <v>742</v>
      </c>
      <c r="B9" t="s">
        <v>6040</v>
      </c>
      <c r="C9" t="s">
        <v>7412</v>
      </c>
      <c r="D9" t="s">
        <v>7456</v>
      </c>
      <c r="E9" t="s">
        <v>7457</v>
      </c>
      <c r="F9">
        <v>8</v>
      </c>
      <c r="G9">
        <v>14</v>
      </c>
      <c r="H9" t="s">
        <v>7458</v>
      </c>
      <c r="I9" t="s">
        <v>7435</v>
      </c>
      <c r="J9" t="s">
        <v>7436</v>
      </c>
      <c r="K9" t="s">
        <v>7459</v>
      </c>
      <c r="L9" t="s">
        <v>7438</v>
      </c>
      <c r="M9" t="s">
        <v>7460</v>
      </c>
      <c r="N9" t="s">
        <v>7440</v>
      </c>
    </row>
    <row r="10" spans="1:20" x14ac:dyDescent="0.25">
      <c r="A10" t="s">
        <v>742</v>
      </c>
      <c r="B10" t="s">
        <v>6040</v>
      </c>
      <c r="C10" t="s">
        <v>7412</v>
      </c>
      <c r="D10" t="s">
        <v>7461</v>
      </c>
      <c r="E10" t="s">
        <v>7462</v>
      </c>
      <c r="F10">
        <v>7</v>
      </c>
      <c r="G10">
        <v>8</v>
      </c>
      <c r="H10" t="s">
        <v>7434</v>
      </c>
      <c r="I10" t="s">
        <v>7463</v>
      </c>
      <c r="R10" s="3">
        <v>4.0000000000000002E-25</v>
      </c>
      <c r="S10" t="s">
        <v>7464</v>
      </c>
      <c r="T10" t="s">
        <v>7465</v>
      </c>
    </row>
    <row r="11" spans="1:20" x14ac:dyDescent="0.25">
      <c r="A11" t="s">
        <v>742</v>
      </c>
      <c r="B11" t="s">
        <v>6040</v>
      </c>
      <c r="C11" t="s">
        <v>7412</v>
      </c>
      <c r="D11" t="s">
        <v>7466</v>
      </c>
      <c r="E11" t="s">
        <v>7467</v>
      </c>
      <c r="F11">
        <v>9</v>
      </c>
      <c r="G11">
        <v>8</v>
      </c>
      <c r="H11" t="s">
        <v>7468</v>
      </c>
      <c r="I11" t="s">
        <v>7469</v>
      </c>
      <c r="R11" s="3">
        <v>5.9999999999999999E-24</v>
      </c>
      <c r="S11" t="s">
        <v>7470</v>
      </c>
      <c r="T11" t="s">
        <v>7471</v>
      </c>
    </row>
    <row r="12" spans="1:20" x14ac:dyDescent="0.25">
      <c r="A12" t="s">
        <v>2938</v>
      </c>
      <c r="B12" t="s">
        <v>6064</v>
      </c>
      <c r="C12" t="s">
        <v>7472</v>
      </c>
      <c r="D12" t="s">
        <v>7473</v>
      </c>
      <c r="E12" t="s">
        <v>7474</v>
      </c>
      <c r="F12">
        <v>1</v>
      </c>
      <c r="G12">
        <v>1</v>
      </c>
      <c r="H12" t="s">
        <v>7475</v>
      </c>
      <c r="I12" t="s">
        <v>7476</v>
      </c>
      <c r="J12" t="s">
        <v>7477</v>
      </c>
      <c r="K12" t="s">
        <v>7478</v>
      </c>
      <c r="L12" t="s">
        <v>7479</v>
      </c>
      <c r="O12" t="s">
        <v>7480</v>
      </c>
      <c r="P12" t="s">
        <v>7481</v>
      </c>
      <c r="R12" s="3">
        <v>1.0000000000000001E-30</v>
      </c>
      <c r="S12" t="s">
        <v>7482</v>
      </c>
      <c r="T12" t="s">
        <v>7483</v>
      </c>
    </row>
    <row r="13" spans="1:20" x14ac:dyDescent="0.25">
      <c r="A13" t="s">
        <v>7484</v>
      </c>
      <c r="B13" t="s">
        <v>7485</v>
      </c>
      <c r="C13" t="s">
        <v>7486</v>
      </c>
      <c r="D13" t="s">
        <v>7423</v>
      </c>
      <c r="E13" t="s">
        <v>7487</v>
      </c>
      <c r="F13">
        <v>1</v>
      </c>
      <c r="G13">
        <v>20</v>
      </c>
      <c r="H13" t="s">
        <v>7425</v>
      </c>
      <c r="I13" t="s">
        <v>7426</v>
      </c>
      <c r="J13" t="s">
        <v>7427</v>
      </c>
      <c r="K13" t="s">
        <v>7428</v>
      </c>
      <c r="L13" t="s">
        <v>7419</v>
      </c>
      <c r="O13" t="s">
        <v>7429</v>
      </c>
      <c r="P13" t="s">
        <v>7430</v>
      </c>
      <c r="R13" s="3">
        <v>3.9999999999999998E-29</v>
      </c>
      <c r="S13" t="s">
        <v>7488</v>
      </c>
      <c r="T13" t="s">
        <v>7489</v>
      </c>
    </row>
    <row r="14" spans="1:20" x14ac:dyDescent="0.25">
      <c r="A14" t="s">
        <v>7484</v>
      </c>
      <c r="B14" t="s">
        <v>7485</v>
      </c>
      <c r="C14" t="s">
        <v>7486</v>
      </c>
      <c r="D14" t="s">
        <v>7490</v>
      </c>
      <c r="E14" t="s">
        <v>7491</v>
      </c>
      <c r="F14">
        <v>4</v>
      </c>
      <c r="G14">
        <v>5</v>
      </c>
      <c r="H14" t="s">
        <v>7492</v>
      </c>
      <c r="I14" t="s">
        <v>7493</v>
      </c>
      <c r="J14" t="s">
        <v>7494</v>
      </c>
      <c r="K14" t="s">
        <v>7495</v>
      </c>
      <c r="L14" t="s">
        <v>7496</v>
      </c>
      <c r="O14" t="s">
        <v>7497</v>
      </c>
      <c r="P14" t="s">
        <v>7498</v>
      </c>
      <c r="Q14" t="s">
        <v>7499</v>
      </c>
    </row>
    <row r="15" spans="1:20" x14ac:dyDescent="0.25">
      <c r="A15" t="s">
        <v>7484</v>
      </c>
      <c r="B15" t="s">
        <v>7485</v>
      </c>
      <c r="C15" t="s">
        <v>7486</v>
      </c>
      <c r="D15" t="s">
        <v>7447</v>
      </c>
      <c r="E15" t="s">
        <v>7500</v>
      </c>
      <c r="F15">
        <v>7</v>
      </c>
      <c r="G15">
        <v>18</v>
      </c>
      <c r="H15" t="s">
        <v>7449</v>
      </c>
      <c r="I15" t="s">
        <v>7450</v>
      </c>
      <c r="J15" t="s">
        <v>7451</v>
      </c>
      <c r="K15" t="s">
        <v>7452</v>
      </c>
      <c r="L15" t="s">
        <v>7453</v>
      </c>
      <c r="N15" t="s">
        <v>7454</v>
      </c>
      <c r="O15" t="s">
        <v>7455</v>
      </c>
    </row>
    <row r="16" spans="1:20" x14ac:dyDescent="0.25">
      <c r="A16" t="s">
        <v>7484</v>
      </c>
      <c r="B16" t="s">
        <v>7485</v>
      </c>
      <c r="C16" t="s">
        <v>7486</v>
      </c>
      <c r="D16" t="s">
        <v>7501</v>
      </c>
      <c r="E16" t="s">
        <v>7502</v>
      </c>
      <c r="F16">
        <v>9</v>
      </c>
      <c r="G16">
        <v>9</v>
      </c>
      <c r="H16" t="s">
        <v>7503</v>
      </c>
      <c r="I16" t="s">
        <v>7504</v>
      </c>
      <c r="J16" t="s">
        <v>7505</v>
      </c>
      <c r="K16" t="s">
        <v>7506</v>
      </c>
      <c r="L16" t="s">
        <v>7507</v>
      </c>
      <c r="N16" t="s">
        <v>7508</v>
      </c>
      <c r="O16" t="s">
        <v>7509</v>
      </c>
      <c r="P16" t="s">
        <v>7510</v>
      </c>
      <c r="Q16" t="s">
        <v>7511</v>
      </c>
    </row>
    <row r="17" spans="1:20" x14ac:dyDescent="0.25">
      <c r="A17" t="s">
        <v>7484</v>
      </c>
      <c r="B17" t="s">
        <v>7485</v>
      </c>
      <c r="C17" t="s">
        <v>7486</v>
      </c>
      <c r="D17" t="s">
        <v>7456</v>
      </c>
      <c r="E17" t="s">
        <v>7512</v>
      </c>
      <c r="F17">
        <v>3</v>
      </c>
      <c r="G17">
        <v>12</v>
      </c>
      <c r="H17" t="s">
        <v>7458</v>
      </c>
      <c r="I17" t="s">
        <v>7435</v>
      </c>
      <c r="J17" t="s">
        <v>7436</v>
      </c>
      <c r="K17" t="s">
        <v>7459</v>
      </c>
      <c r="L17" t="s">
        <v>7438</v>
      </c>
      <c r="M17" t="s">
        <v>7460</v>
      </c>
      <c r="N17" t="s">
        <v>7440</v>
      </c>
    </row>
    <row r="18" spans="1:20" x14ac:dyDescent="0.25">
      <c r="A18" t="s">
        <v>7484</v>
      </c>
      <c r="B18" t="s">
        <v>7485</v>
      </c>
      <c r="C18" t="s">
        <v>7486</v>
      </c>
      <c r="D18" t="s">
        <v>7513</v>
      </c>
      <c r="E18" t="s">
        <v>7514</v>
      </c>
      <c r="F18">
        <v>10</v>
      </c>
      <c r="G18">
        <v>10</v>
      </c>
      <c r="H18" t="s">
        <v>7503</v>
      </c>
      <c r="I18" t="s">
        <v>7515</v>
      </c>
      <c r="J18" t="s">
        <v>7505</v>
      </c>
      <c r="K18" t="s">
        <v>7506</v>
      </c>
      <c r="L18" t="s">
        <v>7507</v>
      </c>
      <c r="N18" t="s">
        <v>7508</v>
      </c>
      <c r="O18" t="s">
        <v>7509</v>
      </c>
      <c r="P18" t="s">
        <v>7510</v>
      </c>
      <c r="Q18" t="s">
        <v>7511</v>
      </c>
    </row>
    <row r="19" spans="1:20" x14ac:dyDescent="0.25">
      <c r="A19" t="s">
        <v>7484</v>
      </c>
      <c r="B19" t="s">
        <v>7485</v>
      </c>
      <c r="C19" t="s">
        <v>7486</v>
      </c>
      <c r="D19" t="s">
        <v>7413</v>
      </c>
      <c r="E19" t="s">
        <v>7516</v>
      </c>
      <c r="F19">
        <v>2</v>
      </c>
      <c r="G19">
        <v>27</v>
      </c>
      <c r="H19" t="s">
        <v>7415</v>
      </c>
      <c r="I19" t="s">
        <v>7416</v>
      </c>
      <c r="J19" t="s">
        <v>7417</v>
      </c>
      <c r="K19" t="s">
        <v>7418</v>
      </c>
      <c r="L19" t="s">
        <v>7419</v>
      </c>
      <c r="O19" t="s">
        <v>7420</v>
      </c>
      <c r="R19" s="3">
        <v>2.0000000000000001E-25</v>
      </c>
      <c r="S19" t="s">
        <v>7517</v>
      </c>
      <c r="T19" t="s">
        <v>7518</v>
      </c>
    </row>
    <row r="20" spans="1:20" x14ac:dyDescent="0.25">
      <c r="A20" t="s">
        <v>7484</v>
      </c>
      <c r="B20" t="s">
        <v>7485</v>
      </c>
      <c r="C20" t="s">
        <v>7486</v>
      </c>
      <c r="D20" t="s">
        <v>7432</v>
      </c>
      <c r="E20" t="s">
        <v>7519</v>
      </c>
      <c r="F20">
        <v>6</v>
      </c>
      <c r="G20">
        <v>17</v>
      </c>
      <c r="H20" t="s">
        <v>7434</v>
      </c>
      <c r="I20" t="s">
        <v>7435</v>
      </c>
      <c r="J20" t="s">
        <v>7436</v>
      </c>
      <c r="K20" t="s">
        <v>7437</v>
      </c>
      <c r="L20" t="s">
        <v>7438</v>
      </c>
      <c r="M20" t="s">
        <v>7439</v>
      </c>
      <c r="N20" t="s">
        <v>7440</v>
      </c>
    </row>
    <row r="21" spans="1:20" x14ac:dyDescent="0.25">
      <c r="A21" t="s">
        <v>7484</v>
      </c>
      <c r="B21" t="s">
        <v>7485</v>
      </c>
      <c r="C21" t="s">
        <v>7486</v>
      </c>
      <c r="D21" t="s">
        <v>7466</v>
      </c>
      <c r="E21" t="s">
        <v>7520</v>
      </c>
      <c r="F21">
        <v>8</v>
      </c>
      <c r="G21">
        <v>14</v>
      </c>
      <c r="H21" t="s">
        <v>7468</v>
      </c>
      <c r="I21" t="s">
        <v>7469</v>
      </c>
      <c r="R21" s="3">
        <v>3.9999999999999996E-21</v>
      </c>
      <c r="S21" t="s">
        <v>7521</v>
      </c>
      <c r="T21" t="s">
        <v>7522</v>
      </c>
    </row>
    <row r="22" spans="1:20" x14ac:dyDescent="0.25">
      <c r="A22" t="s">
        <v>7523</v>
      </c>
      <c r="B22" t="s">
        <v>7524</v>
      </c>
      <c r="C22" t="s">
        <v>7525</v>
      </c>
      <c r="D22" t="s">
        <v>7526</v>
      </c>
      <c r="E22" t="s">
        <v>7527</v>
      </c>
      <c r="F22">
        <v>2</v>
      </c>
      <c r="G22">
        <v>2</v>
      </c>
      <c r="H22" t="s">
        <v>7492</v>
      </c>
      <c r="I22" t="s">
        <v>6714</v>
      </c>
      <c r="J22" t="s">
        <v>7528</v>
      </c>
      <c r="K22" t="s">
        <v>7529</v>
      </c>
      <c r="L22" t="s">
        <v>7530</v>
      </c>
      <c r="O22" t="s">
        <v>7531</v>
      </c>
    </row>
    <row r="23" spans="1:20" x14ac:dyDescent="0.25">
      <c r="A23" t="s">
        <v>7523</v>
      </c>
      <c r="B23" t="s">
        <v>7524</v>
      </c>
      <c r="C23" t="s">
        <v>7525</v>
      </c>
      <c r="D23" t="s">
        <v>7532</v>
      </c>
      <c r="E23" t="s">
        <v>7533</v>
      </c>
      <c r="F23">
        <v>6</v>
      </c>
      <c r="G23">
        <v>3</v>
      </c>
      <c r="H23" t="s">
        <v>7534</v>
      </c>
      <c r="I23" t="s">
        <v>7229</v>
      </c>
      <c r="R23" s="3">
        <v>4E-79</v>
      </c>
      <c r="S23" t="s">
        <v>7535</v>
      </c>
      <c r="T23" t="s">
        <v>7536</v>
      </c>
    </row>
    <row r="24" spans="1:20" x14ac:dyDescent="0.25">
      <c r="A24" t="s">
        <v>7523</v>
      </c>
      <c r="B24" t="s">
        <v>7524</v>
      </c>
      <c r="C24" t="s">
        <v>7525</v>
      </c>
      <c r="D24" t="s">
        <v>7537</v>
      </c>
      <c r="E24" t="s">
        <v>7538</v>
      </c>
      <c r="F24">
        <v>4</v>
      </c>
      <c r="G24">
        <v>2</v>
      </c>
      <c r="H24" t="s">
        <v>7539</v>
      </c>
      <c r="I24" t="s">
        <v>7540</v>
      </c>
      <c r="R24" s="3">
        <v>6.9999999999999994E-89</v>
      </c>
      <c r="S24" t="s">
        <v>7541</v>
      </c>
      <c r="T24" t="s">
        <v>7542</v>
      </c>
    </row>
    <row r="25" spans="1:20" x14ac:dyDescent="0.25">
      <c r="A25" t="s">
        <v>7523</v>
      </c>
      <c r="B25" t="s">
        <v>7524</v>
      </c>
      <c r="C25" t="s">
        <v>7525</v>
      </c>
      <c r="D25" t="s">
        <v>7543</v>
      </c>
      <c r="E25" t="s">
        <v>7544</v>
      </c>
      <c r="F25">
        <v>7</v>
      </c>
      <c r="G25">
        <v>5</v>
      </c>
      <c r="H25" t="s">
        <v>7492</v>
      </c>
      <c r="I25" t="s">
        <v>7229</v>
      </c>
      <c r="J25" t="s">
        <v>7528</v>
      </c>
      <c r="K25" t="s">
        <v>7529</v>
      </c>
      <c r="L25" t="s">
        <v>7530</v>
      </c>
      <c r="O25" t="s">
        <v>7531</v>
      </c>
    </row>
    <row r="26" spans="1:20" x14ac:dyDescent="0.25">
      <c r="A26" t="s">
        <v>7523</v>
      </c>
      <c r="B26" t="s">
        <v>7524</v>
      </c>
      <c r="C26" t="s">
        <v>7525</v>
      </c>
      <c r="D26" t="s">
        <v>7545</v>
      </c>
      <c r="E26" t="s">
        <v>7546</v>
      </c>
      <c r="F26">
        <v>1</v>
      </c>
      <c r="G26">
        <v>1</v>
      </c>
      <c r="H26" t="s">
        <v>7492</v>
      </c>
      <c r="I26" t="s">
        <v>7547</v>
      </c>
      <c r="J26" t="s">
        <v>7548</v>
      </c>
      <c r="K26" t="s">
        <v>7549</v>
      </c>
      <c r="L26" t="s">
        <v>7550</v>
      </c>
      <c r="O26" t="s">
        <v>7551</v>
      </c>
    </row>
    <row r="27" spans="1:20" x14ac:dyDescent="0.25">
      <c r="A27" t="s">
        <v>7523</v>
      </c>
      <c r="B27" t="s">
        <v>7524</v>
      </c>
      <c r="C27" t="s">
        <v>7525</v>
      </c>
      <c r="D27" t="s">
        <v>7552</v>
      </c>
      <c r="E27" t="s">
        <v>7553</v>
      </c>
      <c r="F27">
        <v>3</v>
      </c>
      <c r="G27">
        <v>2</v>
      </c>
      <c r="H27" t="s">
        <v>7534</v>
      </c>
      <c r="I27" t="s">
        <v>7554</v>
      </c>
      <c r="R27" s="3">
        <v>9.9999999999999999E-91</v>
      </c>
      <c r="S27" t="s">
        <v>7555</v>
      </c>
      <c r="T27" t="s">
        <v>7556</v>
      </c>
    </row>
    <row r="28" spans="1:20" x14ac:dyDescent="0.25">
      <c r="A28" t="s">
        <v>7523</v>
      </c>
      <c r="B28" t="s">
        <v>7524</v>
      </c>
      <c r="C28" t="s">
        <v>7525</v>
      </c>
      <c r="D28" t="s">
        <v>7557</v>
      </c>
      <c r="E28" t="s">
        <v>7558</v>
      </c>
      <c r="F28">
        <v>5</v>
      </c>
      <c r="G28">
        <v>2</v>
      </c>
      <c r="H28" t="s">
        <v>7492</v>
      </c>
      <c r="I28" t="s">
        <v>7559</v>
      </c>
      <c r="J28" t="s">
        <v>7560</v>
      </c>
      <c r="K28" t="s">
        <v>7561</v>
      </c>
      <c r="L28" t="s">
        <v>7562</v>
      </c>
      <c r="N28" t="s">
        <v>7563</v>
      </c>
    </row>
    <row r="29" spans="1:20" x14ac:dyDescent="0.25">
      <c r="A29" t="s">
        <v>7523</v>
      </c>
      <c r="B29" t="s">
        <v>7524</v>
      </c>
      <c r="C29" t="s">
        <v>7525</v>
      </c>
      <c r="D29" t="s">
        <v>7564</v>
      </c>
      <c r="E29" t="s">
        <v>7565</v>
      </c>
      <c r="F29">
        <v>8</v>
      </c>
      <c r="G29">
        <v>3</v>
      </c>
      <c r="H29" t="s">
        <v>7566</v>
      </c>
      <c r="I29" t="s">
        <v>7540</v>
      </c>
      <c r="R29" s="3">
        <v>1E-70</v>
      </c>
      <c r="S29" t="s">
        <v>7567</v>
      </c>
      <c r="T29" t="s">
        <v>7568</v>
      </c>
    </row>
    <row r="30" spans="1:20" x14ac:dyDescent="0.25">
      <c r="A30" t="s">
        <v>279</v>
      </c>
      <c r="B30" t="s">
        <v>6089</v>
      </c>
      <c r="C30" t="s">
        <v>7569</v>
      </c>
      <c r="D30" t="s">
        <v>7570</v>
      </c>
      <c r="E30" t="s">
        <v>7571</v>
      </c>
      <c r="F30">
        <v>1</v>
      </c>
      <c r="G30">
        <v>1</v>
      </c>
      <c r="H30" t="s">
        <v>7572</v>
      </c>
      <c r="I30" t="s">
        <v>7573</v>
      </c>
      <c r="J30" t="s">
        <v>7574</v>
      </c>
      <c r="K30" t="s">
        <v>7575</v>
      </c>
      <c r="L30" t="s">
        <v>7576</v>
      </c>
      <c r="O30" t="s">
        <v>7577</v>
      </c>
      <c r="P30" t="s">
        <v>7578</v>
      </c>
    </row>
    <row r="31" spans="1:20" x14ac:dyDescent="0.25">
      <c r="A31" t="s">
        <v>336</v>
      </c>
      <c r="B31" t="s">
        <v>7244</v>
      </c>
      <c r="C31" t="s">
        <v>7579</v>
      </c>
      <c r="D31" t="s">
        <v>7580</v>
      </c>
      <c r="E31" t="s">
        <v>7581</v>
      </c>
      <c r="F31">
        <v>1</v>
      </c>
      <c r="G31">
        <v>1</v>
      </c>
      <c r="H31" t="s">
        <v>7572</v>
      </c>
      <c r="I31" t="s">
        <v>7244</v>
      </c>
      <c r="J31" t="s">
        <v>7574</v>
      </c>
      <c r="K31" t="s">
        <v>7575</v>
      </c>
      <c r="L31" t="s">
        <v>7576</v>
      </c>
      <c r="O31" t="s">
        <v>7577</v>
      </c>
      <c r="P31" t="s">
        <v>7578</v>
      </c>
    </row>
    <row r="32" spans="1:20" x14ac:dyDescent="0.25">
      <c r="A32" t="s">
        <v>336</v>
      </c>
      <c r="B32" t="s">
        <v>7244</v>
      </c>
      <c r="C32" t="s">
        <v>7579</v>
      </c>
      <c r="D32" t="s">
        <v>7582</v>
      </c>
      <c r="E32" t="s">
        <v>7583</v>
      </c>
      <c r="F32">
        <v>5</v>
      </c>
      <c r="G32">
        <v>1</v>
      </c>
      <c r="H32" t="s">
        <v>7492</v>
      </c>
      <c r="I32" t="s">
        <v>7584</v>
      </c>
      <c r="J32" t="s">
        <v>7585</v>
      </c>
      <c r="K32" t="s">
        <v>7586</v>
      </c>
      <c r="L32" t="s">
        <v>7576</v>
      </c>
      <c r="O32" t="s">
        <v>7587</v>
      </c>
    </row>
    <row r="33" spans="1:20" x14ac:dyDescent="0.25">
      <c r="A33" t="s">
        <v>336</v>
      </c>
      <c r="B33" t="s">
        <v>7244</v>
      </c>
      <c r="C33" t="s">
        <v>7579</v>
      </c>
      <c r="D33" t="s">
        <v>7588</v>
      </c>
      <c r="E33" t="s">
        <v>7589</v>
      </c>
      <c r="F33">
        <v>6</v>
      </c>
      <c r="G33">
        <v>1</v>
      </c>
      <c r="H33" t="s">
        <v>7534</v>
      </c>
      <c r="I33" t="s">
        <v>7590</v>
      </c>
      <c r="J33" t="s">
        <v>7591</v>
      </c>
      <c r="K33" t="s">
        <v>7592</v>
      </c>
      <c r="L33" t="s">
        <v>7576</v>
      </c>
      <c r="O33" t="s">
        <v>7593</v>
      </c>
    </row>
    <row r="34" spans="1:20" x14ac:dyDescent="0.25">
      <c r="A34" t="s">
        <v>375</v>
      </c>
      <c r="B34" t="s">
        <v>6090</v>
      </c>
      <c r="C34" t="s">
        <v>7594</v>
      </c>
      <c r="D34" t="s">
        <v>7595</v>
      </c>
      <c r="E34" t="s">
        <v>7596</v>
      </c>
      <c r="F34">
        <v>1</v>
      </c>
      <c r="G34">
        <v>1</v>
      </c>
      <c r="H34" t="s">
        <v>7572</v>
      </c>
      <c r="I34" t="s">
        <v>6090</v>
      </c>
      <c r="J34" t="s">
        <v>7574</v>
      </c>
      <c r="K34" t="s">
        <v>7575</v>
      </c>
      <c r="L34" t="s">
        <v>7576</v>
      </c>
      <c r="O34" t="s">
        <v>7577</v>
      </c>
      <c r="P34" t="s">
        <v>7578</v>
      </c>
    </row>
    <row r="35" spans="1:20" x14ac:dyDescent="0.25">
      <c r="A35" t="s">
        <v>375</v>
      </c>
      <c r="B35" t="s">
        <v>6090</v>
      </c>
      <c r="C35" t="s">
        <v>7594</v>
      </c>
      <c r="D35" t="s">
        <v>7597</v>
      </c>
      <c r="E35" t="s">
        <v>7598</v>
      </c>
      <c r="F35">
        <v>2</v>
      </c>
      <c r="G35">
        <v>1</v>
      </c>
      <c r="H35" t="s">
        <v>7492</v>
      </c>
      <c r="I35" t="s">
        <v>7599</v>
      </c>
      <c r="J35" t="s">
        <v>7585</v>
      </c>
      <c r="K35" t="s">
        <v>7586</v>
      </c>
      <c r="L35" t="s">
        <v>7576</v>
      </c>
      <c r="O35" t="s">
        <v>7587</v>
      </c>
    </row>
    <row r="36" spans="1:20" x14ac:dyDescent="0.25">
      <c r="A36" t="s">
        <v>375</v>
      </c>
      <c r="B36" t="s">
        <v>6090</v>
      </c>
      <c r="C36" t="s">
        <v>7594</v>
      </c>
      <c r="D36" t="s">
        <v>7600</v>
      </c>
      <c r="E36" t="s">
        <v>7601</v>
      </c>
      <c r="F36">
        <v>3</v>
      </c>
      <c r="G36">
        <v>1</v>
      </c>
      <c r="H36" t="s">
        <v>7534</v>
      </c>
      <c r="I36" t="s">
        <v>7602</v>
      </c>
      <c r="J36" t="s">
        <v>7591</v>
      </c>
      <c r="K36" t="s">
        <v>7592</v>
      </c>
      <c r="L36" t="s">
        <v>7576</v>
      </c>
      <c r="O36" t="s">
        <v>7593</v>
      </c>
    </row>
    <row r="37" spans="1:20" x14ac:dyDescent="0.25">
      <c r="A37" t="s">
        <v>375</v>
      </c>
      <c r="B37" t="s">
        <v>6090</v>
      </c>
      <c r="C37" t="s">
        <v>7594</v>
      </c>
      <c r="D37" t="s">
        <v>7603</v>
      </c>
      <c r="E37" t="s">
        <v>7604</v>
      </c>
      <c r="F37">
        <v>4</v>
      </c>
      <c r="G37">
        <v>2</v>
      </c>
      <c r="H37" t="s">
        <v>7534</v>
      </c>
      <c r="I37" t="s">
        <v>7605</v>
      </c>
      <c r="J37" t="s">
        <v>7548</v>
      </c>
      <c r="K37" t="s">
        <v>7606</v>
      </c>
      <c r="L37" t="s">
        <v>7607</v>
      </c>
      <c r="O37" t="s">
        <v>7608</v>
      </c>
      <c r="P37" t="s">
        <v>7609</v>
      </c>
      <c r="R37" s="3">
        <v>4.0000000000000001E-119</v>
      </c>
      <c r="S37" t="s">
        <v>7610</v>
      </c>
      <c r="T37" t="s">
        <v>7611</v>
      </c>
    </row>
    <row r="38" spans="1:20" x14ac:dyDescent="0.25">
      <c r="A38" t="s">
        <v>375</v>
      </c>
      <c r="B38" t="s">
        <v>6090</v>
      </c>
      <c r="C38" t="s">
        <v>7594</v>
      </c>
      <c r="D38" t="s">
        <v>7612</v>
      </c>
      <c r="E38" t="s">
        <v>7613</v>
      </c>
      <c r="F38">
        <v>5</v>
      </c>
      <c r="G38">
        <v>2</v>
      </c>
      <c r="H38" t="s">
        <v>7492</v>
      </c>
      <c r="I38" t="s">
        <v>7605</v>
      </c>
      <c r="J38" t="s">
        <v>7548</v>
      </c>
      <c r="K38" t="s">
        <v>7549</v>
      </c>
      <c r="L38" t="s">
        <v>7550</v>
      </c>
      <c r="O38" t="s">
        <v>7551</v>
      </c>
    </row>
    <row r="39" spans="1:20" x14ac:dyDescent="0.25">
      <c r="A39" t="s">
        <v>375</v>
      </c>
      <c r="B39" t="s">
        <v>6090</v>
      </c>
      <c r="C39" t="s">
        <v>7594</v>
      </c>
      <c r="D39" t="s">
        <v>7614</v>
      </c>
      <c r="E39" t="s">
        <v>7613</v>
      </c>
      <c r="F39">
        <v>6</v>
      </c>
      <c r="G39">
        <v>2</v>
      </c>
      <c r="H39" t="s">
        <v>7415</v>
      </c>
      <c r="I39" t="s">
        <v>7615</v>
      </c>
      <c r="J39" t="s">
        <v>7548</v>
      </c>
      <c r="K39" t="s">
        <v>7616</v>
      </c>
      <c r="L39" t="s">
        <v>7617</v>
      </c>
      <c r="N39" t="s">
        <v>7618</v>
      </c>
    </row>
    <row r="40" spans="1:20" x14ac:dyDescent="0.25">
      <c r="A40" t="s">
        <v>375</v>
      </c>
      <c r="B40" t="s">
        <v>6090</v>
      </c>
      <c r="C40" t="s">
        <v>7594</v>
      </c>
      <c r="D40" t="s">
        <v>7619</v>
      </c>
      <c r="E40" t="s">
        <v>7620</v>
      </c>
      <c r="F40">
        <v>7</v>
      </c>
      <c r="G40">
        <v>2</v>
      </c>
      <c r="H40" t="s">
        <v>7621</v>
      </c>
      <c r="I40" t="s">
        <v>7605</v>
      </c>
      <c r="J40" t="s">
        <v>7548</v>
      </c>
      <c r="K40" t="s">
        <v>7622</v>
      </c>
      <c r="L40" t="s">
        <v>7607</v>
      </c>
      <c r="O40" t="s">
        <v>7623</v>
      </c>
      <c r="P40" t="s">
        <v>7624</v>
      </c>
      <c r="R40" s="3">
        <v>1E-108</v>
      </c>
      <c r="S40" t="s">
        <v>7625</v>
      </c>
      <c r="T40" t="s">
        <v>7626</v>
      </c>
    </row>
    <row r="41" spans="1:20" x14ac:dyDescent="0.25">
      <c r="A41" t="s">
        <v>402</v>
      </c>
      <c r="B41" t="s">
        <v>6091</v>
      </c>
      <c r="C41" t="s">
        <v>7627</v>
      </c>
      <c r="D41" t="s">
        <v>7628</v>
      </c>
      <c r="E41" t="s">
        <v>7629</v>
      </c>
      <c r="F41">
        <v>1</v>
      </c>
      <c r="G41">
        <v>1</v>
      </c>
      <c r="H41" t="s">
        <v>7572</v>
      </c>
      <c r="I41" t="s">
        <v>6091</v>
      </c>
      <c r="J41" t="s">
        <v>7574</v>
      </c>
      <c r="K41" t="s">
        <v>7575</v>
      </c>
      <c r="L41" t="s">
        <v>7576</v>
      </c>
      <c r="O41" t="s">
        <v>7577</v>
      </c>
      <c r="P41" t="s">
        <v>7578</v>
      </c>
    </row>
    <row r="42" spans="1:20" x14ac:dyDescent="0.25">
      <c r="A42" t="s">
        <v>402</v>
      </c>
      <c r="B42" t="s">
        <v>6091</v>
      </c>
      <c r="C42" t="s">
        <v>7627</v>
      </c>
      <c r="D42" t="s">
        <v>7630</v>
      </c>
      <c r="E42" t="s">
        <v>7631</v>
      </c>
      <c r="F42">
        <v>2</v>
      </c>
      <c r="G42">
        <v>1</v>
      </c>
      <c r="H42" t="s">
        <v>7492</v>
      </c>
      <c r="I42" t="s">
        <v>7632</v>
      </c>
      <c r="J42" t="s">
        <v>7585</v>
      </c>
      <c r="K42" t="s">
        <v>7586</v>
      </c>
      <c r="L42" t="s">
        <v>7576</v>
      </c>
      <c r="O42" t="s">
        <v>7587</v>
      </c>
    </row>
    <row r="43" spans="1:20" x14ac:dyDescent="0.25">
      <c r="A43" t="s">
        <v>402</v>
      </c>
      <c r="B43" t="s">
        <v>6091</v>
      </c>
      <c r="C43" t="s">
        <v>7627</v>
      </c>
      <c r="D43" t="s">
        <v>7633</v>
      </c>
      <c r="E43" t="s">
        <v>7634</v>
      </c>
      <c r="F43">
        <v>3</v>
      </c>
      <c r="G43">
        <v>1</v>
      </c>
      <c r="H43" t="s">
        <v>7534</v>
      </c>
      <c r="I43" t="s">
        <v>7635</v>
      </c>
      <c r="J43" t="s">
        <v>7591</v>
      </c>
      <c r="K43" t="s">
        <v>7592</v>
      </c>
      <c r="L43" t="s">
        <v>7576</v>
      </c>
      <c r="O43" t="s">
        <v>7593</v>
      </c>
    </row>
    <row r="44" spans="1:20" x14ac:dyDescent="0.25">
      <c r="A44" t="s">
        <v>1376</v>
      </c>
      <c r="B44" t="s">
        <v>6092</v>
      </c>
      <c r="C44" t="s">
        <v>7636</v>
      </c>
      <c r="D44" t="s">
        <v>7637</v>
      </c>
      <c r="E44" t="s">
        <v>7638</v>
      </c>
      <c r="F44">
        <v>1</v>
      </c>
      <c r="G44">
        <v>1</v>
      </c>
      <c r="H44" t="s">
        <v>7572</v>
      </c>
      <c r="I44" t="s">
        <v>6092</v>
      </c>
      <c r="J44" t="s">
        <v>7574</v>
      </c>
      <c r="K44" t="s">
        <v>7575</v>
      </c>
      <c r="L44" t="s">
        <v>7576</v>
      </c>
      <c r="O44" t="s">
        <v>7577</v>
      </c>
      <c r="P44" t="s">
        <v>7578</v>
      </c>
    </row>
    <row r="45" spans="1:20" x14ac:dyDescent="0.25">
      <c r="A45" t="s">
        <v>1376</v>
      </c>
      <c r="B45" t="s">
        <v>6092</v>
      </c>
      <c r="C45" t="s">
        <v>7636</v>
      </c>
      <c r="D45" t="s">
        <v>7639</v>
      </c>
      <c r="E45" t="s">
        <v>7640</v>
      </c>
      <c r="F45">
        <v>2</v>
      </c>
      <c r="G45">
        <v>1</v>
      </c>
      <c r="H45" t="s">
        <v>7492</v>
      </c>
      <c r="I45" t="s">
        <v>7641</v>
      </c>
      <c r="J45" t="s">
        <v>7585</v>
      </c>
      <c r="K45" t="s">
        <v>7586</v>
      </c>
      <c r="L45" t="s">
        <v>7576</v>
      </c>
      <c r="O45" t="s">
        <v>7587</v>
      </c>
    </row>
    <row r="46" spans="1:20" x14ac:dyDescent="0.25">
      <c r="A46" t="s">
        <v>1376</v>
      </c>
      <c r="B46" t="s">
        <v>6092</v>
      </c>
      <c r="C46" t="s">
        <v>7636</v>
      </c>
      <c r="D46" t="s">
        <v>7642</v>
      </c>
      <c r="E46" t="s">
        <v>7643</v>
      </c>
      <c r="F46">
        <v>3</v>
      </c>
      <c r="G46">
        <v>1</v>
      </c>
      <c r="H46" t="s">
        <v>7534</v>
      </c>
      <c r="I46" t="s">
        <v>7644</v>
      </c>
      <c r="J46" t="s">
        <v>7591</v>
      </c>
      <c r="K46" t="s">
        <v>7592</v>
      </c>
      <c r="L46" t="s">
        <v>7576</v>
      </c>
      <c r="O46" t="s">
        <v>7593</v>
      </c>
    </row>
    <row r="47" spans="1:20" x14ac:dyDescent="0.25">
      <c r="A47" t="s">
        <v>374</v>
      </c>
      <c r="B47" t="s">
        <v>6093</v>
      </c>
      <c r="C47" t="s">
        <v>7645</v>
      </c>
      <c r="D47" t="s">
        <v>7646</v>
      </c>
      <c r="E47" t="s">
        <v>7647</v>
      </c>
      <c r="F47">
        <v>1</v>
      </c>
      <c r="G47">
        <v>1</v>
      </c>
      <c r="H47" t="s">
        <v>7492</v>
      </c>
      <c r="I47" t="s">
        <v>7648</v>
      </c>
      <c r="J47" t="s">
        <v>7585</v>
      </c>
      <c r="K47" t="s">
        <v>7586</v>
      </c>
      <c r="L47" t="s">
        <v>7576</v>
      </c>
      <c r="O47" t="s">
        <v>7587</v>
      </c>
    </row>
    <row r="48" spans="1:20" x14ac:dyDescent="0.25">
      <c r="A48" t="s">
        <v>622</v>
      </c>
      <c r="B48" t="s">
        <v>6094</v>
      </c>
      <c r="C48" t="s">
        <v>7649</v>
      </c>
      <c r="D48" t="s">
        <v>7650</v>
      </c>
      <c r="E48" t="s">
        <v>7651</v>
      </c>
      <c r="F48">
        <v>2</v>
      </c>
      <c r="G48">
        <v>1</v>
      </c>
      <c r="H48" t="s">
        <v>7492</v>
      </c>
      <c r="I48" t="s">
        <v>7652</v>
      </c>
      <c r="J48" t="s">
        <v>7585</v>
      </c>
      <c r="K48" t="s">
        <v>7586</v>
      </c>
      <c r="L48" t="s">
        <v>7576</v>
      </c>
      <c r="O48" t="s">
        <v>7587</v>
      </c>
    </row>
    <row r="49" spans="1:20" x14ac:dyDescent="0.25">
      <c r="A49" t="s">
        <v>622</v>
      </c>
      <c r="B49" t="s">
        <v>6094</v>
      </c>
      <c r="C49" t="s">
        <v>7649</v>
      </c>
      <c r="D49" t="s">
        <v>7653</v>
      </c>
      <c r="E49" t="s">
        <v>7654</v>
      </c>
      <c r="F49">
        <v>1</v>
      </c>
      <c r="G49">
        <v>1</v>
      </c>
      <c r="H49" t="s">
        <v>7572</v>
      </c>
      <c r="I49" t="s">
        <v>7655</v>
      </c>
      <c r="J49" t="s">
        <v>7574</v>
      </c>
      <c r="K49" t="s">
        <v>7575</v>
      </c>
      <c r="L49" t="s">
        <v>7576</v>
      </c>
      <c r="O49" t="s">
        <v>7577</v>
      </c>
      <c r="P49" t="s">
        <v>7578</v>
      </c>
    </row>
    <row r="50" spans="1:20" x14ac:dyDescent="0.25">
      <c r="A50" t="s">
        <v>399</v>
      </c>
      <c r="B50" t="s">
        <v>6095</v>
      </c>
      <c r="C50" t="s">
        <v>7656</v>
      </c>
      <c r="D50" t="s">
        <v>7657</v>
      </c>
      <c r="E50" t="s">
        <v>7658</v>
      </c>
      <c r="F50">
        <v>1</v>
      </c>
      <c r="G50">
        <v>1</v>
      </c>
      <c r="H50" t="s">
        <v>7572</v>
      </c>
      <c r="I50" t="s">
        <v>7659</v>
      </c>
      <c r="J50" t="s">
        <v>7574</v>
      </c>
      <c r="K50" t="s">
        <v>7575</v>
      </c>
      <c r="L50" t="s">
        <v>7576</v>
      </c>
      <c r="O50" t="s">
        <v>7577</v>
      </c>
      <c r="P50" t="s">
        <v>7578</v>
      </c>
    </row>
    <row r="51" spans="1:20" x14ac:dyDescent="0.25">
      <c r="A51" t="s">
        <v>298</v>
      </c>
      <c r="B51" t="s">
        <v>6096</v>
      </c>
      <c r="C51" t="s">
        <v>7660</v>
      </c>
      <c r="D51" t="s">
        <v>7661</v>
      </c>
      <c r="E51" t="s">
        <v>7662</v>
      </c>
      <c r="F51">
        <v>1</v>
      </c>
      <c r="G51">
        <v>1</v>
      </c>
      <c r="H51" t="s">
        <v>7572</v>
      </c>
      <c r="I51" t="s">
        <v>6250</v>
      </c>
      <c r="J51" t="s">
        <v>7574</v>
      </c>
      <c r="K51" t="s">
        <v>7575</v>
      </c>
      <c r="L51" t="s">
        <v>7576</v>
      </c>
      <c r="O51" t="s">
        <v>7577</v>
      </c>
      <c r="P51" t="s">
        <v>7578</v>
      </c>
    </row>
    <row r="52" spans="1:20" x14ac:dyDescent="0.25">
      <c r="A52" t="s">
        <v>298</v>
      </c>
      <c r="B52" t="s">
        <v>6096</v>
      </c>
      <c r="C52" t="s">
        <v>7660</v>
      </c>
      <c r="D52" t="s">
        <v>7663</v>
      </c>
      <c r="E52" t="s">
        <v>7664</v>
      </c>
      <c r="F52">
        <v>2</v>
      </c>
      <c r="G52">
        <v>1</v>
      </c>
      <c r="H52" t="s">
        <v>7492</v>
      </c>
      <c r="I52" t="s">
        <v>7665</v>
      </c>
      <c r="J52" t="s">
        <v>7585</v>
      </c>
      <c r="K52" t="s">
        <v>7586</v>
      </c>
      <c r="L52" t="s">
        <v>7576</v>
      </c>
      <c r="O52" t="s">
        <v>7587</v>
      </c>
    </row>
    <row r="53" spans="1:20" x14ac:dyDescent="0.25">
      <c r="A53" t="s">
        <v>1556</v>
      </c>
      <c r="B53" t="s">
        <v>6105</v>
      </c>
      <c r="C53" t="s">
        <v>7666</v>
      </c>
      <c r="D53" t="s">
        <v>7667</v>
      </c>
      <c r="E53" t="s">
        <v>7512</v>
      </c>
      <c r="F53">
        <v>2</v>
      </c>
      <c r="G53">
        <v>6</v>
      </c>
      <c r="H53" t="s">
        <v>7668</v>
      </c>
      <c r="I53" t="s">
        <v>7669</v>
      </c>
      <c r="J53" t="s">
        <v>7670</v>
      </c>
      <c r="K53" t="s">
        <v>7671</v>
      </c>
      <c r="L53" t="s">
        <v>7672</v>
      </c>
      <c r="O53" t="s">
        <v>7673</v>
      </c>
      <c r="P53" t="s">
        <v>7674</v>
      </c>
      <c r="R53" s="3">
        <v>2.9999999999999999E-35</v>
      </c>
      <c r="S53" t="s">
        <v>7675</v>
      </c>
      <c r="T53" t="s">
        <v>7676</v>
      </c>
    </row>
    <row r="54" spans="1:20" x14ac:dyDescent="0.25">
      <c r="A54" t="s">
        <v>1556</v>
      </c>
      <c r="B54" t="s">
        <v>6105</v>
      </c>
      <c r="C54" t="s">
        <v>7666</v>
      </c>
      <c r="D54" t="s">
        <v>7677</v>
      </c>
      <c r="E54" t="s">
        <v>7678</v>
      </c>
      <c r="F54">
        <v>9</v>
      </c>
      <c r="G54">
        <v>14</v>
      </c>
      <c r="H54" t="s">
        <v>7492</v>
      </c>
      <c r="I54" t="s">
        <v>7679</v>
      </c>
      <c r="J54" t="s">
        <v>7548</v>
      </c>
      <c r="K54" t="s">
        <v>7549</v>
      </c>
      <c r="L54" t="s">
        <v>7550</v>
      </c>
      <c r="O54" t="s">
        <v>7551</v>
      </c>
    </row>
    <row r="55" spans="1:20" x14ac:dyDescent="0.25">
      <c r="A55" t="s">
        <v>1556</v>
      </c>
      <c r="B55" t="s">
        <v>6105</v>
      </c>
      <c r="C55" t="s">
        <v>7666</v>
      </c>
      <c r="D55" t="s">
        <v>7680</v>
      </c>
      <c r="E55" t="s">
        <v>7448</v>
      </c>
      <c r="F55">
        <v>7</v>
      </c>
      <c r="G55">
        <v>11</v>
      </c>
      <c r="H55" t="s">
        <v>7492</v>
      </c>
      <c r="I55" t="s">
        <v>7681</v>
      </c>
      <c r="J55" t="s">
        <v>7548</v>
      </c>
      <c r="K55" t="s">
        <v>7549</v>
      </c>
      <c r="L55" t="s">
        <v>7550</v>
      </c>
      <c r="O55" t="s">
        <v>7551</v>
      </c>
    </row>
    <row r="56" spans="1:20" x14ac:dyDescent="0.25">
      <c r="A56" t="s">
        <v>7682</v>
      </c>
      <c r="B56" t="s">
        <v>7683</v>
      </c>
      <c r="C56" t="s">
        <v>7684</v>
      </c>
      <c r="D56" t="s">
        <v>7685</v>
      </c>
      <c r="E56" t="s">
        <v>7686</v>
      </c>
      <c r="F56">
        <v>2</v>
      </c>
      <c r="G56">
        <v>1</v>
      </c>
      <c r="H56" t="s">
        <v>7668</v>
      </c>
      <c r="I56" t="s">
        <v>6854</v>
      </c>
      <c r="J56" t="s">
        <v>7687</v>
      </c>
      <c r="K56" t="s">
        <v>7688</v>
      </c>
      <c r="L56" t="s">
        <v>7672</v>
      </c>
      <c r="O56" t="s">
        <v>7689</v>
      </c>
      <c r="Q56" t="s">
        <v>7690</v>
      </c>
      <c r="R56" s="3">
        <v>2E-165</v>
      </c>
      <c r="S56" t="s">
        <v>7691</v>
      </c>
      <c r="T56" t="s">
        <v>7692</v>
      </c>
    </row>
    <row r="57" spans="1:20" x14ac:dyDescent="0.25">
      <c r="A57" t="s">
        <v>2855</v>
      </c>
      <c r="C57" t="s">
        <v>7693</v>
      </c>
      <c r="D57" t="s">
        <v>7694</v>
      </c>
      <c r="E57" t="s">
        <v>7695</v>
      </c>
      <c r="F57">
        <v>1</v>
      </c>
      <c r="G57">
        <v>1</v>
      </c>
      <c r="H57" t="s">
        <v>7492</v>
      </c>
      <c r="I57" t="s">
        <v>7696</v>
      </c>
      <c r="J57" t="s">
        <v>7560</v>
      </c>
      <c r="K57" t="s">
        <v>7561</v>
      </c>
      <c r="L57" t="s">
        <v>7562</v>
      </c>
      <c r="N57" t="s">
        <v>7563</v>
      </c>
    </row>
    <row r="58" spans="1:20" x14ac:dyDescent="0.25">
      <c r="A58" t="s">
        <v>1657</v>
      </c>
      <c r="C58" t="s">
        <v>7697</v>
      </c>
      <c r="D58" t="s">
        <v>7698</v>
      </c>
      <c r="E58" t="s">
        <v>7699</v>
      </c>
      <c r="F58">
        <v>1</v>
      </c>
      <c r="G58">
        <v>4</v>
      </c>
      <c r="H58" t="s">
        <v>7443</v>
      </c>
      <c r="I58" t="s">
        <v>7700</v>
      </c>
      <c r="J58" t="s">
        <v>7701</v>
      </c>
      <c r="K58" t="s">
        <v>7702</v>
      </c>
      <c r="L58" t="s">
        <v>7607</v>
      </c>
      <c r="O58" t="s">
        <v>7703</v>
      </c>
      <c r="P58" t="s">
        <v>7704</v>
      </c>
    </row>
    <row r="59" spans="1:20" x14ac:dyDescent="0.25">
      <c r="A59" t="s">
        <v>1320</v>
      </c>
      <c r="B59" t="s">
        <v>6134</v>
      </c>
      <c r="C59" t="s">
        <v>7705</v>
      </c>
      <c r="D59" t="s">
        <v>7706</v>
      </c>
      <c r="E59" t="s">
        <v>7707</v>
      </c>
      <c r="F59">
        <v>1</v>
      </c>
      <c r="G59">
        <v>3</v>
      </c>
      <c r="H59" t="s">
        <v>7534</v>
      </c>
      <c r="I59" t="s">
        <v>7708</v>
      </c>
      <c r="J59" t="s">
        <v>7709</v>
      </c>
      <c r="K59" t="s">
        <v>7710</v>
      </c>
      <c r="L59" t="s">
        <v>7711</v>
      </c>
      <c r="N59" t="s">
        <v>7712</v>
      </c>
    </row>
    <row r="60" spans="1:20" x14ac:dyDescent="0.25">
      <c r="A60" t="s">
        <v>2393</v>
      </c>
      <c r="B60" t="s">
        <v>6153</v>
      </c>
      <c r="C60" t="s">
        <v>7713</v>
      </c>
      <c r="D60" t="s">
        <v>7714</v>
      </c>
      <c r="E60" t="s">
        <v>7715</v>
      </c>
      <c r="F60">
        <v>1</v>
      </c>
      <c r="G60">
        <v>1</v>
      </c>
      <c r="H60" t="s">
        <v>7716</v>
      </c>
      <c r="I60" t="s">
        <v>7717</v>
      </c>
      <c r="J60" t="s">
        <v>7718</v>
      </c>
      <c r="K60" t="s">
        <v>7719</v>
      </c>
      <c r="L60" t="s">
        <v>7720</v>
      </c>
      <c r="N60" t="s">
        <v>7721</v>
      </c>
      <c r="O60" t="s">
        <v>7722</v>
      </c>
    </row>
    <row r="61" spans="1:20" x14ac:dyDescent="0.25">
      <c r="A61" t="s">
        <v>2393</v>
      </c>
      <c r="B61" t="s">
        <v>6153</v>
      </c>
      <c r="C61" t="s">
        <v>7713</v>
      </c>
      <c r="D61" t="s">
        <v>7723</v>
      </c>
      <c r="E61" t="s">
        <v>7724</v>
      </c>
      <c r="F61">
        <v>2</v>
      </c>
      <c r="G61">
        <v>1</v>
      </c>
      <c r="H61" t="s">
        <v>7425</v>
      </c>
      <c r="I61" t="s">
        <v>6153</v>
      </c>
      <c r="R61" s="3">
        <v>6.0000000000000002E-62</v>
      </c>
      <c r="S61" t="s">
        <v>7725</v>
      </c>
      <c r="T61" t="s">
        <v>7726</v>
      </c>
    </row>
    <row r="62" spans="1:20" x14ac:dyDescent="0.25">
      <c r="A62" t="s">
        <v>7727</v>
      </c>
      <c r="B62" t="s">
        <v>7605</v>
      </c>
      <c r="C62" t="s">
        <v>7728</v>
      </c>
      <c r="D62" t="s">
        <v>7619</v>
      </c>
      <c r="E62" t="s">
        <v>7729</v>
      </c>
      <c r="F62">
        <v>6</v>
      </c>
      <c r="G62">
        <v>3</v>
      </c>
      <c r="H62" t="s">
        <v>7621</v>
      </c>
      <c r="I62" t="s">
        <v>7605</v>
      </c>
      <c r="J62" t="s">
        <v>7548</v>
      </c>
      <c r="K62" t="s">
        <v>7622</v>
      </c>
      <c r="L62" t="s">
        <v>7607</v>
      </c>
      <c r="O62" t="s">
        <v>7623</v>
      </c>
      <c r="P62" t="s">
        <v>7624</v>
      </c>
      <c r="R62" s="3">
        <v>2.0000000000000001E-84</v>
      </c>
      <c r="S62" t="s">
        <v>7730</v>
      </c>
      <c r="T62" t="s">
        <v>7731</v>
      </c>
    </row>
    <row r="63" spans="1:20" x14ac:dyDescent="0.25">
      <c r="A63" t="s">
        <v>7727</v>
      </c>
      <c r="B63" t="s">
        <v>7605</v>
      </c>
      <c r="C63" t="s">
        <v>7728</v>
      </c>
      <c r="D63" t="s">
        <v>7603</v>
      </c>
      <c r="E63" t="s">
        <v>7732</v>
      </c>
      <c r="F63">
        <v>3</v>
      </c>
      <c r="G63">
        <v>3</v>
      </c>
      <c r="H63" t="s">
        <v>7534</v>
      </c>
      <c r="I63" t="s">
        <v>7605</v>
      </c>
      <c r="J63" t="s">
        <v>7548</v>
      </c>
      <c r="K63" t="s">
        <v>7606</v>
      </c>
      <c r="L63" t="s">
        <v>7607</v>
      </c>
      <c r="O63" t="s">
        <v>7608</v>
      </c>
      <c r="P63" t="s">
        <v>7609</v>
      </c>
      <c r="R63" s="3">
        <v>6.0000000000000004E-106</v>
      </c>
      <c r="S63" t="s">
        <v>7733</v>
      </c>
      <c r="T63" t="s">
        <v>7733</v>
      </c>
    </row>
    <row r="64" spans="1:20" x14ac:dyDescent="0.25">
      <c r="A64" t="s">
        <v>7727</v>
      </c>
      <c r="B64" t="s">
        <v>7605</v>
      </c>
      <c r="C64" t="s">
        <v>7728</v>
      </c>
      <c r="D64" t="s">
        <v>7612</v>
      </c>
      <c r="E64" t="s">
        <v>7734</v>
      </c>
      <c r="F64">
        <v>1</v>
      </c>
      <c r="G64">
        <v>3</v>
      </c>
      <c r="H64" t="s">
        <v>7492</v>
      </c>
      <c r="I64" t="s">
        <v>7605</v>
      </c>
      <c r="J64" t="s">
        <v>7548</v>
      </c>
      <c r="K64" t="s">
        <v>7549</v>
      </c>
      <c r="L64" t="s">
        <v>7550</v>
      </c>
      <c r="O64" t="s">
        <v>7551</v>
      </c>
    </row>
    <row r="65" spans="1:20" x14ac:dyDescent="0.25">
      <c r="A65" t="s">
        <v>7727</v>
      </c>
      <c r="B65" t="s">
        <v>7605</v>
      </c>
      <c r="C65" t="s">
        <v>7728</v>
      </c>
      <c r="D65" t="s">
        <v>7614</v>
      </c>
      <c r="E65" t="s">
        <v>7735</v>
      </c>
      <c r="F65">
        <v>5</v>
      </c>
      <c r="G65">
        <v>3</v>
      </c>
      <c r="H65" t="s">
        <v>7415</v>
      </c>
      <c r="I65" t="s">
        <v>7615</v>
      </c>
      <c r="J65" t="s">
        <v>7548</v>
      </c>
      <c r="K65" t="s">
        <v>7616</v>
      </c>
      <c r="L65" t="s">
        <v>7617</v>
      </c>
      <c r="N65" t="s">
        <v>7618</v>
      </c>
    </row>
    <row r="66" spans="1:20" x14ac:dyDescent="0.25">
      <c r="A66" t="s">
        <v>7727</v>
      </c>
      <c r="B66" t="s">
        <v>7605</v>
      </c>
      <c r="C66" t="s">
        <v>7728</v>
      </c>
      <c r="D66" t="s">
        <v>7736</v>
      </c>
      <c r="E66" t="s">
        <v>7737</v>
      </c>
      <c r="F66">
        <v>9</v>
      </c>
      <c r="G66">
        <v>4</v>
      </c>
      <c r="H66" t="s">
        <v>7492</v>
      </c>
      <c r="I66" t="s">
        <v>7738</v>
      </c>
      <c r="J66" t="s">
        <v>7548</v>
      </c>
      <c r="K66" t="s">
        <v>7549</v>
      </c>
      <c r="L66" t="s">
        <v>7550</v>
      </c>
      <c r="O66" t="s">
        <v>7551</v>
      </c>
    </row>
    <row r="67" spans="1:20" x14ac:dyDescent="0.25">
      <c r="A67" t="s">
        <v>7727</v>
      </c>
      <c r="B67" t="s">
        <v>7605</v>
      </c>
      <c r="C67" t="s">
        <v>7728</v>
      </c>
      <c r="D67" t="s">
        <v>7739</v>
      </c>
      <c r="E67" t="s">
        <v>7740</v>
      </c>
      <c r="F67">
        <v>10</v>
      </c>
      <c r="G67">
        <v>4</v>
      </c>
      <c r="H67" t="s">
        <v>7534</v>
      </c>
      <c r="I67" t="s">
        <v>7738</v>
      </c>
      <c r="R67" s="3">
        <v>9.9999999999999994E-30</v>
      </c>
      <c r="S67" t="s">
        <v>7741</v>
      </c>
      <c r="T67" t="s">
        <v>7742</v>
      </c>
    </row>
    <row r="68" spans="1:20" x14ac:dyDescent="0.25">
      <c r="A68" t="s">
        <v>9</v>
      </c>
      <c r="C68" t="s">
        <v>7743</v>
      </c>
      <c r="D68" t="s">
        <v>7744</v>
      </c>
      <c r="E68" t="s">
        <v>7745</v>
      </c>
      <c r="F68">
        <v>1</v>
      </c>
      <c r="G68">
        <v>2</v>
      </c>
      <c r="H68" t="s">
        <v>7415</v>
      </c>
      <c r="I68" t="s">
        <v>7681</v>
      </c>
      <c r="J68" t="s">
        <v>7548</v>
      </c>
      <c r="K68" t="s">
        <v>7616</v>
      </c>
      <c r="L68" t="s">
        <v>7617</v>
      </c>
      <c r="N68" t="s">
        <v>7618</v>
      </c>
    </row>
    <row r="69" spans="1:20" x14ac:dyDescent="0.25">
      <c r="A69" t="s">
        <v>9</v>
      </c>
      <c r="C69" t="s">
        <v>7743</v>
      </c>
      <c r="D69" t="s">
        <v>7746</v>
      </c>
      <c r="E69" t="s">
        <v>7747</v>
      </c>
      <c r="F69">
        <v>3</v>
      </c>
      <c r="G69">
        <v>3</v>
      </c>
      <c r="H69" t="s">
        <v>7492</v>
      </c>
      <c r="I69" t="s">
        <v>6224</v>
      </c>
      <c r="J69" t="s">
        <v>7548</v>
      </c>
      <c r="K69" t="s">
        <v>7549</v>
      </c>
      <c r="L69" t="s">
        <v>7550</v>
      </c>
      <c r="O69" t="s">
        <v>7551</v>
      </c>
    </row>
    <row r="70" spans="1:20" x14ac:dyDescent="0.25">
      <c r="A70" t="s">
        <v>9</v>
      </c>
      <c r="C70" t="s">
        <v>7743</v>
      </c>
      <c r="D70" t="s">
        <v>7748</v>
      </c>
      <c r="E70" t="s">
        <v>7749</v>
      </c>
      <c r="F70">
        <v>2</v>
      </c>
      <c r="G70">
        <v>2</v>
      </c>
      <c r="H70" t="s">
        <v>7534</v>
      </c>
      <c r="I70" t="s">
        <v>6224</v>
      </c>
      <c r="J70" t="s">
        <v>7548</v>
      </c>
      <c r="K70" t="s">
        <v>7606</v>
      </c>
      <c r="L70" t="s">
        <v>7607</v>
      </c>
      <c r="O70" t="s">
        <v>7608</v>
      </c>
      <c r="P70" t="s">
        <v>7609</v>
      </c>
      <c r="R70" s="3">
        <v>6.0000000000000004E-66</v>
      </c>
      <c r="S70" t="s">
        <v>7750</v>
      </c>
      <c r="T70" t="s">
        <v>7751</v>
      </c>
    </row>
    <row r="71" spans="1:20" x14ac:dyDescent="0.25">
      <c r="A71" t="s">
        <v>9</v>
      </c>
      <c r="C71" t="s">
        <v>7743</v>
      </c>
      <c r="D71" t="s">
        <v>7628</v>
      </c>
      <c r="E71" t="s">
        <v>7752</v>
      </c>
      <c r="F71">
        <v>6</v>
      </c>
      <c r="G71">
        <v>2</v>
      </c>
      <c r="H71" t="s">
        <v>7572</v>
      </c>
      <c r="I71" t="s">
        <v>6091</v>
      </c>
      <c r="J71" t="s">
        <v>7574</v>
      </c>
      <c r="K71" t="s">
        <v>7575</v>
      </c>
      <c r="L71" t="s">
        <v>7576</v>
      </c>
      <c r="O71" t="s">
        <v>7577</v>
      </c>
      <c r="P71" t="s">
        <v>7578</v>
      </c>
    </row>
    <row r="72" spans="1:20" x14ac:dyDescent="0.25">
      <c r="A72" t="s">
        <v>2420</v>
      </c>
      <c r="C72" t="s">
        <v>7753</v>
      </c>
      <c r="D72" t="s">
        <v>7754</v>
      </c>
      <c r="E72" t="s">
        <v>7755</v>
      </c>
      <c r="F72">
        <v>1</v>
      </c>
      <c r="G72">
        <v>3</v>
      </c>
      <c r="H72" t="s">
        <v>7492</v>
      </c>
      <c r="I72" t="s">
        <v>7756</v>
      </c>
      <c r="J72" t="s">
        <v>7548</v>
      </c>
      <c r="K72" t="s">
        <v>7549</v>
      </c>
      <c r="L72" t="s">
        <v>7550</v>
      </c>
      <c r="O72" t="s">
        <v>7551</v>
      </c>
    </row>
    <row r="73" spans="1:20" x14ac:dyDescent="0.25">
      <c r="A73" t="s">
        <v>1626</v>
      </c>
      <c r="B73" t="s">
        <v>6169</v>
      </c>
      <c r="C73" t="s">
        <v>7757</v>
      </c>
      <c r="D73" t="s">
        <v>7758</v>
      </c>
      <c r="E73" t="s">
        <v>7759</v>
      </c>
      <c r="F73">
        <v>1</v>
      </c>
      <c r="G73">
        <v>1</v>
      </c>
      <c r="H73" t="s">
        <v>7566</v>
      </c>
      <c r="I73" t="s">
        <v>6169</v>
      </c>
      <c r="R73" s="3">
        <v>2.0000000000000001E-42</v>
      </c>
      <c r="S73" t="s">
        <v>7760</v>
      </c>
      <c r="T73" t="s">
        <v>7761</v>
      </c>
    </row>
    <row r="74" spans="1:20" x14ac:dyDescent="0.25">
      <c r="A74" t="s">
        <v>1519</v>
      </c>
      <c r="B74" t="s">
        <v>6175</v>
      </c>
      <c r="C74" t="s">
        <v>7762</v>
      </c>
      <c r="D74" t="s">
        <v>7763</v>
      </c>
      <c r="E74" t="s">
        <v>7764</v>
      </c>
      <c r="F74">
        <v>1</v>
      </c>
      <c r="G74">
        <v>1</v>
      </c>
      <c r="H74" t="s">
        <v>7425</v>
      </c>
      <c r="I74" t="s">
        <v>7765</v>
      </c>
      <c r="R74" s="3">
        <v>4E-73</v>
      </c>
      <c r="S74" t="s">
        <v>7766</v>
      </c>
      <c r="T74" t="s">
        <v>7767</v>
      </c>
    </row>
    <row r="75" spans="1:20" x14ac:dyDescent="0.25">
      <c r="A75" t="s">
        <v>2343</v>
      </c>
      <c r="B75" t="s">
        <v>6180</v>
      </c>
      <c r="C75" t="s">
        <v>7768</v>
      </c>
      <c r="D75" t="s">
        <v>7736</v>
      </c>
      <c r="E75" t="s">
        <v>7769</v>
      </c>
      <c r="F75">
        <v>1</v>
      </c>
      <c r="G75">
        <v>1</v>
      </c>
      <c r="H75" t="s">
        <v>7492</v>
      </c>
      <c r="I75" t="s">
        <v>7738</v>
      </c>
      <c r="J75" t="s">
        <v>7548</v>
      </c>
      <c r="K75" t="s">
        <v>7549</v>
      </c>
      <c r="L75" t="s">
        <v>7550</v>
      </c>
      <c r="O75" t="s">
        <v>7551</v>
      </c>
    </row>
    <row r="76" spans="1:20" x14ac:dyDescent="0.25">
      <c r="A76" t="s">
        <v>2343</v>
      </c>
      <c r="B76" t="s">
        <v>6180</v>
      </c>
      <c r="C76" t="s">
        <v>7768</v>
      </c>
      <c r="D76" t="s">
        <v>7739</v>
      </c>
      <c r="E76" t="s">
        <v>7770</v>
      </c>
      <c r="F76">
        <v>2</v>
      </c>
      <c r="G76">
        <v>1</v>
      </c>
      <c r="H76" t="s">
        <v>7534</v>
      </c>
      <c r="I76" t="s">
        <v>7738</v>
      </c>
      <c r="R76" s="3">
        <v>2.9999999999999999E-161</v>
      </c>
      <c r="S76">
        <v>1</v>
      </c>
      <c r="T76" t="s">
        <v>7771</v>
      </c>
    </row>
    <row r="77" spans="1:20" x14ac:dyDescent="0.25">
      <c r="A77" t="s">
        <v>2343</v>
      </c>
      <c r="B77" t="s">
        <v>6180</v>
      </c>
      <c r="C77" t="s">
        <v>7768</v>
      </c>
      <c r="D77" t="s">
        <v>7772</v>
      </c>
      <c r="E77" t="s">
        <v>7773</v>
      </c>
      <c r="F77">
        <v>3</v>
      </c>
      <c r="G77">
        <v>1</v>
      </c>
      <c r="H77" t="s">
        <v>7415</v>
      </c>
      <c r="I77" t="s">
        <v>7738</v>
      </c>
      <c r="J77" t="s">
        <v>7548</v>
      </c>
      <c r="K77" t="s">
        <v>7616</v>
      </c>
      <c r="L77" t="s">
        <v>7617</v>
      </c>
      <c r="N77" t="s">
        <v>7618</v>
      </c>
    </row>
    <row r="78" spans="1:20" x14ac:dyDescent="0.25">
      <c r="A78" t="s">
        <v>2343</v>
      </c>
      <c r="B78" t="s">
        <v>6180</v>
      </c>
      <c r="C78" t="s">
        <v>7768</v>
      </c>
      <c r="D78" t="s">
        <v>7774</v>
      </c>
      <c r="E78" t="s">
        <v>7775</v>
      </c>
      <c r="F78">
        <v>5</v>
      </c>
      <c r="G78">
        <v>2</v>
      </c>
      <c r="H78" t="s">
        <v>7415</v>
      </c>
      <c r="I78" t="s">
        <v>7776</v>
      </c>
      <c r="R78" s="3">
        <v>6.0000000000000004E-85</v>
      </c>
      <c r="S78" t="s">
        <v>7777</v>
      </c>
      <c r="T78" t="s">
        <v>7778</v>
      </c>
    </row>
    <row r="79" spans="1:20" x14ac:dyDescent="0.25">
      <c r="A79" t="s">
        <v>2343</v>
      </c>
      <c r="B79" t="s">
        <v>6180</v>
      </c>
      <c r="C79" t="s">
        <v>7768</v>
      </c>
      <c r="D79" t="s">
        <v>7779</v>
      </c>
      <c r="E79" t="s">
        <v>7780</v>
      </c>
      <c r="F79">
        <v>4</v>
      </c>
      <c r="G79">
        <v>2</v>
      </c>
      <c r="H79" t="s">
        <v>7492</v>
      </c>
      <c r="I79" t="s">
        <v>6181</v>
      </c>
      <c r="J79" t="s">
        <v>7548</v>
      </c>
      <c r="K79" t="s">
        <v>7549</v>
      </c>
      <c r="L79" t="s">
        <v>7550</v>
      </c>
      <c r="O79" t="s">
        <v>7551</v>
      </c>
    </row>
    <row r="80" spans="1:20" x14ac:dyDescent="0.25">
      <c r="A80" t="s">
        <v>2343</v>
      </c>
      <c r="B80" t="s">
        <v>6180</v>
      </c>
      <c r="C80" t="s">
        <v>7768</v>
      </c>
      <c r="D80" t="s">
        <v>7781</v>
      </c>
      <c r="E80" t="s">
        <v>7782</v>
      </c>
      <c r="F80">
        <v>6</v>
      </c>
      <c r="G80">
        <v>2</v>
      </c>
      <c r="H80" t="s">
        <v>7415</v>
      </c>
      <c r="I80" t="s">
        <v>6181</v>
      </c>
      <c r="R80" s="3">
        <v>9.0000000000000002E-69</v>
      </c>
      <c r="S80" t="s">
        <v>7783</v>
      </c>
      <c r="T80" t="s">
        <v>7784</v>
      </c>
    </row>
    <row r="81" spans="1:20" x14ac:dyDescent="0.25">
      <c r="A81" t="s">
        <v>2343</v>
      </c>
      <c r="B81" t="s">
        <v>6180</v>
      </c>
      <c r="C81" t="s">
        <v>7768</v>
      </c>
      <c r="D81" t="s">
        <v>7595</v>
      </c>
      <c r="E81" t="s">
        <v>7785</v>
      </c>
      <c r="F81">
        <v>9</v>
      </c>
      <c r="G81">
        <v>5</v>
      </c>
      <c r="H81" t="s">
        <v>7572</v>
      </c>
      <c r="I81" t="s">
        <v>6090</v>
      </c>
      <c r="J81" t="s">
        <v>7574</v>
      </c>
      <c r="K81" t="s">
        <v>7575</v>
      </c>
      <c r="L81" t="s">
        <v>7576</v>
      </c>
      <c r="O81" t="s">
        <v>7577</v>
      </c>
      <c r="P81" t="s">
        <v>7578</v>
      </c>
    </row>
    <row r="82" spans="1:20" x14ac:dyDescent="0.25">
      <c r="A82" t="s">
        <v>2343</v>
      </c>
      <c r="B82" t="s">
        <v>6180</v>
      </c>
      <c r="C82" t="s">
        <v>7768</v>
      </c>
      <c r="D82" t="s">
        <v>7597</v>
      </c>
      <c r="E82" t="s">
        <v>7737</v>
      </c>
      <c r="F82">
        <v>10</v>
      </c>
      <c r="G82">
        <v>5</v>
      </c>
      <c r="H82" t="s">
        <v>7492</v>
      </c>
      <c r="I82" t="s">
        <v>7599</v>
      </c>
      <c r="J82" t="s">
        <v>7585</v>
      </c>
      <c r="K82" t="s">
        <v>7586</v>
      </c>
      <c r="L82" t="s">
        <v>7576</v>
      </c>
      <c r="O82" t="s">
        <v>7587</v>
      </c>
    </row>
    <row r="83" spans="1:20" x14ac:dyDescent="0.25">
      <c r="A83" t="s">
        <v>2343</v>
      </c>
      <c r="B83" t="s">
        <v>6180</v>
      </c>
      <c r="C83" t="s">
        <v>7768</v>
      </c>
      <c r="D83" t="s">
        <v>7786</v>
      </c>
      <c r="E83" t="s">
        <v>7787</v>
      </c>
      <c r="F83">
        <v>7</v>
      </c>
      <c r="G83">
        <v>1</v>
      </c>
      <c r="H83" t="s">
        <v>7534</v>
      </c>
      <c r="I83" t="s">
        <v>7788</v>
      </c>
      <c r="J83" t="s">
        <v>7789</v>
      </c>
      <c r="K83" t="s">
        <v>7790</v>
      </c>
      <c r="L83" t="s">
        <v>7791</v>
      </c>
      <c r="N83" t="s">
        <v>7792</v>
      </c>
    </row>
    <row r="84" spans="1:20" x14ac:dyDescent="0.25">
      <c r="A84" t="s">
        <v>2311</v>
      </c>
      <c r="B84" t="s">
        <v>6181</v>
      </c>
      <c r="C84" t="s">
        <v>7793</v>
      </c>
      <c r="D84" t="s">
        <v>7779</v>
      </c>
      <c r="E84" t="s">
        <v>7794</v>
      </c>
      <c r="F84">
        <v>1</v>
      </c>
      <c r="G84">
        <v>1</v>
      </c>
      <c r="H84" t="s">
        <v>7492</v>
      </c>
      <c r="I84" t="s">
        <v>6181</v>
      </c>
      <c r="J84" t="s">
        <v>7548</v>
      </c>
      <c r="K84" t="s">
        <v>7549</v>
      </c>
      <c r="L84" t="s">
        <v>7550</v>
      </c>
      <c r="O84" t="s">
        <v>7551</v>
      </c>
    </row>
    <row r="85" spans="1:20" x14ac:dyDescent="0.25">
      <c r="A85" t="s">
        <v>2311</v>
      </c>
      <c r="B85" t="s">
        <v>6181</v>
      </c>
      <c r="C85" t="s">
        <v>7793</v>
      </c>
      <c r="D85" t="s">
        <v>7774</v>
      </c>
      <c r="E85" t="s">
        <v>7795</v>
      </c>
      <c r="F85">
        <v>2</v>
      </c>
      <c r="G85">
        <v>1</v>
      </c>
      <c r="H85" t="s">
        <v>7415</v>
      </c>
      <c r="I85" t="s">
        <v>7776</v>
      </c>
      <c r="R85" s="3">
        <v>9.9999999999999995E-127</v>
      </c>
      <c r="S85" t="s">
        <v>7796</v>
      </c>
      <c r="T85" t="s">
        <v>7797</v>
      </c>
    </row>
    <row r="86" spans="1:20" x14ac:dyDescent="0.25">
      <c r="A86" t="s">
        <v>2311</v>
      </c>
      <c r="B86" t="s">
        <v>6181</v>
      </c>
      <c r="C86" t="s">
        <v>7793</v>
      </c>
      <c r="D86" t="s">
        <v>7781</v>
      </c>
      <c r="E86" t="s">
        <v>7798</v>
      </c>
      <c r="F86">
        <v>3</v>
      </c>
      <c r="G86">
        <v>1</v>
      </c>
      <c r="H86" t="s">
        <v>7415</v>
      </c>
      <c r="I86" t="s">
        <v>6181</v>
      </c>
      <c r="R86" s="3">
        <v>9.9999999999999999E-96</v>
      </c>
      <c r="S86" t="s">
        <v>7799</v>
      </c>
      <c r="T86" t="s">
        <v>7800</v>
      </c>
    </row>
    <row r="87" spans="1:20" x14ac:dyDescent="0.25">
      <c r="A87" t="s">
        <v>2311</v>
      </c>
      <c r="B87" t="s">
        <v>6181</v>
      </c>
      <c r="C87" t="s">
        <v>7793</v>
      </c>
      <c r="D87" t="s">
        <v>7739</v>
      </c>
      <c r="E87" t="s">
        <v>7801</v>
      </c>
      <c r="F87">
        <v>4</v>
      </c>
      <c r="G87">
        <v>2</v>
      </c>
      <c r="H87" t="s">
        <v>7534</v>
      </c>
      <c r="I87" t="s">
        <v>7738</v>
      </c>
      <c r="R87" s="3">
        <v>1.9999999999999999E-81</v>
      </c>
      <c r="S87" t="s">
        <v>7802</v>
      </c>
      <c r="T87" t="s">
        <v>7803</v>
      </c>
    </row>
    <row r="88" spans="1:20" x14ac:dyDescent="0.25">
      <c r="A88" t="s">
        <v>2311</v>
      </c>
      <c r="B88" t="s">
        <v>6181</v>
      </c>
      <c r="C88" t="s">
        <v>7793</v>
      </c>
      <c r="D88" t="s">
        <v>7736</v>
      </c>
      <c r="E88" t="s">
        <v>7804</v>
      </c>
      <c r="F88">
        <v>5</v>
      </c>
      <c r="G88">
        <v>2</v>
      </c>
      <c r="H88" t="s">
        <v>7492</v>
      </c>
      <c r="I88" t="s">
        <v>7738</v>
      </c>
      <c r="J88" t="s">
        <v>7548</v>
      </c>
      <c r="K88" t="s">
        <v>7549</v>
      </c>
      <c r="L88" t="s">
        <v>7550</v>
      </c>
      <c r="O88" t="s">
        <v>7551</v>
      </c>
    </row>
    <row r="89" spans="1:20" x14ac:dyDescent="0.25">
      <c r="A89" t="s">
        <v>2311</v>
      </c>
      <c r="B89" t="s">
        <v>6181</v>
      </c>
      <c r="C89" t="s">
        <v>7793</v>
      </c>
      <c r="D89" t="s">
        <v>7772</v>
      </c>
      <c r="E89" t="s">
        <v>7805</v>
      </c>
      <c r="F89">
        <v>6</v>
      </c>
      <c r="G89">
        <v>2</v>
      </c>
      <c r="H89" t="s">
        <v>7415</v>
      </c>
      <c r="I89" t="s">
        <v>7738</v>
      </c>
      <c r="J89" t="s">
        <v>7548</v>
      </c>
      <c r="K89" t="s">
        <v>7616</v>
      </c>
      <c r="L89" t="s">
        <v>7617</v>
      </c>
      <c r="N89" t="s">
        <v>7618</v>
      </c>
    </row>
    <row r="90" spans="1:20" x14ac:dyDescent="0.25">
      <c r="A90" t="s">
        <v>1069</v>
      </c>
      <c r="B90" t="s">
        <v>6184</v>
      </c>
      <c r="C90" t="s">
        <v>7806</v>
      </c>
      <c r="D90" t="s">
        <v>7807</v>
      </c>
      <c r="E90" t="s">
        <v>7808</v>
      </c>
      <c r="F90">
        <v>1</v>
      </c>
      <c r="G90">
        <v>1</v>
      </c>
      <c r="H90" t="s">
        <v>7534</v>
      </c>
      <c r="I90" t="s">
        <v>7809</v>
      </c>
      <c r="J90" t="s">
        <v>7789</v>
      </c>
      <c r="K90" t="s">
        <v>7790</v>
      </c>
      <c r="L90" t="s">
        <v>7791</v>
      </c>
      <c r="N90" t="s">
        <v>7792</v>
      </c>
    </row>
    <row r="91" spans="1:20" x14ac:dyDescent="0.25">
      <c r="A91" t="s">
        <v>575</v>
      </c>
      <c r="C91" t="s">
        <v>7810</v>
      </c>
      <c r="D91" t="s">
        <v>7698</v>
      </c>
      <c r="E91" t="s">
        <v>7811</v>
      </c>
      <c r="F91">
        <v>1</v>
      </c>
      <c r="G91">
        <v>19</v>
      </c>
      <c r="H91" t="s">
        <v>7443</v>
      </c>
      <c r="I91" t="s">
        <v>7700</v>
      </c>
      <c r="J91" t="s">
        <v>7701</v>
      </c>
      <c r="K91" t="s">
        <v>7702</v>
      </c>
      <c r="L91" t="s">
        <v>7607</v>
      </c>
      <c r="O91" t="s">
        <v>7703</v>
      </c>
      <c r="P91" t="s">
        <v>7704</v>
      </c>
    </row>
    <row r="92" spans="1:20" x14ac:dyDescent="0.25">
      <c r="A92" t="s">
        <v>575</v>
      </c>
      <c r="C92" t="s">
        <v>7810</v>
      </c>
      <c r="D92" t="s">
        <v>7812</v>
      </c>
      <c r="E92" t="s">
        <v>7813</v>
      </c>
      <c r="F92">
        <v>3</v>
      </c>
      <c r="G92">
        <v>16</v>
      </c>
      <c r="H92" t="s">
        <v>7443</v>
      </c>
      <c r="I92" t="s">
        <v>7814</v>
      </c>
      <c r="J92" t="s">
        <v>7815</v>
      </c>
      <c r="K92" t="s">
        <v>7816</v>
      </c>
      <c r="L92" t="s">
        <v>7817</v>
      </c>
      <c r="N92" t="s">
        <v>7818</v>
      </c>
      <c r="O92" t="s">
        <v>7819</v>
      </c>
    </row>
    <row r="93" spans="1:20" x14ac:dyDescent="0.25">
      <c r="A93" t="s">
        <v>575</v>
      </c>
      <c r="C93" t="s">
        <v>7810</v>
      </c>
      <c r="D93" t="s">
        <v>7820</v>
      </c>
      <c r="E93" t="s">
        <v>7821</v>
      </c>
      <c r="F93">
        <v>4</v>
      </c>
      <c r="G93">
        <v>17</v>
      </c>
      <c r="H93" t="s">
        <v>7822</v>
      </c>
      <c r="I93" t="s">
        <v>7108</v>
      </c>
      <c r="R93" s="3">
        <v>4E-35</v>
      </c>
      <c r="S93" t="s">
        <v>7823</v>
      </c>
      <c r="T93" t="s">
        <v>7824</v>
      </c>
    </row>
    <row r="94" spans="1:20" x14ac:dyDescent="0.25">
      <c r="A94" t="s">
        <v>575</v>
      </c>
      <c r="C94" t="s">
        <v>7810</v>
      </c>
      <c r="D94" t="s">
        <v>7825</v>
      </c>
      <c r="E94" t="s">
        <v>7826</v>
      </c>
      <c r="F94">
        <v>9</v>
      </c>
      <c r="G94">
        <v>14</v>
      </c>
      <c r="H94" t="s">
        <v>7566</v>
      </c>
      <c r="I94" t="s">
        <v>7827</v>
      </c>
      <c r="R94" s="3">
        <v>2.0000000000000001E-22</v>
      </c>
      <c r="S94" t="s">
        <v>7828</v>
      </c>
      <c r="T94" t="s">
        <v>7829</v>
      </c>
    </row>
    <row r="95" spans="1:20" x14ac:dyDescent="0.25">
      <c r="A95" t="s">
        <v>992</v>
      </c>
      <c r="B95" t="s">
        <v>6199</v>
      </c>
      <c r="C95" t="s">
        <v>7830</v>
      </c>
      <c r="D95" t="s">
        <v>7667</v>
      </c>
      <c r="E95" t="s">
        <v>7831</v>
      </c>
      <c r="F95">
        <v>2</v>
      </c>
      <c r="G95">
        <v>2</v>
      </c>
      <c r="H95" t="s">
        <v>7668</v>
      </c>
      <c r="I95" t="s">
        <v>7669</v>
      </c>
      <c r="J95" t="s">
        <v>7670</v>
      </c>
      <c r="K95" t="s">
        <v>7671</v>
      </c>
      <c r="L95" t="s">
        <v>7672</v>
      </c>
      <c r="O95" t="s">
        <v>7673</v>
      </c>
      <c r="P95" t="s">
        <v>7674</v>
      </c>
      <c r="R95" s="3">
        <v>6.9999999999999999E-43</v>
      </c>
      <c r="S95" t="s">
        <v>7832</v>
      </c>
      <c r="T95" t="s">
        <v>7833</v>
      </c>
    </row>
    <row r="96" spans="1:20" x14ac:dyDescent="0.25">
      <c r="A96" t="s">
        <v>992</v>
      </c>
      <c r="B96" t="s">
        <v>6199</v>
      </c>
      <c r="C96" t="s">
        <v>7830</v>
      </c>
      <c r="D96" t="s">
        <v>7834</v>
      </c>
      <c r="E96" t="s">
        <v>7835</v>
      </c>
      <c r="F96">
        <v>5</v>
      </c>
      <c r="G96">
        <v>5</v>
      </c>
      <c r="H96" t="s">
        <v>7621</v>
      </c>
      <c r="I96" t="s">
        <v>7111</v>
      </c>
      <c r="J96" t="s">
        <v>7528</v>
      </c>
      <c r="K96" t="s">
        <v>7836</v>
      </c>
      <c r="L96" t="s">
        <v>7837</v>
      </c>
      <c r="O96" t="s">
        <v>7838</v>
      </c>
      <c r="R96" t="s">
        <v>7839</v>
      </c>
      <c r="S96" t="s">
        <v>7840</v>
      </c>
      <c r="T96" t="s">
        <v>7841</v>
      </c>
    </row>
    <row r="97" spans="1:20" x14ac:dyDescent="0.25">
      <c r="A97" t="s">
        <v>992</v>
      </c>
      <c r="B97" t="s">
        <v>6199</v>
      </c>
      <c r="C97" t="s">
        <v>7830</v>
      </c>
      <c r="D97" t="s">
        <v>7677</v>
      </c>
      <c r="E97" t="s">
        <v>7433</v>
      </c>
      <c r="F97">
        <v>6</v>
      </c>
      <c r="G97">
        <v>13</v>
      </c>
      <c r="H97" t="s">
        <v>7492</v>
      </c>
      <c r="I97" t="s">
        <v>7679</v>
      </c>
      <c r="J97" t="s">
        <v>7548</v>
      </c>
      <c r="K97" t="s">
        <v>7549</v>
      </c>
      <c r="L97" t="s">
        <v>7550</v>
      </c>
      <c r="O97" t="s">
        <v>7551</v>
      </c>
    </row>
    <row r="98" spans="1:20" x14ac:dyDescent="0.25">
      <c r="A98" t="s">
        <v>992</v>
      </c>
      <c r="B98" t="s">
        <v>6199</v>
      </c>
      <c r="C98" t="s">
        <v>7830</v>
      </c>
      <c r="D98" t="s">
        <v>7680</v>
      </c>
      <c r="E98" t="s">
        <v>7442</v>
      </c>
      <c r="F98">
        <v>4</v>
      </c>
      <c r="G98">
        <v>5</v>
      </c>
      <c r="H98" t="s">
        <v>7492</v>
      </c>
      <c r="I98" t="s">
        <v>7681</v>
      </c>
      <c r="J98" t="s">
        <v>7548</v>
      </c>
      <c r="K98" t="s">
        <v>7549</v>
      </c>
      <c r="L98" t="s">
        <v>7550</v>
      </c>
      <c r="O98" t="s">
        <v>7551</v>
      </c>
    </row>
    <row r="99" spans="1:20" x14ac:dyDescent="0.25">
      <c r="A99" t="s">
        <v>992</v>
      </c>
      <c r="B99" t="s">
        <v>6199</v>
      </c>
      <c r="C99" t="s">
        <v>7830</v>
      </c>
      <c r="D99" t="s">
        <v>7842</v>
      </c>
      <c r="E99" t="s">
        <v>7843</v>
      </c>
      <c r="F99">
        <v>8</v>
      </c>
      <c r="G99">
        <v>9</v>
      </c>
      <c r="H99" t="s">
        <v>7822</v>
      </c>
      <c r="I99" t="s">
        <v>7111</v>
      </c>
      <c r="R99" t="s">
        <v>7844</v>
      </c>
      <c r="S99" t="s">
        <v>7845</v>
      </c>
      <c r="T99" t="s">
        <v>7846</v>
      </c>
    </row>
    <row r="100" spans="1:20" x14ac:dyDescent="0.25">
      <c r="A100" t="s">
        <v>1139</v>
      </c>
      <c r="C100" t="s">
        <v>7847</v>
      </c>
      <c r="D100" t="s">
        <v>7848</v>
      </c>
      <c r="E100" t="s">
        <v>7849</v>
      </c>
      <c r="F100">
        <v>1</v>
      </c>
      <c r="G100">
        <v>1</v>
      </c>
      <c r="H100" t="s">
        <v>7534</v>
      </c>
      <c r="I100" t="s">
        <v>7850</v>
      </c>
      <c r="J100" t="s">
        <v>7789</v>
      </c>
      <c r="K100" t="s">
        <v>7790</v>
      </c>
      <c r="L100" t="s">
        <v>7791</v>
      </c>
      <c r="N100" t="s">
        <v>7792</v>
      </c>
    </row>
    <row r="101" spans="1:20" x14ac:dyDescent="0.25">
      <c r="A101" t="s">
        <v>7851</v>
      </c>
      <c r="B101" t="s">
        <v>7852</v>
      </c>
      <c r="C101" t="s">
        <v>7853</v>
      </c>
      <c r="D101" t="s">
        <v>7854</v>
      </c>
      <c r="E101" t="s">
        <v>7433</v>
      </c>
      <c r="F101">
        <v>1</v>
      </c>
      <c r="G101">
        <v>1</v>
      </c>
      <c r="H101" t="s">
        <v>7855</v>
      </c>
      <c r="I101" t="s">
        <v>7856</v>
      </c>
      <c r="J101" t="s">
        <v>7857</v>
      </c>
      <c r="K101" t="s">
        <v>7858</v>
      </c>
      <c r="L101" t="s">
        <v>7859</v>
      </c>
      <c r="N101" t="s">
        <v>7860</v>
      </c>
    </row>
    <row r="102" spans="1:20" x14ac:dyDescent="0.25">
      <c r="A102" t="s">
        <v>1366</v>
      </c>
      <c r="B102" t="s">
        <v>6215</v>
      </c>
      <c r="C102" t="s">
        <v>7861</v>
      </c>
      <c r="D102" t="s">
        <v>7862</v>
      </c>
      <c r="E102" t="s">
        <v>7863</v>
      </c>
      <c r="F102">
        <v>1</v>
      </c>
      <c r="G102">
        <v>1</v>
      </c>
      <c r="H102" t="s">
        <v>7443</v>
      </c>
      <c r="I102" t="s">
        <v>6215</v>
      </c>
      <c r="J102" t="s">
        <v>7864</v>
      </c>
      <c r="K102" t="s">
        <v>7865</v>
      </c>
      <c r="L102" t="s">
        <v>7866</v>
      </c>
      <c r="N102" t="s">
        <v>7867</v>
      </c>
      <c r="O102" t="s">
        <v>7868</v>
      </c>
      <c r="P102" t="s">
        <v>7869</v>
      </c>
      <c r="R102" s="3">
        <v>2.0000000000000001E-108</v>
      </c>
      <c r="S102" t="s">
        <v>7870</v>
      </c>
      <c r="T102" t="s">
        <v>7870</v>
      </c>
    </row>
    <row r="103" spans="1:20" x14ac:dyDescent="0.25">
      <c r="A103" t="s">
        <v>7871</v>
      </c>
      <c r="B103" t="s">
        <v>6223</v>
      </c>
      <c r="C103" t="s">
        <v>7872</v>
      </c>
      <c r="D103" t="s">
        <v>7873</v>
      </c>
      <c r="E103" t="s">
        <v>7874</v>
      </c>
      <c r="F103">
        <v>1</v>
      </c>
      <c r="G103">
        <v>1</v>
      </c>
      <c r="H103" t="s">
        <v>7492</v>
      </c>
      <c r="I103" t="s">
        <v>7875</v>
      </c>
      <c r="J103" t="s">
        <v>7548</v>
      </c>
      <c r="K103" t="s">
        <v>7549</v>
      </c>
      <c r="L103" t="s">
        <v>7550</v>
      </c>
      <c r="O103" t="s">
        <v>7551</v>
      </c>
    </row>
    <row r="104" spans="1:20" x14ac:dyDescent="0.25">
      <c r="A104" t="s">
        <v>7871</v>
      </c>
      <c r="B104" t="s">
        <v>6223</v>
      </c>
      <c r="C104" t="s">
        <v>7872</v>
      </c>
      <c r="D104" t="s">
        <v>7876</v>
      </c>
      <c r="E104" t="s">
        <v>7877</v>
      </c>
      <c r="F104">
        <v>4</v>
      </c>
      <c r="G104">
        <v>1</v>
      </c>
      <c r="H104" t="s">
        <v>7415</v>
      </c>
      <c r="I104" t="s">
        <v>7878</v>
      </c>
      <c r="J104" t="s">
        <v>7548</v>
      </c>
      <c r="K104" t="s">
        <v>7616</v>
      </c>
      <c r="L104" t="s">
        <v>7617</v>
      </c>
      <c r="N104" t="s">
        <v>7618</v>
      </c>
    </row>
    <row r="105" spans="1:20" x14ac:dyDescent="0.25">
      <c r="A105" t="s">
        <v>7871</v>
      </c>
      <c r="B105" t="s">
        <v>6223</v>
      </c>
      <c r="C105" t="s">
        <v>7872</v>
      </c>
      <c r="D105" t="s">
        <v>7879</v>
      </c>
      <c r="E105">
        <v>50</v>
      </c>
      <c r="F105">
        <v>2</v>
      </c>
      <c r="G105">
        <v>1</v>
      </c>
      <c r="H105" t="s">
        <v>7534</v>
      </c>
      <c r="I105" t="s">
        <v>7878</v>
      </c>
      <c r="J105" t="s">
        <v>7548</v>
      </c>
      <c r="K105" t="s">
        <v>7606</v>
      </c>
      <c r="L105" t="s">
        <v>7607</v>
      </c>
      <c r="O105" t="s">
        <v>7608</v>
      </c>
      <c r="P105" t="s">
        <v>7609</v>
      </c>
      <c r="R105" s="3">
        <v>3.0000000000000001E-95</v>
      </c>
      <c r="S105" t="s">
        <v>7880</v>
      </c>
      <c r="T105" t="s">
        <v>7881</v>
      </c>
    </row>
    <row r="106" spans="1:20" x14ac:dyDescent="0.25">
      <c r="A106" t="s">
        <v>7871</v>
      </c>
      <c r="B106" t="s">
        <v>6223</v>
      </c>
      <c r="C106" t="s">
        <v>7872</v>
      </c>
      <c r="D106" t="s">
        <v>7882</v>
      </c>
      <c r="E106" t="s">
        <v>7883</v>
      </c>
      <c r="F106">
        <v>3</v>
      </c>
      <c r="G106">
        <v>1</v>
      </c>
      <c r="H106" t="s">
        <v>7621</v>
      </c>
      <c r="I106" t="s">
        <v>7878</v>
      </c>
      <c r="J106" t="s">
        <v>7548</v>
      </c>
      <c r="K106" t="s">
        <v>7622</v>
      </c>
      <c r="L106" t="s">
        <v>7607</v>
      </c>
      <c r="O106" t="s">
        <v>7623</v>
      </c>
      <c r="P106" t="s">
        <v>7624</v>
      </c>
      <c r="R106" s="3">
        <v>2E-78</v>
      </c>
      <c r="S106" t="s">
        <v>7884</v>
      </c>
      <c r="T106" t="s">
        <v>7885</v>
      </c>
    </row>
    <row r="107" spans="1:20" x14ac:dyDescent="0.25">
      <c r="A107" t="s">
        <v>7871</v>
      </c>
      <c r="B107" t="s">
        <v>6223</v>
      </c>
      <c r="C107" t="s">
        <v>7872</v>
      </c>
      <c r="D107" t="s">
        <v>7886</v>
      </c>
      <c r="E107" t="s">
        <v>7887</v>
      </c>
      <c r="F107">
        <v>5</v>
      </c>
      <c r="G107">
        <v>1</v>
      </c>
      <c r="H107" t="s">
        <v>7443</v>
      </c>
      <c r="I107" t="s">
        <v>7888</v>
      </c>
      <c r="J107" t="s">
        <v>7815</v>
      </c>
      <c r="K107" t="s">
        <v>7816</v>
      </c>
      <c r="L107" t="s">
        <v>7817</v>
      </c>
      <c r="N107" t="s">
        <v>7818</v>
      </c>
      <c r="O107" t="s">
        <v>7819</v>
      </c>
    </row>
    <row r="108" spans="1:20" x14ac:dyDescent="0.25">
      <c r="A108" t="s">
        <v>60</v>
      </c>
      <c r="B108" t="s">
        <v>6224</v>
      </c>
      <c r="C108" t="s">
        <v>7889</v>
      </c>
      <c r="D108" t="s">
        <v>7746</v>
      </c>
      <c r="E108" t="s">
        <v>7890</v>
      </c>
      <c r="F108">
        <v>1</v>
      </c>
      <c r="G108">
        <v>1</v>
      </c>
      <c r="H108" t="s">
        <v>7492</v>
      </c>
      <c r="I108" t="s">
        <v>6224</v>
      </c>
      <c r="J108" t="s">
        <v>7548</v>
      </c>
      <c r="K108" t="s">
        <v>7549</v>
      </c>
      <c r="L108" t="s">
        <v>7550</v>
      </c>
      <c r="O108" t="s">
        <v>7551</v>
      </c>
    </row>
    <row r="109" spans="1:20" x14ac:dyDescent="0.25">
      <c r="A109" t="s">
        <v>60</v>
      </c>
      <c r="B109" t="s">
        <v>6224</v>
      </c>
      <c r="C109" t="s">
        <v>7889</v>
      </c>
      <c r="D109" t="s">
        <v>7748</v>
      </c>
      <c r="E109" t="s">
        <v>7891</v>
      </c>
      <c r="F109">
        <v>2</v>
      </c>
      <c r="G109">
        <v>1</v>
      </c>
      <c r="H109" t="s">
        <v>7534</v>
      </c>
      <c r="I109" t="s">
        <v>6224</v>
      </c>
      <c r="J109" t="s">
        <v>7548</v>
      </c>
      <c r="K109" t="s">
        <v>7606</v>
      </c>
      <c r="L109" t="s">
        <v>7607</v>
      </c>
      <c r="O109" t="s">
        <v>7608</v>
      </c>
      <c r="P109" t="s">
        <v>7609</v>
      </c>
      <c r="R109" s="3">
        <v>3E-98</v>
      </c>
      <c r="S109" t="s">
        <v>7892</v>
      </c>
      <c r="T109">
        <v>1</v>
      </c>
    </row>
    <row r="110" spans="1:20" x14ac:dyDescent="0.25">
      <c r="A110" t="s">
        <v>60</v>
      </c>
      <c r="B110" t="s">
        <v>6224</v>
      </c>
      <c r="C110" t="s">
        <v>7889</v>
      </c>
      <c r="D110" t="s">
        <v>7744</v>
      </c>
      <c r="E110" t="s">
        <v>7893</v>
      </c>
      <c r="F110">
        <v>3</v>
      </c>
      <c r="G110">
        <v>1</v>
      </c>
      <c r="H110" t="s">
        <v>7415</v>
      </c>
      <c r="I110" t="s">
        <v>7681</v>
      </c>
      <c r="J110" t="s">
        <v>7548</v>
      </c>
      <c r="K110" t="s">
        <v>7616</v>
      </c>
      <c r="L110" t="s">
        <v>7617</v>
      </c>
      <c r="N110" t="s">
        <v>7618</v>
      </c>
    </row>
    <row r="111" spans="1:20" x14ac:dyDescent="0.25">
      <c r="A111" t="s">
        <v>60</v>
      </c>
      <c r="B111" t="s">
        <v>6224</v>
      </c>
      <c r="C111" t="s">
        <v>7889</v>
      </c>
      <c r="D111" t="s">
        <v>7894</v>
      </c>
      <c r="E111">
        <v>33</v>
      </c>
      <c r="F111">
        <v>4</v>
      </c>
      <c r="G111">
        <v>1</v>
      </c>
      <c r="H111" t="s">
        <v>7621</v>
      </c>
      <c r="I111" t="s">
        <v>6224</v>
      </c>
      <c r="J111" t="s">
        <v>7548</v>
      </c>
      <c r="K111" t="s">
        <v>7622</v>
      </c>
      <c r="L111" t="s">
        <v>7607</v>
      </c>
      <c r="O111" t="s">
        <v>7623</v>
      </c>
      <c r="P111" t="s">
        <v>7624</v>
      </c>
      <c r="R111" s="3">
        <v>3.0000000000000002E-66</v>
      </c>
      <c r="S111" t="s">
        <v>7895</v>
      </c>
      <c r="T111" t="s">
        <v>7896</v>
      </c>
    </row>
    <row r="112" spans="1:20" x14ac:dyDescent="0.25">
      <c r="A112" t="s">
        <v>15</v>
      </c>
      <c r="B112" t="s">
        <v>6225</v>
      </c>
      <c r="C112" t="s">
        <v>7897</v>
      </c>
      <c r="D112" t="s">
        <v>7603</v>
      </c>
      <c r="E112" t="s">
        <v>7898</v>
      </c>
      <c r="F112">
        <v>2</v>
      </c>
      <c r="G112">
        <v>1</v>
      </c>
      <c r="H112" t="s">
        <v>7534</v>
      </c>
      <c r="I112" t="s">
        <v>7605</v>
      </c>
      <c r="J112" t="s">
        <v>7548</v>
      </c>
      <c r="K112" t="s">
        <v>7606</v>
      </c>
      <c r="L112" t="s">
        <v>7607</v>
      </c>
      <c r="O112" t="s">
        <v>7608</v>
      </c>
      <c r="P112" t="s">
        <v>7609</v>
      </c>
      <c r="R112" s="3">
        <v>3.9999999999999997E-163</v>
      </c>
      <c r="S112" t="s">
        <v>7899</v>
      </c>
      <c r="T112" t="s">
        <v>7900</v>
      </c>
    </row>
    <row r="113" spans="1:20" x14ac:dyDescent="0.25">
      <c r="A113" t="s">
        <v>15</v>
      </c>
      <c r="B113" t="s">
        <v>6225</v>
      </c>
      <c r="C113" t="s">
        <v>7897</v>
      </c>
      <c r="D113" t="s">
        <v>7612</v>
      </c>
      <c r="E113" t="s">
        <v>7901</v>
      </c>
      <c r="F113">
        <v>1</v>
      </c>
      <c r="G113">
        <v>1</v>
      </c>
      <c r="H113" t="s">
        <v>7492</v>
      </c>
      <c r="I113" t="s">
        <v>7605</v>
      </c>
      <c r="J113" t="s">
        <v>7548</v>
      </c>
      <c r="K113" t="s">
        <v>7549</v>
      </c>
      <c r="L113" t="s">
        <v>7550</v>
      </c>
      <c r="O113" t="s">
        <v>7551</v>
      </c>
    </row>
    <row r="114" spans="1:20" x14ac:dyDescent="0.25">
      <c r="A114" t="s">
        <v>15</v>
      </c>
      <c r="B114" t="s">
        <v>6225</v>
      </c>
      <c r="C114" t="s">
        <v>7897</v>
      </c>
      <c r="D114" t="s">
        <v>7619</v>
      </c>
      <c r="E114" t="s">
        <v>7902</v>
      </c>
      <c r="F114">
        <v>6</v>
      </c>
      <c r="G114">
        <v>1</v>
      </c>
      <c r="H114" t="s">
        <v>7621</v>
      </c>
      <c r="I114" t="s">
        <v>7605</v>
      </c>
      <c r="J114" t="s">
        <v>7548</v>
      </c>
      <c r="K114" t="s">
        <v>7622</v>
      </c>
      <c r="L114" t="s">
        <v>7607</v>
      </c>
      <c r="O114" t="s">
        <v>7623</v>
      </c>
      <c r="P114" t="s">
        <v>7624</v>
      </c>
      <c r="R114" s="3">
        <v>9.9999999999999995E-113</v>
      </c>
      <c r="S114" t="s">
        <v>7903</v>
      </c>
      <c r="T114" t="s">
        <v>7904</v>
      </c>
    </row>
    <row r="115" spans="1:20" x14ac:dyDescent="0.25">
      <c r="A115" t="s">
        <v>15</v>
      </c>
      <c r="B115" t="s">
        <v>6225</v>
      </c>
      <c r="C115" t="s">
        <v>7897</v>
      </c>
      <c r="D115" t="s">
        <v>7597</v>
      </c>
      <c r="E115" t="s">
        <v>7905</v>
      </c>
      <c r="F115">
        <v>5</v>
      </c>
      <c r="G115">
        <v>2</v>
      </c>
      <c r="H115" t="s">
        <v>7492</v>
      </c>
      <c r="I115" t="s">
        <v>7599</v>
      </c>
      <c r="J115" t="s">
        <v>7585</v>
      </c>
      <c r="K115" t="s">
        <v>7586</v>
      </c>
      <c r="L115" t="s">
        <v>7576</v>
      </c>
      <c r="O115" t="s">
        <v>7587</v>
      </c>
    </row>
    <row r="116" spans="1:20" x14ac:dyDescent="0.25">
      <c r="A116" t="s">
        <v>15</v>
      </c>
      <c r="B116" t="s">
        <v>6225</v>
      </c>
      <c r="C116" t="s">
        <v>7897</v>
      </c>
      <c r="D116" t="s">
        <v>7595</v>
      </c>
      <c r="E116" t="s">
        <v>7906</v>
      </c>
      <c r="F116">
        <v>4</v>
      </c>
      <c r="G116">
        <v>2</v>
      </c>
      <c r="H116" t="s">
        <v>7572</v>
      </c>
      <c r="I116" t="s">
        <v>6090</v>
      </c>
      <c r="J116" t="s">
        <v>7574</v>
      </c>
      <c r="K116" t="s">
        <v>7575</v>
      </c>
      <c r="L116" t="s">
        <v>7576</v>
      </c>
      <c r="O116" t="s">
        <v>7577</v>
      </c>
      <c r="P116" t="s">
        <v>7578</v>
      </c>
    </row>
    <row r="117" spans="1:20" x14ac:dyDescent="0.25">
      <c r="A117" t="s">
        <v>15</v>
      </c>
      <c r="B117" t="s">
        <v>6225</v>
      </c>
      <c r="C117" t="s">
        <v>7897</v>
      </c>
      <c r="D117" t="s">
        <v>7614</v>
      </c>
      <c r="E117" t="s">
        <v>7907</v>
      </c>
      <c r="F117">
        <v>3</v>
      </c>
      <c r="G117">
        <v>1</v>
      </c>
      <c r="H117" t="s">
        <v>7415</v>
      </c>
      <c r="I117" t="s">
        <v>7615</v>
      </c>
      <c r="J117" t="s">
        <v>7548</v>
      </c>
      <c r="K117" t="s">
        <v>7616</v>
      </c>
      <c r="L117" t="s">
        <v>7617</v>
      </c>
      <c r="N117" t="s">
        <v>7618</v>
      </c>
    </row>
    <row r="118" spans="1:20" x14ac:dyDescent="0.25">
      <c r="A118" t="s">
        <v>15</v>
      </c>
      <c r="B118" t="s">
        <v>6225</v>
      </c>
      <c r="C118" t="s">
        <v>7897</v>
      </c>
      <c r="D118" t="s">
        <v>7600</v>
      </c>
      <c r="E118" t="s">
        <v>7908</v>
      </c>
      <c r="F118">
        <v>7</v>
      </c>
      <c r="G118">
        <v>3</v>
      </c>
      <c r="H118" t="s">
        <v>7534</v>
      </c>
      <c r="I118" t="s">
        <v>7602</v>
      </c>
      <c r="J118" t="s">
        <v>7591</v>
      </c>
      <c r="K118" t="s">
        <v>7592</v>
      </c>
      <c r="L118" t="s">
        <v>7576</v>
      </c>
      <c r="O118" t="s">
        <v>7593</v>
      </c>
    </row>
    <row r="119" spans="1:20" x14ac:dyDescent="0.25">
      <c r="A119" t="s">
        <v>7909</v>
      </c>
      <c r="C119" t="s">
        <v>7910</v>
      </c>
      <c r="D119" t="s">
        <v>7754</v>
      </c>
      <c r="E119" t="s">
        <v>7911</v>
      </c>
      <c r="F119">
        <v>1</v>
      </c>
      <c r="G119">
        <v>1</v>
      </c>
      <c r="H119" t="s">
        <v>7492</v>
      </c>
      <c r="I119" t="s">
        <v>7756</v>
      </c>
      <c r="J119" t="s">
        <v>7548</v>
      </c>
      <c r="K119" t="s">
        <v>7549</v>
      </c>
      <c r="L119" t="s">
        <v>7550</v>
      </c>
      <c r="O119" t="s">
        <v>7551</v>
      </c>
    </row>
    <row r="120" spans="1:20" x14ac:dyDescent="0.25">
      <c r="A120" t="s">
        <v>1261</v>
      </c>
      <c r="B120" t="s">
        <v>6237</v>
      </c>
      <c r="C120" t="s">
        <v>7912</v>
      </c>
      <c r="D120" t="s">
        <v>7466</v>
      </c>
      <c r="E120" t="s">
        <v>7752</v>
      </c>
      <c r="F120">
        <v>1</v>
      </c>
      <c r="G120">
        <v>1</v>
      </c>
      <c r="H120" t="s">
        <v>7468</v>
      </c>
      <c r="I120" t="s">
        <v>7469</v>
      </c>
      <c r="R120" s="3">
        <v>1E-41</v>
      </c>
      <c r="S120">
        <v>1</v>
      </c>
      <c r="T120" t="s">
        <v>7913</v>
      </c>
    </row>
    <row r="121" spans="1:20" x14ac:dyDescent="0.25">
      <c r="A121" t="s">
        <v>2154</v>
      </c>
      <c r="C121" t="s">
        <v>7914</v>
      </c>
      <c r="D121" t="s">
        <v>7423</v>
      </c>
      <c r="E121" t="s">
        <v>7915</v>
      </c>
      <c r="F121">
        <v>1</v>
      </c>
      <c r="G121">
        <v>2</v>
      </c>
      <c r="H121" t="s">
        <v>7425</v>
      </c>
      <c r="I121" t="s">
        <v>7426</v>
      </c>
      <c r="J121" t="s">
        <v>7427</v>
      </c>
      <c r="K121" t="s">
        <v>7428</v>
      </c>
      <c r="L121" t="s">
        <v>7419</v>
      </c>
      <c r="O121" t="s">
        <v>7429</v>
      </c>
      <c r="P121" t="s">
        <v>7430</v>
      </c>
      <c r="R121" s="3">
        <v>2.0000000000000001E-63</v>
      </c>
      <c r="S121" t="s">
        <v>7916</v>
      </c>
      <c r="T121" t="s">
        <v>7917</v>
      </c>
    </row>
    <row r="122" spans="1:20" x14ac:dyDescent="0.25">
      <c r="A122" t="s">
        <v>2154</v>
      </c>
      <c r="C122" t="s">
        <v>7914</v>
      </c>
      <c r="D122" t="s">
        <v>7413</v>
      </c>
      <c r="E122" t="s">
        <v>7918</v>
      </c>
      <c r="F122">
        <v>2</v>
      </c>
      <c r="G122">
        <v>1</v>
      </c>
      <c r="H122" t="s">
        <v>7415</v>
      </c>
      <c r="I122" t="s">
        <v>7416</v>
      </c>
      <c r="J122" t="s">
        <v>7417</v>
      </c>
      <c r="K122" t="s">
        <v>7418</v>
      </c>
      <c r="L122" t="s">
        <v>7419</v>
      </c>
      <c r="O122" t="s">
        <v>7420</v>
      </c>
      <c r="R122" s="3">
        <v>3.0000000000000001E-62</v>
      </c>
      <c r="S122" t="s">
        <v>7919</v>
      </c>
      <c r="T122" t="s">
        <v>7920</v>
      </c>
    </row>
    <row r="123" spans="1:20" x14ac:dyDescent="0.25">
      <c r="A123" t="s">
        <v>2154</v>
      </c>
      <c r="C123" t="s">
        <v>7914</v>
      </c>
      <c r="D123" t="s">
        <v>7921</v>
      </c>
      <c r="E123" t="s">
        <v>7922</v>
      </c>
      <c r="F123">
        <v>5</v>
      </c>
      <c r="G123">
        <v>12</v>
      </c>
      <c r="H123" t="s">
        <v>7434</v>
      </c>
      <c r="I123" t="s">
        <v>7923</v>
      </c>
      <c r="J123" t="s">
        <v>7924</v>
      </c>
      <c r="K123" t="s">
        <v>7925</v>
      </c>
      <c r="L123" t="s">
        <v>7507</v>
      </c>
      <c r="M123" t="s">
        <v>7439</v>
      </c>
      <c r="N123" t="s">
        <v>7926</v>
      </c>
    </row>
    <row r="124" spans="1:20" x14ac:dyDescent="0.25">
      <c r="A124" t="s">
        <v>404</v>
      </c>
      <c r="C124" t="s">
        <v>7927</v>
      </c>
      <c r="D124" t="s">
        <v>7677</v>
      </c>
      <c r="E124" t="s">
        <v>7928</v>
      </c>
      <c r="F124">
        <v>1</v>
      </c>
      <c r="G124">
        <v>2</v>
      </c>
      <c r="H124" t="s">
        <v>7492</v>
      </c>
      <c r="I124" t="s">
        <v>7679</v>
      </c>
      <c r="J124" t="s">
        <v>7548</v>
      </c>
      <c r="K124" t="s">
        <v>7549</v>
      </c>
      <c r="L124" t="s">
        <v>7550</v>
      </c>
      <c r="O124" t="s">
        <v>7551</v>
      </c>
    </row>
    <row r="125" spans="1:20" x14ac:dyDescent="0.25">
      <c r="A125" t="s">
        <v>404</v>
      </c>
      <c r="C125" t="s">
        <v>7927</v>
      </c>
      <c r="D125" t="s">
        <v>7680</v>
      </c>
      <c r="E125" t="s">
        <v>7929</v>
      </c>
      <c r="F125">
        <v>2</v>
      </c>
      <c r="G125">
        <v>3</v>
      </c>
      <c r="H125" t="s">
        <v>7492</v>
      </c>
      <c r="I125" t="s">
        <v>7681</v>
      </c>
      <c r="J125" t="s">
        <v>7548</v>
      </c>
      <c r="K125" t="s">
        <v>7549</v>
      </c>
      <c r="L125" t="s">
        <v>7550</v>
      </c>
      <c r="O125" t="s">
        <v>7551</v>
      </c>
    </row>
    <row r="126" spans="1:20" x14ac:dyDescent="0.25">
      <c r="A126" t="s">
        <v>2082</v>
      </c>
      <c r="B126" t="s">
        <v>6255</v>
      </c>
      <c r="C126" t="s">
        <v>7930</v>
      </c>
      <c r="D126" t="s">
        <v>7931</v>
      </c>
      <c r="E126" t="s">
        <v>7932</v>
      </c>
      <c r="F126">
        <v>1</v>
      </c>
      <c r="G126">
        <v>1</v>
      </c>
      <c r="H126" t="s">
        <v>7933</v>
      </c>
      <c r="I126" t="s">
        <v>6255</v>
      </c>
      <c r="J126" t="s">
        <v>7934</v>
      </c>
      <c r="K126" t="s">
        <v>7935</v>
      </c>
      <c r="L126" t="s">
        <v>7607</v>
      </c>
      <c r="O126" t="s">
        <v>7936</v>
      </c>
      <c r="P126" t="s">
        <v>7937</v>
      </c>
      <c r="Q126" t="s">
        <v>7938</v>
      </c>
      <c r="R126" s="3">
        <v>2.0000000000000001E-153</v>
      </c>
      <c r="S126" t="s">
        <v>7939</v>
      </c>
      <c r="T126" t="s">
        <v>7940</v>
      </c>
    </row>
    <row r="127" spans="1:20" x14ac:dyDescent="0.25">
      <c r="A127" t="s">
        <v>2221</v>
      </c>
      <c r="C127" t="s">
        <v>7941</v>
      </c>
      <c r="D127" t="s">
        <v>7545</v>
      </c>
      <c r="E127">
        <v>35</v>
      </c>
      <c r="F127">
        <v>2</v>
      </c>
      <c r="G127">
        <v>10</v>
      </c>
      <c r="H127" t="s">
        <v>7492</v>
      </c>
      <c r="I127" t="s">
        <v>7547</v>
      </c>
      <c r="J127" t="s">
        <v>7548</v>
      </c>
      <c r="K127" t="s">
        <v>7549</v>
      </c>
      <c r="L127" t="s">
        <v>7550</v>
      </c>
      <c r="O127" t="s">
        <v>7551</v>
      </c>
    </row>
    <row r="128" spans="1:20" x14ac:dyDescent="0.25">
      <c r="A128" t="s">
        <v>2221</v>
      </c>
      <c r="C128" t="s">
        <v>7941</v>
      </c>
      <c r="D128" t="s">
        <v>7557</v>
      </c>
      <c r="E128" t="s">
        <v>7942</v>
      </c>
      <c r="F128">
        <v>1</v>
      </c>
      <c r="G128">
        <v>9</v>
      </c>
      <c r="H128" t="s">
        <v>7492</v>
      </c>
      <c r="I128" t="s">
        <v>7559</v>
      </c>
      <c r="J128" t="s">
        <v>7560</v>
      </c>
      <c r="K128" t="s">
        <v>7561</v>
      </c>
      <c r="L128" t="s">
        <v>7562</v>
      </c>
      <c r="N128" t="s">
        <v>7563</v>
      </c>
    </row>
    <row r="129" spans="1:20" x14ac:dyDescent="0.25">
      <c r="A129" t="s">
        <v>2221</v>
      </c>
      <c r="C129" t="s">
        <v>7941</v>
      </c>
      <c r="D129" t="s">
        <v>7526</v>
      </c>
      <c r="E129" t="s">
        <v>7943</v>
      </c>
      <c r="F129">
        <v>5</v>
      </c>
      <c r="G129">
        <v>10</v>
      </c>
      <c r="H129" t="s">
        <v>7492</v>
      </c>
      <c r="I129" t="s">
        <v>6714</v>
      </c>
      <c r="J129" t="s">
        <v>7528</v>
      </c>
      <c r="K129" t="s">
        <v>7529</v>
      </c>
      <c r="L129" t="s">
        <v>7530</v>
      </c>
      <c r="O129" t="s">
        <v>7531</v>
      </c>
    </row>
    <row r="130" spans="1:20" x14ac:dyDescent="0.25">
      <c r="A130" t="s">
        <v>7944</v>
      </c>
      <c r="B130" t="s">
        <v>6282</v>
      </c>
      <c r="C130" t="s">
        <v>7945</v>
      </c>
      <c r="D130" t="s">
        <v>7946</v>
      </c>
      <c r="E130" t="s">
        <v>7433</v>
      </c>
      <c r="F130">
        <v>1</v>
      </c>
      <c r="G130">
        <v>2</v>
      </c>
      <c r="H130" t="s">
        <v>7621</v>
      </c>
      <c r="I130" t="s">
        <v>7354</v>
      </c>
      <c r="J130" t="s">
        <v>7528</v>
      </c>
      <c r="K130" t="s">
        <v>7836</v>
      </c>
      <c r="L130" t="s">
        <v>7837</v>
      </c>
      <c r="O130" t="s">
        <v>7838</v>
      </c>
      <c r="R130" t="s">
        <v>7947</v>
      </c>
      <c r="S130" t="s">
        <v>7948</v>
      </c>
      <c r="T130" t="s">
        <v>7949</v>
      </c>
    </row>
    <row r="131" spans="1:20" x14ac:dyDescent="0.25">
      <c r="A131" t="s">
        <v>1288</v>
      </c>
      <c r="B131" t="s">
        <v>6285</v>
      </c>
      <c r="C131" t="s">
        <v>7950</v>
      </c>
      <c r="D131" t="s">
        <v>7951</v>
      </c>
      <c r="E131" t="s">
        <v>7952</v>
      </c>
      <c r="F131">
        <v>1</v>
      </c>
      <c r="G131">
        <v>1</v>
      </c>
      <c r="H131" t="s">
        <v>7953</v>
      </c>
      <c r="I131" t="s">
        <v>6285</v>
      </c>
      <c r="J131" t="s">
        <v>7954</v>
      </c>
      <c r="K131" t="s">
        <v>7955</v>
      </c>
      <c r="L131" t="s">
        <v>7956</v>
      </c>
      <c r="O131" t="s">
        <v>7957</v>
      </c>
    </row>
    <row r="132" spans="1:20" x14ac:dyDescent="0.25">
      <c r="A132" t="s">
        <v>2984</v>
      </c>
      <c r="B132" t="s">
        <v>6289</v>
      </c>
      <c r="C132" t="s">
        <v>7958</v>
      </c>
      <c r="D132" t="s">
        <v>7677</v>
      </c>
      <c r="E132" t="s">
        <v>7959</v>
      </c>
      <c r="F132">
        <v>1</v>
      </c>
      <c r="G132">
        <v>16</v>
      </c>
      <c r="H132" t="s">
        <v>7492</v>
      </c>
      <c r="I132" t="s">
        <v>7679</v>
      </c>
      <c r="J132" t="s">
        <v>7548</v>
      </c>
      <c r="K132" t="s">
        <v>7549</v>
      </c>
      <c r="L132" t="s">
        <v>7550</v>
      </c>
      <c r="O132" t="s">
        <v>7551</v>
      </c>
    </row>
    <row r="133" spans="1:20" x14ac:dyDescent="0.25">
      <c r="A133" t="s">
        <v>1953</v>
      </c>
      <c r="B133" t="s">
        <v>6292</v>
      </c>
      <c r="C133" t="s">
        <v>7960</v>
      </c>
      <c r="D133" t="s">
        <v>7961</v>
      </c>
      <c r="E133" t="s">
        <v>7962</v>
      </c>
      <c r="F133">
        <v>1</v>
      </c>
      <c r="G133">
        <v>36</v>
      </c>
      <c r="H133" t="s">
        <v>7572</v>
      </c>
      <c r="I133" t="s">
        <v>7963</v>
      </c>
      <c r="J133" t="s">
        <v>7964</v>
      </c>
      <c r="K133" t="s">
        <v>7965</v>
      </c>
      <c r="L133" t="s">
        <v>7966</v>
      </c>
      <c r="M133" t="s">
        <v>7967</v>
      </c>
      <c r="O133" t="s">
        <v>7968</v>
      </c>
    </row>
    <row r="134" spans="1:20" x14ac:dyDescent="0.25">
      <c r="A134" t="s">
        <v>1953</v>
      </c>
      <c r="B134" t="s">
        <v>6292</v>
      </c>
      <c r="C134" t="s">
        <v>7960</v>
      </c>
      <c r="D134" t="s">
        <v>7490</v>
      </c>
      <c r="E134" t="s">
        <v>7969</v>
      </c>
      <c r="F134">
        <v>10</v>
      </c>
      <c r="G134">
        <v>27</v>
      </c>
      <c r="H134" t="s">
        <v>7492</v>
      </c>
      <c r="I134" t="s">
        <v>7493</v>
      </c>
      <c r="J134" t="s">
        <v>7494</v>
      </c>
      <c r="K134" t="s">
        <v>7495</v>
      </c>
      <c r="L134" t="s">
        <v>7496</v>
      </c>
      <c r="O134" t="s">
        <v>7497</v>
      </c>
      <c r="P134" t="s">
        <v>7498</v>
      </c>
      <c r="Q134" t="s">
        <v>7499</v>
      </c>
    </row>
    <row r="135" spans="1:20" x14ac:dyDescent="0.25">
      <c r="A135" t="s">
        <v>1793</v>
      </c>
      <c r="B135" t="s">
        <v>6298</v>
      </c>
      <c r="C135" t="s">
        <v>7970</v>
      </c>
      <c r="D135" t="s">
        <v>7971</v>
      </c>
      <c r="E135" t="s">
        <v>7972</v>
      </c>
      <c r="F135">
        <v>2</v>
      </c>
      <c r="G135">
        <v>1</v>
      </c>
      <c r="H135" t="s">
        <v>7953</v>
      </c>
      <c r="I135" t="s">
        <v>7973</v>
      </c>
      <c r="J135" t="s">
        <v>7974</v>
      </c>
      <c r="K135" t="s">
        <v>7975</v>
      </c>
      <c r="L135" t="s">
        <v>7976</v>
      </c>
      <c r="O135" t="s">
        <v>7977</v>
      </c>
    </row>
    <row r="136" spans="1:20" x14ac:dyDescent="0.25">
      <c r="A136" t="s">
        <v>1793</v>
      </c>
      <c r="B136" t="s">
        <v>6298</v>
      </c>
      <c r="C136" t="s">
        <v>7970</v>
      </c>
      <c r="D136" t="s">
        <v>7978</v>
      </c>
      <c r="E136" t="s">
        <v>7979</v>
      </c>
      <c r="F136">
        <v>3</v>
      </c>
      <c r="G136">
        <v>1</v>
      </c>
      <c r="H136" t="s">
        <v>7953</v>
      </c>
      <c r="I136" t="s">
        <v>7980</v>
      </c>
      <c r="J136" t="s">
        <v>7981</v>
      </c>
      <c r="K136" t="s">
        <v>7982</v>
      </c>
      <c r="L136" t="s">
        <v>7976</v>
      </c>
      <c r="O136" t="s">
        <v>7983</v>
      </c>
    </row>
    <row r="137" spans="1:20" x14ac:dyDescent="0.25">
      <c r="A137" t="s">
        <v>1793</v>
      </c>
      <c r="B137" t="s">
        <v>6298</v>
      </c>
      <c r="C137" t="s">
        <v>7970</v>
      </c>
      <c r="D137" t="s">
        <v>7984</v>
      </c>
      <c r="E137" t="s">
        <v>7985</v>
      </c>
      <c r="F137">
        <v>4</v>
      </c>
      <c r="G137">
        <v>2</v>
      </c>
      <c r="H137" t="s">
        <v>7492</v>
      </c>
      <c r="I137" t="s">
        <v>7986</v>
      </c>
      <c r="J137" t="s">
        <v>7494</v>
      </c>
      <c r="K137" t="s">
        <v>7495</v>
      </c>
      <c r="L137" t="s">
        <v>7496</v>
      </c>
      <c r="O137" t="s">
        <v>7497</v>
      </c>
      <c r="P137" t="s">
        <v>7498</v>
      </c>
      <c r="Q137" t="s">
        <v>7499</v>
      </c>
    </row>
    <row r="138" spans="1:20" x14ac:dyDescent="0.25">
      <c r="A138" t="s">
        <v>1793</v>
      </c>
      <c r="B138" t="s">
        <v>6298</v>
      </c>
      <c r="C138" t="s">
        <v>7970</v>
      </c>
      <c r="D138" t="s">
        <v>7987</v>
      </c>
      <c r="E138" t="s">
        <v>7988</v>
      </c>
      <c r="F138">
        <v>5</v>
      </c>
      <c r="G138">
        <v>1</v>
      </c>
      <c r="H138" t="s">
        <v>7621</v>
      </c>
      <c r="I138" t="s">
        <v>7989</v>
      </c>
      <c r="J138" t="s">
        <v>7990</v>
      </c>
      <c r="K138" t="s">
        <v>7991</v>
      </c>
      <c r="L138" t="s">
        <v>7496</v>
      </c>
      <c r="O138" t="s">
        <v>7992</v>
      </c>
    </row>
    <row r="139" spans="1:20" x14ac:dyDescent="0.25">
      <c r="A139" t="s">
        <v>1793</v>
      </c>
      <c r="B139" t="s">
        <v>6298</v>
      </c>
      <c r="C139" t="s">
        <v>7970</v>
      </c>
      <c r="D139" t="s">
        <v>7993</v>
      </c>
      <c r="E139" t="s">
        <v>7994</v>
      </c>
      <c r="F139">
        <v>6</v>
      </c>
      <c r="G139">
        <v>2</v>
      </c>
      <c r="H139" t="s">
        <v>7443</v>
      </c>
      <c r="I139" t="s">
        <v>7995</v>
      </c>
      <c r="J139" t="s">
        <v>7996</v>
      </c>
      <c r="K139" t="s">
        <v>7997</v>
      </c>
      <c r="L139" t="s">
        <v>7496</v>
      </c>
      <c r="O139" t="s">
        <v>7998</v>
      </c>
      <c r="P139" t="s">
        <v>7999</v>
      </c>
    </row>
    <row r="140" spans="1:20" x14ac:dyDescent="0.25">
      <c r="A140" t="s">
        <v>619</v>
      </c>
      <c r="B140" t="s">
        <v>6299</v>
      </c>
      <c r="C140" t="s">
        <v>8000</v>
      </c>
      <c r="D140" t="s">
        <v>8001</v>
      </c>
      <c r="E140" t="s">
        <v>8002</v>
      </c>
      <c r="F140">
        <v>1</v>
      </c>
      <c r="G140">
        <v>1</v>
      </c>
      <c r="H140" t="s">
        <v>7566</v>
      </c>
      <c r="I140" t="s">
        <v>6299</v>
      </c>
      <c r="J140" t="s">
        <v>8003</v>
      </c>
      <c r="K140" t="s">
        <v>8004</v>
      </c>
      <c r="L140" t="s">
        <v>8005</v>
      </c>
      <c r="N140" t="s">
        <v>8006</v>
      </c>
    </row>
    <row r="141" spans="1:20" x14ac:dyDescent="0.25">
      <c r="A141" t="s">
        <v>2543</v>
      </c>
      <c r="B141" t="s">
        <v>6305</v>
      </c>
      <c r="C141" t="s">
        <v>8007</v>
      </c>
      <c r="D141" t="s">
        <v>7677</v>
      </c>
      <c r="E141" t="s">
        <v>7558</v>
      </c>
      <c r="F141">
        <v>4</v>
      </c>
      <c r="G141">
        <v>3</v>
      </c>
      <c r="H141" t="s">
        <v>7492</v>
      </c>
      <c r="I141" t="s">
        <v>7679</v>
      </c>
      <c r="J141" t="s">
        <v>7548</v>
      </c>
      <c r="K141" t="s">
        <v>7549</v>
      </c>
      <c r="L141" t="s">
        <v>7550</v>
      </c>
      <c r="O141" t="s">
        <v>7551</v>
      </c>
    </row>
    <row r="142" spans="1:20" x14ac:dyDescent="0.25">
      <c r="A142" t="s">
        <v>2543</v>
      </c>
      <c r="B142" t="s">
        <v>6305</v>
      </c>
      <c r="C142" t="s">
        <v>8007</v>
      </c>
      <c r="D142" t="s">
        <v>7667</v>
      </c>
      <c r="E142" t="s">
        <v>8008</v>
      </c>
      <c r="F142">
        <v>1</v>
      </c>
      <c r="G142">
        <v>3</v>
      </c>
      <c r="H142" t="s">
        <v>7668</v>
      </c>
      <c r="I142" t="s">
        <v>7669</v>
      </c>
      <c r="J142" t="s">
        <v>7670</v>
      </c>
      <c r="K142" t="s">
        <v>7671</v>
      </c>
      <c r="L142" t="s">
        <v>7672</v>
      </c>
      <c r="O142" t="s">
        <v>7673</v>
      </c>
      <c r="P142" t="s">
        <v>7674</v>
      </c>
      <c r="R142" s="3">
        <v>2E-41</v>
      </c>
      <c r="S142" t="s">
        <v>7832</v>
      </c>
      <c r="T142" t="s">
        <v>8009</v>
      </c>
    </row>
    <row r="143" spans="1:20" x14ac:dyDescent="0.25">
      <c r="A143" t="s">
        <v>2543</v>
      </c>
      <c r="B143" t="s">
        <v>6305</v>
      </c>
      <c r="C143" t="s">
        <v>8007</v>
      </c>
      <c r="D143" t="s">
        <v>7680</v>
      </c>
      <c r="E143" t="s">
        <v>8010</v>
      </c>
      <c r="F143">
        <v>5</v>
      </c>
      <c r="G143">
        <v>4</v>
      </c>
      <c r="H143" t="s">
        <v>7492</v>
      </c>
      <c r="I143" t="s">
        <v>7681</v>
      </c>
      <c r="J143" t="s">
        <v>7548</v>
      </c>
      <c r="K143" t="s">
        <v>7549</v>
      </c>
      <c r="L143" t="s">
        <v>7550</v>
      </c>
      <c r="O143" t="s">
        <v>7551</v>
      </c>
    </row>
    <row r="144" spans="1:20" x14ac:dyDescent="0.25">
      <c r="A144" t="s">
        <v>2543</v>
      </c>
      <c r="B144" t="s">
        <v>6305</v>
      </c>
      <c r="C144" t="s">
        <v>8007</v>
      </c>
      <c r="D144" t="s">
        <v>7842</v>
      </c>
      <c r="E144" t="s">
        <v>8011</v>
      </c>
      <c r="F144">
        <v>6</v>
      </c>
      <c r="G144">
        <v>3</v>
      </c>
      <c r="H144" t="s">
        <v>7822</v>
      </c>
      <c r="I144" t="s">
        <v>7111</v>
      </c>
      <c r="R144" s="3">
        <v>6.0000000000000001E-17</v>
      </c>
      <c r="S144" t="s">
        <v>8012</v>
      </c>
      <c r="T144" t="s">
        <v>8013</v>
      </c>
    </row>
    <row r="145" spans="1:20" x14ac:dyDescent="0.25">
      <c r="A145" t="s">
        <v>2543</v>
      </c>
      <c r="B145" t="s">
        <v>6305</v>
      </c>
      <c r="C145" t="s">
        <v>8007</v>
      </c>
      <c r="D145" t="s">
        <v>8014</v>
      </c>
      <c r="E145" t="s">
        <v>8015</v>
      </c>
      <c r="F145">
        <v>7</v>
      </c>
      <c r="G145">
        <v>4</v>
      </c>
      <c r="H145" t="s">
        <v>7566</v>
      </c>
      <c r="I145" t="s">
        <v>7111</v>
      </c>
      <c r="R145" s="3">
        <v>7.0000000000000003E-17</v>
      </c>
      <c r="S145" t="s">
        <v>8016</v>
      </c>
      <c r="T145" t="s">
        <v>8017</v>
      </c>
    </row>
    <row r="146" spans="1:20" x14ac:dyDescent="0.25">
      <c r="A146" t="s">
        <v>2543</v>
      </c>
      <c r="B146" t="s">
        <v>6305</v>
      </c>
      <c r="C146" t="s">
        <v>8007</v>
      </c>
      <c r="D146" t="s">
        <v>7834</v>
      </c>
      <c r="E146" t="s">
        <v>8018</v>
      </c>
      <c r="F146">
        <v>8</v>
      </c>
      <c r="G146">
        <v>3</v>
      </c>
      <c r="H146" t="s">
        <v>7621</v>
      </c>
      <c r="I146" t="s">
        <v>7111</v>
      </c>
      <c r="J146" t="s">
        <v>7528</v>
      </c>
      <c r="K146" t="s">
        <v>7836</v>
      </c>
      <c r="L146" t="s">
        <v>7837</v>
      </c>
      <c r="O146" t="s">
        <v>7838</v>
      </c>
      <c r="R146" s="3">
        <v>5.9999999999999999E-16</v>
      </c>
      <c r="S146" t="s">
        <v>8019</v>
      </c>
      <c r="T146" t="s">
        <v>8020</v>
      </c>
    </row>
    <row r="147" spans="1:20" x14ac:dyDescent="0.25">
      <c r="A147" t="s">
        <v>2725</v>
      </c>
      <c r="B147" t="s">
        <v>6306</v>
      </c>
      <c r="C147" t="s">
        <v>8021</v>
      </c>
      <c r="D147" t="s">
        <v>7447</v>
      </c>
      <c r="E147" t="s">
        <v>8022</v>
      </c>
      <c r="F147">
        <v>5</v>
      </c>
      <c r="G147">
        <v>7</v>
      </c>
      <c r="H147" t="s">
        <v>7449</v>
      </c>
      <c r="I147" t="s">
        <v>7450</v>
      </c>
      <c r="J147" t="s">
        <v>7451</v>
      </c>
      <c r="K147" t="s">
        <v>7452</v>
      </c>
      <c r="L147" t="s">
        <v>7453</v>
      </c>
      <c r="N147" t="s">
        <v>7454</v>
      </c>
      <c r="O147" t="s">
        <v>7455</v>
      </c>
    </row>
    <row r="148" spans="1:20" x14ac:dyDescent="0.25">
      <c r="A148" t="s">
        <v>2725</v>
      </c>
      <c r="B148" t="s">
        <v>6306</v>
      </c>
      <c r="C148" t="s">
        <v>8021</v>
      </c>
      <c r="D148" t="s">
        <v>7921</v>
      </c>
      <c r="E148" t="s">
        <v>8023</v>
      </c>
      <c r="F148">
        <v>4</v>
      </c>
      <c r="G148">
        <v>3</v>
      </c>
      <c r="H148" t="s">
        <v>7434</v>
      </c>
      <c r="I148" t="s">
        <v>7923</v>
      </c>
      <c r="J148" t="s">
        <v>7924</v>
      </c>
      <c r="K148" t="s">
        <v>7925</v>
      </c>
      <c r="L148" t="s">
        <v>7507</v>
      </c>
      <c r="M148" t="s">
        <v>7439</v>
      </c>
      <c r="N148" t="s">
        <v>7926</v>
      </c>
    </row>
    <row r="149" spans="1:20" x14ac:dyDescent="0.25">
      <c r="A149" t="s">
        <v>2725</v>
      </c>
      <c r="B149" t="s">
        <v>6306</v>
      </c>
      <c r="C149" t="s">
        <v>8021</v>
      </c>
      <c r="D149" t="s">
        <v>8024</v>
      </c>
      <c r="E149" t="s">
        <v>8025</v>
      </c>
      <c r="F149">
        <v>6</v>
      </c>
      <c r="G149">
        <v>7</v>
      </c>
      <c r="H149" t="s">
        <v>7425</v>
      </c>
      <c r="I149" t="s">
        <v>6446</v>
      </c>
      <c r="R149" s="3">
        <v>9.9999999999999992E-25</v>
      </c>
      <c r="S149" t="s">
        <v>8026</v>
      </c>
      <c r="T149" t="s">
        <v>8027</v>
      </c>
    </row>
    <row r="150" spans="1:20" x14ac:dyDescent="0.25">
      <c r="A150" t="s">
        <v>2725</v>
      </c>
      <c r="B150" t="s">
        <v>6306</v>
      </c>
      <c r="C150" t="s">
        <v>8021</v>
      </c>
      <c r="D150" t="s">
        <v>7413</v>
      </c>
      <c r="E150" t="s">
        <v>8028</v>
      </c>
      <c r="F150">
        <v>3</v>
      </c>
      <c r="G150">
        <v>17</v>
      </c>
      <c r="H150" t="s">
        <v>7415</v>
      </c>
      <c r="I150" t="s">
        <v>7416</v>
      </c>
      <c r="J150" t="s">
        <v>7417</v>
      </c>
      <c r="K150" t="s">
        <v>7418</v>
      </c>
      <c r="L150" t="s">
        <v>7419</v>
      </c>
      <c r="O150" t="s">
        <v>7420</v>
      </c>
      <c r="R150" s="3">
        <v>2.0000000000000002E-30</v>
      </c>
      <c r="S150" t="s">
        <v>8029</v>
      </c>
      <c r="T150" t="s">
        <v>8030</v>
      </c>
    </row>
    <row r="151" spans="1:20" x14ac:dyDescent="0.25">
      <c r="A151" t="s">
        <v>2725</v>
      </c>
      <c r="B151" t="s">
        <v>6306</v>
      </c>
      <c r="C151" t="s">
        <v>8021</v>
      </c>
      <c r="D151" t="s">
        <v>7441</v>
      </c>
      <c r="E151" t="s">
        <v>8031</v>
      </c>
      <c r="F151">
        <v>7</v>
      </c>
      <c r="G151">
        <v>16</v>
      </c>
      <c r="H151" t="s">
        <v>7443</v>
      </c>
      <c r="I151" t="s">
        <v>7444</v>
      </c>
      <c r="R151" s="3">
        <v>5.9999999999999999E-24</v>
      </c>
      <c r="S151" t="s">
        <v>8032</v>
      </c>
      <c r="T151" t="s">
        <v>8033</v>
      </c>
    </row>
    <row r="152" spans="1:20" x14ac:dyDescent="0.25">
      <c r="A152" t="s">
        <v>2725</v>
      </c>
      <c r="B152" t="s">
        <v>6306</v>
      </c>
      <c r="C152" t="s">
        <v>8021</v>
      </c>
      <c r="D152" t="s">
        <v>7423</v>
      </c>
      <c r="E152" t="s">
        <v>8034</v>
      </c>
      <c r="F152">
        <v>2</v>
      </c>
      <c r="G152">
        <v>15</v>
      </c>
      <c r="H152" t="s">
        <v>7425</v>
      </c>
      <c r="I152" t="s">
        <v>7426</v>
      </c>
      <c r="J152" t="s">
        <v>7427</v>
      </c>
      <c r="K152" t="s">
        <v>7428</v>
      </c>
      <c r="L152" t="s">
        <v>7419</v>
      </c>
      <c r="O152" t="s">
        <v>7429</v>
      </c>
      <c r="P152" t="s">
        <v>7430</v>
      </c>
      <c r="R152" s="3">
        <v>2.0000000000000001E-32</v>
      </c>
      <c r="S152" t="s">
        <v>7431</v>
      </c>
      <c r="T152" t="s">
        <v>8035</v>
      </c>
    </row>
    <row r="153" spans="1:20" x14ac:dyDescent="0.25">
      <c r="A153" t="s">
        <v>136</v>
      </c>
      <c r="B153" t="s">
        <v>6310</v>
      </c>
      <c r="C153" t="s">
        <v>8036</v>
      </c>
      <c r="D153" t="s">
        <v>8037</v>
      </c>
      <c r="E153" t="s">
        <v>8038</v>
      </c>
      <c r="F153">
        <v>1</v>
      </c>
      <c r="G153">
        <v>1</v>
      </c>
      <c r="H153" t="s">
        <v>7668</v>
      </c>
      <c r="I153" t="s">
        <v>8039</v>
      </c>
      <c r="J153" t="s">
        <v>8040</v>
      </c>
      <c r="K153" t="s">
        <v>8041</v>
      </c>
      <c r="L153" t="s">
        <v>8042</v>
      </c>
      <c r="N153" t="s">
        <v>8043</v>
      </c>
      <c r="O153" t="s">
        <v>8044</v>
      </c>
      <c r="Q153" t="s">
        <v>8045</v>
      </c>
    </row>
    <row r="154" spans="1:20" x14ac:dyDescent="0.25">
      <c r="A154" t="s">
        <v>2883</v>
      </c>
      <c r="B154" t="s">
        <v>6337</v>
      </c>
      <c r="C154" t="s">
        <v>8046</v>
      </c>
      <c r="D154" t="s">
        <v>8047</v>
      </c>
      <c r="E154" t="s">
        <v>8048</v>
      </c>
      <c r="F154">
        <v>1</v>
      </c>
      <c r="G154">
        <v>1</v>
      </c>
      <c r="H154" t="s">
        <v>7534</v>
      </c>
      <c r="I154" t="s">
        <v>8049</v>
      </c>
      <c r="J154" t="s">
        <v>8050</v>
      </c>
      <c r="K154" t="s">
        <v>8051</v>
      </c>
      <c r="L154" t="s">
        <v>7976</v>
      </c>
      <c r="O154" t="s">
        <v>8052</v>
      </c>
    </row>
    <row r="155" spans="1:20" x14ac:dyDescent="0.25">
      <c r="A155" t="s">
        <v>2883</v>
      </c>
      <c r="B155" t="s">
        <v>6337</v>
      </c>
      <c r="C155" t="s">
        <v>8046</v>
      </c>
      <c r="D155" t="s">
        <v>8053</v>
      </c>
      <c r="E155" t="s">
        <v>8054</v>
      </c>
      <c r="F155">
        <v>2</v>
      </c>
      <c r="G155">
        <v>1</v>
      </c>
      <c r="H155" t="s">
        <v>7534</v>
      </c>
      <c r="I155" t="s">
        <v>8055</v>
      </c>
      <c r="J155" t="s">
        <v>8050</v>
      </c>
      <c r="K155" t="s">
        <v>8051</v>
      </c>
      <c r="L155" t="s">
        <v>7976</v>
      </c>
      <c r="O155" t="s">
        <v>8052</v>
      </c>
    </row>
    <row r="156" spans="1:20" x14ac:dyDescent="0.25">
      <c r="A156" t="s">
        <v>2470</v>
      </c>
      <c r="B156" t="s">
        <v>6340</v>
      </c>
      <c r="C156" t="s">
        <v>8056</v>
      </c>
      <c r="D156" t="s">
        <v>8057</v>
      </c>
      <c r="E156" t="s">
        <v>8058</v>
      </c>
      <c r="F156">
        <v>1</v>
      </c>
      <c r="G156">
        <v>1</v>
      </c>
      <c r="H156" t="s">
        <v>7415</v>
      </c>
      <c r="I156" t="s">
        <v>6340</v>
      </c>
      <c r="J156" t="s">
        <v>8059</v>
      </c>
      <c r="K156" t="s">
        <v>8060</v>
      </c>
      <c r="L156" t="s">
        <v>7976</v>
      </c>
      <c r="O156" t="s">
        <v>8061</v>
      </c>
      <c r="R156" s="3">
        <v>4E-109</v>
      </c>
      <c r="S156" t="s">
        <v>8062</v>
      </c>
      <c r="T156" t="s">
        <v>8063</v>
      </c>
    </row>
    <row r="157" spans="1:20" x14ac:dyDescent="0.25">
      <c r="A157" t="s">
        <v>453</v>
      </c>
      <c r="C157" t="s">
        <v>8064</v>
      </c>
      <c r="D157" t="s">
        <v>8065</v>
      </c>
      <c r="E157" t="s">
        <v>7433</v>
      </c>
      <c r="F157">
        <v>1</v>
      </c>
      <c r="G157">
        <v>1</v>
      </c>
      <c r="H157" t="s">
        <v>7492</v>
      </c>
      <c r="I157" t="s">
        <v>8066</v>
      </c>
      <c r="R157" s="3">
        <v>1E-46</v>
      </c>
      <c r="S157" t="s">
        <v>8067</v>
      </c>
      <c r="T157" t="s">
        <v>8068</v>
      </c>
    </row>
    <row r="158" spans="1:20" x14ac:dyDescent="0.25">
      <c r="A158" t="s">
        <v>8069</v>
      </c>
      <c r="B158" t="s">
        <v>8070</v>
      </c>
      <c r="C158" t="s">
        <v>8071</v>
      </c>
      <c r="D158" t="s">
        <v>8072</v>
      </c>
      <c r="E158" t="s">
        <v>8073</v>
      </c>
      <c r="F158">
        <v>1</v>
      </c>
      <c r="G158">
        <v>1</v>
      </c>
      <c r="H158" t="s">
        <v>7492</v>
      </c>
      <c r="I158" t="s">
        <v>8074</v>
      </c>
      <c r="R158" s="3">
        <v>1.0000000000000001E-37</v>
      </c>
      <c r="S158" t="s">
        <v>8075</v>
      </c>
      <c r="T158" t="s">
        <v>8076</v>
      </c>
    </row>
    <row r="159" spans="1:20" x14ac:dyDescent="0.25">
      <c r="A159" t="s">
        <v>1618</v>
      </c>
      <c r="B159" t="s">
        <v>6360</v>
      </c>
      <c r="C159" t="s">
        <v>8077</v>
      </c>
      <c r="D159" t="s">
        <v>8078</v>
      </c>
      <c r="E159" t="s">
        <v>8079</v>
      </c>
      <c r="F159">
        <v>1</v>
      </c>
      <c r="G159">
        <v>1</v>
      </c>
      <c r="H159" t="s">
        <v>8080</v>
      </c>
      <c r="I159" t="s">
        <v>8081</v>
      </c>
      <c r="J159" t="s">
        <v>8081</v>
      </c>
      <c r="K159" t="s">
        <v>8082</v>
      </c>
      <c r="L159" t="s">
        <v>7607</v>
      </c>
      <c r="O159" t="s">
        <v>8083</v>
      </c>
      <c r="Q159" t="s">
        <v>8084</v>
      </c>
    </row>
    <row r="160" spans="1:20" x14ac:dyDescent="0.25">
      <c r="A160" t="s">
        <v>109</v>
      </c>
      <c r="B160" t="s">
        <v>7217</v>
      </c>
      <c r="C160" t="s">
        <v>8085</v>
      </c>
      <c r="D160" t="s">
        <v>7490</v>
      </c>
      <c r="E160" t="s">
        <v>8086</v>
      </c>
      <c r="F160">
        <v>1</v>
      </c>
      <c r="G160">
        <v>6</v>
      </c>
      <c r="H160" t="s">
        <v>7492</v>
      </c>
      <c r="I160" t="s">
        <v>7493</v>
      </c>
      <c r="J160" t="s">
        <v>7494</v>
      </c>
      <c r="K160" t="s">
        <v>7495</v>
      </c>
      <c r="L160" t="s">
        <v>7496</v>
      </c>
      <c r="O160" t="s">
        <v>7497</v>
      </c>
      <c r="P160" t="s">
        <v>7498</v>
      </c>
      <c r="Q160" t="s">
        <v>7499</v>
      </c>
    </row>
    <row r="161" spans="1:20" x14ac:dyDescent="0.25">
      <c r="A161" t="s">
        <v>1765</v>
      </c>
      <c r="B161" t="s">
        <v>6361</v>
      </c>
      <c r="C161" t="s">
        <v>8087</v>
      </c>
      <c r="D161" t="s">
        <v>8088</v>
      </c>
      <c r="E161" t="s">
        <v>8089</v>
      </c>
      <c r="F161">
        <v>1</v>
      </c>
      <c r="G161">
        <v>1</v>
      </c>
      <c r="H161" t="s">
        <v>7621</v>
      </c>
      <c r="I161" t="s">
        <v>8090</v>
      </c>
      <c r="J161" t="s">
        <v>8091</v>
      </c>
      <c r="K161" t="s">
        <v>8092</v>
      </c>
      <c r="L161" t="s">
        <v>7859</v>
      </c>
      <c r="O161" t="s">
        <v>8093</v>
      </c>
      <c r="Q161" t="s">
        <v>8094</v>
      </c>
      <c r="R161" s="3">
        <v>1.9999999999999999E-48</v>
      </c>
      <c r="S161" t="s">
        <v>8095</v>
      </c>
      <c r="T161" t="s">
        <v>8096</v>
      </c>
    </row>
    <row r="162" spans="1:20" x14ac:dyDescent="0.25">
      <c r="A162" t="s">
        <v>1765</v>
      </c>
      <c r="B162" t="s">
        <v>6361</v>
      </c>
      <c r="C162" t="s">
        <v>8087</v>
      </c>
      <c r="D162" t="s">
        <v>8097</v>
      </c>
      <c r="E162" t="s">
        <v>8098</v>
      </c>
      <c r="F162">
        <v>2</v>
      </c>
      <c r="G162">
        <v>1</v>
      </c>
      <c r="H162" t="s">
        <v>7539</v>
      </c>
      <c r="I162" t="s">
        <v>6361</v>
      </c>
      <c r="R162" s="3">
        <v>5.9999999999999998E-41</v>
      </c>
      <c r="S162" t="s">
        <v>8099</v>
      </c>
      <c r="T162" t="s">
        <v>8100</v>
      </c>
    </row>
    <row r="163" spans="1:20" x14ac:dyDescent="0.25">
      <c r="A163" t="s">
        <v>123</v>
      </c>
      <c r="B163" t="s">
        <v>6405</v>
      </c>
      <c r="C163" t="s">
        <v>8101</v>
      </c>
      <c r="D163" t="s">
        <v>8102</v>
      </c>
      <c r="E163" t="s">
        <v>8103</v>
      </c>
      <c r="F163">
        <v>1</v>
      </c>
      <c r="G163">
        <v>4</v>
      </c>
      <c r="H163" t="s">
        <v>7621</v>
      </c>
      <c r="I163" t="s">
        <v>8104</v>
      </c>
      <c r="J163" t="s">
        <v>8105</v>
      </c>
      <c r="K163" t="s">
        <v>8106</v>
      </c>
      <c r="L163" t="s">
        <v>7672</v>
      </c>
      <c r="N163" t="s">
        <v>8107</v>
      </c>
      <c r="O163" t="s">
        <v>8108</v>
      </c>
      <c r="R163" s="3">
        <v>9.9999999999999993E-78</v>
      </c>
      <c r="S163" t="s">
        <v>8109</v>
      </c>
      <c r="T163" t="s">
        <v>8110</v>
      </c>
    </row>
    <row r="164" spans="1:20" x14ac:dyDescent="0.25">
      <c r="A164" t="s">
        <v>8111</v>
      </c>
      <c r="C164" t="s">
        <v>8112</v>
      </c>
      <c r="D164" t="s">
        <v>8113</v>
      </c>
      <c r="E164" t="s">
        <v>7520</v>
      </c>
      <c r="F164">
        <v>1</v>
      </c>
      <c r="G164">
        <v>1</v>
      </c>
      <c r="H164" t="s">
        <v>8114</v>
      </c>
      <c r="I164" t="s">
        <v>8115</v>
      </c>
      <c r="J164" t="s">
        <v>8116</v>
      </c>
      <c r="K164" t="s">
        <v>8117</v>
      </c>
      <c r="L164" t="s">
        <v>7607</v>
      </c>
      <c r="M164" t="s">
        <v>8118</v>
      </c>
      <c r="O164" t="s">
        <v>8119</v>
      </c>
    </row>
    <row r="165" spans="1:20" x14ac:dyDescent="0.25">
      <c r="A165" t="s">
        <v>8111</v>
      </c>
      <c r="C165" t="s">
        <v>8112</v>
      </c>
      <c r="D165" t="s">
        <v>8120</v>
      </c>
      <c r="E165" t="s">
        <v>7520</v>
      </c>
      <c r="F165">
        <v>2</v>
      </c>
      <c r="G165">
        <v>1</v>
      </c>
      <c r="H165" t="s">
        <v>8121</v>
      </c>
      <c r="I165" t="s">
        <v>8122</v>
      </c>
      <c r="J165" t="s">
        <v>8116</v>
      </c>
      <c r="K165" t="s">
        <v>8117</v>
      </c>
      <c r="L165" t="s">
        <v>7607</v>
      </c>
      <c r="M165" t="s">
        <v>8118</v>
      </c>
      <c r="O165" t="s">
        <v>8119</v>
      </c>
    </row>
    <row r="166" spans="1:20" x14ac:dyDescent="0.25">
      <c r="A166" t="s">
        <v>2622</v>
      </c>
      <c r="B166" t="s">
        <v>7130</v>
      </c>
      <c r="C166" t="s">
        <v>8123</v>
      </c>
      <c r="D166" t="s">
        <v>7526</v>
      </c>
      <c r="E166" t="s">
        <v>8124</v>
      </c>
      <c r="F166">
        <v>2</v>
      </c>
      <c r="G166">
        <v>3</v>
      </c>
      <c r="H166" t="s">
        <v>7492</v>
      </c>
      <c r="I166" t="s">
        <v>6714</v>
      </c>
      <c r="J166" t="s">
        <v>7528</v>
      </c>
      <c r="K166" t="s">
        <v>7529</v>
      </c>
      <c r="L166" t="s">
        <v>7530</v>
      </c>
      <c r="O166" t="s">
        <v>7531</v>
      </c>
    </row>
    <row r="167" spans="1:20" x14ac:dyDescent="0.25">
      <c r="A167" t="s">
        <v>2622</v>
      </c>
      <c r="B167" t="s">
        <v>7130</v>
      </c>
      <c r="C167" t="s">
        <v>8123</v>
      </c>
      <c r="D167" t="s">
        <v>7552</v>
      </c>
      <c r="E167" t="s">
        <v>8125</v>
      </c>
      <c r="F167">
        <v>4</v>
      </c>
      <c r="G167">
        <v>4</v>
      </c>
      <c r="H167" t="s">
        <v>7534</v>
      </c>
      <c r="I167" t="s">
        <v>7554</v>
      </c>
      <c r="R167" s="3">
        <v>3.0000000000000001E-84</v>
      </c>
      <c r="S167" t="s">
        <v>8126</v>
      </c>
      <c r="T167" t="s">
        <v>8126</v>
      </c>
    </row>
    <row r="168" spans="1:20" x14ac:dyDescent="0.25">
      <c r="A168" t="s">
        <v>2622</v>
      </c>
      <c r="B168" t="s">
        <v>7130</v>
      </c>
      <c r="C168" t="s">
        <v>8123</v>
      </c>
      <c r="D168" t="s">
        <v>7557</v>
      </c>
      <c r="E168" t="s">
        <v>8127</v>
      </c>
      <c r="F168">
        <v>3</v>
      </c>
      <c r="G168">
        <v>1</v>
      </c>
      <c r="H168" t="s">
        <v>7492</v>
      </c>
      <c r="I168" t="s">
        <v>7559</v>
      </c>
      <c r="J168" t="s">
        <v>7560</v>
      </c>
      <c r="K168" t="s">
        <v>7561</v>
      </c>
      <c r="L168" t="s">
        <v>7562</v>
      </c>
      <c r="N168" t="s">
        <v>7563</v>
      </c>
    </row>
    <row r="169" spans="1:20" x14ac:dyDescent="0.25">
      <c r="A169" t="s">
        <v>2622</v>
      </c>
      <c r="B169" t="s">
        <v>7130</v>
      </c>
      <c r="C169" t="s">
        <v>8123</v>
      </c>
      <c r="D169" t="s">
        <v>7545</v>
      </c>
      <c r="E169" t="s">
        <v>8128</v>
      </c>
      <c r="F169">
        <v>1</v>
      </c>
      <c r="G169">
        <v>2</v>
      </c>
      <c r="H169" t="s">
        <v>7492</v>
      </c>
      <c r="I169" t="s">
        <v>7547</v>
      </c>
      <c r="J169" t="s">
        <v>7548</v>
      </c>
      <c r="K169" t="s">
        <v>7549</v>
      </c>
      <c r="L169" t="s">
        <v>7550</v>
      </c>
      <c r="O169" t="s">
        <v>7551</v>
      </c>
    </row>
    <row r="170" spans="1:20" x14ac:dyDescent="0.25">
      <c r="A170" t="s">
        <v>2622</v>
      </c>
      <c r="B170" t="s">
        <v>7130</v>
      </c>
      <c r="C170" t="s">
        <v>8123</v>
      </c>
      <c r="D170" t="s">
        <v>7532</v>
      </c>
      <c r="E170" t="s">
        <v>7915</v>
      </c>
      <c r="F170">
        <v>5</v>
      </c>
      <c r="G170">
        <v>4</v>
      </c>
      <c r="H170" t="s">
        <v>7534</v>
      </c>
      <c r="I170" t="s">
        <v>7229</v>
      </c>
      <c r="R170" s="3">
        <v>4.9999999999999996E-78</v>
      </c>
      <c r="S170" t="s">
        <v>8129</v>
      </c>
      <c r="T170" t="s">
        <v>8130</v>
      </c>
    </row>
    <row r="171" spans="1:20" x14ac:dyDescent="0.25">
      <c r="A171" t="s">
        <v>2622</v>
      </c>
      <c r="B171" t="s">
        <v>7130</v>
      </c>
      <c r="C171" t="s">
        <v>8123</v>
      </c>
      <c r="D171" t="s">
        <v>7564</v>
      </c>
      <c r="E171" t="s">
        <v>8131</v>
      </c>
      <c r="F171">
        <v>8</v>
      </c>
      <c r="G171">
        <v>5</v>
      </c>
      <c r="H171" t="s">
        <v>7566</v>
      </c>
      <c r="I171" t="s">
        <v>7540</v>
      </c>
      <c r="R171" s="3">
        <v>3.9999999999999998E-67</v>
      </c>
      <c r="S171" t="s">
        <v>8132</v>
      </c>
      <c r="T171" t="s">
        <v>8133</v>
      </c>
    </row>
    <row r="172" spans="1:20" x14ac:dyDescent="0.25">
      <c r="A172" t="s">
        <v>2187</v>
      </c>
      <c r="C172" t="s">
        <v>8134</v>
      </c>
      <c r="D172" t="s">
        <v>7677</v>
      </c>
      <c r="E172" t="s">
        <v>8135</v>
      </c>
      <c r="F172">
        <v>1</v>
      </c>
      <c r="G172">
        <v>6</v>
      </c>
      <c r="H172" t="s">
        <v>7492</v>
      </c>
      <c r="I172" t="s">
        <v>7679</v>
      </c>
      <c r="J172" t="s">
        <v>7548</v>
      </c>
      <c r="K172" t="s">
        <v>7549</v>
      </c>
      <c r="L172" t="s">
        <v>7550</v>
      </c>
      <c r="O172" t="s">
        <v>7551</v>
      </c>
    </row>
    <row r="173" spans="1:20" x14ac:dyDescent="0.25">
      <c r="A173" t="s">
        <v>2187</v>
      </c>
      <c r="C173" t="s">
        <v>8134</v>
      </c>
      <c r="D173" t="s">
        <v>8136</v>
      </c>
      <c r="E173" t="s">
        <v>8137</v>
      </c>
      <c r="F173">
        <v>7</v>
      </c>
      <c r="G173">
        <v>10</v>
      </c>
      <c r="H173" t="s">
        <v>7539</v>
      </c>
      <c r="I173" t="s">
        <v>7111</v>
      </c>
      <c r="R173" t="s">
        <v>8138</v>
      </c>
      <c r="S173" t="s">
        <v>8139</v>
      </c>
      <c r="T173" t="s">
        <v>8140</v>
      </c>
    </row>
    <row r="174" spans="1:20" x14ac:dyDescent="0.25">
      <c r="A174" t="s">
        <v>2187</v>
      </c>
      <c r="C174" t="s">
        <v>8134</v>
      </c>
      <c r="D174" t="s">
        <v>7680</v>
      </c>
      <c r="E174" t="s">
        <v>7664</v>
      </c>
      <c r="F174">
        <v>4</v>
      </c>
      <c r="G174">
        <v>14</v>
      </c>
      <c r="H174" t="s">
        <v>7492</v>
      </c>
      <c r="I174" t="s">
        <v>7681</v>
      </c>
      <c r="J174" t="s">
        <v>7548</v>
      </c>
      <c r="K174" t="s">
        <v>7549</v>
      </c>
      <c r="L174" t="s">
        <v>7550</v>
      </c>
      <c r="O174" t="s">
        <v>7551</v>
      </c>
    </row>
    <row r="175" spans="1:20" x14ac:dyDescent="0.25">
      <c r="A175" t="s">
        <v>2187</v>
      </c>
      <c r="C175" t="s">
        <v>8134</v>
      </c>
      <c r="D175" t="s">
        <v>8014</v>
      </c>
      <c r="E175" t="s">
        <v>7520</v>
      </c>
      <c r="F175">
        <v>5</v>
      </c>
      <c r="G175">
        <v>11</v>
      </c>
      <c r="H175" t="s">
        <v>7566</v>
      </c>
      <c r="I175" t="s">
        <v>7111</v>
      </c>
      <c r="R175" t="s">
        <v>8141</v>
      </c>
      <c r="S175" t="s">
        <v>8139</v>
      </c>
      <c r="T175" t="s">
        <v>8142</v>
      </c>
    </row>
    <row r="176" spans="1:20" x14ac:dyDescent="0.25">
      <c r="A176" t="s">
        <v>1470</v>
      </c>
      <c r="B176" t="s">
        <v>6423</v>
      </c>
      <c r="C176" t="s">
        <v>8143</v>
      </c>
      <c r="D176" t="s">
        <v>8144</v>
      </c>
      <c r="E176" t="s">
        <v>8145</v>
      </c>
      <c r="F176">
        <v>1</v>
      </c>
      <c r="G176">
        <v>3</v>
      </c>
      <c r="H176" t="s">
        <v>7415</v>
      </c>
      <c r="I176" t="s">
        <v>8146</v>
      </c>
      <c r="J176" t="s">
        <v>8147</v>
      </c>
      <c r="K176" t="s">
        <v>8148</v>
      </c>
      <c r="L176" t="s">
        <v>7976</v>
      </c>
      <c r="O176" t="s">
        <v>8149</v>
      </c>
      <c r="P176" t="s">
        <v>8150</v>
      </c>
      <c r="R176" s="3">
        <v>8.9999999999999996E-28</v>
      </c>
      <c r="S176" t="s">
        <v>8151</v>
      </c>
      <c r="T176" t="s">
        <v>8152</v>
      </c>
    </row>
    <row r="177" spans="1:20" x14ac:dyDescent="0.25">
      <c r="A177" t="s">
        <v>470</v>
      </c>
      <c r="B177" t="s">
        <v>6105</v>
      </c>
      <c r="C177" t="s">
        <v>8153</v>
      </c>
      <c r="D177" t="s">
        <v>7680</v>
      </c>
      <c r="E177" t="s">
        <v>8154</v>
      </c>
      <c r="F177">
        <v>4</v>
      </c>
      <c r="G177">
        <v>1</v>
      </c>
      <c r="H177" t="s">
        <v>7492</v>
      </c>
      <c r="I177" t="s">
        <v>7681</v>
      </c>
      <c r="J177" t="s">
        <v>7548</v>
      </c>
      <c r="K177" t="s">
        <v>7549</v>
      </c>
      <c r="L177" t="s">
        <v>7550</v>
      </c>
      <c r="O177" t="s">
        <v>7551</v>
      </c>
    </row>
    <row r="178" spans="1:20" x14ac:dyDescent="0.25">
      <c r="A178" t="s">
        <v>470</v>
      </c>
      <c r="B178" t="s">
        <v>6105</v>
      </c>
      <c r="C178" t="s">
        <v>8153</v>
      </c>
      <c r="D178" t="s">
        <v>7667</v>
      </c>
      <c r="E178">
        <v>35</v>
      </c>
      <c r="F178">
        <v>1</v>
      </c>
      <c r="G178">
        <v>7</v>
      </c>
      <c r="H178" t="s">
        <v>7668</v>
      </c>
      <c r="I178" t="s">
        <v>7669</v>
      </c>
      <c r="J178" t="s">
        <v>7670</v>
      </c>
      <c r="K178" t="s">
        <v>7671</v>
      </c>
      <c r="L178" t="s">
        <v>7672</v>
      </c>
      <c r="O178" t="s">
        <v>7673</v>
      </c>
      <c r="P178" t="s">
        <v>7674</v>
      </c>
      <c r="R178" s="3">
        <v>5.9999999999999998E-35</v>
      </c>
      <c r="S178" t="s">
        <v>8155</v>
      </c>
      <c r="T178" t="s">
        <v>8156</v>
      </c>
    </row>
    <row r="179" spans="1:20" x14ac:dyDescent="0.25">
      <c r="A179" t="s">
        <v>470</v>
      </c>
      <c r="B179" t="s">
        <v>6105</v>
      </c>
      <c r="C179" t="s">
        <v>8153</v>
      </c>
      <c r="D179" t="s">
        <v>7677</v>
      </c>
      <c r="E179" t="s">
        <v>8157</v>
      </c>
      <c r="F179">
        <v>8</v>
      </c>
      <c r="G179">
        <v>7</v>
      </c>
      <c r="H179" t="s">
        <v>7492</v>
      </c>
      <c r="I179" t="s">
        <v>7679</v>
      </c>
      <c r="J179" t="s">
        <v>7548</v>
      </c>
      <c r="K179" t="s">
        <v>7549</v>
      </c>
      <c r="L179" t="s">
        <v>7550</v>
      </c>
      <c r="O179" t="s">
        <v>7551</v>
      </c>
    </row>
    <row r="180" spans="1:20" x14ac:dyDescent="0.25">
      <c r="A180" t="s">
        <v>470</v>
      </c>
      <c r="B180" t="s">
        <v>6105</v>
      </c>
      <c r="C180" t="s">
        <v>8153</v>
      </c>
      <c r="D180" t="s">
        <v>8014</v>
      </c>
      <c r="E180" t="s">
        <v>8015</v>
      </c>
      <c r="F180">
        <v>9</v>
      </c>
      <c r="G180">
        <v>5</v>
      </c>
      <c r="H180" t="s">
        <v>7566</v>
      </c>
      <c r="I180" t="s">
        <v>7111</v>
      </c>
      <c r="R180" s="3">
        <v>7.0000000000000003E-16</v>
      </c>
      <c r="S180" t="s">
        <v>8158</v>
      </c>
      <c r="T180" t="s">
        <v>8017</v>
      </c>
    </row>
    <row r="181" spans="1:20" x14ac:dyDescent="0.25">
      <c r="A181" t="s">
        <v>257</v>
      </c>
      <c r="B181" t="s">
        <v>6434</v>
      </c>
      <c r="C181" t="s">
        <v>8159</v>
      </c>
      <c r="D181" t="s">
        <v>7526</v>
      </c>
      <c r="E181" t="s">
        <v>8160</v>
      </c>
      <c r="F181">
        <v>4</v>
      </c>
      <c r="G181">
        <v>4</v>
      </c>
      <c r="H181" t="s">
        <v>7492</v>
      </c>
      <c r="I181" t="s">
        <v>6714</v>
      </c>
      <c r="J181" t="s">
        <v>7528</v>
      </c>
      <c r="K181" t="s">
        <v>7529</v>
      </c>
      <c r="L181" t="s">
        <v>7530</v>
      </c>
      <c r="O181" t="s">
        <v>7531</v>
      </c>
    </row>
    <row r="182" spans="1:20" x14ac:dyDescent="0.25">
      <c r="A182" t="s">
        <v>257</v>
      </c>
      <c r="B182" t="s">
        <v>6434</v>
      </c>
      <c r="C182" t="s">
        <v>8159</v>
      </c>
      <c r="D182" t="s">
        <v>7543</v>
      </c>
      <c r="E182" t="s">
        <v>8161</v>
      </c>
      <c r="F182">
        <v>3</v>
      </c>
      <c r="G182">
        <v>2</v>
      </c>
      <c r="H182" t="s">
        <v>7492</v>
      </c>
      <c r="I182" t="s">
        <v>7229</v>
      </c>
      <c r="J182" t="s">
        <v>7528</v>
      </c>
      <c r="K182" t="s">
        <v>7529</v>
      </c>
      <c r="L182" t="s">
        <v>7530</v>
      </c>
      <c r="O182" t="s">
        <v>7531</v>
      </c>
    </row>
    <row r="183" spans="1:20" x14ac:dyDescent="0.25">
      <c r="A183" t="s">
        <v>257</v>
      </c>
      <c r="B183" t="s">
        <v>6434</v>
      </c>
      <c r="C183" t="s">
        <v>8159</v>
      </c>
      <c r="D183" t="s">
        <v>7532</v>
      </c>
      <c r="E183" t="s">
        <v>8162</v>
      </c>
      <c r="F183">
        <v>5</v>
      </c>
      <c r="G183">
        <v>2</v>
      </c>
      <c r="H183" t="s">
        <v>7534</v>
      </c>
      <c r="I183" t="s">
        <v>7229</v>
      </c>
      <c r="R183" s="3">
        <v>9.9999999999999996E-81</v>
      </c>
      <c r="S183" t="s">
        <v>8163</v>
      </c>
      <c r="T183" t="s">
        <v>8164</v>
      </c>
    </row>
    <row r="184" spans="1:20" x14ac:dyDescent="0.25">
      <c r="A184" t="s">
        <v>257</v>
      </c>
      <c r="B184" t="s">
        <v>6434</v>
      </c>
      <c r="C184" t="s">
        <v>8159</v>
      </c>
      <c r="D184" t="s">
        <v>7545</v>
      </c>
      <c r="E184" t="s">
        <v>8165</v>
      </c>
      <c r="F184">
        <v>1</v>
      </c>
      <c r="G184">
        <v>5</v>
      </c>
      <c r="H184" t="s">
        <v>7492</v>
      </c>
      <c r="I184" t="s">
        <v>7547</v>
      </c>
      <c r="J184" t="s">
        <v>7548</v>
      </c>
      <c r="K184" t="s">
        <v>7549</v>
      </c>
      <c r="L184" t="s">
        <v>7550</v>
      </c>
      <c r="O184" t="s">
        <v>7551</v>
      </c>
    </row>
    <row r="185" spans="1:20" x14ac:dyDescent="0.25">
      <c r="A185" t="s">
        <v>257</v>
      </c>
      <c r="B185" t="s">
        <v>6434</v>
      </c>
      <c r="C185" t="s">
        <v>8159</v>
      </c>
      <c r="D185" t="s">
        <v>7564</v>
      </c>
      <c r="E185" t="s">
        <v>8166</v>
      </c>
      <c r="F185">
        <v>8</v>
      </c>
      <c r="G185">
        <v>2</v>
      </c>
      <c r="H185" t="s">
        <v>7566</v>
      </c>
      <c r="I185" t="s">
        <v>7540</v>
      </c>
      <c r="R185" s="3">
        <v>1.9999999999999999E-72</v>
      </c>
      <c r="S185" t="s">
        <v>8167</v>
      </c>
      <c r="T185" t="s">
        <v>8168</v>
      </c>
    </row>
    <row r="186" spans="1:20" x14ac:dyDescent="0.25">
      <c r="A186" t="s">
        <v>257</v>
      </c>
      <c r="B186" t="s">
        <v>6434</v>
      </c>
      <c r="C186" t="s">
        <v>8159</v>
      </c>
      <c r="D186" t="s">
        <v>7552</v>
      </c>
      <c r="E186" t="s">
        <v>8169</v>
      </c>
      <c r="F186">
        <v>2</v>
      </c>
      <c r="G186">
        <v>3</v>
      </c>
      <c r="H186" t="s">
        <v>7534</v>
      </c>
      <c r="I186" t="s">
        <v>7554</v>
      </c>
      <c r="R186" s="3">
        <v>7.0000000000000002E-88</v>
      </c>
      <c r="S186" t="s">
        <v>8170</v>
      </c>
      <c r="T186" t="s">
        <v>8171</v>
      </c>
    </row>
    <row r="187" spans="1:20" x14ac:dyDescent="0.25">
      <c r="A187" t="s">
        <v>257</v>
      </c>
      <c r="B187" t="s">
        <v>6434</v>
      </c>
      <c r="C187" t="s">
        <v>8159</v>
      </c>
      <c r="D187" t="s">
        <v>7537</v>
      </c>
      <c r="E187" t="s">
        <v>8172</v>
      </c>
      <c r="F187">
        <v>6</v>
      </c>
      <c r="G187">
        <v>3</v>
      </c>
      <c r="H187" t="s">
        <v>7539</v>
      </c>
      <c r="I187" t="s">
        <v>7540</v>
      </c>
      <c r="R187" s="3">
        <v>9.9999999999999996E-81</v>
      </c>
      <c r="S187" t="s">
        <v>8173</v>
      </c>
      <c r="T187" t="s">
        <v>8174</v>
      </c>
    </row>
    <row r="188" spans="1:20" x14ac:dyDescent="0.25">
      <c r="A188" t="s">
        <v>257</v>
      </c>
      <c r="B188" t="s">
        <v>6434</v>
      </c>
      <c r="C188" t="s">
        <v>8159</v>
      </c>
      <c r="D188" t="s">
        <v>7557</v>
      </c>
      <c r="E188" t="s">
        <v>8175</v>
      </c>
      <c r="F188">
        <v>7</v>
      </c>
      <c r="G188">
        <v>4</v>
      </c>
      <c r="H188" t="s">
        <v>7492</v>
      </c>
      <c r="I188" t="s">
        <v>7559</v>
      </c>
      <c r="J188" t="s">
        <v>7560</v>
      </c>
      <c r="K188" t="s">
        <v>7561</v>
      </c>
      <c r="L188" t="s">
        <v>7562</v>
      </c>
      <c r="N188" t="s">
        <v>7563</v>
      </c>
    </row>
    <row r="189" spans="1:20" x14ac:dyDescent="0.25">
      <c r="A189" t="s">
        <v>2269</v>
      </c>
      <c r="C189" t="s">
        <v>8176</v>
      </c>
      <c r="D189" t="s">
        <v>8177</v>
      </c>
      <c r="E189" t="s">
        <v>8178</v>
      </c>
      <c r="F189">
        <v>2</v>
      </c>
      <c r="G189">
        <v>25</v>
      </c>
      <c r="H189" t="s">
        <v>7668</v>
      </c>
      <c r="I189" t="s">
        <v>8179</v>
      </c>
      <c r="R189" t="s">
        <v>8180</v>
      </c>
      <c r="S189" t="s">
        <v>8181</v>
      </c>
      <c r="T189" t="s">
        <v>8182</v>
      </c>
    </row>
    <row r="190" spans="1:20" x14ac:dyDescent="0.25">
      <c r="A190" t="s">
        <v>8183</v>
      </c>
      <c r="B190" t="s">
        <v>8184</v>
      </c>
      <c r="C190" t="s">
        <v>8185</v>
      </c>
      <c r="D190" t="s">
        <v>8186</v>
      </c>
      <c r="E190" t="s">
        <v>8187</v>
      </c>
      <c r="F190">
        <v>1</v>
      </c>
      <c r="G190">
        <v>1</v>
      </c>
      <c r="H190" t="s">
        <v>7953</v>
      </c>
      <c r="I190" t="s">
        <v>8184</v>
      </c>
      <c r="J190" t="s">
        <v>8188</v>
      </c>
      <c r="K190" t="s">
        <v>8189</v>
      </c>
      <c r="L190" t="s">
        <v>7976</v>
      </c>
      <c r="O190" t="s">
        <v>8190</v>
      </c>
      <c r="P190" t="s">
        <v>8191</v>
      </c>
      <c r="R190" s="3">
        <v>9.9999999999999993E-89</v>
      </c>
      <c r="S190" t="s">
        <v>8192</v>
      </c>
      <c r="T190" t="s">
        <v>8193</v>
      </c>
    </row>
    <row r="191" spans="1:20" x14ac:dyDescent="0.25">
      <c r="A191" t="s">
        <v>8194</v>
      </c>
      <c r="B191" t="s">
        <v>8195</v>
      </c>
      <c r="C191" t="s">
        <v>8196</v>
      </c>
      <c r="D191" t="s">
        <v>7490</v>
      </c>
      <c r="E191" t="s">
        <v>8197</v>
      </c>
      <c r="F191">
        <v>1</v>
      </c>
      <c r="G191">
        <v>1</v>
      </c>
      <c r="H191" t="s">
        <v>7492</v>
      </c>
      <c r="I191" t="s">
        <v>7493</v>
      </c>
      <c r="J191" t="s">
        <v>7494</v>
      </c>
      <c r="K191" t="s">
        <v>7495</v>
      </c>
      <c r="L191" t="s">
        <v>7496</v>
      </c>
      <c r="O191" t="s">
        <v>7497</v>
      </c>
      <c r="P191" t="s">
        <v>7498</v>
      </c>
      <c r="Q191" t="s">
        <v>7499</v>
      </c>
    </row>
    <row r="192" spans="1:20" x14ac:dyDescent="0.25">
      <c r="A192" t="s">
        <v>8194</v>
      </c>
      <c r="B192" t="s">
        <v>8195</v>
      </c>
      <c r="C192" t="s">
        <v>8196</v>
      </c>
      <c r="D192" t="s">
        <v>7413</v>
      </c>
      <c r="E192" t="s">
        <v>8131</v>
      </c>
      <c r="F192">
        <v>2</v>
      </c>
      <c r="G192">
        <v>15</v>
      </c>
      <c r="H192" t="s">
        <v>7415</v>
      </c>
      <c r="I192" t="s">
        <v>7416</v>
      </c>
      <c r="J192" t="s">
        <v>7417</v>
      </c>
      <c r="K192" t="s">
        <v>7418</v>
      </c>
      <c r="L192" t="s">
        <v>7419</v>
      </c>
      <c r="O192" t="s">
        <v>7420</v>
      </c>
      <c r="R192" s="3">
        <v>2.0000000000000001E-32</v>
      </c>
      <c r="S192" t="s">
        <v>8198</v>
      </c>
      <c r="T192" t="s">
        <v>8199</v>
      </c>
    </row>
    <row r="193" spans="1:20" x14ac:dyDescent="0.25">
      <c r="A193" t="s">
        <v>8194</v>
      </c>
      <c r="B193" t="s">
        <v>8195</v>
      </c>
      <c r="C193" t="s">
        <v>8196</v>
      </c>
      <c r="D193" t="s">
        <v>7432</v>
      </c>
      <c r="E193" t="s">
        <v>8086</v>
      </c>
      <c r="F193">
        <v>8</v>
      </c>
      <c r="G193">
        <v>26</v>
      </c>
      <c r="H193" t="s">
        <v>7434</v>
      </c>
      <c r="I193" t="s">
        <v>7435</v>
      </c>
      <c r="J193" t="s">
        <v>7436</v>
      </c>
      <c r="K193" t="s">
        <v>7437</v>
      </c>
      <c r="L193" t="s">
        <v>7438</v>
      </c>
      <c r="M193" t="s">
        <v>7439</v>
      </c>
      <c r="N193" t="s">
        <v>7440</v>
      </c>
    </row>
    <row r="194" spans="1:20" x14ac:dyDescent="0.25">
      <c r="A194" t="s">
        <v>8194</v>
      </c>
      <c r="B194" t="s">
        <v>8195</v>
      </c>
      <c r="C194" t="s">
        <v>8196</v>
      </c>
      <c r="D194" t="s">
        <v>7447</v>
      </c>
      <c r="E194">
        <v>33</v>
      </c>
      <c r="F194">
        <v>10</v>
      </c>
      <c r="G194">
        <v>20</v>
      </c>
      <c r="H194" t="s">
        <v>7449</v>
      </c>
      <c r="I194" t="s">
        <v>7450</v>
      </c>
      <c r="J194" t="s">
        <v>7451</v>
      </c>
      <c r="K194" t="s">
        <v>7452</v>
      </c>
      <c r="L194" t="s">
        <v>7453</v>
      </c>
      <c r="N194" t="s">
        <v>7454</v>
      </c>
      <c r="O194" t="s">
        <v>7455</v>
      </c>
    </row>
    <row r="195" spans="1:20" x14ac:dyDescent="0.25">
      <c r="A195" t="s">
        <v>8194</v>
      </c>
      <c r="B195" t="s">
        <v>8195</v>
      </c>
      <c r="C195" t="s">
        <v>8196</v>
      </c>
      <c r="D195" t="s">
        <v>7423</v>
      </c>
      <c r="E195" t="s">
        <v>8200</v>
      </c>
      <c r="F195">
        <v>3</v>
      </c>
      <c r="G195">
        <v>19</v>
      </c>
      <c r="H195" t="s">
        <v>7425</v>
      </c>
      <c r="I195" t="s">
        <v>7426</v>
      </c>
      <c r="J195" t="s">
        <v>7427</v>
      </c>
      <c r="K195" t="s">
        <v>7428</v>
      </c>
      <c r="L195" t="s">
        <v>7419</v>
      </c>
      <c r="O195" t="s">
        <v>7429</v>
      </c>
      <c r="P195" t="s">
        <v>7430</v>
      </c>
      <c r="R195" s="3">
        <v>9.9999999999999994E-30</v>
      </c>
      <c r="S195" t="s">
        <v>8201</v>
      </c>
      <c r="T195" t="s">
        <v>8202</v>
      </c>
    </row>
    <row r="196" spans="1:20" x14ac:dyDescent="0.25">
      <c r="A196" t="s">
        <v>1455</v>
      </c>
      <c r="B196" t="s">
        <v>6446</v>
      </c>
      <c r="C196" t="s">
        <v>8203</v>
      </c>
      <c r="D196" t="s">
        <v>8024</v>
      </c>
      <c r="E196" t="s">
        <v>8204</v>
      </c>
      <c r="F196">
        <v>1</v>
      </c>
      <c r="G196">
        <v>1</v>
      </c>
      <c r="H196" t="s">
        <v>7425</v>
      </c>
      <c r="I196" t="s">
        <v>6446</v>
      </c>
      <c r="R196">
        <v>0</v>
      </c>
      <c r="S196" t="s">
        <v>8205</v>
      </c>
      <c r="T196" t="s">
        <v>8206</v>
      </c>
    </row>
    <row r="197" spans="1:20" x14ac:dyDescent="0.25">
      <c r="A197" t="s">
        <v>1455</v>
      </c>
      <c r="B197" t="s">
        <v>6446</v>
      </c>
      <c r="C197" t="s">
        <v>8203</v>
      </c>
      <c r="D197" t="s">
        <v>7456</v>
      </c>
      <c r="E197" t="s">
        <v>8207</v>
      </c>
      <c r="F197">
        <v>3</v>
      </c>
      <c r="G197">
        <v>2</v>
      </c>
      <c r="H197" t="s">
        <v>7458</v>
      </c>
      <c r="I197" t="s">
        <v>7435</v>
      </c>
      <c r="J197" t="s">
        <v>7436</v>
      </c>
      <c r="K197" t="s">
        <v>7459</v>
      </c>
      <c r="L197" t="s">
        <v>7438</v>
      </c>
      <c r="M197" t="s">
        <v>7460</v>
      </c>
      <c r="N197" t="s">
        <v>7440</v>
      </c>
    </row>
    <row r="198" spans="1:20" x14ac:dyDescent="0.25">
      <c r="A198" t="s">
        <v>1455</v>
      </c>
      <c r="B198" t="s">
        <v>6446</v>
      </c>
      <c r="C198" t="s">
        <v>8203</v>
      </c>
      <c r="D198" t="s">
        <v>8208</v>
      </c>
      <c r="E198" t="s">
        <v>8209</v>
      </c>
      <c r="F198">
        <v>8</v>
      </c>
      <c r="G198">
        <v>1</v>
      </c>
      <c r="H198" t="s">
        <v>7668</v>
      </c>
      <c r="I198" t="s">
        <v>8210</v>
      </c>
      <c r="R198" s="3">
        <v>2.0000000000000001E-62</v>
      </c>
      <c r="S198" t="s">
        <v>8211</v>
      </c>
      <c r="T198" t="s">
        <v>8212</v>
      </c>
    </row>
    <row r="199" spans="1:20" x14ac:dyDescent="0.25">
      <c r="A199" t="s">
        <v>1455</v>
      </c>
      <c r="B199" t="s">
        <v>6446</v>
      </c>
      <c r="C199" t="s">
        <v>8203</v>
      </c>
      <c r="D199" t="s">
        <v>7501</v>
      </c>
      <c r="E199" t="s">
        <v>8213</v>
      </c>
      <c r="F199">
        <v>7</v>
      </c>
      <c r="G199">
        <v>1</v>
      </c>
      <c r="H199" t="s">
        <v>7503</v>
      </c>
      <c r="I199" t="s">
        <v>7504</v>
      </c>
      <c r="J199" t="s">
        <v>7505</v>
      </c>
      <c r="K199" t="s">
        <v>7506</v>
      </c>
      <c r="L199" t="s">
        <v>7507</v>
      </c>
      <c r="N199" t="s">
        <v>7508</v>
      </c>
      <c r="O199" t="s">
        <v>7509</v>
      </c>
      <c r="P199" t="s">
        <v>7510</v>
      </c>
      <c r="Q199" t="s">
        <v>7511</v>
      </c>
    </row>
    <row r="200" spans="1:20" x14ac:dyDescent="0.25">
      <c r="A200" t="s">
        <v>1455</v>
      </c>
      <c r="B200" t="s">
        <v>6446</v>
      </c>
      <c r="C200" t="s">
        <v>8203</v>
      </c>
      <c r="D200" t="s">
        <v>7461</v>
      </c>
      <c r="E200" t="s">
        <v>8214</v>
      </c>
      <c r="F200">
        <v>6</v>
      </c>
      <c r="G200">
        <v>1</v>
      </c>
      <c r="H200" t="s">
        <v>7434</v>
      </c>
      <c r="I200" t="s">
        <v>7463</v>
      </c>
      <c r="R200" s="3">
        <v>9.9999999999999992E-66</v>
      </c>
      <c r="S200" t="s">
        <v>8215</v>
      </c>
      <c r="T200" t="s">
        <v>8216</v>
      </c>
    </row>
    <row r="201" spans="1:20" x14ac:dyDescent="0.25">
      <c r="A201" t="s">
        <v>1455</v>
      </c>
      <c r="B201" t="s">
        <v>6446</v>
      </c>
      <c r="C201" t="s">
        <v>8203</v>
      </c>
      <c r="D201" t="s">
        <v>7447</v>
      </c>
      <c r="E201" t="s">
        <v>8217</v>
      </c>
      <c r="F201">
        <v>2</v>
      </c>
      <c r="G201">
        <v>2</v>
      </c>
      <c r="H201" t="s">
        <v>7449</v>
      </c>
      <c r="I201" t="s">
        <v>7450</v>
      </c>
      <c r="J201" t="s">
        <v>7451</v>
      </c>
      <c r="K201" t="s">
        <v>7452</v>
      </c>
      <c r="L201" t="s">
        <v>7453</v>
      </c>
      <c r="N201" t="s">
        <v>7454</v>
      </c>
      <c r="O201" t="s">
        <v>7455</v>
      </c>
    </row>
    <row r="202" spans="1:20" x14ac:dyDescent="0.25">
      <c r="A202" t="s">
        <v>8218</v>
      </c>
      <c r="B202" t="s">
        <v>6447</v>
      </c>
      <c r="C202" t="s">
        <v>8219</v>
      </c>
      <c r="D202" t="s">
        <v>8220</v>
      </c>
      <c r="E202" t="s">
        <v>8221</v>
      </c>
      <c r="F202">
        <v>1</v>
      </c>
      <c r="G202">
        <v>1</v>
      </c>
      <c r="H202" t="s">
        <v>7425</v>
      </c>
      <c r="I202" t="s">
        <v>6447</v>
      </c>
      <c r="R202" s="3">
        <v>2.0000000000000001E-108</v>
      </c>
      <c r="S202" t="s">
        <v>8222</v>
      </c>
      <c r="T202" t="s">
        <v>8223</v>
      </c>
    </row>
    <row r="203" spans="1:20" x14ac:dyDescent="0.25">
      <c r="A203" t="s">
        <v>1646</v>
      </c>
      <c r="B203" t="s">
        <v>6449</v>
      </c>
      <c r="C203" t="s">
        <v>8224</v>
      </c>
      <c r="D203" t="s">
        <v>8225</v>
      </c>
      <c r="E203" t="s">
        <v>8226</v>
      </c>
      <c r="F203">
        <v>1</v>
      </c>
      <c r="G203">
        <v>1</v>
      </c>
      <c r="H203" t="s">
        <v>7425</v>
      </c>
      <c r="I203" t="s">
        <v>6449</v>
      </c>
      <c r="R203" s="3">
        <v>5.0000000000000003E-111</v>
      </c>
      <c r="S203" t="s">
        <v>8227</v>
      </c>
      <c r="T203" t="s">
        <v>8228</v>
      </c>
    </row>
    <row r="204" spans="1:20" x14ac:dyDescent="0.25">
      <c r="A204" t="s">
        <v>1646</v>
      </c>
      <c r="B204" t="s">
        <v>6449</v>
      </c>
      <c r="C204" t="s">
        <v>8224</v>
      </c>
      <c r="D204" t="s">
        <v>8229</v>
      </c>
      <c r="E204" t="s">
        <v>8230</v>
      </c>
      <c r="F204">
        <v>2</v>
      </c>
      <c r="G204">
        <v>1</v>
      </c>
      <c r="H204" t="s">
        <v>7475</v>
      </c>
      <c r="I204" t="s">
        <v>6449</v>
      </c>
      <c r="R204" s="3">
        <v>3.0000000000000002E-53</v>
      </c>
      <c r="S204" t="s">
        <v>8231</v>
      </c>
      <c r="T204" t="s">
        <v>8232</v>
      </c>
    </row>
    <row r="205" spans="1:20" x14ac:dyDescent="0.25">
      <c r="A205" t="s">
        <v>36</v>
      </c>
      <c r="B205" t="s">
        <v>6455</v>
      </c>
      <c r="C205" t="s">
        <v>8233</v>
      </c>
      <c r="D205" t="s">
        <v>7413</v>
      </c>
      <c r="E205" t="s">
        <v>7959</v>
      </c>
      <c r="F205">
        <v>1</v>
      </c>
      <c r="G205">
        <v>11</v>
      </c>
      <c r="H205" t="s">
        <v>7415</v>
      </c>
      <c r="I205" t="s">
        <v>7416</v>
      </c>
      <c r="J205" t="s">
        <v>7417</v>
      </c>
      <c r="K205" t="s">
        <v>7418</v>
      </c>
      <c r="L205" t="s">
        <v>7419</v>
      </c>
      <c r="O205" t="s">
        <v>7420</v>
      </c>
      <c r="R205" s="3">
        <v>8.0000000000000005E-37</v>
      </c>
      <c r="S205" t="s">
        <v>8234</v>
      </c>
      <c r="T205" t="s">
        <v>8235</v>
      </c>
    </row>
    <row r="206" spans="1:20" x14ac:dyDescent="0.25">
      <c r="A206" t="s">
        <v>36</v>
      </c>
      <c r="B206" t="s">
        <v>6455</v>
      </c>
      <c r="C206" t="s">
        <v>8233</v>
      </c>
      <c r="D206" t="s">
        <v>7441</v>
      </c>
      <c r="E206" t="s">
        <v>8236</v>
      </c>
      <c r="F206">
        <v>3</v>
      </c>
      <c r="G206">
        <v>9</v>
      </c>
      <c r="H206" t="s">
        <v>7443</v>
      </c>
      <c r="I206" t="s">
        <v>7444</v>
      </c>
      <c r="R206" s="3">
        <v>7.9999999999999998E-28</v>
      </c>
      <c r="S206" t="s">
        <v>8237</v>
      </c>
      <c r="T206" t="s">
        <v>8238</v>
      </c>
    </row>
    <row r="207" spans="1:20" x14ac:dyDescent="0.25">
      <c r="A207" t="s">
        <v>36</v>
      </c>
      <c r="B207" t="s">
        <v>6455</v>
      </c>
      <c r="C207" t="s">
        <v>8233</v>
      </c>
      <c r="D207" t="s">
        <v>7423</v>
      </c>
      <c r="E207" t="s">
        <v>7433</v>
      </c>
      <c r="F207">
        <v>2</v>
      </c>
      <c r="G207">
        <v>13</v>
      </c>
      <c r="H207" t="s">
        <v>7425</v>
      </c>
      <c r="I207" t="s">
        <v>7426</v>
      </c>
      <c r="J207" t="s">
        <v>7427</v>
      </c>
      <c r="K207" t="s">
        <v>7428</v>
      </c>
      <c r="L207" t="s">
        <v>7419</v>
      </c>
      <c r="O207" t="s">
        <v>7429</v>
      </c>
      <c r="P207" t="s">
        <v>7430</v>
      </c>
      <c r="R207" s="3">
        <v>1.9999999999999999E-36</v>
      </c>
      <c r="S207" t="s">
        <v>8239</v>
      </c>
      <c r="T207" t="s">
        <v>8240</v>
      </c>
    </row>
    <row r="208" spans="1:20" x14ac:dyDescent="0.25">
      <c r="A208" t="s">
        <v>36</v>
      </c>
      <c r="B208" t="s">
        <v>6455</v>
      </c>
      <c r="C208" t="s">
        <v>8233</v>
      </c>
      <c r="D208" t="s">
        <v>8241</v>
      </c>
      <c r="E208" t="s">
        <v>8242</v>
      </c>
      <c r="F208">
        <v>9</v>
      </c>
      <c r="G208">
        <v>15</v>
      </c>
      <c r="H208" t="s">
        <v>7668</v>
      </c>
      <c r="I208" t="s">
        <v>8243</v>
      </c>
      <c r="R208" s="3">
        <v>3.9999999999999996E-21</v>
      </c>
      <c r="S208" t="s">
        <v>8244</v>
      </c>
      <c r="T208" t="s">
        <v>8245</v>
      </c>
    </row>
    <row r="209" spans="1:20" x14ac:dyDescent="0.25">
      <c r="A209" t="s">
        <v>36</v>
      </c>
      <c r="B209" t="s">
        <v>6455</v>
      </c>
      <c r="C209" t="s">
        <v>8233</v>
      </c>
      <c r="D209" t="s">
        <v>7921</v>
      </c>
      <c r="E209" t="s">
        <v>8246</v>
      </c>
      <c r="F209">
        <v>4</v>
      </c>
      <c r="G209">
        <v>4</v>
      </c>
      <c r="H209" t="s">
        <v>7434</v>
      </c>
      <c r="I209" t="s">
        <v>7923</v>
      </c>
      <c r="J209" t="s">
        <v>7924</v>
      </c>
      <c r="K209" t="s">
        <v>7925</v>
      </c>
      <c r="L209" t="s">
        <v>7507</v>
      </c>
      <c r="M209" t="s">
        <v>7439</v>
      </c>
      <c r="N209" t="s">
        <v>7926</v>
      </c>
    </row>
    <row r="210" spans="1:20" x14ac:dyDescent="0.25">
      <c r="A210" t="s">
        <v>8247</v>
      </c>
      <c r="B210" t="s">
        <v>6461</v>
      </c>
      <c r="C210" t="s">
        <v>8248</v>
      </c>
      <c r="D210" t="s">
        <v>8249</v>
      </c>
      <c r="E210" t="s">
        <v>8250</v>
      </c>
      <c r="F210">
        <v>1</v>
      </c>
      <c r="G210">
        <v>1</v>
      </c>
      <c r="H210" t="s">
        <v>7425</v>
      </c>
      <c r="I210" t="s">
        <v>6461</v>
      </c>
      <c r="R210" s="3">
        <v>2E-70</v>
      </c>
      <c r="S210" t="s">
        <v>8251</v>
      </c>
      <c r="T210" t="s">
        <v>8252</v>
      </c>
    </row>
    <row r="211" spans="1:20" x14ac:dyDescent="0.25">
      <c r="A211" t="s">
        <v>1954</v>
      </c>
      <c r="B211" t="s">
        <v>6462</v>
      </c>
      <c r="C211" t="s">
        <v>8253</v>
      </c>
      <c r="D211" t="s">
        <v>8254</v>
      </c>
      <c r="E211" t="s">
        <v>8165</v>
      </c>
      <c r="F211">
        <v>1</v>
      </c>
      <c r="G211">
        <v>2</v>
      </c>
      <c r="H211" t="s">
        <v>7534</v>
      </c>
      <c r="I211" t="s">
        <v>8255</v>
      </c>
      <c r="R211" s="3">
        <v>9.9999999999999998E-20</v>
      </c>
      <c r="S211" t="s">
        <v>8256</v>
      </c>
      <c r="T211" t="s">
        <v>8257</v>
      </c>
    </row>
    <row r="212" spans="1:20" x14ac:dyDescent="0.25">
      <c r="A212" t="s">
        <v>2305</v>
      </c>
      <c r="C212" t="s">
        <v>8258</v>
      </c>
      <c r="D212" t="s">
        <v>7842</v>
      </c>
      <c r="E212" t="s">
        <v>8259</v>
      </c>
      <c r="F212">
        <v>1</v>
      </c>
      <c r="G212">
        <v>21</v>
      </c>
      <c r="H212" t="s">
        <v>7822</v>
      </c>
      <c r="I212" t="s">
        <v>7111</v>
      </c>
      <c r="R212" t="s">
        <v>8260</v>
      </c>
      <c r="S212" t="s">
        <v>8261</v>
      </c>
      <c r="T212" t="s">
        <v>8262</v>
      </c>
    </row>
    <row r="213" spans="1:20" x14ac:dyDescent="0.25">
      <c r="A213" t="s">
        <v>2305</v>
      </c>
      <c r="C213" t="s">
        <v>8258</v>
      </c>
      <c r="D213" t="s">
        <v>8263</v>
      </c>
      <c r="E213" t="s">
        <v>7664</v>
      </c>
      <c r="F213">
        <v>4</v>
      </c>
      <c r="G213">
        <v>14</v>
      </c>
      <c r="H213" t="s">
        <v>7621</v>
      </c>
      <c r="I213" t="s">
        <v>8264</v>
      </c>
      <c r="J213" t="s">
        <v>7528</v>
      </c>
      <c r="K213" t="s">
        <v>7836</v>
      </c>
      <c r="L213" t="s">
        <v>7837</v>
      </c>
      <c r="O213" t="s">
        <v>7838</v>
      </c>
      <c r="R213" t="s">
        <v>8265</v>
      </c>
      <c r="S213" t="s">
        <v>8266</v>
      </c>
      <c r="T213" t="s">
        <v>8267</v>
      </c>
    </row>
    <row r="214" spans="1:20" x14ac:dyDescent="0.25">
      <c r="A214" t="s">
        <v>8268</v>
      </c>
      <c r="C214" t="s">
        <v>8269</v>
      </c>
      <c r="D214" t="s">
        <v>7667</v>
      </c>
      <c r="E214" t="s">
        <v>8270</v>
      </c>
      <c r="F214">
        <v>2</v>
      </c>
      <c r="G214">
        <v>9</v>
      </c>
      <c r="H214" t="s">
        <v>7668</v>
      </c>
      <c r="I214" t="s">
        <v>7669</v>
      </c>
      <c r="J214" t="s">
        <v>7670</v>
      </c>
      <c r="K214" t="s">
        <v>7671</v>
      </c>
      <c r="L214" t="s">
        <v>7672</v>
      </c>
      <c r="O214" t="s">
        <v>7673</v>
      </c>
      <c r="P214" t="s">
        <v>7674</v>
      </c>
      <c r="R214" s="3">
        <v>2.9999999999999998E-31</v>
      </c>
      <c r="S214" t="s">
        <v>8271</v>
      </c>
      <c r="T214" t="s">
        <v>8272</v>
      </c>
    </row>
    <row r="215" spans="1:20" x14ac:dyDescent="0.25">
      <c r="A215" t="s">
        <v>8268</v>
      </c>
      <c r="C215" t="s">
        <v>8269</v>
      </c>
      <c r="D215" t="s">
        <v>7677</v>
      </c>
      <c r="E215" t="s">
        <v>8273</v>
      </c>
      <c r="F215">
        <v>6</v>
      </c>
      <c r="G215">
        <v>15</v>
      </c>
      <c r="H215" t="s">
        <v>7492</v>
      </c>
      <c r="I215" t="s">
        <v>7679</v>
      </c>
      <c r="J215" t="s">
        <v>7548</v>
      </c>
      <c r="K215" t="s">
        <v>7549</v>
      </c>
      <c r="L215" t="s">
        <v>7550</v>
      </c>
      <c r="O215" t="s">
        <v>7551</v>
      </c>
    </row>
    <row r="216" spans="1:20" x14ac:dyDescent="0.25">
      <c r="A216" t="s">
        <v>2435</v>
      </c>
      <c r="B216" t="s">
        <v>7326</v>
      </c>
      <c r="C216" t="s">
        <v>8274</v>
      </c>
      <c r="D216" t="s">
        <v>7978</v>
      </c>
      <c r="E216">
        <v>43</v>
      </c>
      <c r="F216">
        <v>2</v>
      </c>
      <c r="G216">
        <v>2</v>
      </c>
      <c r="H216" t="s">
        <v>7953</v>
      </c>
      <c r="I216" t="s">
        <v>7980</v>
      </c>
      <c r="J216" t="s">
        <v>7981</v>
      </c>
      <c r="K216" t="s">
        <v>7982</v>
      </c>
      <c r="L216" t="s">
        <v>7976</v>
      </c>
      <c r="O216" t="s">
        <v>7983</v>
      </c>
    </row>
    <row r="217" spans="1:20" x14ac:dyDescent="0.25">
      <c r="A217" t="s">
        <v>2435</v>
      </c>
      <c r="B217" t="s">
        <v>7326</v>
      </c>
      <c r="C217" t="s">
        <v>8274</v>
      </c>
      <c r="D217" t="s">
        <v>7971</v>
      </c>
      <c r="E217" t="s">
        <v>7686</v>
      </c>
      <c r="F217">
        <v>1</v>
      </c>
      <c r="G217">
        <v>2</v>
      </c>
      <c r="H217" t="s">
        <v>7953</v>
      </c>
      <c r="I217" t="s">
        <v>7973</v>
      </c>
      <c r="J217" t="s">
        <v>7974</v>
      </c>
      <c r="K217" t="s">
        <v>7975</v>
      </c>
      <c r="L217" t="s">
        <v>7976</v>
      </c>
      <c r="O217" t="s">
        <v>7977</v>
      </c>
    </row>
    <row r="218" spans="1:20" x14ac:dyDescent="0.25">
      <c r="A218" t="s">
        <v>8275</v>
      </c>
      <c r="B218" t="s">
        <v>6493</v>
      </c>
      <c r="C218" t="s">
        <v>8276</v>
      </c>
      <c r="D218" t="s">
        <v>7677</v>
      </c>
      <c r="E218" t="s">
        <v>8277</v>
      </c>
      <c r="F218">
        <v>4</v>
      </c>
      <c r="G218">
        <v>8</v>
      </c>
      <c r="H218" t="s">
        <v>7492</v>
      </c>
      <c r="I218" t="s">
        <v>7679</v>
      </c>
      <c r="J218" t="s">
        <v>7548</v>
      </c>
      <c r="K218" t="s">
        <v>7549</v>
      </c>
      <c r="L218" t="s">
        <v>7550</v>
      </c>
      <c r="O218" t="s">
        <v>7551</v>
      </c>
    </row>
    <row r="219" spans="1:20" x14ac:dyDescent="0.25">
      <c r="A219" t="s">
        <v>8275</v>
      </c>
      <c r="B219" t="s">
        <v>6493</v>
      </c>
      <c r="C219" t="s">
        <v>8276</v>
      </c>
      <c r="D219" t="s">
        <v>8014</v>
      </c>
      <c r="E219" t="s">
        <v>7448</v>
      </c>
      <c r="F219">
        <v>10</v>
      </c>
      <c r="G219">
        <v>17</v>
      </c>
      <c r="H219" t="s">
        <v>7566</v>
      </c>
      <c r="I219" t="s">
        <v>7111</v>
      </c>
      <c r="R219" t="s">
        <v>8278</v>
      </c>
      <c r="S219" t="s">
        <v>8279</v>
      </c>
      <c r="T219" t="s">
        <v>8280</v>
      </c>
    </row>
    <row r="220" spans="1:20" x14ac:dyDescent="0.25">
      <c r="A220" t="s">
        <v>8275</v>
      </c>
      <c r="B220" t="s">
        <v>6493</v>
      </c>
      <c r="C220" t="s">
        <v>8276</v>
      </c>
      <c r="D220" t="s">
        <v>7667</v>
      </c>
      <c r="E220" t="s">
        <v>8281</v>
      </c>
      <c r="F220">
        <v>2</v>
      </c>
      <c r="G220">
        <v>11</v>
      </c>
      <c r="H220" t="s">
        <v>7668</v>
      </c>
      <c r="I220" t="s">
        <v>7669</v>
      </c>
      <c r="J220" t="s">
        <v>7670</v>
      </c>
      <c r="K220" t="s">
        <v>7671</v>
      </c>
      <c r="L220" t="s">
        <v>7672</v>
      </c>
      <c r="O220" t="s">
        <v>7673</v>
      </c>
      <c r="P220" t="s">
        <v>7674</v>
      </c>
      <c r="R220" s="3">
        <v>9.0000000000000003E-27</v>
      </c>
      <c r="S220" t="s">
        <v>8282</v>
      </c>
      <c r="T220" t="s">
        <v>8283</v>
      </c>
    </row>
    <row r="221" spans="1:20" x14ac:dyDescent="0.25">
      <c r="A221" t="s">
        <v>2719</v>
      </c>
      <c r="B221" t="s">
        <v>6505</v>
      </c>
      <c r="C221" t="s">
        <v>8284</v>
      </c>
      <c r="D221" t="s">
        <v>8285</v>
      </c>
      <c r="E221" t="s">
        <v>8286</v>
      </c>
      <c r="F221">
        <v>1</v>
      </c>
      <c r="G221">
        <v>1</v>
      </c>
      <c r="H221" t="s">
        <v>8287</v>
      </c>
      <c r="I221" t="s">
        <v>8288</v>
      </c>
      <c r="J221" t="s">
        <v>7857</v>
      </c>
      <c r="K221" t="s">
        <v>8289</v>
      </c>
      <c r="L221" t="s">
        <v>7859</v>
      </c>
      <c r="O221" t="s">
        <v>8290</v>
      </c>
      <c r="P221" t="s">
        <v>8291</v>
      </c>
    </row>
    <row r="222" spans="1:20" x14ac:dyDescent="0.25">
      <c r="A222" t="s">
        <v>2990</v>
      </c>
      <c r="B222" t="s">
        <v>6510</v>
      </c>
      <c r="C222" t="s">
        <v>8292</v>
      </c>
      <c r="D222" t="s">
        <v>7557</v>
      </c>
      <c r="E222" t="s">
        <v>7634</v>
      </c>
      <c r="F222">
        <v>3</v>
      </c>
      <c r="G222">
        <v>8</v>
      </c>
      <c r="H222" t="s">
        <v>7492</v>
      </c>
      <c r="I222" t="s">
        <v>7559</v>
      </c>
      <c r="J222" t="s">
        <v>7560</v>
      </c>
      <c r="K222" t="s">
        <v>7561</v>
      </c>
      <c r="L222" t="s">
        <v>7562</v>
      </c>
      <c r="N222" t="s">
        <v>7563</v>
      </c>
    </row>
    <row r="223" spans="1:20" x14ac:dyDescent="0.25">
      <c r="A223" t="s">
        <v>2990</v>
      </c>
      <c r="B223" t="s">
        <v>6510</v>
      </c>
      <c r="C223" t="s">
        <v>8292</v>
      </c>
      <c r="D223" t="s">
        <v>7545</v>
      </c>
      <c r="E223" t="s">
        <v>8293</v>
      </c>
      <c r="F223">
        <v>1</v>
      </c>
      <c r="G223">
        <v>7</v>
      </c>
      <c r="H223" t="s">
        <v>7492</v>
      </c>
      <c r="I223" t="s">
        <v>7547</v>
      </c>
      <c r="J223" t="s">
        <v>7548</v>
      </c>
      <c r="K223" t="s">
        <v>7549</v>
      </c>
      <c r="L223" t="s">
        <v>7550</v>
      </c>
      <c r="O223" t="s">
        <v>7551</v>
      </c>
    </row>
    <row r="224" spans="1:20" x14ac:dyDescent="0.25">
      <c r="A224" t="s">
        <v>2990</v>
      </c>
      <c r="B224" t="s">
        <v>6510</v>
      </c>
      <c r="C224" t="s">
        <v>8292</v>
      </c>
      <c r="D224" t="s">
        <v>7543</v>
      </c>
      <c r="E224" t="s">
        <v>8294</v>
      </c>
      <c r="F224">
        <v>2</v>
      </c>
      <c r="G224">
        <v>8</v>
      </c>
      <c r="H224" t="s">
        <v>7492</v>
      </c>
      <c r="I224" t="s">
        <v>7229</v>
      </c>
      <c r="J224" t="s">
        <v>7528</v>
      </c>
      <c r="K224" t="s">
        <v>7529</v>
      </c>
      <c r="L224" t="s">
        <v>7530</v>
      </c>
      <c r="O224" t="s">
        <v>7531</v>
      </c>
    </row>
    <row r="225" spans="1:20" x14ac:dyDescent="0.25">
      <c r="A225" t="s">
        <v>2990</v>
      </c>
      <c r="B225" t="s">
        <v>6510</v>
      </c>
      <c r="C225" t="s">
        <v>8292</v>
      </c>
      <c r="D225" t="s">
        <v>7532</v>
      </c>
      <c r="E225" t="s">
        <v>8295</v>
      </c>
      <c r="F225">
        <v>4</v>
      </c>
      <c r="G225">
        <v>8</v>
      </c>
      <c r="H225" t="s">
        <v>7534</v>
      </c>
      <c r="I225" t="s">
        <v>7229</v>
      </c>
      <c r="R225" s="3">
        <v>1.9999999999999999E-57</v>
      </c>
      <c r="S225" t="s">
        <v>8296</v>
      </c>
      <c r="T225" t="s">
        <v>8297</v>
      </c>
    </row>
    <row r="226" spans="1:20" x14ac:dyDescent="0.25">
      <c r="A226" t="s">
        <v>2990</v>
      </c>
      <c r="B226" t="s">
        <v>6510</v>
      </c>
      <c r="C226" t="s">
        <v>8292</v>
      </c>
      <c r="D226" t="s">
        <v>7552</v>
      </c>
      <c r="E226" t="s">
        <v>8298</v>
      </c>
      <c r="F226">
        <v>6</v>
      </c>
      <c r="G226">
        <v>9</v>
      </c>
      <c r="H226" t="s">
        <v>7534</v>
      </c>
      <c r="I226" t="s">
        <v>7554</v>
      </c>
      <c r="R226" s="3">
        <v>1E-52</v>
      </c>
      <c r="S226" t="s">
        <v>8299</v>
      </c>
      <c r="T226" t="s">
        <v>8300</v>
      </c>
    </row>
    <row r="227" spans="1:20" x14ac:dyDescent="0.25">
      <c r="A227" t="s">
        <v>2990</v>
      </c>
      <c r="B227" t="s">
        <v>6510</v>
      </c>
      <c r="C227" t="s">
        <v>8292</v>
      </c>
      <c r="D227" t="s">
        <v>7537</v>
      </c>
      <c r="E227" t="s">
        <v>8301</v>
      </c>
      <c r="F227">
        <v>7</v>
      </c>
      <c r="G227">
        <v>8</v>
      </c>
      <c r="H227" t="s">
        <v>7539</v>
      </c>
      <c r="I227" t="s">
        <v>7540</v>
      </c>
      <c r="R227" s="3">
        <v>1E-51</v>
      </c>
      <c r="S227" t="s">
        <v>8302</v>
      </c>
      <c r="T227" t="s">
        <v>8303</v>
      </c>
    </row>
    <row r="228" spans="1:20" x14ac:dyDescent="0.25">
      <c r="A228" t="s">
        <v>289</v>
      </c>
      <c r="B228" t="s">
        <v>7236</v>
      </c>
      <c r="C228" t="s">
        <v>8304</v>
      </c>
      <c r="D228" t="s">
        <v>7667</v>
      </c>
      <c r="E228" t="s">
        <v>8305</v>
      </c>
      <c r="F228">
        <v>1</v>
      </c>
      <c r="G228">
        <v>1</v>
      </c>
      <c r="H228" t="s">
        <v>7668</v>
      </c>
      <c r="I228" t="s">
        <v>7669</v>
      </c>
      <c r="J228" t="s">
        <v>7670</v>
      </c>
      <c r="K228" t="s">
        <v>7671</v>
      </c>
      <c r="L228" t="s">
        <v>7672</v>
      </c>
      <c r="O228" t="s">
        <v>7673</v>
      </c>
      <c r="P228" t="s">
        <v>7674</v>
      </c>
      <c r="R228" s="3">
        <v>2E-46</v>
      </c>
      <c r="S228" t="s">
        <v>8306</v>
      </c>
      <c r="T228" t="s">
        <v>8307</v>
      </c>
    </row>
    <row r="229" spans="1:20" x14ac:dyDescent="0.25">
      <c r="A229" t="s">
        <v>381</v>
      </c>
      <c r="C229" t="s">
        <v>8308</v>
      </c>
      <c r="D229" t="s">
        <v>7490</v>
      </c>
      <c r="E229" t="s">
        <v>8309</v>
      </c>
      <c r="F229">
        <v>3</v>
      </c>
      <c r="G229">
        <v>4</v>
      </c>
      <c r="H229" t="s">
        <v>7492</v>
      </c>
      <c r="I229" t="s">
        <v>7493</v>
      </c>
      <c r="J229" t="s">
        <v>7494</v>
      </c>
      <c r="K229" t="s">
        <v>7495</v>
      </c>
      <c r="L229" t="s">
        <v>7496</v>
      </c>
      <c r="O229" t="s">
        <v>7497</v>
      </c>
      <c r="P229" t="s">
        <v>7498</v>
      </c>
      <c r="Q229" t="s">
        <v>7499</v>
      </c>
    </row>
    <row r="230" spans="1:20" x14ac:dyDescent="0.25">
      <c r="A230" t="s">
        <v>381</v>
      </c>
      <c r="C230" t="s">
        <v>8308</v>
      </c>
      <c r="D230" t="s">
        <v>8310</v>
      </c>
      <c r="E230" t="s">
        <v>7502</v>
      </c>
      <c r="F230">
        <v>9</v>
      </c>
      <c r="G230">
        <v>19</v>
      </c>
      <c r="H230" t="s">
        <v>7492</v>
      </c>
      <c r="I230" t="s">
        <v>8311</v>
      </c>
      <c r="J230" t="s">
        <v>8312</v>
      </c>
      <c r="K230" t="s">
        <v>8313</v>
      </c>
      <c r="L230" t="s">
        <v>7507</v>
      </c>
      <c r="O230" t="s">
        <v>8314</v>
      </c>
    </row>
    <row r="231" spans="1:20" x14ac:dyDescent="0.25">
      <c r="A231" t="s">
        <v>381</v>
      </c>
      <c r="C231" t="s">
        <v>8308</v>
      </c>
      <c r="D231" t="s">
        <v>7413</v>
      </c>
      <c r="E231" t="s">
        <v>8315</v>
      </c>
      <c r="F231">
        <v>2</v>
      </c>
      <c r="G231">
        <v>25</v>
      </c>
      <c r="H231" t="s">
        <v>7415</v>
      </c>
      <c r="I231" t="s">
        <v>7416</v>
      </c>
      <c r="J231" t="s">
        <v>7417</v>
      </c>
      <c r="K231" t="s">
        <v>7418</v>
      </c>
      <c r="L231" t="s">
        <v>7419</v>
      </c>
      <c r="O231" t="s">
        <v>7420</v>
      </c>
      <c r="R231" s="3">
        <v>2.0000000000000001E-26</v>
      </c>
      <c r="S231" t="s">
        <v>8316</v>
      </c>
      <c r="T231" t="s">
        <v>8317</v>
      </c>
    </row>
    <row r="232" spans="1:20" x14ac:dyDescent="0.25">
      <c r="A232" t="s">
        <v>381</v>
      </c>
      <c r="C232" t="s">
        <v>8308</v>
      </c>
      <c r="D232" t="s">
        <v>8318</v>
      </c>
      <c r="E232" t="s">
        <v>8319</v>
      </c>
      <c r="F232">
        <v>7</v>
      </c>
      <c r="G232">
        <v>11</v>
      </c>
      <c r="H232" t="s">
        <v>7492</v>
      </c>
      <c r="I232" t="s">
        <v>8320</v>
      </c>
      <c r="J232" t="s">
        <v>8312</v>
      </c>
      <c r="K232" t="s">
        <v>8313</v>
      </c>
      <c r="L232" t="s">
        <v>7507</v>
      </c>
      <c r="O232" t="s">
        <v>8314</v>
      </c>
    </row>
    <row r="233" spans="1:20" x14ac:dyDescent="0.25">
      <c r="A233" t="s">
        <v>381</v>
      </c>
      <c r="C233" t="s">
        <v>8308</v>
      </c>
      <c r="D233" t="s">
        <v>7423</v>
      </c>
      <c r="E233" t="s">
        <v>7448</v>
      </c>
      <c r="F233">
        <v>1</v>
      </c>
      <c r="G233">
        <v>23</v>
      </c>
      <c r="H233" t="s">
        <v>7425</v>
      </c>
      <c r="I233" t="s">
        <v>7426</v>
      </c>
      <c r="J233" t="s">
        <v>7427</v>
      </c>
      <c r="K233" t="s">
        <v>7428</v>
      </c>
      <c r="L233" t="s">
        <v>7419</v>
      </c>
      <c r="O233" t="s">
        <v>7429</v>
      </c>
      <c r="P233" t="s">
        <v>7430</v>
      </c>
      <c r="R233" s="3">
        <v>2.0000000000000001E-27</v>
      </c>
      <c r="S233" t="s">
        <v>8321</v>
      </c>
      <c r="T233" t="s">
        <v>8322</v>
      </c>
    </row>
    <row r="234" spans="1:20" x14ac:dyDescent="0.25">
      <c r="A234" t="s">
        <v>381</v>
      </c>
      <c r="C234" t="s">
        <v>8308</v>
      </c>
      <c r="D234" t="s">
        <v>8323</v>
      </c>
      <c r="E234" t="s">
        <v>8324</v>
      </c>
      <c r="F234">
        <v>5</v>
      </c>
      <c r="G234">
        <v>7</v>
      </c>
      <c r="H234" t="s">
        <v>8325</v>
      </c>
      <c r="I234" t="s">
        <v>8326</v>
      </c>
      <c r="J234" t="s">
        <v>8327</v>
      </c>
      <c r="K234" t="s">
        <v>8328</v>
      </c>
      <c r="L234" t="s">
        <v>8329</v>
      </c>
      <c r="N234" t="s">
        <v>8330</v>
      </c>
    </row>
    <row r="235" spans="1:20" x14ac:dyDescent="0.25">
      <c r="A235" t="s">
        <v>1915</v>
      </c>
      <c r="C235" t="s">
        <v>8331</v>
      </c>
      <c r="D235" t="s">
        <v>8332</v>
      </c>
      <c r="E235" t="s">
        <v>8333</v>
      </c>
      <c r="F235">
        <v>1</v>
      </c>
      <c r="G235">
        <v>1</v>
      </c>
      <c r="H235" t="s">
        <v>7492</v>
      </c>
      <c r="I235" t="s">
        <v>8334</v>
      </c>
      <c r="R235" s="3">
        <v>2.0000000000000001E-158</v>
      </c>
      <c r="S235" t="s">
        <v>8335</v>
      </c>
      <c r="T235" t="s">
        <v>8336</v>
      </c>
    </row>
    <row r="236" spans="1:20" x14ac:dyDescent="0.25">
      <c r="A236" t="s">
        <v>236</v>
      </c>
      <c r="C236" t="s">
        <v>8064</v>
      </c>
      <c r="D236" t="s">
        <v>8065</v>
      </c>
      <c r="E236" t="s">
        <v>7826</v>
      </c>
      <c r="F236">
        <v>1</v>
      </c>
      <c r="G236">
        <v>4</v>
      </c>
      <c r="H236" t="s">
        <v>7492</v>
      </c>
      <c r="I236" t="s">
        <v>8066</v>
      </c>
      <c r="R236" s="3">
        <v>4.0000000000000003E-37</v>
      </c>
      <c r="S236" t="s">
        <v>8337</v>
      </c>
      <c r="T236" t="s">
        <v>8337</v>
      </c>
    </row>
    <row r="237" spans="1:20" x14ac:dyDescent="0.25">
      <c r="A237" t="s">
        <v>8338</v>
      </c>
      <c r="C237" t="s">
        <v>8339</v>
      </c>
      <c r="D237" t="s">
        <v>8340</v>
      </c>
      <c r="E237" t="s">
        <v>8341</v>
      </c>
      <c r="F237">
        <v>1</v>
      </c>
      <c r="G237">
        <v>1</v>
      </c>
      <c r="H237" t="s">
        <v>7539</v>
      </c>
      <c r="I237" t="s">
        <v>8342</v>
      </c>
      <c r="R237" s="3">
        <v>9.9999999999999999E-96</v>
      </c>
      <c r="S237" t="s">
        <v>8343</v>
      </c>
      <c r="T237" t="s">
        <v>8344</v>
      </c>
    </row>
    <row r="238" spans="1:20" x14ac:dyDescent="0.25">
      <c r="A238" t="s">
        <v>8345</v>
      </c>
      <c r="C238" t="s">
        <v>8346</v>
      </c>
      <c r="D238" t="s">
        <v>8347</v>
      </c>
      <c r="E238" t="s">
        <v>8348</v>
      </c>
      <c r="F238">
        <v>1</v>
      </c>
      <c r="G238">
        <v>2</v>
      </c>
      <c r="H238" t="s">
        <v>7822</v>
      </c>
      <c r="I238" t="s">
        <v>7354</v>
      </c>
      <c r="J238" t="s">
        <v>7528</v>
      </c>
      <c r="K238" t="s">
        <v>8349</v>
      </c>
      <c r="L238" t="s">
        <v>8350</v>
      </c>
      <c r="O238" t="s">
        <v>8351</v>
      </c>
    </row>
    <row r="239" spans="1:20" x14ac:dyDescent="0.25">
      <c r="A239" t="s">
        <v>2182</v>
      </c>
      <c r="B239" t="s">
        <v>6530</v>
      </c>
      <c r="C239" t="s">
        <v>8352</v>
      </c>
      <c r="D239" t="s">
        <v>7432</v>
      </c>
      <c r="E239" t="s">
        <v>8353</v>
      </c>
      <c r="F239">
        <v>4</v>
      </c>
      <c r="G239">
        <v>7</v>
      </c>
      <c r="H239" t="s">
        <v>7434</v>
      </c>
      <c r="I239" t="s">
        <v>7435</v>
      </c>
      <c r="J239" t="s">
        <v>7436</v>
      </c>
      <c r="K239" t="s">
        <v>7437</v>
      </c>
      <c r="L239" t="s">
        <v>7438</v>
      </c>
      <c r="M239" t="s">
        <v>7439</v>
      </c>
      <c r="N239" t="s">
        <v>7440</v>
      </c>
    </row>
    <row r="240" spans="1:20" x14ac:dyDescent="0.25">
      <c r="A240" t="s">
        <v>2182</v>
      </c>
      <c r="B240" t="s">
        <v>6530</v>
      </c>
      <c r="C240" t="s">
        <v>8352</v>
      </c>
      <c r="D240" t="s">
        <v>7413</v>
      </c>
      <c r="E240" t="s">
        <v>8354</v>
      </c>
      <c r="F240">
        <v>2</v>
      </c>
      <c r="G240">
        <v>10</v>
      </c>
      <c r="H240" t="s">
        <v>7415</v>
      </c>
      <c r="I240" t="s">
        <v>7416</v>
      </c>
      <c r="J240" t="s">
        <v>7417</v>
      </c>
      <c r="K240" t="s">
        <v>7418</v>
      </c>
      <c r="L240" t="s">
        <v>7419</v>
      </c>
      <c r="O240" t="s">
        <v>7420</v>
      </c>
      <c r="R240" s="3">
        <v>1.0000000000000001E-37</v>
      </c>
      <c r="S240" t="s">
        <v>8355</v>
      </c>
      <c r="T240" t="s">
        <v>8356</v>
      </c>
    </row>
    <row r="241" spans="1:20" x14ac:dyDescent="0.25">
      <c r="A241" t="s">
        <v>2182</v>
      </c>
      <c r="B241" t="s">
        <v>6530</v>
      </c>
      <c r="C241" t="s">
        <v>8352</v>
      </c>
      <c r="D241" t="s">
        <v>7456</v>
      </c>
      <c r="E241" t="s">
        <v>8357</v>
      </c>
      <c r="F241">
        <v>5</v>
      </c>
      <c r="G241">
        <v>8</v>
      </c>
      <c r="H241" t="s">
        <v>7458</v>
      </c>
      <c r="I241" t="s">
        <v>7435</v>
      </c>
      <c r="J241" t="s">
        <v>7436</v>
      </c>
      <c r="K241" t="s">
        <v>7459</v>
      </c>
      <c r="L241" t="s">
        <v>7438</v>
      </c>
      <c r="M241" t="s">
        <v>7460</v>
      </c>
      <c r="N241" t="s">
        <v>7440</v>
      </c>
    </row>
    <row r="242" spans="1:20" x14ac:dyDescent="0.25">
      <c r="A242" t="s">
        <v>2182</v>
      </c>
      <c r="B242" t="s">
        <v>6530</v>
      </c>
      <c r="C242" t="s">
        <v>8352</v>
      </c>
      <c r="D242" t="s">
        <v>7441</v>
      </c>
      <c r="E242" t="s">
        <v>8315</v>
      </c>
      <c r="F242">
        <v>8</v>
      </c>
      <c r="G242">
        <v>17</v>
      </c>
      <c r="H242" t="s">
        <v>7443</v>
      </c>
      <c r="I242" t="s">
        <v>7444</v>
      </c>
      <c r="R242" s="3">
        <v>7.9999999999999994E-24</v>
      </c>
      <c r="S242" t="s">
        <v>8358</v>
      </c>
      <c r="T242" t="s">
        <v>8359</v>
      </c>
    </row>
    <row r="243" spans="1:20" x14ac:dyDescent="0.25">
      <c r="A243" t="s">
        <v>2182</v>
      </c>
      <c r="B243" t="s">
        <v>6530</v>
      </c>
      <c r="C243" t="s">
        <v>8352</v>
      </c>
      <c r="D243" t="s">
        <v>7447</v>
      </c>
      <c r="E243" t="s">
        <v>7589</v>
      </c>
      <c r="F243">
        <v>7</v>
      </c>
      <c r="G243">
        <v>10</v>
      </c>
      <c r="H243" t="s">
        <v>7449</v>
      </c>
      <c r="I243" t="s">
        <v>7450</v>
      </c>
      <c r="J243" t="s">
        <v>7451</v>
      </c>
      <c r="K243" t="s">
        <v>7452</v>
      </c>
      <c r="L243" t="s">
        <v>7453</v>
      </c>
      <c r="N243" t="s">
        <v>7454</v>
      </c>
      <c r="O243" t="s">
        <v>7455</v>
      </c>
    </row>
    <row r="244" spans="1:20" x14ac:dyDescent="0.25">
      <c r="A244" t="s">
        <v>2182</v>
      </c>
      <c r="B244" t="s">
        <v>6530</v>
      </c>
      <c r="C244" t="s">
        <v>8352</v>
      </c>
      <c r="D244" t="s">
        <v>7423</v>
      </c>
      <c r="E244" t="s">
        <v>8360</v>
      </c>
      <c r="F244">
        <v>3</v>
      </c>
      <c r="G244">
        <v>11</v>
      </c>
      <c r="H244" t="s">
        <v>7425</v>
      </c>
      <c r="I244" t="s">
        <v>7426</v>
      </c>
      <c r="J244" t="s">
        <v>7427</v>
      </c>
      <c r="K244" t="s">
        <v>7428</v>
      </c>
      <c r="L244" t="s">
        <v>7419</v>
      </c>
      <c r="O244" t="s">
        <v>7429</v>
      </c>
      <c r="P244" t="s">
        <v>7430</v>
      </c>
      <c r="R244" s="3">
        <v>2.0000000000000001E-37</v>
      </c>
      <c r="S244" t="s">
        <v>8361</v>
      </c>
      <c r="T244" t="s">
        <v>8362</v>
      </c>
    </row>
    <row r="245" spans="1:20" x14ac:dyDescent="0.25">
      <c r="A245" t="s">
        <v>2182</v>
      </c>
      <c r="B245" t="s">
        <v>6530</v>
      </c>
      <c r="C245" t="s">
        <v>8352</v>
      </c>
      <c r="D245" t="s">
        <v>7461</v>
      </c>
      <c r="E245" t="s">
        <v>8363</v>
      </c>
      <c r="F245">
        <v>6</v>
      </c>
      <c r="G245">
        <v>7</v>
      </c>
      <c r="H245" t="s">
        <v>7434</v>
      </c>
      <c r="I245" t="s">
        <v>7463</v>
      </c>
      <c r="R245" s="3">
        <v>4.0000000000000002E-25</v>
      </c>
      <c r="S245" t="s">
        <v>8364</v>
      </c>
      <c r="T245" t="s">
        <v>8365</v>
      </c>
    </row>
    <row r="246" spans="1:20" x14ac:dyDescent="0.25">
      <c r="A246" t="s">
        <v>1766</v>
      </c>
      <c r="C246" t="s">
        <v>8366</v>
      </c>
      <c r="D246" t="s">
        <v>8367</v>
      </c>
      <c r="E246" t="s">
        <v>8368</v>
      </c>
      <c r="F246">
        <v>1</v>
      </c>
      <c r="G246">
        <v>1</v>
      </c>
      <c r="H246" t="s">
        <v>8369</v>
      </c>
      <c r="I246" t="s">
        <v>8370</v>
      </c>
      <c r="J246" t="s">
        <v>8371</v>
      </c>
      <c r="K246" t="s">
        <v>8372</v>
      </c>
      <c r="L246" t="s">
        <v>7607</v>
      </c>
      <c r="O246" t="s">
        <v>7936</v>
      </c>
      <c r="P246" t="s">
        <v>8373</v>
      </c>
      <c r="Q246" t="s">
        <v>8374</v>
      </c>
      <c r="R246">
        <v>0</v>
      </c>
      <c r="S246" t="s">
        <v>8375</v>
      </c>
      <c r="T246" t="s">
        <v>8376</v>
      </c>
    </row>
    <row r="247" spans="1:20" x14ac:dyDescent="0.25">
      <c r="A247" t="s">
        <v>2570</v>
      </c>
      <c r="C247" t="s">
        <v>8377</v>
      </c>
      <c r="D247" t="s">
        <v>7961</v>
      </c>
      <c r="E247" t="s">
        <v>8378</v>
      </c>
      <c r="F247">
        <v>1</v>
      </c>
      <c r="G247">
        <v>9</v>
      </c>
      <c r="H247" t="s">
        <v>7572</v>
      </c>
      <c r="I247" t="s">
        <v>7963</v>
      </c>
      <c r="J247" t="s">
        <v>7964</v>
      </c>
      <c r="K247" t="s">
        <v>7965</v>
      </c>
      <c r="L247" t="s">
        <v>7966</v>
      </c>
      <c r="M247" t="s">
        <v>7967</v>
      </c>
      <c r="O247" t="s">
        <v>7968</v>
      </c>
    </row>
    <row r="248" spans="1:20" x14ac:dyDescent="0.25">
      <c r="A248" t="s">
        <v>2570</v>
      </c>
      <c r="C248" t="s">
        <v>8377</v>
      </c>
      <c r="D248" t="s">
        <v>8379</v>
      </c>
      <c r="E248" t="s">
        <v>8380</v>
      </c>
      <c r="F248">
        <v>2</v>
      </c>
      <c r="G248">
        <v>9</v>
      </c>
      <c r="H248" t="s">
        <v>7434</v>
      </c>
      <c r="I248" t="s">
        <v>8381</v>
      </c>
      <c r="J248" t="s">
        <v>8382</v>
      </c>
      <c r="K248" t="s">
        <v>8383</v>
      </c>
      <c r="L248" t="s">
        <v>7966</v>
      </c>
      <c r="M248" t="s">
        <v>7439</v>
      </c>
      <c r="O248" t="s">
        <v>8384</v>
      </c>
      <c r="P248" t="s">
        <v>8385</v>
      </c>
      <c r="R248" s="3">
        <v>1.9999999999999998E-21</v>
      </c>
      <c r="S248" t="s">
        <v>8386</v>
      </c>
      <c r="T248" t="s">
        <v>8387</v>
      </c>
    </row>
    <row r="249" spans="1:20" x14ac:dyDescent="0.25">
      <c r="A249" t="s">
        <v>322</v>
      </c>
      <c r="B249" t="s">
        <v>6542</v>
      </c>
      <c r="C249" t="s">
        <v>8388</v>
      </c>
      <c r="D249" t="s">
        <v>8389</v>
      </c>
      <c r="E249" t="s">
        <v>8390</v>
      </c>
      <c r="F249">
        <v>1</v>
      </c>
      <c r="G249">
        <v>7</v>
      </c>
      <c r="H249" t="s">
        <v>7415</v>
      </c>
      <c r="I249" t="s">
        <v>8391</v>
      </c>
      <c r="J249" t="s">
        <v>8392</v>
      </c>
      <c r="K249" t="s">
        <v>8393</v>
      </c>
      <c r="L249" t="s">
        <v>7976</v>
      </c>
      <c r="O249" t="s">
        <v>8394</v>
      </c>
      <c r="P249" t="s">
        <v>8395</v>
      </c>
      <c r="R249" s="3">
        <v>2E-16</v>
      </c>
      <c r="S249" t="s">
        <v>8396</v>
      </c>
      <c r="T249" t="s">
        <v>8397</v>
      </c>
    </row>
    <row r="250" spans="1:20" x14ac:dyDescent="0.25">
      <c r="A250" t="s">
        <v>895</v>
      </c>
      <c r="C250" t="s">
        <v>7810</v>
      </c>
      <c r="D250" t="s">
        <v>8014</v>
      </c>
      <c r="E250" t="s">
        <v>8398</v>
      </c>
      <c r="F250">
        <v>1</v>
      </c>
      <c r="G250">
        <v>15</v>
      </c>
      <c r="H250" t="s">
        <v>7566</v>
      </c>
      <c r="I250" t="s">
        <v>7111</v>
      </c>
      <c r="R250" t="s">
        <v>8399</v>
      </c>
      <c r="S250" t="s">
        <v>8400</v>
      </c>
      <c r="T250" t="s">
        <v>8401</v>
      </c>
    </row>
    <row r="251" spans="1:20" x14ac:dyDescent="0.25">
      <c r="A251" t="s">
        <v>1425</v>
      </c>
      <c r="B251" t="s">
        <v>6549</v>
      </c>
      <c r="C251" t="s">
        <v>8402</v>
      </c>
      <c r="D251" t="s">
        <v>7423</v>
      </c>
      <c r="E251" t="s">
        <v>8403</v>
      </c>
      <c r="F251">
        <v>1</v>
      </c>
      <c r="G251">
        <v>1</v>
      </c>
      <c r="H251" t="s">
        <v>7425</v>
      </c>
      <c r="I251" t="s">
        <v>7426</v>
      </c>
      <c r="J251" t="s">
        <v>7427</v>
      </c>
      <c r="K251" t="s">
        <v>7428</v>
      </c>
      <c r="L251" t="s">
        <v>7419</v>
      </c>
      <c r="O251" t="s">
        <v>7429</v>
      </c>
      <c r="P251" t="s">
        <v>7430</v>
      </c>
      <c r="R251" s="3">
        <v>9.9999999999999997E-65</v>
      </c>
      <c r="S251" t="s">
        <v>8404</v>
      </c>
      <c r="T251" t="s">
        <v>8405</v>
      </c>
    </row>
    <row r="252" spans="1:20" x14ac:dyDescent="0.25">
      <c r="A252" t="s">
        <v>1425</v>
      </c>
      <c r="B252" t="s">
        <v>6549</v>
      </c>
      <c r="C252" t="s">
        <v>8402</v>
      </c>
      <c r="D252" t="s">
        <v>7961</v>
      </c>
      <c r="E252" t="s">
        <v>8406</v>
      </c>
      <c r="F252">
        <v>9</v>
      </c>
      <c r="G252">
        <v>5</v>
      </c>
      <c r="H252" t="s">
        <v>7572</v>
      </c>
      <c r="I252" t="s">
        <v>7963</v>
      </c>
      <c r="J252" t="s">
        <v>7964</v>
      </c>
      <c r="K252" t="s">
        <v>7965</v>
      </c>
      <c r="L252" t="s">
        <v>7966</v>
      </c>
      <c r="M252" t="s">
        <v>7967</v>
      </c>
      <c r="O252" t="s">
        <v>7968</v>
      </c>
    </row>
    <row r="253" spans="1:20" x14ac:dyDescent="0.25">
      <c r="A253" t="s">
        <v>1425</v>
      </c>
      <c r="B253" t="s">
        <v>6549</v>
      </c>
      <c r="C253" t="s">
        <v>8402</v>
      </c>
      <c r="D253" t="s">
        <v>8379</v>
      </c>
      <c r="E253" t="s">
        <v>8407</v>
      </c>
      <c r="F253">
        <v>10</v>
      </c>
      <c r="G253">
        <v>5</v>
      </c>
      <c r="H253" t="s">
        <v>7434</v>
      </c>
      <c r="I253" t="s">
        <v>8381</v>
      </c>
      <c r="J253" t="s">
        <v>8382</v>
      </c>
      <c r="K253" t="s">
        <v>8383</v>
      </c>
      <c r="L253" t="s">
        <v>7966</v>
      </c>
      <c r="M253" t="s">
        <v>7439</v>
      </c>
      <c r="O253" t="s">
        <v>8384</v>
      </c>
      <c r="P253" t="s">
        <v>8385</v>
      </c>
      <c r="R253" s="3">
        <v>4.0000000000000002E-25</v>
      </c>
      <c r="S253" t="s">
        <v>8408</v>
      </c>
      <c r="T253" t="s">
        <v>8409</v>
      </c>
    </row>
    <row r="254" spans="1:20" x14ac:dyDescent="0.25">
      <c r="A254" t="s">
        <v>203</v>
      </c>
      <c r="B254" t="s">
        <v>7224</v>
      </c>
      <c r="C254" t="s">
        <v>8410</v>
      </c>
    </row>
    <row r="255" spans="1:20" x14ac:dyDescent="0.25">
      <c r="A255" t="s">
        <v>146</v>
      </c>
      <c r="C255" t="s">
        <v>8411</v>
      </c>
      <c r="D255" t="s">
        <v>7532</v>
      </c>
      <c r="E255" t="s">
        <v>8412</v>
      </c>
      <c r="F255">
        <v>4</v>
      </c>
      <c r="G255">
        <v>5</v>
      </c>
      <c r="H255" t="s">
        <v>7534</v>
      </c>
      <c r="I255" t="s">
        <v>7229</v>
      </c>
      <c r="R255" s="3">
        <v>1.9999999999999999E-76</v>
      </c>
      <c r="S255" t="s">
        <v>8413</v>
      </c>
      <c r="T255" t="s">
        <v>8414</v>
      </c>
    </row>
    <row r="256" spans="1:20" x14ac:dyDescent="0.25">
      <c r="A256" t="s">
        <v>146</v>
      </c>
      <c r="C256" t="s">
        <v>8411</v>
      </c>
      <c r="D256" t="s">
        <v>7537</v>
      </c>
      <c r="E256" t="s">
        <v>8415</v>
      </c>
      <c r="F256">
        <v>2</v>
      </c>
      <c r="G256">
        <v>4</v>
      </c>
      <c r="H256" t="s">
        <v>7539</v>
      </c>
      <c r="I256" t="s">
        <v>7540</v>
      </c>
      <c r="R256" s="3">
        <v>1.9999999999999999E-80</v>
      </c>
      <c r="S256" t="s">
        <v>8416</v>
      </c>
      <c r="T256" t="s">
        <v>8417</v>
      </c>
    </row>
    <row r="257" spans="1:20" x14ac:dyDescent="0.25">
      <c r="A257" t="s">
        <v>146</v>
      </c>
      <c r="C257" t="s">
        <v>8411</v>
      </c>
      <c r="D257" t="s">
        <v>7564</v>
      </c>
      <c r="E257" t="s">
        <v>8403</v>
      </c>
      <c r="F257">
        <v>7</v>
      </c>
      <c r="G257">
        <v>4</v>
      </c>
      <c r="H257" t="s">
        <v>7566</v>
      </c>
      <c r="I257" t="s">
        <v>7540</v>
      </c>
      <c r="R257" s="3">
        <v>3.9999999999999999E-69</v>
      </c>
      <c r="S257" t="s">
        <v>8418</v>
      </c>
      <c r="T257" t="s">
        <v>8419</v>
      </c>
    </row>
    <row r="258" spans="1:20" x14ac:dyDescent="0.25">
      <c r="A258" t="s">
        <v>146</v>
      </c>
      <c r="C258" t="s">
        <v>8411</v>
      </c>
      <c r="D258" t="s">
        <v>7545</v>
      </c>
      <c r="E258" t="s">
        <v>8420</v>
      </c>
      <c r="F258">
        <v>1</v>
      </c>
      <c r="G258">
        <v>4</v>
      </c>
      <c r="H258" t="s">
        <v>7492</v>
      </c>
      <c r="I258" t="s">
        <v>7547</v>
      </c>
      <c r="J258" t="s">
        <v>7548</v>
      </c>
      <c r="K258" t="s">
        <v>7549</v>
      </c>
      <c r="L258" t="s">
        <v>7550</v>
      </c>
      <c r="O258" t="s">
        <v>7551</v>
      </c>
    </row>
    <row r="259" spans="1:20" x14ac:dyDescent="0.25">
      <c r="A259" t="s">
        <v>146</v>
      </c>
      <c r="C259" t="s">
        <v>8411</v>
      </c>
      <c r="D259" t="s">
        <v>7526</v>
      </c>
      <c r="E259" t="s">
        <v>7424</v>
      </c>
      <c r="F259">
        <v>5</v>
      </c>
      <c r="G259">
        <v>5</v>
      </c>
      <c r="H259" t="s">
        <v>7492</v>
      </c>
      <c r="I259" t="s">
        <v>6714</v>
      </c>
      <c r="J259" t="s">
        <v>7528</v>
      </c>
      <c r="K259" t="s">
        <v>7529</v>
      </c>
      <c r="L259" t="s">
        <v>7530</v>
      </c>
      <c r="O259" t="s">
        <v>7531</v>
      </c>
    </row>
    <row r="260" spans="1:20" x14ac:dyDescent="0.25">
      <c r="A260" t="s">
        <v>146</v>
      </c>
      <c r="C260" t="s">
        <v>8411</v>
      </c>
      <c r="D260" t="s">
        <v>7552</v>
      </c>
      <c r="E260" t="s">
        <v>8023</v>
      </c>
      <c r="F260">
        <v>6</v>
      </c>
      <c r="G260">
        <v>5</v>
      </c>
      <c r="H260" t="s">
        <v>7534</v>
      </c>
      <c r="I260" t="s">
        <v>7554</v>
      </c>
      <c r="R260" s="3">
        <v>7.0000000000000003E-74</v>
      </c>
      <c r="S260" t="s">
        <v>8421</v>
      </c>
      <c r="T260" t="s">
        <v>8422</v>
      </c>
    </row>
    <row r="261" spans="1:20" x14ac:dyDescent="0.25">
      <c r="A261" t="s">
        <v>146</v>
      </c>
      <c r="C261" t="s">
        <v>8411</v>
      </c>
      <c r="D261" t="s">
        <v>7557</v>
      </c>
      <c r="E261" t="s">
        <v>8242</v>
      </c>
      <c r="F261">
        <v>8</v>
      </c>
      <c r="G261">
        <v>5</v>
      </c>
      <c r="H261" t="s">
        <v>7492</v>
      </c>
      <c r="I261" t="s">
        <v>7559</v>
      </c>
      <c r="J261" t="s">
        <v>7560</v>
      </c>
      <c r="K261" t="s">
        <v>7561</v>
      </c>
      <c r="L261" t="s">
        <v>7562</v>
      </c>
      <c r="N261" t="s">
        <v>7563</v>
      </c>
    </row>
    <row r="262" spans="1:20" x14ac:dyDescent="0.25">
      <c r="A262" t="s">
        <v>2315</v>
      </c>
      <c r="C262" t="s">
        <v>8423</v>
      </c>
      <c r="D262" t="s">
        <v>8424</v>
      </c>
      <c r="E262">
        <v>32</v>
      </c>
      <c r="F262">
        <v>1</v>
      </c>
      <c r="G262">
        <v>2</v>
      </c>
      <c r="H262" t="s">
        <v>7534</v>
      </c>
      <c r="I262" t="s">
        <v>6685</v>
      </c>
      <c r="R262" s="3">
        <v>6.9999999999999999E-23</v>
      </c>
      <c r="S262" t="s">
        <v>8425</v>
      </c>
      <c r="T262" t="s">
        <v>8426</v>
      </c>
    </row>
    <row r="263" spans="1:20" x14ac:dyDescent="0.25">
      <c r="A263" t="s">
        <v>121</v>
      </c>
      <c r="B263" t="s">
        <v>6560</v>
      </c>
      <c r="C263" t="s">
        <v>8427</v>
      </c>
      <c r="D263" t="s">
        <v>8428</v>
      </c>
      <c r="E263" t="s">
        <v>8429</v>
      </c>
      <c r="F263">
        <v>1</v>
      </c>
      <c r="G263">
        <v>1</v>
      </c>
      <c r="H263" t="s">
        <v>7953</v>
      </c>
      <c r="I263" t="s">
        <v>8430</v>
      </c>
      <c r="J263" t="s">
        <v>8431</v>
      </c>
      <c r="K263" t="s">
        <v>8432</v>
      </c>
      <c r="L263" t="s">
        <v>7837</v>
      </c>
      <c r="N263" t="s">
        <v>8433</v>
      </c>
      <c r="O263" t="s">
        <v>8434</v>
      </c>
    </row>
    <row r="264" spans="1:20" x14ac:dyDescent="0.25">
      <c r="A264" t="s">
        <v>2148</v>
      </c>
      <c r="B264" t="s">
        <v>6567</v>
      </c>
      <c r="C264" t="s">
        <v>8435</v>
      </c>
      <c r="D264" t="s">
        <v>7423</v>
      </c>
      <c r="E264" t="s">
        <v>8436</v>
      </c>
      <c r="F264">
        <v>1</v>
      </c>
      <c r="G264">
        <v>12</v>
      </c>
      <c r="H264" t="s">
        <v>7425</v>
      </c>
      <c r="I264" t="s">
        <v>7426</v>
      </c>
      <c r="J264" t="s">
        <v>7427</v>
      </c>
      <c r="K264" t="s">
        <v>7428</v>
      </c>
      <c r="L264" t="s">
        <v>7419</v>
      </c>
      <c r="O264" t="s">
        <v>7429</v>
      </c>
      <c r="P264" t="s">
        <v>7430</v>
      </c>
      <c r="R264" s="3">
        <v>7.0000000000000003E-37</v>
      </c>
      <c r="S264" t="s">
        <v>8437</v>
      </c>
      <c r="T264" t="s">
        <v>8438</v>
      </c>
    </row>
    <row r="265" spans="1:20" x14ac:dyDescent="0.25">
      <c r="A265" t="s">
        <v>2148</v>
      </c>
      <c r="B265" t="s">
        <v>6567</v>
      </c>
      <c r="C265" t="s">
        <v>8435</v>
      </c>
      <c r="D265" t="s">
        <v>7413</v>
      </c>
      <c r="E265" t="s">
        <v>8439</v>
      </c>
      <c r="F265">
        <v>2</v>
      </c>
      <c r="G265">
        <v>12</v>
      </c>
      <c r="H265" t="s">
        <v>7415</v>
      </c>
      <c r="I265" t="s">
        <v>7416</v>
      </c>
      <c r="J265" t="s">
        <v>7417</v>
      </c>
      <c r="K265" t="s">
        <v>7418</v>
      </c>
      <c r="L265" t="s">
        <v>7419</v>
      </c>
      <c r="O265" t="s">
        <v>7420</v>
      </c>
      <c r="R265" s="3">
        <v>5E-36</v>
      </c>
      <c r="S265" t="s">
        <v>8440</v>
      </c>
      <c r="T265" t="s">
        <v>8441</v>
      </c>
    </row>
    <row r="266" spans="1:20" x14ac:dyDescent="0.25">
      <c r="A266" t="s">
        <v>1857</v>
      </c>
      <c r="C266" t="s">
        <v>7697</v>
      </c>
      <c r="D266" t="s">
        <v>7698</v>
      </c>
      <c r="E266" t="s">
        <v>7462</v>
      </c>
      <c r="F266">
        <v>1</v>
      </c>
      <c r="G266">
        <v>3</v>
      </c>
      <c r="H266" t="s">
        <v>7443</v>
      </c>
      <c r="I266" t="s">
        <v>7700</v>
      </c>
      <c r="J266" t="s">
        <v>7701</v>
      </c>
      <c r="K266" t="s">
        <v>7702</v>
      </c>
      <c r="L266" t="s">
        <v>7607</v>
      </c>
      <c r="O266" t="s">
        <v>7703</v>
      </c>
      <c r="P266" t="s">
        <v>7704</v>
      </c>
    </row>
    <row r="267" spans="1:20" x14ac:dyDescent="0.25">
      <c r="A267" t="s">
        <v>8442</v>
      </c>
      <c r="B267" t="s">
        <v>6579</v>
      </c>
      <c r="C267" t="s">
        <v>8443</v>
      </c>
      <c r="D267" t="s">
        <v>8444</v>
      </c>
      <c r="E267" t="s">
        <v>8445</v>
      </c>
      <c r="F267">
        <v>2</v>
      </c>
      <c r="G267">
        <v>3</v>
      </c>
      <c r="H267" t="s">
        <v>7621</v>
      </c>
      <c r="I267" t="s">
        <v>8446</v>
      </c>
      <c r="J267" t="s">
        <v>8447</v>
      </c>
      <c r="K267" t="s">
        <v>8448</v>
      </c>
      <c r="L267" t="s">
        <v>7401</v>
      </c>
      <c r="O267" t="s">
        <v>8449</v>
      </c>
      <c r="P267" t="s">
        <v>8450</v>
      </c>
    </row>
    <row r="268" spans="1:20" x14ac:dyDescent="0.25">
      <c r="A268" t="s">
        <v>2703</v>
      </c>
      <c r="B268" t="s">
        <v>6583</v>
      </c>
      <c r="C268" t="s">
        <v>8451</v>
      </c>
      <c r="D268" t="s">
        <v>8452</v>
      </c>
      <c r="E268" t="s">
        <v>8453</v>
      </c>
      <c r="F268">
        <v>1</v>
      </c>
      <c r="G268">
        <v>1</v>
      </c>
      <c r="H268" t="s">
        <v>7434</v>
      </c>
      <c r="I268" t="s">
        <v>8454</v>
      </c>
      <c r="J268" t="s">
        <v>8382</v>
      </c>
      <c r="K268" t="s">
        <v>8383</v>
      </c>
      <c r="L268" t="s">
        <v>7966</v>
      </c>
      <c r="M268" t="s">
        <v>7439</v>
      </c>
      <c r="O268" t="s">
        <v>8384</v>
      </c>
      <c r="P268" t="s">
        <v>8385</v>
      </c>
      <c r="R268" s="3">
        <v>4.0000000000000003E-30</v>
      </c>
      <c r="S268" t="s">
        <v>8455</v>
      </c>
      <c r="T268" t="s">
        <v>8456</v>
      </c>
    </row>
    <row r="269" spans="1:20" x14ac:dyDescent="0.25">
      <c r="A269" t="s">
        <v>2703</v>
      </c>
      <c r="B269" t="s">
        <v>6583</v>
      </c>
      <c r="C269" t="s">
        <v>8451</v>
      </c>
      <c r="D269" t="s">
        <v>8457</v>
      </c>
      <c r="E269" t="s">
        <v>8458</v>
      </c>
      <c r="F269">
        <v>2</v>
      </c>
      <c r="G269">
        <v>1</v>
      </c>
      <c r="H269" t="s">
        <v>7572</v>
      </c>
      <c r="I269" t="s">
        <v>8459</v>
      </c>
      <c r="J269" t="s">
        <v>7964</v>
      </c>
      <c r="K269" t="s">
        <v>7965</v>
      </c>
      <c r="L269" t="s">
        <v>7966</v>
      </c>
      <c r="M269" t="s">
        <v>7967</v>
      </c>
      <c r="O269" t="s">
        <v>7968</v>
      </c>
    </row>
    <row r="270" spans="1:20" x14ac:dyDescent="0.25">
      <c r="A270" t="s">
        <v>1055</v>
      </c>
      <c r="C270" t="s">
        <v>8460</v>
      </c>
      <c r="D270" t="s">
        <v>8461</v>
      </c>
      <c r="E270" t="s">
        <v>8462</v>
      </c>
      <c r="F270">
        <v>1</v>
      </c>
      <c r="G270">
        <v>1</v>
      </c>
      <c r="H270" t="s">
        <v>7434</v>
      </c>
      <c r="I270" t="s">
        <v>8463</v>
      </c>
      <c r="J270" t="s">
        <v>8382</v>
      </c>
      <c r="K270" t="s">
        <v>8383</v>
      </c>
      <c r="L270" t="s">
        <v>7966</v>
      </c>
      <c r="M270" t="s">
        <v>7439</v>
      </c>
      <c r="O270" t="s">
        <v>8384</v>
      </c>
      <c r="P270" t="s">
        <v>8385</v>
      </c>
      <c r="R270" s="3">
        <v>2.0000000000000001E-84</v>
      </c>
      <c r="S270" t="s">
        <v>8464</v>
      </c>
      <c r="T270" t="s">
        <v>8465</v>
      </c>
    </row>
    <row r="271" spans="1:20" x14ac:dyDescent="0.25">
      <c r="A271" t="s">
        <v>2015</v>
      </c>
      <c r="C271" t="s">
        <v>8466</v>
      </c>
      <c r="D271" t="s">
        <v>8467</v>
      </c>
      <c r="E271" t="s">
        <v>8468</v>
      </c>
      <c r="F271">
        <v>1</v>
      </c>
      <c r="G271">
        <v>1</v>
      </c>
      <c r="H271" t="s">
        <v>7434</v>
      </c>
      <c r="I271" t="s">
        <v>8469</v>
      </c>
      <c r="J271" t="s">
        <v>8382</v>
      </c>
      <c r="K271" t="s">
        <v>8383</v>
      </c>
      <c r="L271" t="s">
        <v>7966</v>
      </c>
      <c r="M271" t="s">
        <v>7439</v>
      </c>
      <c r="O271" t="s">
        <v>8384</v>
      </c>
      <c r="P271" t="s">
        <v>8385</v>
      </c>
      <c r="R271" s="3">
        <v>4.0000000000000003E-37</v>
      </c>
      <c r="S271" t="s">
        <v>8470</v>
      </c>
      <c r="T271" t="s">
        <v>8471</v>
      </c>
    </row>
    <row r="272" spans="1:20" x14ac:dyDescent="0.25">
      <c r="A272" t="s">
        <v>2015</v>
      </c>
      <c r="C272" t="s">
        <v>8466</v>
      </c>
      <c r="D272" t="s">
        <v>8472</v>
      </c>
      <c r="E272" t="s">
        <v>8473</v>
      </c>
      <c r="F272">
        <v>2</v>
      </c>
      <c r="G272">
        <v>1</v>
      </c>
      <c r="H272" t="s">
        <v>7572</v>
      </c>
      <c r="I272" t="s">
        <v>8474</v>
      </c>
      <c r="J272" t="s">
        <v>7964</v>
      </c>
      <c r="K272" t="s">
        <v>7965</v>
      </c>
      <c r="L272" t="s">
        <v>7966</v>
      </c>
      <c r="M272" t="s">
        <v>7967</v>
      </c>
      <c r="O272" t="s">
        <v>7968</v>
      </c>
    </row>
    <row r="273" spans="1:20" x14ac:dyDescent="0.25">
      <c r="A273" t="s">
        <v>8475</v>
      </c>
      <c r="B273" t="s">
        <v>8476</v>
      </c>
      <c r="C273" t="s">
        <v>8477</v>
      </c>
      <c r="D273" t="s">
        <v>8478</v>
      </c>
      <c r="E273" t="s">
        <v>8479</v>
      </c>
      <c r="F273">
        <v>1</v>
      </c>
      <c r="G273">
        <v>1</v>
      </c>
      <c r="H273" t="s">
        <v>7434</v>
      </c>
      <c r="I273" t="s">
        <v>8480</v>
      </c>
      <c r="J273" t="s">
        <v>8382</v>
      </c>
      <c r="K273" t="s">
        <v>8383</v>
      </c>
      <c r="L273" t="s">
        <v>7966</v>
      </c>
      <c r="M273" t="s">
        <v>7439</v>
      </c>
      <c r="O273" t="s">
        <v>8384</v>
      </c>
      <c r="P273" t="s">
        <v>8385</v>
      </c>
      <c r="R273" s="3">
        <v>2.0000000000000001E-83</v>
      </c>
      <c r="S273" t="s">
        <v>8481</v>
      </c>
      <c r="T273" t="s">
        <v>8482</v>
      </c>
    </row>
    <row r="274" spans="1:20" x14ac:dyDescent="0.25">
      <c r="A274" t="s">
        <v>8475</v>
      </c>
      <c r="B274" t="s">
        <v>8476</v>
      </c>
      <c r="C274" t="s">
        <v>8477</v>
      </c>
      <c r="D274" t="s">
        <v>8483</v>
      </c>
      <c r="E274" t="s">
        <v>8484</v>
      </c>
      <c r="F274">
        <v>2</v>
      </c>
      <c r="G274">
        <v>1</v>
      </c>
      <c r="H274" t="s">
        <v>7572</v>
      </c>
      <c r="I274" t="s">
        <v>8485</v>
      </c>
      <c r="J274" t="s">
        <v>7964</v>
      </c>
      <c r="K274" t="s">
        <v>7965</v>
      </c>
      <c r="L274" t="s">
        <v>7966</v>
      </c>
      <c r="M274" t="s">
        <v>7967</v>
      </c>
      <c r="O274" t="s">
        <v>7968</v>
      </c>
    </row>
    <row r="275" spans="1:20" x14ac:dyDescent="0.25">
      <c r="A275" t="s">
        <v>8475</v>
      </c>
      <c r="B275" t="s">
        <v>8476</v>
      </c>
      <c r="C275" t="s">
        <v>8477</v>
      </c>
      <c r="D275" t="s">
        <v>8486</v>
      </c>
      <c r="E275" t="s">
        <v>8487</v>
      </c>
      <c r="F275">
        <v>4</v>
      </c>
      <c r="G275">
        <v>2</v>
      </c>
      <c r="H275" t="s">
        <v>7434</v>
      </c>
      <c r="I275" t="s">
        <v>8488</v>
      </c>
      <c r="J275" t="s">
        <v>7924</v>
      </c>
      <c r="K275" t="s">
        <v>7925</v>
      </c>
      <c r="L275" t="s">
        <v>7507</v>
      </c>
      <c r="M275" t="s">
        <v>7439</v>
      </c>
      <c r="N275" t="s">
        <v>7926</v>
      </c>
    </row>
    <row r="276" spans="1:20" x14ac:dyDescent="0.25">
      <c r="A276" t="s">
        <v>8489</v>
      </c>
      <c r="B276" t="s">
        <v>8490</v>
      </c>
      <c r="C276" t="s">
        <v>8491</v>
      </c>
      <c r="D276" t="s">
        <v>7961</v>
      </c>
      <c r="E276" t="s">
        <v>8492</v>
      </c>
      <c r="F276">
        <v>1</v>
      </c>
      <c r="G276">
        <v>1</v>
      </c>
      <c r="H276" t="s">
        <v>7572</v>
      </c>
      <c r="I276" t="s">
        <v>7963</v>
      </c>
      <c r="J276" t="s">
        <v>7964</v>
      </c>
      <c r="K276" t="s">
        <v>7965</v>
      </c>
      <c r="L276" t="s">
        <v>7966</v>
      </c>
      <c r="M276" t="s">
        <v>7967</v>
      </c>
      <c r="O276" t="s">
        <v>7968</v>
      </c>
    </row>
    <row r="277" spans="1:20" x14ac:dyDescent="0.25">
      <c r="A277" t="s">
        <v>8489</v>
      </c>
      <c r="B277" t="s">
        <v>8490</v>
      </c>
      <c r="C277" t="s">
        <v>8491</v>
      </c>
      <c r="D277" t="s">
        <v>8379</v>
      </c>
      <c r="E277" t="s">
        <v>8493</v>
      </c>
      <c r="F277">
        <v>2</v>
      </c>
      <c r="G277">
        <v>1</v>
      </c>
      <c r="H277" t="s">
        <v>7434</v>
      </c>
      <c r="I277" t="s">
        <v>8381</v>
      </c>
      <c r="J277" t="s">
        <v>8382</v>
      </c>
      <c r="K277" t="s">
        <v>8383</v>
      </c>
      <c r="L277" t="s">
        <v>7966</v>
      </c>
      <c r="M277" t="s">
        <v>7439</v>
      </c>
      <c r="O277" t="s">
        <v>8384</v>
      </c>
      <c r="P277" t="s">
        <v>8385</v>
      </c>
      <c r="R277" s="3">
        <v>2.0000000000000001E-54</v>
      </c>
      <c r="S277" t="s">
        <v>8494</v>
      </c>
      <c r="T277" t="s">
        <v>8495</v>
      </c>
    </row>
    <row r="278" spans="1:20" x14ac:dyDescent="0.25">
      <c r="A278" t="s">
        <v>8489</v>
      </c>
      <c r="B278" t="s">
        <v>8490</v>
      </c>
      <c r="C278" t="s">
        <v>8491</v>
      </c>
      <c r="D278" t="s">
        <v>7921</v>
      </c>
      <c r="E278" t="s">
        <v>8496</v>
      </c>
      <c r="F278">
        <v>3</v>
      </c>
      <c r="G278">
        <v>2</v>
      </c>
      <c r="H278" t="s">
        <v>7434</v>
      </c>
      <c r="I278" t="s">
        <v>7923</v>
      </c>
      <c r="J278" t="s">
        <v>7924</v>
      </c>
      <c r="K278" t="s">
        <v>7925</v>
      </c>
      <c r="L278" t="s">
        <v>7507</v>
      </c>
      <c r="M278" t="s">
        <v>7439</v>
      </c>
      <c r="N278" t="s">
        <v>7926</v>
      </c>
    </row>
    <row r="279" spans="1:20" x14ac:dyDescent="0.25">
      <c r="A279" t="s">
        <v>8489</v>
      </c>
      <c r="B279" t="s">
        <v>8490</v>
      </c>
      <c r="C279" t="s">
        <v>8491</v>
      </c>
      <c r="D279" t="s">
        <v>7413</v>
      </c>
      <c r="E279" t="s">
        <v>8497</v>
      </c>
      <c r="F279">
        <v>5</v>
      </c>
      <c r="G279">
        <v>41</v>
      </c>
      <c r="H279" t="s">
        <v>7415</v>
      </c>
      <c r="I279" t="s">
        <v>7416</v>
      </c>
      <c r="J279" t="s">
        <v>7417</v>
      </c>
      <c r="K279" t="s">
        <v>7418</v>
      </c>
      <c r="L279" t="s">
        <v>7419</v>
      </c>
      <c r="O279" t="s">
        <v>7420</v>
      </c>
      <c r="R279" s="3">
        <v>4.0000000000000003E-17</v>
      </c>
      <c r="S279" t="s">
        <v>8498</v>
      </c>
      <c r="T279" t="s">
        <v>8499</v>
      </c>
    </row>
    <row r="280" spans="1:20" x14ac:dyDescent="0.25">
      <c r="A280" t="s">
        <v>2741</v>
      </c>
      <c r="B280" t="s">
        <v>6589</v>
      </c>
      <c r="C280" t="s">
        <v>8500</v>
      </c>
      <c r="D280" t="s">
        <v>7413</v>
      </c>
      <c r="E280" t="s">
        <v>8501</v>
      </c>
      <c r="F280">
        <v>1</v>
      </c>
      <c r="G280">
        <v>4</v>
      </c>
      <c r="H280" t="s">
        <v>7415</v>
      </c>
      <c r="I280" t="s">
        <v>7416</v>
      </c>
      <c r="J280" t="s">
        <v>7417</v>
      </c>
      <c r="K280" t="s">
        <v>7418</v>
      </c>
      <c r="L280" t="s">
        <v>7419</v>
      </c>
      <c r="O280" t="s">
        <v>7420</v>
      </c>
      <c r="R280" s="3">
        <v>9.9999999999999994E-50</v>
      </c>
      <c r="S280" t="s">
        <v>8502</v>
      </c>
      <c r="T280" t="s">
        <v>8503</v>
      </c>
    </row>
    <row r="281" spans="1:20" x14ac:dyDescent="0.25">
      <c r="A281" t="s">
        <v>2741</v>
      </c>
      <c r="B281" t="s">
        <v>6589</v>
      </c>
      <c r="C281" t="s">
        <v>8500</v>
      </c>
      <c r="D281" t="s">
        <v>7490</v>
      </c>
      <c r="E281" t="s">
        <v>8277</v>
      </c>
      <c r="F281">
        <v>6</v>
      </c>
      <c r="G281">
        <v>10</v>
      </c>
      <c r="H281" t="s">
        <v>7492</v>
      </c>
      <c r="I281" t="s">
        <v>7493</v>
      </c>
      <c r="J281" t="s">
        <v>7494</v>
      </c>
      <c r="K281" t="s">
        <v>7495</v>
      </c>
      <c r="L281" t="s">
        <v>7496</v>
      </c>
      <c r="O281" t="s">
        <v>7497</v>
      </c>
      <c r="P281" t="s">
        <v>7498</v>
      </c>
      <c r="Q281" t="s">
        <v>7499</v>
      </c>
    </row>
    <row r="282" spans="1:20" x14ac:dyDescent="0.25">
      <c r="A282" t="s">
        <v>8504</v>
      </c>
      <c r="C282" t="s">
        <v>8505</v>
      </c>
      <c r="D282" t="s">
        <v>7842</v>
      </c>
      <c r="E282" t="s">
        <v>8058</v>
      </c>
      <c r="F282">
        <v>1</v>
      </c>
      <c r="G282">
        <v>5</v>
      </c>
      <c r="H282" t="s">
        <v>7822</v>
      </c>
      <c r="I282" t="s">
        <v>7111</v>
      </c>
      <c r="R282" t="s">
        <v>8506</v>
      </c>
      <c r="S282" t="s">
        <v>8507</v>
      </c>
      <c r="T282" t="s">
        <v>8508</v>
      </c>
    </row>
    <row r="283" spans="1:20" x14ac:dyDescent="0.25">
      <c r="A283" t="s">
        <v>8504</v>
      </c>
      <c r="C283" t="s">
        <v>8505</v>
      </c>
      <c r="D283" t="s">
        <v>8014</v>
      </c>
      <c r="E283" t="s">
        <v>8058</v>
      </c>
      <c r="F283">
        <v>3</v>
      </c>
      <c r="G283">
        <v>13</v>
      </c>
      <c r="H283" t="s">
        <v>7566</v>
      </c>
      <c r="I283" t="s">
        <v>7111</v>
      </c>
      <c r="R283" t="s">
        <v>8509</v>
      </c>
      <c r="S283" t="s">
        <v>8507</v>
      </c>
      <c r="T283" t="s">
        <v>8510</v>
      </c>
    </row>
    <row r="284" spans="1:20" x14ac:dyDescent="0.25">
      <c r="A284" t="s">
        <v>8504</v>
      </c>
      <c r="C284" t="s">
        <v>8505</v>
      </c>
      <c r="D284" t="s">
        <v>8136</v>
      </c>
      <c r="E284" t="s">
        <v>8511</v>
      </c>
      <c r="F284">
        <v>4</v>
      </c>
      <c r="G284">
        <v>11</v>
      </c>
      <c r="H284" t="s">
        <v>7539</v>
      </c>
      <c r="I284" t="s">
        <v>7111</v>
      </c>
      <c r="R284" t="s">
        <v>8509</v>
      </c>
      <c r="S284" t="s">
        <v>8512</v>
      </c>
      <c r="T284" t="s">
        <v>7767</v>
      </c>
    </row>
    <row r="285" spans="1:20" x14ac:dyDescent="0.25">
      <c r="A285" t="s">
        <v>8504</v>
      </c>
      <c r="C285" t="s">
        <v>8505</v>
      </c>
      <c r="D285" t="s">
        <v>8263</v>
      </c>
      <c r="E285" t="s">
        <v>8513</v>
      </c>
      <c r="F285">
        <v>2</v>
      </c>
      <c r="G285">
        <v>5</v>
      </c>
      <c r="H285" t="s">
        <v>7621</v>
      </c>
      <c r="I285" t="s">
        <v>8264</v>
      </c>
      <c r="J285" t="s">
        <v>7528</v>
      </c>
      <c r="K285" t="s">
        <v>7836</v>
      </c>
      <c r="L285" t="s">
        <v>7837</v>
      </c>
      <c r="O285" t="s">
        <v>7838</v>
      </c>
      <c r="R285" t="s">
        <v>8514</v>
      </c>
      <c r="S285" t="s">
        <v>8515</v>
      </c>
      <c r="T285" t="s">
        <v>8516</v>
      </c>
    </row>
    <row r="286" spans="1:20" x14ac:dyDescent="0.25">
      <c r="A286" t="s">
        <v>8504</v>
      </c>
      <c r="C286" t="s">
        <v>8505</v>
      </c>
      <c r="D286" t="s">
        <v>7834</v>
      </c>
      <c r="E286" t="s">
        <v>7755</v>
      </c>
      <c r="F286">
        <v>7</v>
      </c>
      <c r="G286">
        <v>18</v>
      </c>
      <c r="H286" t="s">
        <v>7621</v>
      </c>
      <c r="I286" t="s">
        <v>7111</v>
      </c>
      <c r="J286" t="s">
        <v>7528</v>
      </c>
      <c r="K286" t="s">
        <v>7836</v>
      </c>
      <c r="L286" t="s">
        <v>7837</v>
      </c>
      <c r="O286" t="s">
        <v>7838</v>
      </c>
      <c r="R286" t="s">
        <v>8517</v>
      </c>
      <c r="S286" t="s">
        <v>8515</v>
      </c>
      <c r="T286" t="s">
        <v>8518</v>
      </c>
    </row>
    <row r="287" spans="1:20" x14ac:dyDescent="0.25">
      <c r="A287" t="s">
        <v>1573</v>
      </c>
      <c r="B287" t="s">
        <v>7313</v>
      </c>
      <c r="C287" t="s">
        <v>8519</v>
      </c>
      <c r="D287" t="s">
        <v>7984</v>
      </c>
      <c r="E287" t="s">
        <v>8520</v>
      </c>
      <c r="F287">
        <v>1</v>
      </c>
      <c r="G287">
        <v>1</v>
      </c>
      <c r="H287" t="s">
        <v>7492</v>
      </c>
      <c r="I287" t="s">
        <v>7986</v>
      </c>
      <c r="J287" t="s">
        <v>7494</v>
      </c>
      <c r="K287" t="s">
        <v>7495</v>
      </c>
      <c r="L287" t="s">
        <v>7496</v>
      </c>
      <c r="O287" t="s">
        <v>7497</v>
      </c>
      <c r="P287" t="s">
        <v>7498</v>
      </c>
      <c r="Q287" t="s">
        <v>7499</v>
      </c>
    </row>
    <row r="288" spans="1:20" x14ac:dyDescent="0.25">
      <c r="A288" t="s">
        <v>1573</v>
      </c>
      <c r="B288" t="s">
        <v>7313</v>
      </c>
      <c r="C288" t="s">
        <v>8519</v>
      </c>
      <c r="D288" t="s">
        <v>7993</v>
      </c>
      <c r="E288" t="s">
        <v>8521</v>
      </c>
      <c r="F288">
        <v>2</v>
      </c>
      <c r="G288">
        <v>1</v>
      </c>
      <c r="H288" t="s">
        <v>7443</v>
      </c>
      <c r="I288" t="s">
        <v>7995</v>
      </c>
      <c r="J288" t="s">
        <v>7996</v>
      </c>
      <c r="K288" t="s">
        <v>7997</v>
      </c>
      <c r="L288" t="s">
        <v>7496</v>
      </c>
      <c r="O288" t="s">
        <v>7998</v>
      </c>
      <c r="P288" t="s">
        <v>7999</v>
      </c>
    </row>
    <row r="289" spans="1:20" x14ac:dyDescent="0.25">
      <c r="A289" t="s">
        <v>1573</v>
      </c>
      <c r="B289" t="s">
        <v>7313</v>
      </c>
      <c r="C289" t="s">
        <v>8519</v>
      </c>
      <c r="D289" t="s">
        <v>7978</v>
      </c>
      <c r="E289" t="s">
        <v>8522</v>
      </c>
      <c r="F289">
        <v>5</v>
      </c>
      <c r="G289">
        <v>3</v>
      </c>
      <c r="H289" t="s">
        <v>7953</v>
      </c>
      <c r="I289" t="s">
        <v>7980</v>
      </c>
      <c r="J289" t="s">
        <v>7981</v>
      </c>
      <c r="K289" t="s">
        <v>7982</v>
      </c>
      <c r="L289" t="s">
        <v>7976</v>
      </c>
      <c r="O289" t="s">
        <v>7983</v>
      </c>
    </row>
    <row r="290" spans="1:20" x14ac:dyDescent="0.25">
      <c r="A290" t="s">
        <v>1573</v>
      </c>
      <c r="B290" t="s">
        <v>7313</v>
      </c>
      <c r="C290" t="s">
        <v>8519</v>
      </c>
      <c r="D290" t="s">
        <v>7971</v>
      </c>
      <c r="E290" t="s">
        <v>7474</v>
      </c>
      <c r="F290">
        <v>4</v>
      </c>
      <c r="G290">
        <v>3</v>
      </c>
      <c r="H290" t="s">
        <v>7953</v>
      </c>
      <c r="I290" t="s">
        <v>7973</v>
      </c>
      <c r="J290" t="s">
        <v>7974</v>
      </c>
      <c r="K290" t="s">
        <v>7975</v>
      </c>
      <c r="L290" t="s">
        <v>7976</v>
      </c>
      <c r="O290" t="s">
        <v>7977</v>
      </c>
    </row>
    <row r="291" spans="1:20" x14ac:dyDescent="0.25">
      <c r="A291" t="s">
        <v>1544</v>
      </c>
      <c r="B291" t="s">
        <v>6595</v>
      </c>
      <c r="C291" t="s">
        <v>8523</v>
      </c>
      <c r="D291" t="s">
        <v>8524</v>
      </c>
      <c r="E291">
        <v>40</v>
      </c>
      <c r="F291">
        <v>1</v>
      </c>
      <c r="G291">
        <v>1</v>
      </c>
      <c r="H291" t="s">
        <v>7492</v>
      </c>
      <c r="I291" t="s">
        <v>8525</v>
      </c>
      <c r="J291" t="s">
        <v>7494</v>
      </c>
      <c r="K291" t="s">
        <v>7495</v>
      </c>
      <c r="L291" t="s">
        <v>7496</v>
      </c>
      <c r="O291" t="s">
        <v>7497</v>
      </c>
      <c r="P291" t="s">
        <v>7498</v>
      </c>
      <c r="Q291" t="s">
        <v>7499</v>
      </c>
    </row>
    <row r="292" spans="1:20" x14ac:dyDescent="0.25">
      <c r="A292" t="s">
        <v>1544</v>
      </c>
      <c r="B292" t="s">
        <v>6595</v>
      </c>
      <c r="C292" t="s">
        <v>8523</v>
      </c>
      <c r="D292" t="s">
        <v>8526</v>
      </c>
      <c r="E292" t="s">
        <v>8527</v>
      </c>
      <c r="F292">
        <v>3</v>
      </c>
      <c r="G292">
        <v>1</v>
      </c>
      <c r="H292" t="s">
        <v>7443</v>
      </c>
      <c r="I292" t="s">
        <v>8528</v>
      </c>
      <c r="J292" t="s">
        <v>7996</v>
      </c>
      <c r="K292" t="s">
        <v>7997</v>
      </c>
      <c r="L292" t="s">
        <v>7496</v>
      </c>
      <c r="O292" t="s">
        <v>7998</v>
      </c>
      <c r="P292" t="s">
        <v>7999</v>
      </c>
    </row>
    <row r="293" spans="1:20" x14ac:dyDescent="0.25">
      <c r="A293" t="s">
        <v>1544</v>
      </c>
      <c r="B293" t="s">
        <v>6595</v>
      </c>
      <c r="C293" t="s">
        <v>8523</v>
      </c>
      <c r="D293" t="s">
        <v>8529</v>
      </c>
      <c r="E293" t="s">
        <v>8530</v>
      </c>
      <c r="F293">
        <v>2</v>
      </c>
      <c r="G293">
        <v>1</v>
      </c>
      <c r="H293" t="s">
        <v>7621</v>
      </c>
      <c r="I293" t="s">
        <v>8531</v>
      </c>
      <c r="J293" t="s">
        <v>7990</v>
      </c>
      <c r="K293" t="s">
        <v>7991</v>
      </c>
      <c r="L293" t="s">
        <v>7496</v>
      </c>
      <c r="O293" t="s">
        <v>7992</v>
      </c>
    </row>
    <row r="294" spans="1:20" x14ac:dyDescent="0.25">
      <c r="A294" t="s">
        <v>8532</v>
      </c>
      <c r="B294" t="s">
        <v>8533</v>
      </c>
      <c r="C294" t="s">
        <v>8534</v>
      </c>
      <c r="D294" t="s">
        <v>8535</v>
      </c>
      <c r="E294" t="s">
        <v>8536</v>
      </c>
      <c r="F294">
        <v>3</v>
      </c>
      <c r="G294">
        <v>1</v>
      </c>
      <c r="H294" t="s">
        <v>7621</v>
      </c>
      <c r="I294" t="s">
        <v>8537</v>
      </c>
      <c r="J294" t="s">
        <v>7990</v>
      </c>
      <c r="K294" t="s">
        <v>7991</v>
      </c>
      <c r="L294" t="s">
        <v>7496</v>
      </c>
      <c r="O294" t="s">
        <v>7992</v>
      </c>
    </row>
    <row r="295" spans="1:20" x14ac:dyDescent="0.25">
      <c r="A295" t="s">
        <v>8532</v>
      </c>
      <c r="B295" t="s">
        <v>8533</v>
      </c>
      <c r="C295" t="s">
        <v>8534</v>
      </c>
      <c r="D295" t="s">
        <v>8538</v>
      </c>
      <c r="E295" t="s">
        <v>8539</v>
      </c>
      <c r="F295">
        <v>2</v>
      </c>
      <c r="G295">
        <v>1</v>
      </c>
      <c r="H295" t="s">
        <v>7443</v>
      </c>
      <c r="I295" t="s">
        <v>8540</v>
      </c>
      <c r="J295" t="s">
        <v>7996</v>
      </c>
      <c r="K295" t="s">
        <v>7997</v>
      </c>
      <c r="L295" t="s">
        <v>7496</v>
      </c>
      <c r="O295" t="s">
        <v>7998</v>
      </c>
      <c r="P295" t="s">
        <v>7999</v>
      </c>
    </row>
    <row r="296" spans="1:20" x14ac:dyDescent="0.25">
      <c r="A296" t="s">
        <v>8532</v>
      </c>
      <c r="B296" t="s">
        <v>8533</v>
      </c>
      <c r="C296" t="s">
        <v>8534</v>
      </c>
      <c r="D296" t="s">
        <v>8541</v>
      </c>
      <c r="E296" t="s">
        <v>8542</v>
      </c>
      <c r="F296">
        <v>1</v>
      </c>
      <c r="G296">
        <v>1</v>
      </c>
      <c r="H296" t="s">
        <v>7492</v>
      </c>
      <c r="I296" t="s">
        <v>8543</v>
      </c>
      <c r="J296" t="s">
        <v>7494</v>
      </c>
      <c r="K296" t="s">
        <v>7495</v>
      </c>
      <c r="L296" t="s">
        <v>7496</v>
      </c>
      <c r="O296" t="s">
        <v>7497</v>
      </c>
      <c r="P296" t="s">
        <v>7498</v>
      </c>
      <c r="Q296" t="s">
        <v>7499</v>
      </c>
    </row>
    <row r="297" spans="1:20" x14ac:dyDescent="0.25">
      <c r="A297" t="s">
        <v>2745</v>
      </c>
      <c r="C297" t="s">
        <v>8544</v>
      </c>
      <c r="D297" t="s">
        <v>8545</v>
      </c>
      <c r="E297" t="s">
        <v>8546</v>
      </c>
      <c r="F297">
        <v>2</v>
      </c>
      <c r="G297">
        <v>1</v>
      </c>
      <c r="H297" t="s">
        <v>7443</v>
      </c>
      <c r="I297" t="s">
        <v>8547</v>
      </c>
      <c r="R297" s="3">
        <v>9.9999999999999996E-75</v>
      </c>
      <c r="S297" t="s">
        <v>8548</v>
      </c>
      <c r="T297" t="s">
        <v>8549</v>
      </c>
    </row>
    <row r="298" spans="1:20" x14ac:dyDescent="0.25">
      <c r="A298" t="s">
        <v>2745</v>
      </c>
      <c r="C298" t="s">
        <v>8544</v>
      </c>
      <c r="D298" t="s">
        <v>8550</v>
      </c>
      <c r="E298" t="s">
        <v>7397</v>
      </c>
      <c r="F298">
        <v>1</v>
      </c>
      <c r="G298">
        <v>1</v>
      </c>
      <c r="H298" t="s">
        <v>7492</v>
      </c>
      <c r="I298" t="s">
        <v>8551</v>
      </c>
      <c r="R298" s="3">
        <v>7.9999999999999994E-76</v>
      </c>
      <c r="S298" t="s">
        <v>8552</v>
      </c>
      <c r="T298" t="s">
        <v>8553</v>
      </c>
    </row>
    <row r="299" spans="1:20" x14ac:dyDescent="0.25">
      <c r="A299" t="s">
        <v>2491</v>
      </c>
      <c r="C299" t="s">
        <v>8554</v>
      </c>
      <c r="D299" t="s">
        <v>8014</v>
      </c>
      <c r="E299" t="s">
        <v>8555</v>
      </c>
      <c r="F299">
        <v>7</v>
      </c>
      <c r="G299">
        <v>7</v>
      </c>
      <c r="H299" t="s">
        <v>7566</v>
      </c>
      <c r="I299" t="s">
        <v>7111</v>
      </c>
      <c r="R299" t="s">
        <v>8556</v>
      </c>
      <c r="S299" t="s">
        <v>8557</v>
      </c>
      <c r="T299" t="s">
        <v>8510</v>
      </c>
    </row>
    <row r="300" spans="1:20" x14ac:dyDescent="0.25">
      <c r="A300" t="s">
        <v>2491</v>
      </c>
      <c r="C300" t="s">
        <v>8554</v>
      </c>
      <c r="D300" t="s">
        <v>8263</v>
      </c>
      <c r="E300" t="s">
        <v>8558</v>
      </c>
      <c r="F300">
        <v>8</v>
      </c>
      <c r="G300">
        <v>3</v>
      </c>
      <c r="H300" t="s">
        <v>7621</v>
      </c>
      <c r="I300" t="s">
        <v>8264</v>
      </c>
      <c r="J300" t="s">
        <v>7528</v>
      </c>
      <c r="K300" t="s">
        <v>7836</v>
      </c>
      <c r="L300" t="s">
        <v>7837</v>
      </c>
      <c r="O300" t="s">
        <v>7838</v>
      </c>
      <c r="R300" t="s">
        <v>8556</v>
      </c>
      <c r="S300" t="s">
        <v>8559</v>
      </c>
      <c r="T300" t="s">
        <v>8387</v>
      </c>
    </row>
    <row r="301" spans="1:20" x14ac:dyDescent="0.25">
      <c r="A301" t="s">
        <v>2491</v>
      </c>
      <c r="C301" t="s">
        <v>8554</v>
      </c>
      <c r="D301" t="s">
        <v>8136</v>
      </c>
      <c r="E301" t="s">
        <v>8277</v>
      </c>
      <c r="F301">
        <v>10</v>
      </c>
      <c r="G301">
        <v>8</v>
      </c>
      <c r="H301" t="s">
        <v>7539</v>
      </c>
      <c r="I301" t="s">
        <v>7111</v>
      </c>
      <c r="R301" t="s">
        <v>8560</v>
      </c>
      <c r="S301" t="s">
        <v>8557</v>
      </c>
      <c r="T301" t="s">
        <v>8499</v>
      </c>
    </row>
    <row r="302" spans="1:20" x14ac:dyDescent="0.25">
      <c r="A302" t="s">
        <v>2491</v>
      </c>
      <c r="C302" t="s">
        <v>8554</v>
      </c>
      <c r="D302" t="s">
        <v>8561</v>
      </c>
      <c r="E302" t="s">
        <v>8562</v>
      </c>
      <c r="F302">
        <v>1</v>
      </c>
      <c r="G302">
        <v>1</v>
      </c>
      <c r="H302" t="s">
        <v>7539</v>
      </c>
      <c r="I302" t="s">
        <v>8563</v>
      </c>
      <c r="R302" s="3">
        <v>5.9999999999999997E-46</v>
      </c>
      <c r="S302" t="s">
        <v>8564</v>
      </c>
      <c r="T302" t="s">
        <v>8565</v>
      </c>
    </row>
    <row r="303" spans="1:20" x14ac:dyDescent="0.25">
      <c r="A303" t="s">
        <v>2491</v>
      </c>
      <c r="C303" t="s">
        <v>8554</v>
      </c>
      <c r="D303" t="s">
        <v>8566</v>
      </c>
      <c r="E303" t="s">
        <v>7520</v>
      </c>
      <c r="F303">
        <v>2</v>
      </c>
      <c r="G303">
        <v>1</v>
      </c>
      <c r="H303" t="s">
        <v>7566</v>
      </c>
      <c r="I303" t="s">
        <v>8567</v>
      </c>
      <c r="R303" s="3">
        <v>3E-43</v>
      </c>
      <c r="S303" t="s">
        <v>8568</v>
      </c>
      <c r="T303" t="s">
        <v>8569</v>
      </c>
    </row>
    <row r="304" spans="1:20" x14ac:dyDescent="0.25">
      <c r="A304" t="s">
        <v>459</v>
      </c>
      <c r="C304" t="s">
        <v>8570</v>
      </c>
      <c r="D304" t="s">
        <v>8571</v>
      </c>
      <c r="E304" t="s">
        <v>8572</v>
      </c>
      <c r="F304">
        <v>1</v>
      </c>
      <c r="G304">
        <v>1</v>
      </c>
      <c r="H304" t="s">
        <v>7534</v>
      </c>
      <c r="I304" t="s">
        <v>7615</v>
      </c>
      <c r="R304" s="3">
        <v>4.0000000000000003E-37</v>
      </c>
      <c r="S304" t="s">
        <v>8499</v>
      </c>
      <c r="T304" t="s">
        <v>8573</v>
      </c>
    </row>
    <row r="305" spans="1:20" x14ac:dyDescent="0.25">
      <c r="A305" t="s">
        <v>648</v>
      </c>
      <c r="B305" t="s">
        <v>6599</v>
      </c>
      <c r="C305" t="s">
        <v>8574</v>
      </c>
      <c r="D305" t="s">
        <v>8379</v>
      </c>
      <c r="E305" t="s">
        <v>8513</v>
      </c>
      <c r="F305">
        <v>2</v>
      </c>
      <c r="G305">
        <v>3</v>
      </c>
      <c r="H305" t="s">
        <v>7434</v>
      </c>
      <c r="I305" t="s">
        <v>8381</v>
      </c>
      <c r="J305" t="s">
        <v>8382</v>
      </c>
      <c r="K305" t="s">
        <v>8383</v>
      </c>
      <c r="L305" t="s">
        <v>7966</v>
      </c>
      <c r="M305" t="s">
        <v>7439</v>
      </c>
      <c r="O305" t="s">
        <v>8384</v>
      </c>
      <c r="P305" t="s">
        <v>8385</v>
      </c>
      <c r="R305" s="3">
        <v>5.0000000000000004E-31</v>
      </c>
      <c r="S305" t="s">
        <v>8575</v>
      </c>
      <c r="T305" t="s">
        <v>8576</v>
      </c>
    </row>
    <row r="306" spans="1:20" x14ac:dyDescent="0.25">
      <c r="A306" t="s">
        <v>648</v>
      </c>
      <c r="B306" t="s">
        <v>6599</v>
      </c>
      <c r="C306" t="s">
        <v>8574</v>
      </c>
      <c r="D306" t="s">
        <v>8318</v>
      </c>
      <c r="E306" t="s">
        <v>8577</v>
      </c>
      <c r="F306">
        <v>6</v>
      </c>
      <c r="G306">
        <v>27</v>
      </c>
      <c r="H306" t="s">
        <v>7492</v>
      </c>
      <c r="I306" t="s">
        <v>8320</v>
      </c>
      <c r="J306" t="s">
        <v>8312</v>
      </c>
      <c r="K306" t="s">
        <v>8313</v>
      </c>
      <c r="L306" t="s">
        <v>7507</v>
      </c>
      <c r="O306" t="s">
        <v>8314</v>
      </c>
    </row>
    <row r="307" spans="1:20" x14ac:dyDescent="0.25">
      <c r="A307" t="s">
        <v>648</v>
      </c>
      <c r="B307" t="s">
        <v>6599</v>
      </c>
      <c r="C307" t="s">
        <v>8574</v>
      </c>
      <c r="D307" t="s">
        <v>7961</v>
      </c>
      <c r="E307" t="s">
        <v>8578</v>
      </c>
      <c r="F307">
        <v>1</v>
      </c>
      <c r="G307">
        <v>3</v>
      </c>
      <c r="H307" t="s">
        <v>7572</v>
      </c>
      <c r="I307" t="s">
        <v>7963</v>
      </c>
      <c r="J307" t="s">
        <v>7964</v>
      </c>
      <c r="K307" t="s">
        <v>7965</v>
      </c>
      <c r="L307" t="s">
        <v>7966</v>
      </c>
      <c r="M307" t="s">
        <v>7967</v>
      </c>
      <c r="O307" t="s">
        <v>7968</v>
      </c>
    </row>
    <row r="308" spans="1:20" x14ac:dyDescent="0.25">
      <c r="A308" t="s">
        <v>605</v>
      </c>
      <c r="B308" t="s">
        <v>6600</v>
      </c>
      <c r="C308" t="s">
        <v>8579</v>
      </c>
      <c r="D308" t="s">
        <v>8483</v>
      </c>
      <c r="E308" t="s">
        <v>8580</v>
      </c>
      <c r="F308">
        <v>1</v>
      </c>
      <c r="G308">
        <v>2</v>
      </c>
      <c r="H308" t="s">
        <v>7572</v>
      </c>
      <c r="I308" t="s">
        <v>8485</v>
      </c>
      <c r="J308" t="s">
        <v>7964</v>
      </c>
      <c r="K308" t="s">
        <v>7965</v>
      </c>
      <c r="L308" t="s">
        <v>7966</v>
      </c>
      <c r="M308" t="s">
        <v>7967</v>
      </c>
      <c r="O308" t="s">
        <v>7968</v>
      </c>
    </row>
    <row r="309" spans="1:20" x14ac:dyDescent="0.25">
      <c r="A309" t="s">
        <v>605</v>
      </c>
      <c r="B309" t="s">
        <v>6600</v>
      </c>
      <c r="C309" t="s">
        <v>8579</v>
      </c>
      <c r="D309" t="s">
        <v>8478</v>
      </c>
      <c r="E309" t="s">
        <v>8580</v>
      </c>
      <c r="F309">
        <v>2</v>
      </c>
      <c r="G309">
        <v>2</v>
      </c>
      <c r="H309" t="s">
        <v>7434</v>
      </c>
      <c r="I309" t="s">
        <v>8480</v>
      </c>
      <c r="J309" t="s">
        <v>8382</v>
      </c>
      <c r="K309" t="s">
        <v>8383</v>
      </c>
      <c r="L309" t="s">
        <v>7966</v>
      </c>
      <c r="M309" t="s">
        <v>7439</v>
      </c>
      <c r="O309" t="s">
        <v>8384</v>
      </c>
      <c r="P309" t="s">
        <v>8385</v>
      </c>
      <c r="R309" s="3">
        <v>1.9999999999999998E-65</v>
      </c>
      <c r="S309" t="s">
        <v>8581</v>
      </c>
      <c r="T309" t="s">
        <v>8582</v>
      </c>
    </row>
    <row r="310" spans="1:20" x14ac:dyDescent="0.25">
      <c r="A310" t="s">
        <v>605</v>
      </c>
      <c r="B310" t="s">
        <v>6600</v>
      </c>
      <c r="C310" t="s">
        <v>8579</v>
      </c>
      <c r="D310" t="s">
        <v>8583</v>
      </c>
      <c r="E310" t="s">
        <v>8584</v>
      </c>
      <c r="F310">
        <v>4</v>
      </c>
      <c r="G310">
        <v>2</v>
      </c>
      <c r="H310" t="s">
        <v>7434</v>
      </c>
      <c r="I310" t="s">
        <v>8585</v>
      </c>
      <c r="J310" t="s">
        <v>7924</v>
      </c>
      <c r="K310" t="s">
        <v>7925</v>
      </c>
      <c r="L310" t="s">
        <v>7507</v>
      </c>
      <c r="M310" t="s">
        <v>7439</v>
      </c>
      <c r="N310" t="s">
        <v>7926</v>
      </c>
    </row>
    <row r="311" spans="1:20" x14ac:dyDescent="0.25">
      <c r="A311" t="s">
        <v>605</v>
      </c>
      <c r="B311" t="s">
        <v>6600</v>
      </c>
      <c r="C311" t="s">
        <v>8579</v>
      </c>
      <c r="D311" t="s">
        <v>8486</v>
      </c>
      <c r="E311" t="s">
        <v>8586</v>
      </c>
      <c r="F311">
        <v>3</v>
      </c>
      <c r="G311">
        <v>1</v>
      </c>
      <c r="H311" t="s">
        <v>7434</v>
      </c>
      <c r="I311" t="s">
        <v>8488</v>
      </c>
      <c r="J311" t="s">
        <v>7924</v>
      </c>
      <c r="K311" t="s">
        <v>7925</v>
      </c>
      <c r="L311" t="s">
        <v>7507</v>
      </c>
      <c r="M311" t="s">
        <v>7439</v>
      </c>
      <c r="N311" t="s">
        <v>7926</v>
      </c>
    </row>
    <row r="312" spans="1:20" x14ac:dyDescent="0.25">
      <c r="A312" t="s">
        <v>2465</v>
      </c>
      <c r="B312" t="s">
        <v>6608</v>
      </c>
      <c r="C312" t="s">
        <v>8587</v>
      </c>
      <c r="D312" t="s">
        <v>8444</v>
      </c>
      <c r="E312" t="s">
        <v>8588</v>
      </c>
      <c r="F312">
        <v>2</v>
      </c>
      <c r="G312">
        <v>1</v>
      </c>
      <c r="H312" t="s">
        <v>7621</v>
      </c>
      <c r="I312" t="s">
        <v>8446</v>
      </c>
      <c r="J312" t="s">
        <v>8447</v>
      </c>
      <c r="K312" t="s">
        <v>8448</v>
      </c>
      <c r="L312" t="s">
        <v>7401</v>
      </c>
      <c r="O312" t="s">
        <v>8449</v>
      </c>
      <c r="P312" t="s">
        <v>8450</v>
      </c>
    </row>
    <row r="313" spans="1:20" x14ac:dyDescent="0.25">
      <c r="A313" t="s">
        <v>2465</v>
      </c>
      <c r="B313" t="s">
        <v>6608</v>
      </c>
      <c r="C313" t="s">
        <v>8587</v>
      </c>
      <c r="D313" t="s">
        <v>7677</v>
      </c>
      <c r="E313" t="s">
        <v>8589</v>
      </c>
      <c r="F313">
        <v>4</v>
      </c>
      <c r="G313">
        <v>30</v>
      </c>
      <c r="H313" t="s">
        <v>7492</v>
      </c>
      <c r="I313" t="s">
        <v>7679</v>
      </c>
      <c r="J313" t="s">
        <v>7548</v>
      </c>
      <c r="K313" t="s">
        <v>7549</v>
      </c>
      <c r="L313" t="s">
        <v>7550</v>
      </c>
      <c r="O313" t="s">
        <v>7551</v>
      </c>
    </row>
    <row r="314" spans="1:20" x14ac:dyDescent="0.25">
      <c r="A314" t="s">
        <v>2390</v>
      </c>
      <c r="B314" t="s">
        <v>6619</v>
      </c>
      <c r="C314" t="s">
        <v>8590</v>
      </c>
      <c r="D314" t="s">
        <v>7961</v>
      </c>
      <c r="E314" t="s">
        <v>8591</v>
      </c>
      <c r="F314">
        <v>1</v>
      </c>
      <c r="G314">
        <v>12</v>
      </c>
      <c r="H314" t="s">
        <v>7572</v>
      </c>
      <c r="I314" t="s">
        <v>7963</v>
      </c>
      <c r="J314" t="s">
        <v>7964</v>
      </c>
      <c r="K314" t="s">
        <v>7965</v>
      </c>
      <c r="L314" t="s">
        <v>7966</v>
      </c>
      <c r="M314" t="s">
        <v>7967</v>
      </c>
      <c r="O314" t="s">
        <v>7968</v>
      </c>
    </row>
    <row r="315" spans="1:20" x14ac:dyDescent="0.25">
      <c r="A315" t="s">
        <v>8592</v>
      </c>
      <c r="C315" t="s">
        <v>7810</v>
      </c>
      <c r="D315" t="s">
        <v>7680</v>
      </c>
      <c r="E315" t="s">
        <v>7520</v>
      </c>
      <c r="F315">
        <v>3</v>
      </c>
      <c r="G315">
        <v>35</v>
      </c>
      <c r="H315" t="s">
        <v>7492</v>
      </c>
      <c r="I315" t="s">
        <v>7681</v>
      </c>
      <c r="J315" t="s">
        <v>7548</v>
      </c>
      <c r="K315" t="s">
        <v>7549</v>
      </c>
      <c r="L315" t="s">
        <v>7550</v>
      </c>
      <c r="O315" t="s">
        <v>7551</v>
      </c>
    </row>
    <row r="316" spans="1:20" x14ac:dyDescent="0.25">
      <c r="A316" t="s">
        <v>964</v>
      </c>
      <c r="C316" t="s">
        <v>8308</v>
      </c>
      <c r="D316" t="s">
        <v>8318</v>
      </c>
      <c r="E316" t="s">
        <v>8589</v>
      </c>
      <c r="F316">
        <v>1</v>
      </c>
      <c r="G316">
        <v>32</v>
      </c>
      <c r="H316" t="s">
        <v>7492</v>
      </c>
      <c r="I316" t="s">
        <v>8320</v>
      </c>
      <c r="J316" t="s">
        <v>8312</v>
      </c>
      <c r="K316" t="s">
        <v>8313</v>
      </c>
      <c r="L316" t="s">
        <v>7507</v>
      </c>
      <c r="O316" t="s">
        <v>8314</v>
      </c>
    </row>
    <row r="317" spans="1:20" x14ac:dyDescent="0.25">
      <c r="A317" t="s">
        <v>1082</v>
      </c>
      <c r="B317" t="s">
        <v>6252</v>
      </c>
      <c r="C317" t="s">
        <v>8593</v>
      </c>
      <c r="D317" t="s">
        <v>7490</v>
      </c>
      <c r="E317" t="s">
        <v>8594</v>
      </c>
      <c r="F317">
        <v>1</v>
      </c>
      <c r="G317">
        <v>26</v>
      </c>
      <c r="H317" t="s">
        <v>7492</v>
      </c>
      <c r="I317" t="s">
        <v>7493</v>
      </c>
      <c r="J317" t="s">
        <v>7494</v>
      </c>
      <c r="K317" t="s">
        <v>7495</v>
      </c>
      <c r="L317" t="s">
        <v>7496</v>
      </c>
      <c r="O317" t="s">
        <v>7497</v>
      </c>
      <c r="P317" t="s">
        <v>7498</v>
      </c>
      <c r="Q317" t="s">
        <v>7499</v>
      </c>
    </row>
    <row r="318" spans="1:20" x14ac:dyDescent="0.25">
      <c r="A318" t="s">
        <v>8595</v>
      </c>
      <c r="C318" t="s">
        <v>8596</v>
      </c>
      <c r="D318" t="s">
        <v>8597</v>
      </c>
      <c r="E318" t="s">
        <v>8598</v>
      </c>
      <c r="F318">
        <v>1</v>
      </c>
      <c r="G318">
        <v>1</v>
      </c>
      <c r="H318" t="s">
        <v>7468</v>
      </c>
      <c r="I318" t="s">
        <v>8599</v>
      </c>
      <c r="R318" t="s">
        <v>8278</v>
      </c>
      <c r="S318" t="s">
        <v>8600</v>
      </c>
      <c r="T318" t="s">
        <v>8601</v>
      </c>
    </row>
    <row r="319" spans="1:20" x14ac:dyDescent="0.25">
      <c r="A319" t="s">
        <v>8602</v>
      </c>
      <c r="B319" t="s">
        <v>6663</v>
      </c>
      <c r="C319" t="s">
        <v>8603</v>
      </c>
      <c r="D319" t="s">
        <v>8597</v>
      </c>
      <c r="E319">
        <v>30</v>
      </c>
      <c r="F319">
        <v>1</v>
      </c>
      <c r="G319">
        <v>2</v>
      </c>
      <c r="H319" t="s">
        <v>7468</v>
      </c>
      <c r="I319" t="s">
        <v>8599</v>
      </c>
      <c r="R319" t="s">
        <v>8604</v>
      </c>
      <c r="S319" t="s">
        <v>8605</v>
      </c>
      <c r="T319" t="s">
        <v>8516</v>
      </c>
    </row>
    <row r="320" spans="1:20" x14ac:dyDescent="0.25">
      <c r="A320" t="s">
        <v>8606</v>
      </c>
      <c r="C320" t="s">
        <v>8607</v>
      </c>
      <c r="D320" t="s">
        <v>8608</v>
      </c>
      <c r="E320" t="s">
        <v>8609</v>
      </c>
      <c r="F320">
        <v>1</v>
      </c>
      <c r="G320">
        <v>1</v>
      </c>
      <c r="H320" t="s">
        <v>7468</v>
      </c>
      <c r="I320" t="s">
        <v>8610</v>
      </c>
      <c r="R320" s="3">
        <v>3.0000000000000002E-44</v>
      </c>
      <c r="S320" t="s">
        <v>8611</v>
      </c>
      <c r="T320" t="s">
        <v>8612</v>
      </c>
    </row>
    <row r="321" spans="1:20" x14ac:dyDescent="0.25">
      <c r="A321" t="s">
        <v>1617</v>
      </c>
      <c r="B321" t="s">
        <v>6643</v>
      </c>
      <c r="C321" t="s">
        <v>8613</v>
      </c>
      <c r="D321" t="s">
        <v>8614</v>
      </c>
      <c r="E321" t="s">
        <v>7414</v>
      </c>
      <c r="F321">
        <v>1</v>
      </c>
      <c r="G321">
        <v>2</v>
      </c>
      <c r="H321" t="s">
        <v>7468</v>
      </c>
      <c r="I321" t="s">
        <v>8615</v>
      </c>
      <c r="R321" s="3">
        <v>9.9999999999999998E-46</v>
      </c>
      <c r="S321">
        <v>1</v>
      </c>
      <c r="T321" t="s">
        <v>8616</v>
      </c>
    </row>
    <row r="322" spans="1:20" x14ac:dyDescent="0.25">
      <c r="A322" t="s">
        <v>1617</v>
      </c>
      <c r="B322" t="s">
        <v>6643</v>
      </c>
      <c r="C322" t="s">
        <v>8613</v>
      </c>
      <c r="D322" t="s">
        <v>8617</v>
      </c>
      <c r="E322" t="s">
        <v>8618</v>
      </c>
      <c r="F322">
        <v>2</v>
      </c>
      <c r="G322">
        <v>2</v>
      </c>
      <c r="H322" t="s">
        <v>7434</v>
      </c>
      <c r="I322" t="s">
        <v>8619</v>
      </c>
      <c r="J322" t="s">
        <v>7924</v>
      </c>
      <c r="K322" t="s">
        <v>7925</v>
      </c>
      <c r="L322" t="s">
        <v>7507</v>
      </c>
      <c r="M322" t="s">
        <v>7439</v>
      </c>
      <c r="N322" t="s">
        <v>7926</v>
      </c>
    </row>
    <row r="323" spans="1:20" x14ac:dyDescent="0.25">
      <c r="A323" t="s">
        <v>2817</v>
      </c>
      <c r="C323" t="s">
        <v>8258</v>
      </c>
      <c r="D323" t="s">
        <v>7842</v>
      </c>
      <c r="E323" t="s">
        <v>7835</v>
      </c>
      <c r="F323">
        <v>6</v>
      </c>
      <c r="G323">
        <v>4</v>
      </c>
      <c r="H323" t="s">
        <v>7822</v>
      </c>
      <c r="I323" t="s">
        <v>7111</v>
      </c>
      <c r="R323" t="s">
        <v>8556</v>
      </c>
      <c r="S323" t="s">
        <v>8620</v>
      </c>
      <c r="T323" t="s">
        <v>8621</v>
      </c>
    </row>
    <row r="324" spans="1:20" x14ac:dyDescent="0.25">
      <c r="A324" t="s">
        <v>2817</v>
      </c>
      <c r="C324" t="s">
        <v>8258</v>
      </c>
      <c r="D324" t="s">
        <v>7834</v>
      </c>
      <c r="E324" t="s">
        <v>8378</v>
      </c>
      <c r="F324">
        <v>1</v>
      </c>
      <c r="G324">
        <v>4</v>
      </c>
      <c r="H324" t="s">
        <v>7621</v>
      </c>
      <c r="I324" t="s">
        <v>7111</v>
      </c>
      <c r="J324" t="s">
        <v>7528</v>
      </c>
      <c r="K324" t="s">
        <v>7836</v>
      </c>
      <c r="L324" t="s">
        <v>7837</v>
      </c>
      <c r="O324" t="s">
        <v>7838</v>
      </c>
      <c r="R324" t="s">
        <v>8622</v>
      </c>
      <c r="S324" t="s">
        <v>8620</v>
      </c>
      <c r="T324" t="s">
        <v>8623</v>
      </c>
    </row>
    <row r="325" spans="1:20" x14ac:dyDescent="0.25">
      <c r="A325" t="s">
        <v>2777</v>
      </c>
      <c r="C325" t="s">
        <v>8134</v>
      </c>
      <c r="D325" t="s">
        <v>7677</v>
      </c>
      <c r="E325" t="s">
        <v>8624</v>
      </c>
      <c r="F325">
        <v>1</v>
      </c>
      <c r="G325">
        <v>4</v>
      </c>
      <c r="H325" t="s">
        <v>7492</v>
      </c>
      <c r="I325" t="s">
        <v>7679</v>
      </c>
      <c r="J325" t="s">
        <v>7548</v>
      </c>
      <c r="K325" t="s">
        <v>7549</v>
      </c>
      <c r="L325" t="s">
        <v>7550</v>
      </c>
      <c r="O325" t="s">
        <v>7551</v>
      </c>
    </row>
    <row r="326" spans="1:20" x14ac:dyDescent="0.25">
      <c r="A326" t="s">
        <v>2225</v>
      </c>
      <c r="C326" t="s">
        <v>8554</v>
      </c>
      <c r="D326" t="s">
        <v>8014</v>
      </c>
      <c r="E326" t="s">
        <v>8625</v>
      </c>
      <c r="F326">
        <v>4</v>
      </c>
      <c r="G326">
        <v>3</v>
      </c>
      <c r="H326" t="s">
        <v>7566</v>
      </c>
      <c r="I326" t="s">
        <v>7111</v>
      </c>
      <c r="R326" s="3">
        <v>4.0000000000000003E-17</v>
      </c>
      <c r="S326" t="s">
        <v>8626</v>
      </c>
      <c r="T326" t="s">
        <v>8627</v>
      </c>
    </row>
    <row r="327" spans="1:20" x14ac:dyDescent="0.25">
      <c r="A327" t="s">
        <v>2225</v>
      </c>
      <c r="C327" t="s">
        <v>8554</v>
      </c>
      <c r="D327" t="s">
        <v>8136</v>
      </c>
      <c r="E327" t="s">
        <v>8628</v>
      </c>
      <c r="F327">
        <v>3</v>
      </c>
      <c r="G327">
        <v>3</v>
      </c>
      <c r="H327" t="s">
        <v>7539</v>
      </c>
      <c r="I327" t="s">
        <v>7111</v>
      </c>
      <c r="R327" s="3">
        <v>2.0000000000000001E-17</v>
      </c>
      <c r="S327" t="s">
        <v>8626</v>
      </c>
      <c r="T327" t="s">
        <v>8629</v>
      </c>
    </row>
    <row r="328" spans="1:20" x14ac:dyDescent="0.25">
      <c r="A328" t="s">
        <v>2225</v>
      </c>
      <c r="C328" t="s">
        <v>8554</v>
      </c>
      <c r="D328" t="s">
        <v>8566</v>
      </c>
      <c r="E328" t="s">
        <v>8630</v>
      </c>
      <c r="F328">
        <v>1</v>
      </c>
      <c r="G328">
        <v>2</v>
      </c>
      <c r="H328" t="s">
        <v>7566</v>
      </c>
      <c r="I328" t="s">
        <v>8567</v>
      </c>
      <c r="R328" s="3">
        <v>1.9999999999999999E-40</v>
      </c>
      <c r="S328" t="s">
        <v>8631</v>
      </c>
      <c r="T328" t="s">
        <v>8632</v>
      </c>
    </row>
    <row r="329" spans="1:20" x14ac:dyDescent="0.25">
      <c r="A329" t="s">
        <v>1958</v>
      </c>
      <c r="B329" t="s">
        <v>6663</v>
      </c>
      <c r="C329" t="s">
        <v>8633</v>
      </c>
      <c r="D329" t="s">
        <v>8634</v>
      </c>
      <c r="E329" t="s">
        <v>8635</v>
      </c>
      <c r="F329">
        <v>1</v>
      </c>
      <c r="G329">
        <v>1</v>
      </c>
      <c r="H329" t="s">
        <v>7475</v>
      </c>
      <c r="I329" t="s">
        <v>8636</v>
      </c>
      <c r="R329" s="3">
        <v>8.9999999999999996E-28</v>
      </c>
      <c r="S329" t="s">
        <v>8637</v>
      </c>
      <c r="T329" t="s">
        <v>8638</v>
      </c>
    </row>
    <row r="330" spans="1:20" x14ac:dyDescent="0.25">
      <c r="A330" t="s">
        <v>1958</v>
      </c>
      <c r="B330" t="s">
        <v>6663</v>
      </c>
      <c r="C330" t="s">
        <v>8633</v>
      </c>
      <c r="D330" t="s">
        <v>8639</v>
      </c>
      <c r="E330" t="s">
        <v>8319</v>
      </c>
      <c r="F330">
        <v>6</v>
      </c>
      <c r="G330">
        <v>1</v>
      </c>
      <c r="H330" t="s">
        <v>7475</v>
      </c>
      <c r="I330" t="s">
        <v>8640</v>
      </c>
      <c r="J330" t="s">
        <v>8641</v>
      </c>
      <c r="K330" t="s">
        <v>8642</v>
      </c>
      <c r="L330" t="s">
        <v>8643</v>
      </c>
      <c r="N330" t="s">
        <v>8644</v>
      </c>
      <c r="O330" t="s">
        <v>8645</v>
      </c>
    </row>
    <row r="331" spans="1:20" x14ac:dyDescent="0.25">
      <c r="A331" t="s">
        <v>1939</v>
      </c>
      <c r="B331" t="s">
        <v>6643</v>
      </c>
      <c r="C331" t="s">
        <v>8613</v>
      </c>
      <c r="D331" t="s">
        <v>8614</v>
      </c>
      <c r="E331" t="s">
        <v>8646</v>
      </c>
      <c r="F331">
        <v>1</v>
      </c>
      <c r="G331">
        <v>1</v>
      </c>
      <c r="H331" t="s">
        <v>7468</v>
      </c>
      <c r="I331" t="s">
        <v>8615</v>
      </c>
      <c r="R331" s="3">
        <v>1E-58</v>
      </c>
      <c r="S331" t="s">
        <v>8647</v>
      </c>
      <c r="T331" t="s">
        <v>8648</v>
      </c>
    </row>
    <row r="332" spans="1:20" x14ac:dyDescent="0.25">
      <c r="A332" t="s">
        <v>1939</v>
      </c>
      <c r="B332" t="s">
        <v>6643</v>
      </c>
      <c r="C332" t="s">
        <v>8613</v>
      </c>
      <c r="D332" t="s">
        <v>8617</v>
      </c>
      <c r="E332" t="s">
        <v>8649</v>
      </c>
      <c r="F332">
        <v>2</v>
      </c>
      <c r="G332">
        <v>1</v>
      </c>
      <c r="H332" t="s">
        <v>7434</v>
      </c>
      <c r="I332" t="s">
        <v>8619</v>
      </c>
      <c r="J332" t="s">
        <v>7924</v>
      </c>
      <c r="K332" t="s">
        <v>7925</v>
      </c>
      <c r="L332" t="s">
        <v>7507</v>
      </c>
      <c r="M332" t="s">
        <v>7439</v>
      </c>
      <c r="N332" t="s">
        <v>7926</v>
      </c>
    </row>
    <row r="333" spans="1:20" x14ac:dyDescent="0.25">
      <c r="A333" t="s">
        <v>2904</v>
      </c>
      <c r="B333" t="s">
        <v>6672</v>
      </c>
      <c r="C333" t="s">
        <v>8650</v>
      </c>
      <c r="D333" t="s">
        <v>8651</v>
      </c>
      <c r="E333" t="s">
        <v>8652</v>
      </c>
      <c r="F333">
        <v>1</v>
      </c>
      <c r="G333">
        <v>1</v>
      </c>
      <c r="H333" t="s">
        <v>7953</v>
      </c>
      <c r="I333" t="s">
        <v>8653</v>
      </c>
      <c r="J333" t="s">
        <v>8654</v>
      </c>
      <c r="K333" t="s">
        <v>8655</v>
      </c>
      <c r="L333" t="s">
        <v>7607</v>
      </c>
      <c r="O333" t="s">
        <v>8656</v>
      </c>
      <c r="P333" t="s">
        <v>8657</v>
      </c>
      <c r="Q333" t="s">
        <v>8658</v>
      </c>
      <c r="R333">
        <v>0</v>
      </c>
      <c r="S333" t="s">
        <v>8659</v>
      </c>
      <c r="T333" t="s">
        <v>8660</v>
      </c>
    </row>
    <row r="334" spans="1:20" x14ac:dyDescent="0.25">
      <c r="A334" t="s">
        <v>2976</v>
      </c>
      <c r="B334" t="s">
        <v>6679</v>
      </c>
      <c r="C334" t="s">
        <v>8661</v>
      </c>
      <c r="D334" t="s">
        <v>8662</v>
      </c>
      <c r="E334" t="s">
        <v>8663</v>
      </c>
      <c r="F334">
        <v>1</v>
      </c>
      <c r="G334">
        <v>1</v>
      </c>
      <c r="H334" t="s">
        <v>7534</v>
      </c>
      <c r="I334" t="s">
        <v>6679</v>
      </c>
      <c r="J334" t="s">
        <v>8664</v>
      </c>
      <c r="K334" t="s">
        <v>8665</v>
      </c>
      <c r="L334" t="s">
        <v>7976</v>
      </c>
      <c r="O334" t="s">
        <v>8666</v>
      </c>
    </row>
    <row r="335" spans="1:20" x14ac:dyDescent="0.25">
      <c r="A335" t="s">
        <v>2078</v>
      </c>
      <c r="B335" t="s">
        <v>6683</v>
      </c>
      <c r="C335" t="s">
        <v>8667</v>
      </c>
      <c r="D335" t="s">
        <v>8668</v>
      </c>
      <c r="E335" t="s">
        <v>8669</v>
      </c>
      <c r="F335">
        <v>1</v>
      </c>
      <c r="G335">
        <v>1</v>
      </c>
      <c r="H335" t="s">
        <v>7534</v>
      </c>
      <c r="I335" t="s">
        <v>6683</v>
      </c>
      <c r="R335">
        <v>0</v>
      </c>
      <c r="S335" t="s">
        <v>8670</v>
      </c>
      <c r="T335" t="s">
        <v>8671</v>
      </c>
    </row>
    <row r="336" spans="1:20" x14ac:dyDescent="0.25">
      <c r="A336" t="s">
        <v>2043</v>
      </c>
      <c r="B336" t="s">
        <v>6684</v>
      </c>
      <c r="C336" t="s">
        <v>8672</v>
      </c>
      <c r="D336" t="s">
        <v>8673</v>
      </c>
      <c r="E336" t="s">
        <v>8674</v>
      </c>
      <c r="F336">
        <v>1</v>
      </c>
      <c r="G336">
        <v>1</v>
      </c>
      <c r="H336" t="s">
        <v>7534</v>
      </c>
      <c r="I336" t="s">
        <v>6684</v>
      </c>
      <c r="R336" s="3">
        <v>2.9999999999999999E-38</v>
      </c>
      <c r="S336" t="s">
        <v>8675</v>
      </c>
      <c r="T336" t="s">
        <v>8676</v>
      </c>
    </row>
    <row r="337" spans="1:20" x14ac:dyDescent="0.25">
      <c r="A337" t="s">
        <v>1583</v>
      </c>
      <c r="B337" t="s">
        <v>7315</v>
      </c>
      <c r="C337" t="s">
        <v>8677</v>
      </c>
      <c r="D337" t="s">
        <v>8678</v>
      </c>
      <c r="E337" t="s">
        <v>8679</v>
      </c>
      <c r="F337">
        <v>1</v>
      </c>
      <c r="G337">
        <v>1</v>
      </c>
      <c r="H337" t="s">
        <v>7534</v>
      </c>
      <c r="I337" t="s">
        <v>7315</v>
      </c>
      <c r="J337" t="s">
        <v>8680</v>
      </c>
      <c r="K337" t="s">
        <v>8681</v>
      </c>
      <c r="L337" t="s">
        <v>8682</v>
      </c>
      <c r="O337" t="s">
        <v>8683</v>
      </c>
      <c r="R337" s="3">
        <v>6.0000000000000003E-92</v>
      </c>
      <c r="S337" t="s">
        <v>8684</v>
      </c>
      <c r="T337" t="s">
        <v>8685</v>
      </c>
    </row>
    <row r="338" spans="1:20" x14ac:dyDescent="0.25">
      <c r="A338" t="s">
        <v>352</v>
      </c>
      <c r="B338" t="s">
        <v>7250</v>
      </c>
      <c r="C338" t="s">
        <v>8686</v>
      </c>
      <c r="D338" t="s">
        <v>8687</v>
      </c>
      <c r="E338" t="s">
        <v>8688</v>
      </c>
      <c r="F338">
        <v>1</v>
      </c>
      <c r="G338">
        <v>1</v>
      </c>
      <c r="H338" t="s">
        <v>7534</v>
      </c>
      <c r="I338" t="s">
        <v>7250</v>
      </c>
      <c r="R338" s="3">
        <v>3.9999999999999998E-57</v>
      </c>
      <c r="S338" t="s">
        <v>8689</v>
      </c>
      <c r="T338" t="s">
        <v>8690</v>
      </c>
    </row>
    <row r="339" spans="1:20" x14ac:dyDescent="0.25">
      <c r="A339" t="s">
        <v>127</v>
      </c>
      <c r="B339" t="s">
        <v>6685</v>
      </c>
      <c r="C339" t="s">
        <v>8691</v>
      </c>
      <c r="D339" t="s">
        <v>8424</v>
      </c>
      <c r="E339" t="s">
        <v>8692</v>
      </c>
      <c r="F339">
        <v>1</v>
      </c>
      <c r="G339">
        <v>1</v>
      </c>
      <c r="H339" t="s">
        <v>7534</v>
      </c>
      <c r="I339" t="s">
        <v>6685</v>
      </c>
      <c r="R339" s="3">
        <v>7.0000000000000003E-38</v>
      </c>
      <c r="S339" t="s">
        <v>8693</v>
      </c>
      <c r="T339" t="s">
        <v>8694</v>
      </c>
    </row>
    <row r="340" spans="1:20" x14ac:dyDescent="0.25">
      <c r="A340" t="s">
        <v>127</v>
      </c>
      <c r="B340" t="s">
        <v>6685</v>
      </c>
      <c r="C340" t="s">
        <v>8691</v>
      </c>
      <c r="D340" t="s">
        <v>7413</v>
      </c>
      <c r="E340" t="s">
        <v>7433</v>
      </c>
      <c r="F340">
        <v>5</v>
      </c>
      <c r="G340">
        <v>45</v>
      </c>
      <c r="H340" t="s">
        <v>7415</v>
      </c>
      <c r="I340" t="s">
        <v>7416</v>
      </c>
      <c r="J340" t="s">
        <v>7417</v>
      </c>
      <c r="K340" t="s">
        <v>7418</v>
      </c>
      <c r="L340" t="s">
        <v>7419</v>
      </c>
      <c r="O340" t="s">
        <v>7420</v>
      </c>
      <c r="R340" t="s">
        <v>8622</v>
      </c>
      <c r="S340" t="s">
        <v>8695</v>
      </c>
      <c r="T340" t="s">
        <v>8696</v>
      </c>
    </row>
    <row r="341" spans="1:20" x14ac:dyDescent="0.25">
      <c r="A341" t="s">
        <v>127</v>
      </c>
      <c r="B341" t="s">
        <v>6685</v>
      </c>
      <c r="C341" t="s">
        <v>8691</v>
      </c>
      <c r="D341" t="s">
        <v>7423</v>
      </c>
      <c r="E341" t="s">
        <v>8213</v>
      </c>
      <c r="F341">
        <v>2</v>
      </c>
      <c r="G341">
        <v>41</v>
      </c>
      <c r="H341" t="s">
        <v>7425</v>
      </c>
      <c r="I341" t="s">
        <v>7426</v>
      </c>
      <c r="J341" t="s">
        <v>7427</v>
      </c>
      <c r="K341" t="s">
        <v>7428</v>
      </c>
      <c r="L341" t="s">
        <v>7419</v>
      </c>
      <c r="O341" t="s">
        <v>7429</v>
      </c>
      <c r="P341" t="s">
        <v>7430</v>
      </c>
      <c r="R341" s="3">
        <v>8.0000000000000006E-18</v>
      </c>
      <c r="S341" t="s">
        <v>8697</v>
      </c>
      <c r="T341" t="s">
        <v>8698</v>
      </c>
    </row>
    <row r="342" spans="1:20" x14ac:dyDescent="0.25">
      <c r="A342" t="s">
        <v>127</v>
      </c>
      <c r="B342" t="s">
        <v>6685</v>
      </c>
      <c r="C342" t="s">
        <v>8691</v>
      </c>
      <c r="D342" t="s">
        <v>8699</v>
      </c>
      <c r="E342" t="s">
        <v>8213</v>
      </c>
      <c r="F342">
        <v>3</v>
      </c>
      <c r="G342">
        <v>9</v>
      </c>
      <c r="H342" t="s">
        <v>7492</v>
      </c>
      <c r="I342" t="s">
        <v>8700</v>
      </c>
      <c r="J342" t="s">
        <v>8701</v>
      </c>
      <c r="K342" t="s">
        <v>8702</v>
      </c>
      <c r="L342" t="s">
        <v>8703</v>
      </c>
      <c r="O342" t="s">
        <v>8704</v>
      </c>
    </row>
    <row r="343" spans="1:20" x14ac:dyDescent="0.25">
      <c r="A343" t="s">
        <v>2670</v>
      </c>
      <c r="C343" t="s">
        <v>8705</v>
      </c>
      <c r="D343" t="s">
        <v>8706</v>
      </c>
      <c r="E343" t="s">
        <v>8707</v>
      </c>
      <c r="F343">
        <v>1</v>
      </c>
      <c r="G343">
        <v>3</v>
      </c>
      <c r="H343" t="s">
        <v>7621</v>
      </c>
      <c r="I343" t="s">
        <v>7109</v>
      </c>
      <c r="J343" t="s">
        <v>7528</v>
      </c>
      <c r="K343" t="s">
        <v>7836</v>
      </c>
      <c r="L343" t="s">
        <v>7837</v>
      </c>
      <c r="O343" t="s">
        <v>7838</v>
      </c>
      <c r="R343" s="3">
        <v>3.9999999999999998E-29</v>
      </c>
      <c r="S343" t="s">
        <v>8708</v>
      </c>
      <c r="T343" t="s">
        <v>8709</v>
      </c>
    </row>
    <row r="344" spans="1:20" x14ac:dyDescent="0.25">
      <c r="A344" t="s">
        <v>2670</v>
      </c>
      <c r="C344" t="s">
        <v>8705</v>
      </c>
      <c r="D344" t="s">
        <v>8710</v>
      </c>
      <c r="E344" t="s">
        <v>8711</v>
      </c>
      <c r="F344">
        <v>2</v>
      </c>
      <c r="G344">
        <v>3</v>
      </c>
      <c r="H344" t="s">
        <v>7822</v>
      </c>
      <c r="I344" t="s">
        <v>7109</v>
      </c>
      <c r="R344" s="3">
        <v>2.0000000000000001E-25</v>
      </c>
      <c r="S344" t="s">
        <v>8712</v>
      </c>
      <c r="T344" t="s">
        <v>8709</v>
      </c>
    </row>
    <row r="345" spans="1:20" x14ac:dyDescent="0.25">
      <c r="A345" t="s">
        <v>2670</v>
      </c>
      <c r="C345" t="s">
        <v>8705</v>
      </c>
      <c r="D345" t="s">
        <v>8713</v>
      </c>
      <c r="E345" t="s">
        <v>8714</v>
      </c>
      <c r="F345">
        <v>4</v>
      </c>
      <c r="G345">
        <v>1</v>
      </c>
      <c r="H345" t="s">
        <v>7539</v>
      </c>
      <c r="I345" t="s">
        <v>7109</v>
      </c>
      <c r="R345" s="3">
        <v>1.9999999999999998E-24</v>
      </c>
      <c r="S345" t="s">
        <v>8715</v>
      </c>
      <c r="T345" t="s">
        <v>8716</v>
      </c>
    </row>
    <row r="346" spans="1:20" x14ac:dyDescent="0.25">
      <c r="A346" t="s">
        <v>2670</v>
      </c>
      <c r="C346" t="s">
        <v>8705</v>
      </c>
      <c r="D346" t="s">
        <v>8717</v>
      </c>
      <c r="E346" t="s">
        <v>8445</v>
      </c>
      <c r="F346">
        <v>3</v>
      </c>
      <c r="G346">
        <v>1</v>
      </c>
      <c r="H346" t="s">
        <v>7566</v>
      </c>
      <c r="I346" t="s">
        <v>7109</v>
      </c>
      <c r="R346" s="3">
        <v>2.0000000000000001E-25</v>
      </c>
      <c r="S346" t="s">
        <v>8718</v>
      </c>
      <c r="T346" t="s">
        <v>8719</v>
      </c>
    </row>
    <row r="347" spans="1:20" x14ac:dyDescent="0.25">
      <c r="A347" t="s">
        <v>2534</v>
      </c>
      <c r="B347" t="s">
        <v>6686</v>
      </c>
      <c r="C347" t="s">
        <v>8720</v>
      </c>
      <c r="D347" t="s">
        <v>8721</v>
      </c>
      <c r="E347" t="s">
        <v>8722</v>
      </c>
      <c r="F347">
        <v>2</v>
      </c>
      <c r="G347">
        <v>2</v>
      </c>
      <c r="H347" t="s">
        <v>7621</v>
      </c>
      <c r="I347" t="s">
        <v>6686</v>
      </c>
      <c r="J347" t="s">
        <v>7528</v>
      </c>
      <c r="K347" t="s">
        <v>7836</v>
      </c>
      <c r="L347" t="s">
        <v>7837</v>
      </c>
      <c r="O347" t="s">
        <v>7838</v>
      </c>
      <c r="R347" s="3">
        <v>9.9999999999999994E-68</v>
      </c>
      <c r="S347" t="s">
        <v>8723</v>
      </c>
      <c r="T347">
        <v>1</v>
      </c>
    </row>
    <row r="348" spans="1:20" x14ac:dyDescent="0.25">
      <c r="A348" t="s">
        <v>2534</v>
      </c>
      <c r="B348" t="s">
        <v>6686</v>
      </c>
      <c r="C348" t="s">
        <v>8720</v>
      </c>
      <c r="D348" t="s">
        <v>8724</v>
      </c>
      <c r="E348" t="s">
        <v>8725</v>
      </c>
      <c r="F348">
        <v>1</v>
      </c>
      <c r="G348">
        <v>2</v>
      </c>
      <c r="H348" t="s">
        <v>7822</v>
      </c>
      <c r="I348" t="s">
        <v>6686</v>
      </c>
      <c r="R348" s="3">
        <v>3.9999999999999999E-69</v>
      </c>
      <c r="S348" t="s">
        <v>8726</v>
      </c>
      <c r="T348" t="s">
        <v>8727</v>
      </c>
    </row>
    <row r="349" spans="1:20" x14ac:dyDescent="0.25">
      <c r="A349" t="s">
        <v>2534</v>
      </c>
      <c r="B349" t="s">
        <v>6686</v>
      </c>
      <c r="C349" t="s">
        <v>8720</v>
      </c>
      <c r="D349" t="s">
        <v>8014</v>
      </c>
      <c r="E349" t="s">
        <v>8487</v>
      </c>
      <c r="F349">
        <v>9</v>
      </c>
      <c r="G349">
        <v>30</v>
      </c>
      <c r="H349" t="s">
        <v>7566</v>
      </c>
      <c r="I349" t="s">
        <v>7111</v>
      </c>
      <c r="R349" t="s">
        <v>8728</v>
      </c>
      <c r="S349" t="s">
        <v>8729</v>
      </c>
      <c r="T349" t="s">
        <v>8730</v>
      </c>
    </row>
    <row r="350" spans="1:20" x14ac:dyDescent="0.25">
      <c r="A350" t="s">
        <v>2534</v>
      </c>
      <c r="B350" t="s">
        <v>6686</v>
      </c>
      <c r="C350" t="s">
        <v>8720</v>
      </c>
      <c r="D350" t="s">
        <v>7677</v>
      </c>
      <c r="E350" t="s">
        <v>7664</v>
      </c>
      <c r="F350">
        <v>10</v>
      </c>
      <c r="G350">
        <v>33</v>
      </c>
      <c r="H350" t="s">
        <v>7492</v>
      </c>
      <c r="I350" t="s">
        <v>7679</v>
      </c>
      <c r="J350" t="s">
        <v>7548</v>
      </c>
      <c r="K350" t="s">
        <v>7549</v>
      </c>
      <c r="L350" t="s">
        <v>7550</v>
      </c>
      <c r="O350" t="s">
        <v>7551</v>
      </c>
    </row>
    <row r="351" spans="1:20" x14ac:dyDescent="0.25">
      <c r="A351" t="s">
        <v>2666</v>
      </c>
      <c r="C351" t="s">
        <v>8731</v>
      </c>
      <c r="D351" t="s">
        <v>8732</v>
      </c>
      <c r="E351" t="s">
        <v>8733</v>
      </c>
      <c r="F351">
        <v>1</v>
      </c>
      <c r="G351">
        <v>1</v>
      </c>
      <c r="H351" t="s">
        <v>7566</v>
      </c>
      <c r="I351" t="s">
        <v>7110</v>
      </c>
      <c r="R351" s="3">
        <v>2E-136</v>
      </c>
      <c r="S351" t="s">
        <v>8734</v>
      </c>
      <c r="T351" t="s">
        <v>8735</v>
      </c>
    </row>
    <row r="352" spans="1:20" x14ac:dyDescent="0.25">
      <c r="A352" t="s">
        <v>2666</v>
      </c>
      <c r="C352" t="s">
        <v>8731</v>
      </c>
      <c r="D352" t="s">
        <v>8736</v>
      </c>
      <c r="E352" t="s">
        <v>8630</v>
      </c>
      <c r="F352">
        <v>3</v>
      </c>
      <c r="G352">
        <v>2</v>
      </c>
      <c r="H352" t="s">
        <v>7621</v>
      </c>
      <c r="I352" t="s">
        <v>7110</v>
      </c>
      <c r="J352" t="s">
        <v>7528</v>
      </c>
      <c r="K352" t="s">
        <v>7836</v>
      </c>
      <c r="L352" t="s">
        <v>7837</v>
      </c>
      <c r="O352" t="s">
        <v>7838</v>
      </c>
      <c r="R352" s="3">
        <v>8.9999999999999991E-106</v>
      </c>
      <c r="S352" t="s">
        <v>8737</v>
      </c>
      <c r="T352" t="s">
        <v>8738</v>
      </c>
    </row>
    <row r="353" spans="1:20" x14ac:dyDescent="0.25">
      <c r="A353" t="s">
        <v>2666</v>
      </c>
      <c r="C353" t="s">
        <v>8731</v>
      </c>
      <c r="D353" t="s">
        <v>8739</v>
      </c>
      <c r="E353" t="s">
        <v>7740</v>
      </c>
      <c r="F353">
        <v>4</v>
      </c>
      <c r="G353">
        <v>2</v>
      </c>
      <c r="H353" t="s">
        <v>7822</v>
      </c>
      <c r="I353" t="s">
        <v>7110</v>
      </c>
      <c r="R353" s="3">
        <v>4.0000000000000001E-97</v>
      </c>
      <c r="S353" t="s">
        <v>8740</v>
      </c>
      <c r="T353" t="s">
        <v>8741</v>
      </c>
    </row>
    <row r="354" spans="1:20" x14ac:dyDescent="0.25">
      <c r="A354" t="s">
        <v>2568</v>
      </c>
      <c r="B354" t="s">
        <v>7346</v>
      </c>
      <c r="C354" t="s">
        <v>8742</v>
      </c>
      <c r="D354" t="s">
        <v>8743</v>
      </c>
      <c r="E354" t="s">
        <v>8744</v>
      </c>
      <c r="F354">
        <v>1</v>
      </c>
      <c r="G354">
        <v>1</v>
      </c>
      <c r="H354" t="s">
        <v>7822</v>
      </c>
      <c r="I354" t="s">
        <v>7346</v>
      </c>
      <c r="R354" s="3">
        <v>6E-37</v>
      </c>
      <c r="S354" t="s">
        <v>8745</v>
      </c>
      <c r="T354" t="s">
        <v>8746</v>
      </c>
    </row>
    <row r="355" spans="1:20" x14ac:dyDescent="0.25">
      <c r="A355" t="s">
        <v>2568</v>
      </c>
      <c r="B355" t="s">
        <v>7346</v>
      </c>
      <c r="C355" t="s">
        <v>8742</v>
      </c>
      <c r="D355" t="s">
        <v>8747</v>
      </c>
      <c r="E355" t="s">
        <v>8023</v>
      </c>
      <c r="F355">
        <v>2</v>
      </c>
      <c r="G355">
        <v>1</v>
      </c>
      <c r="H355" t="s">
        <v>7621</v>
      </c>
      <c r="I355" t="s">
        <v>7346</v>
      </c>
      <c r="J355" t="s">
        <v>7528</v>
      </c>
      <c r="K355" t="s">
        <v>7836</v>
      </c>
      <c r="L355" t="s">
        <v>7837</v>
      </c>
      <c r="O355" t="s">
        <v>7838</v>
      </c>
      <c r="R355" s="3">
        <v>1.9999999999999999E-36</v>
      </c>
      <c r="S355" t="s">
        <v>8748</v>
      </c>
      <c r="T355" t="s">
        <v>7676</v>
      </c>
    </row>
    <row r="356" spans="1:20" x14ac:dyDescent="0.25">
      <c r="A356" t="s">
        <v>2601</v>
      </c>
      <c r="B356" t="s">
        <v>7111</v>
      </c>
      <c r="C356" t="s">
        <v>8749</v>
      </c>
      <c r="D356" t="s">
        <v>7842</v>
      </c>
      <c r="E356" t="s">
        <v>8750</v>
      </c>
      <c r="F356">
        <v>1</v>
      </c>
      <c r="G356">
        <v>1</v>
      </c>
      <c r="H356" t="s">
        <v>7822</v>
      </c>
      <c r="I356" t="s">
        <v>7111</v>
      </c>
      <c r="R356" s="3">
        <v>3.0000000000000001E-61</v>
      </c>
      <c r="S356" t="s">
        <v>8751</v>
      </c>
      <c r="T356" t="s">
        <v>8752</v>
      </c>
    </row>
    <row r="357" spans="1:20" x14ac:dyDescent="0.25">
      <c r="A357" t="s">
        <v>2601</v>
      </c>
      <c r="B357" t="s">
        <v>7111</v>
      </c>
      <c r="C357" t="s">
        <v>8749</v>
      </c>
      <c r="D357" t="s">
        <v>7834</v>
      </c>
      <c r="E357" t="s">
        <v>8753</v>
      </c>
      <c r="F357">
        <v>2</v>
      </c>
      <c r="G357">
        <v>1</v>
      </c>
      <c r="H357" t="s">
        <v>7621</v>
      </c>
      <c r="I357" t="s">
        <v>7111</v>
      </c>
      <c r="J357" t="s">
        <v>7528</v>
      </c>
      <c r="K357" t="s">
        <v>7836</v>
      </c>
      <c r="L357" t="s">
        <v>7837</v>
      </c>
      <c r="O357" t="s">
        <v>7838</v>
      </c>
      <c r="R357" s="3">
        <v>3.9999999999999998E-57</v>
      </c>
      <c r="S357" t="s">
        <v>8754</v>
      </c>
      <c r="T357">
        <v>1</v>
      </c>
    </row>
    <row r="358" spans="1:20" x14ac:dyDescent="0.25">
      <c r="A358" t="s">
        <v>2601</v>
      </c>
      <c r="B358" t="s">
        <v>7111</v>
      </c>
      <c r="C358" t="s">
        <v>8749</v>
      </c>
      <c r="D358" t="s">
        <v>8014</v>
      </c>
      <c r="E358" t="s">
        <v>8679</v>
      </c>
      <c r="F358">
        <v>3</v>
      </c>
      <c r="G358">
        <v>1</v>
      </c>
      <c r="H358" t="s">
        <v>7566</v>
      </c>
      <c r="I358" t="s">
        <v>7111</v>
      </c>
      <c r="R358" s="3">
        <v>7.0000000000000003E-38</v>
      </c>
      <c r="S358" t="s">
        <v>8755</v>
      </c>
      <c r="T358" t="s">
        <v>8017</v>
      </c>
    </row>
    <row r="359" spans="1:20" x14ac:dyDescent="0.25">
      <c r="A359" t="s">
        <v>2601</v>
      </c>
      <c r="B359" t="s">
        <v>7111</v>
      </c>
      <c r="C359" t="s">
        <v>8749</v>
      </c>
      <c r="D359" t="s">
        <v>8136</v>
      </c>
      <c r="E359" t="s">
        <v>8756</v>
      </c>
      <c r="F359">
        <v>4</v>
      </c>
      <c r="G359">
        <v>1</v>
      </c>
      <c r="H359" t="s">
        <v>7539</v>
      </c>
      <c r="I359" t="s">
        <v>7111</v>
      </c>
      <c r="R359" s="3">
        <v>9.9999999999999994E-37</v>
      </c>
      <c r="S359" t="s">
        <v>8757</v>
      </c>
      <c r="T359" t="s">
        <v>8755</v>
      </c>
    </row>
    <row r="360" spans="1:20" x14ac:dyDescent="0.25">
      <c r="A360" t="s">
        <v>2601</v>
      </c>
      <c r="B360" t="s">
        <v>7111</v>
      </c>
      <c r="C360" t="s">
        <v>8749</v>
      </c>
      <c r="D360" t="s">
        <v>7526</v>
      </c>
      <c r="E360" t="s">
        <v>7729</v>
      </c>
      <c r="F360">
        <v>5</v>
      </c>
      <c r="G360">
        <v>12</v>
      </c>
      <c r="H360" t="s">
        <v>7492</v>
      </c>
      <c r="I360" t="s">
        <v>6714</v>
      </c>
      <c r="J360" t="s">
        <v>7528</v>
      </c>
      <c r="K360" t="s">
        <v>7529</v>
      </c>
      <c r="L360" t="s">
        <v>7530</v>
      </c>
      <c r="O360" t="s">
        <v>7531</v>
      </c>
    </row>
    <row r="361" spans="1:20" x14ac:dyDescent="0.25">
      <c r="A361" t="s">
        <v>2601</v>
      </c>
      <c r="B361" t="s">
        <v>7111</v>
      </c>
      <c r="C361" t="s">
        <v>8749</v>
      </c>
      <c r="D361" t="s">
        <v>8732</v>
      </c>
      <c r="E361" t="s">
        <v>7433</v>
      </c>
      <c r="F361">
        <v>7</v>
      </c>
      <c r="G361">
        <v>6</v>
      </c>
      <c r="H361" t="s">
        <v>7566</v>
      </c>
      <c r="I361" t="s">
        <v>7110</v>
      </c>
      <c r="R361" t="s">
        <v>8758</v>
      </c>
      <c r="S361" t="s">
        <v>8759</v>
      </c>
      <c r="T361" t="s">
        <v>8760</v>
      </c>
    </row>
    <row r="362" spans="1:20" x14ac:dyDescent="0.25">
      <c r="A362" t="s">
        <v>2601</v>
      </c>
      <c r="B362" t="s">
        <v>7111</v>
      </c>
      <c r="C362" t="s">
        <v>8749</v>
      </c>
      <c r="D362" t="s">
        <v>8263</v>
      </c>
      <c r="E362" t="s">
        <v>7433</v>
      </c>
      <c r="F362">
        <v>10</v>
      </c>
      <c r="G362">
        <v>4</v>
      </c>
      <c r="H362" t="s">
        <v>7621</v>
      </c>
      <c r="I362" t="s">
        <v>8264</v>
      </c>
      <c r="J362" t="s">
        <v>7528</v>
      </c>
      <c r="K362" t="s">
        <v>7836</v>
      </c>
      <c r="L362" t="s">
        <v>7837</v>
      </c>
      <c r="O362" t="s">
        <v>7838</v>
      </c>
      <c r="R362" t="s">
        <v>8560</v>
      </c>
      <c r="S362" t="s">
        <v>8760</v>
      </c>
      <c r="T362" t="s">
        <v>8760</v>
      </c>
    </row>
    <row r="363" spans="1:20" x14ac:dyDescent="0.25">
      <c r="A363" t="s">
        <v>2601</v>
      </c>
      <c r="B363" t="s">
        <v>7111</v>
      </c>
      <c r="C363" t="s">
        <v>8749</v>
      </c>
      <c r="D363" t="s">
        <v>8566</v>
      </c>
      <c r="E363" t="s">
        <v>8761</v>
      </c>
      <c r="F363">
        <v>8</v>
      </c>
      <c r="G363">
        <v>5</v>
      </c>
      <c r="H363" t="s">
        <v>7566</v>
      </c>
      <c r="I363" t="s">
        <v>8567</v>
      </c>
      <c r="R363" t="s">
        <v>8556</v>
      </c>
      <c r="S363" t="s">
        <v>8762</v>
      </c>
      <c r="T363" t="s">
        <v>8763</v>
      </c>
    </row>
    <row r="364" spans="1:20" x14ac:dyDescent="0.25">
      <c r="A364" t="s">
        <v>2601</v>
      </c>
      <c r="B364" t="s">
        <v>7111</v>
      </c>
      <c r="C364" t="s">
        <v>8749</v>
      </c>
      <c r="D364" t="s">
        <v>8764</v>
      </c>
      <c r="E364" t="s">
        <v>8277</v>
      </c>
      <c r="F364">
        <v>6</v>
      </c>
      <c r="G364">
        <v>11</v>
      </c>
      <c r="H364" t="s">
        <v>7492</v>
      </c>
      <c r="I364" t="s">
        <v>8765</v>
      </c>
      <c r="J364" t="s">
        <v>7548</v>
      </c>
      <c r="K364" t="s">
        <v>7549</v>
      </c>
      <c r="L364" t="s">
        <v>7550</v>
      </c>
      <c r="O364" t="s">
        <v>7551</v>
      </c>
    </row>
    <row r="365" spans="1:20" x14ac:dyDescent="0.25">
      <c r="A365" t="s">
        <v>2601</v>
      </c>
      <c r="B365" t="s">
        <v>7111</v>
      </c>
      <c r="C365" t="s">
        <v>8749</v>
      </c>
      <c r="D365" t="s">
        <v>8766</v>
      </c>
      <c r="E365" t="s">
        <v>7448</v>
      </c>
      <c r="F365">
        <v>9</v>
      </c>
      <c r="G365">
        <v>17</v>
      </c>
      <c r="H365" t="s">
        <v>7539</v>
      </c>
      <c r="I365" t="s">
        <v>7110</v>
      </c>
      <c r="R365" t="s">
        <v>8767</v>
      </c>
      <c r="S365" t="s">
        <v>8768</v>
      </c>
      <c r="T365" t="s">
        <v>8769</v>
      </c>
    </row>
    <row r="366" spans="1:20" x14ac:dyDescent="0.25">
      <c r="A366" t="s">
        <v>110</v>
      </c>
      <c r="B366" t="s">
        <v>6687</v>
      </c>
      <c r="C366" t="s">
        <v>8770</v>
      </c>
      <c r="D366" t="s">
        <v>8771</v>
      </c>
      <c r="E366" t="s">
        <v>8772</v>
      </c>
      <c r="F366">
        <v>1</v>
      </c>
      <c r="G366">
        <v>1</v>
      </c>
      <c r="H366" t="s">
        <v>7492</v>
      </c>
      <c r="I366" t="s">
        <v>6687</v>
      </c>
      <c r="R366" s="3">
        <v>4.0000000000000003E-86</v>
      </c>
      <c r="S366" t="s">
        <v>8773</v>
      </c>
      <c r="T366" t="s">
        <v>8774</v>
      </c>
    </row>
    <row r="367" spans="1:20" x14ac:dyDescent="0.25">
      <c r="A367" t="s">
        <v>110</v>
      </c>
      <c r="B367" t="s">
        <v>6687</v>
      </c>
      <c r="C367" t="s">
        <v>8770</v>
      </c>
      <c r="D367" t="s">
        <v>8775</v>
      </c>
      <c r="E367" t="s">
        <v>8776</v>
      </c>
      <c r="F367">
        <v>2</v>
      </c>
      <c r="G367">
        <v>1</v>
      </c>
      <c r="H367" t="s">
        <v>7621</v>
      </c>
      <c r="I367" t="s">
        <v>6687</v>
      </c>
      <c r="J367" t="s">
        <v>7528</v>
      </c>
      <c r="K367" t="s">
        <v>7836</v>
      </c>
      <c r="L367" t="s">
        <v>7837</v>
      </c>
      <c r="O367" t="s">
        <v>7838</v>
      </c>
      <c r="R367" s="3">
        <v>4.9999999999999998E-65</v>
      </c>
      <c r="S367" t="s">
        <v>8777</v>
      </c>
      <c r="T367" t="s">
        <v>8778</v>
      </c>
    </row>
    <row r="368" spans="1:20" x14ac:dyDescent="0.25">
      <c r="A368" t="s">
        <v>110</v>
      </c>
      <c r="B368" t="s">
        <v>6687</v>
      </c>
      <c r="C368" t="s">
        <v>8770</v>
      </c>
      <c r="D368" t="s">
        <v>8779</v>
      </c>
      <c r="E368" t="s">
        <v>8520</v>
      </c>
      <c r="F368">
        <v>3</v>
      </c>
      <c r="G368">
        <v>1</v>
      </c>
      <c r="H368" t="s">
        <v>7822</v>
      </c>
      <c r="I368" t="s">
        <v>6687</v>
      </c>
      <c r="J368" t="s">
        <v>7528</v>
      </c>
      <c r="K368" t="s">
        <v>8349</v>
      </c>
      <c r="L368" t="s">
        <v>8350</v>
      </c>
      <c r="O368" t="s">
        <v>8351</v>
      </c>
    </row>
    <row r="369" spans="1:20" x14ac:dyDescent="0.25">
      <c r="A369" t="s">
        <v>110</v>
      </c>
      <c r="B369" t="s">
        <v>6687</v>
      </c>
      <c r="C369" t="s">
        <v>8770</v>
      </c>
      <c r="D369" t="s">
        <v>8780</v>
      </c>
      <c r="E369" t="s">
        <v>8577</v>
      </c>
      <c r="F369">
        <v>4</v>
      </c>
      <c r="G369">
        <v>1</v>
      </c>
      <c r="H369" t="s">
        <v>7566</v>
      </c>
      <c r="I369" t="s">
        <v>6687</v>
      </c>
      <c r="R369" s="3">
        <v>9.9999999999999994E-30</v>
      </c>
      <c r="S369" t="s">
        <v>8781</v>
      </c>
      <c r="T369" t="s">
        <v>8782</v>
      </c>
    </row>
    <row r="370" spans="1:20" x14ac:dyDescent="0.25">
      <c r="A370" t="s">
        <v>110</v>
      </c>
      <c r="B370" t="s">
        <v>6687</v>
      </c>
      <c r="C370" t="s">
        <v>8770</v>
      </c>
      <c r="D370" t="s">
        <v>8783</v>
      </c>
      <c r="E370" t="s">
        <v>8784</v>
      </c>
      <c r="F370">
        <v>5</v>
      </c>
      <c r="G370">
        <v>1</v>
      </c>
      <c r="H370" t="s">
        <v>7539</v>
      </c>
      <c r="I370" t="s">
        <v>6687</v>
      </c>
      <c r="J370" t="s">
        <v>7528</v>
      </c>
      <c r="K370" t="s">
        <v>8785</v>
      </c>
      <c r="L370" t="s">
        <v>8786</v>
      </c>
      <c r="N370" t="s">
        <v>8787</v>
      </c>
    </row>
    <row r="371" spans="1:20" x14ac:dyDescent="0.25">
      <c r="A371" t="s">
        <v>278</v>
      </c>
      <c r="B371" t="s">
        <v>6688</v>
      </c>
      <c r="C371" t="s">
        <v>8788</v>
      </c>
      <c r="D371" t="s">
        <v>8789</v>
      </c>
      <c r="E371" t="s">
        <v>8790</v>
      </c>
      <c r="F371">
        <v>1</v>
      </c>
      <c r="G371">
        <v>1</v>
      </c>
      <c r="H371" t="s">
        <v>7492</v>
      </c>
      <c r="I371" t="s">
        <v>6688</v>
      </c>
      <c r="J371" t="s">
        <v>7528</v>
      </c>
      <c r="K371" t="s">
        <v>7529</v>
      </c>
      <c r="L371" t="s">
        <v>7530</v>
      </c>
      <c r="O371" t="s">
        <v>7531</v>
      </c>
    </row>
    <row r="372" spans="1:20" x14ac:dyDescent="0.25">
      <c r="A372" t="s">
        <v>278</v>
      </c>
      <c r="B372" t="s">
        <v>6688</v>
      </c>
      <c r="C372" t="s">
        <v>8788</v>
      </c>
      <c r="D372" t="s">
        <v>8791</v>
      </c>
      <c r="E372" t="s">
        <v>8792</v>
      </c>
      <c r="F372">
        <v>2</v>
      </c>
      <c r="G372">
        <v>1</v>
      </c>
      <c r="H372" t="s">
        <v>7534</v>
      </c>
      <c r="I372" t="s">
        <v>6688</v>
      </c>
      <c r="R372" s="3">
        <v>7.0000000000000001E-100</v>
      </c>
      <c r="S372" t="s">
        <v>8793</v>
      </c>
      <c r="T372" t="s">
        <v>8793</v>
      </c>
    </row>
    <row r="373" spans="1:20" x14ac:dyDescent="0.25">
      <c r="A373" t="s">
        <v>278</v>
      </c>
      <c r="B373" t="s">
        <v>6688</v>
      </c>
      <c r="C373" t="s">
        <v>8788</v>
      </c>
      <c r="D373" t="s">
        <v>8794</v>
      </c>
      <c r="E373" t="s">
        <v>7433</v>
      </c>
      <c r="F373">
        <v>4</v>
      </c>
      <c r="G373">
        <v>1</v>
      </c>
      <c r="H373" t="s">
        <v>7539</v>
      </c>
      <c r="I373" t="s">
        <v>8795</v>
      </c>
      <c r="R373" s="3">
        <v>7.0000000000000003E-40</v>
      </c>
      <c r="S373" t="s">
        <v>8796</v>
      </c>
      <c r="T373" t="s">
        <v>8797</v>
      </c>
    </row>
    <row r="374" spans="1:20" x14ac:dyDescent="0.25">
      <c r="A374" t="s">
        <v>278</v>
      </c>
      <c r="B374" t="s">
        <v>6688</v>
      </c>
      <c r="C374" t="s">
        <v>8788</v>
      </c>
      <c r="D374" t="s">
        <v>8798</v>
      </c>
      <c r="E374" t="s">
        <v>8799</v>
      </c>
      <c r="F374">
        <v>3</v>
      </c>
      <c r="G374">
        <v>1</v>
      </c>
      <c r="H374" t="s">
        <v>7566</v>
      </c>
      <c r="I374" t="s">
        <v>8800</v>
      </c>
      <c r="R374" s="3">
        <v>3.9999999999999997E-40</v>
      </c>
      <c r="S374" t="s">
        <v>8801</v>
      </c>
      <c r="T374" t="s">
        <v>8802</v>
      </c>
    </row>
    <row r="375" spans="1:20" x14ac:dyDescent="0.25">
      <c r="A375" t="s">
        <v>278</v>
      </c>
      <c r="B375" t="s">
        <v>6688</v>
      </c>
      <c r="C375" t="s">
        <v>8788</v>
      </c>
      <c r="D375" t="s">
        <v>8803</v>
      </c>
      <c r="E375" t="s">
        <v>8589</v>
      </c>
      <c r="F375">
        <v>5</v>
      </c>
      <c r="G375">
        <v>1</v>
      </c>
      <c r="H375" t="s">
        <v>7621</v>
      </c>
      <c r="I375" t="s">
        <v>8795</v>
      </c>
      <c r="J375" t="s">
        <v>7528</v>
      </c>
      <c r="K375" t="s">
        <v>7836</v>
      </c>
      <c r="L375" t="s">
        <v>7837</v>
      </c>
      <c r="O375" t="s">
        <v>7838</v>
      </c>
      <c r="R375" s="3">
        <v>6.0000000000000001E-28</v>
      </c>
      <c r="S375" t="s">
        <v>8801</v>
      </c>
      <c r="T375" t="s">
        <v>8804</v>
      </c>
    </row>
    <row r="376" spans="1:20" x14ac:dyDescent="0.25">
      <c r="A376" t="s">
        <v>8805</v>
      </c>
      <c r="B376" t="s">
        <v>6689</v>
      </c>
      <c r="C376" t="s">
        <v>8806</v>
      </c>
      <c r="D376" t="s">
        <v>8807</v>
      </c>
      <c r="E376" t="s">
        <v>8808</v>
      </c>
      <c r="F376">
        <v>1</v>
      </c>
      <c r="G376">
        <v>1</v>
      </c>
      <c r="H376" t="s">
        <v>7492</v>
      </c>
      <c r="I376" t="s">
        <v>6689</v>
      </c>
      <c r="J376" t="s">
        <v>7528</v>
      </c>
      <c r="K376" t="s">
        <v>7529</v>
      </c>
      <c r="L376" t="s">
        <v>7530</v>
      </c>
      <c r="O376" t="s">
        <v>7531</v>
      </c>
    </row>
    <row r="377" spans="1:20" x14ac:dyDescent="0.25">
      <c r="A377" t="s">
        <v>8805</v>
      </c>
      <c r="B377" t="s">
        <v>6689</v>
      </c>
      <c r="C377" t="s">
        <v>8806</v>
      </c>
      <c r="D377" t="s">
        <v>8809</v>
      </c>
      <c r="E377" t="s">
        <v>8810</v>
      </c>
      <c r="F377">
        <v>2</v>
      </c>
      <c r="G377">
        <v>1</v>
      </c>
      <c r="H377" t="s">
        <v>7534</v>
      </c>
      <c r="I377" t="s">
        <v>6689</v>
      </c>
      <c r="J377" t="s">
        <v>7528</v>
      </c>
      <c r="K377" t="s">
        <v>8811</v>
      </c>
      <c r="L377" t="s">
        <v>8812</v>
      </c>
      <c r="O377" t="s">
        <v>8813</v>
      </c>
      <c r="P377" t="s">
        <v>8814</v>
      </c>
      <c r="R377">
        <v>0</v>
      </c>
      <c r="S377" t="s">
        <v>8815</v>
      </c>
      <c r="T377" t="s">
        <v>8816</v>
      </c>
    </row>
    <row r="378" spans="1:20" x14ac:dyDescent="0.25">
      <c r="A378" t="s">
        <v>8805</v>
      </c>
      <c r="B378" t="s">
        <v>6689</v>
      </c>
      <c r="C378" t="s">
        <v>8806</v>
      </c>
      <c r="D378" t="s">
        <v>8817</v>
      </c>
      <c r="E378" t="s">
        <v>8818</v>
      </c>
      <c r="F378">
        <v>3</v>
      </c>
      <c r="G378">
        <v>1</v>
      </c>
      <c r="H378" t="s">
        <v>7621</v>
      </c>
      <c r="I378" t="s">
        <v>6689</v>
      </c>
      <c r="J378" t="s">
        <v>7528</v>
      </c>
      <c r="K378" t="s">
        <v>7836</v>
      </c>
      <c r="L378" t="s">
        <v>7837</v>
      </c>
      <c r="O378" t="s">
        <v>7838</v>
      </c>
      <c r="R378">
        <v>0</v>
      </c>
      <c r="S378" t="s">
        <v>8819</v>
      </c>
      <c r="T378" t="s">
        <v>8820</v>
      </c>
    </row>
    <row r="379" spans="1:20" x14ac:dyDescent="0.25">
      <c r="A379" t="s">
        <v>8805</v>
      </c>
      <c r="B379" t="s">
        <v>6689</v>
      </c>
      <c r="C379" t="s">
        <v>8806</v>
      </c>
      <c r="D379" t="s">
        <v>8821</v>
      </c>
      <c r="E379" t="s">
        <v>8822</v>
      </c>
      <c r="F379">
        <v>4</v>
      </c>
      <c r="G379">
        <v>1</v>
      </c>
      <c r="H379" t="s">
        <v>7822</v>
      </c>
      <c r="I379" t="s">
        <v>6689</v>
      </c>
      <c r="J379" t="s">
        <v>7528</v>
      </c>
      <c r="K379" t="s">
        <v>8349</v>
      </c>
      <c r="L379" t="s">
        <v>8350</v>
      </c>
      <c r="O379" t="s">
        <v>8351</v>
      </c>
    </row>
    <row r="380" spans="1:20" x14ac:dyDescent="0.25">
      <c r="A380" t="s">
        <v>8805</v>
      </c>
      <c r="B380" t="s">
        <v>6689</v>
      </c>
      <c r="C380" t="s">
        <v>8806</v>
      </c>
      <c r="D380" t="s">
        <v>8823</v>
      </c>
      <c r="E380" t="s">
        <v>7804</v>
      </c>
      <c r="F380">
        <v>5</v>
      </c>
      <c r="G380">
        <v>1</v>
      </c>
      <c r="H380" t="s">
        <v>7566</v>
      </c>
      <c r="I380" t="s">
        <v>6689</v>
      </c>
      <c r="R380" s="3">
        <v>3E-175</v>
      </c>
      <c r="S380" t="s">
        <v>8824</v>
      </c>
      <c r="T380" t="s">
        <v>8825</v>
      </c>
    </row>
    <row r="381" spans="1:20" x14ac:dyDescent="0.25">
      <c r="A381" t="s">
        <v>8805</v>
      </c>
      <c r="B381" t="s">
        <v>6689</v>
      </c>
      <c r="C381" t="s">
        <v>8806</v>
      </c>
      <c r="D381" t="s">
        <v>8826</v>
      </c>
      <c r="E381" t="s">
        <v>8827</v>
      </c>
      <c r="F381">
        <v>6</v>
      </c>
      <c r="G381">
        <v>1</v>
      </c>
      <c r="H381" t="s">
        <v>7539</v>
      </c>
      <c r="I381" t="s">
        <v>6689</v>
      </c>
      <c r="J381" t="s">
        <v>7528</v>
      </c>
      <c r="K381" t="s">
        <v>8785</v>
      </c>
      <c r="L381" t="s">
        <v>8786</v>
      </c>
      <c r="N381" t="s">
        <v>8787</v>
      </c>
    </row>
    <row r="382" spans="1:20" x14ac:dyDescent="0.25">
      <c r="A382" t="s">
        <v>8805</v>
      </c>
      <c r="B382" t="s">
        <v>6689</v>
      </c>
      <c r="C382" t="s">
        <v>8806</v>
      </c>
      <c r="D382" t="s">
        <v>8828</v>
      </c>
      <c r="E382" t="s">
        <v>8829</v>
      </c>
      <c r="F382">
        <v>7</v>
      </c>
      <c r="G382">
        <v>1</v>
      </c>
      <c r="H382" t="s">
        <v>7406</v>
      </c>
      <c r="I382" t="s">
        <v>8830</v>
      </c>
      <c r="J382" t="s">
        <v>7399</v>
      </c>
      <c r="K382" t="s">
        <v>7408</v>
      </c>
      <c r="L382" t="s">
        <v>7409</v>
      </c>
      <c r="O382" t="s">
        <v>7410</v>
      </c>
      <c r="P382" t="s">
        <v>7411</v>
      </c>
    </row>
    <row r="383" spans="1:20" x14ac:dyDescent="0.25">
      <c r="A383" t="s">
        <v>8805</v>
      </c>
      <c r="B383" t="s">
        <v>6689</v>
      </c>
      <c r="C383" t="s">
        <v>8806</v>
      </c>
      <c r="D383" t="s">
        <v>8831</v>
      </c>
      <c r="E383" t="s">
        <v>8832</v>
      </c>
      <c r="F383">
        <v>9</v>
      </c>
      <c r="G383">
        <v>1</v>
      </c>
      <c r="H383" t="s">
        <v>7492</v>
      </c>
      <c r="I383" t="s">
        <v>8833</v>
      </c>
      <c r="J383" t="s">
        <v>7399</v>
      </c>
      <c r="K383" t="s">
        <v>8834</v>
      </c>
      <c r="L383" t="s">
        <v>7409</v>
      </c>
      <c r="N383" t="s">
        <v>8835</v>
      </c>
      <c r="O383" t="s">
        <v>8836</v>
      </c>
      <c r="R383" s="3">
        <v>3.0000000000000002E-133</v>
      </c>
      <c r="S383" t="s">
        <v>8837</v>
      </c>
      <c r="T383" t="s">
        <v>8838</v>
      </c>
    </row>
    <row r="384" spans="1:20" x14ac:dyDescent="0.25">
      <c r="A384" t="s">
        <v>8805</v>
      </c>
      <c r="B384" t="s">
        <v>6689</v>
      </c>
      <c r="C384" t="s">
        <v>8806</v>
      </c>
      <c r="D384" t="s">
        <v>8839</v>
      </c>
      <c r="E384" t="s">
        <v>8840</v>
      </c>
      <c r="F384">
        <v>8</v>
      </c>
      <c r="G384">
        <v>1</v>
      </c>
      <c r="H384" t="s">
        <v>7503</v>
      </c>
      <c r="I384" t="s">
        <v>8841</v>
      </c>
      <c r="J384" t="s">
        <v>7399</v>
      </c>
      <c r="K384" t="s">
        <v>8842</v>
      </c>
      <c r="L384" t="s">
        <v>7409</v>
      </c>
      <c r="O384" t="s">
        <v>8843</v>
      </c>
      <c r="P384" t="s">
        <v>8844</v>
      </c>
      <c r="R384" s="3">
        <v>1.0000000000000001E-133</v>
      </c>
      <c r="S384" t="s">
        <v>8845</v>
      </c>
      <c r="T384" t="s">
        <v>8820</v>
      </c>
    </row>
    <row r="385" spans="1:20" x14ac:dyDescent="0.25">
      <c r="A385" t="s">
        <v>8805</v>
      </c>
      <c r="B385" t="s">
        <v>6689</v>
      </c>
      <c r="C385" t="s">
        <v>8806</v>
      </c>
      <c r="D385" t="s">
        <v>8846</v>
      </c>
      <c r="E385" t="s">
        <v>8847</v>
      </c>
      <c r="F385">
        <v>10</v>
      </c>
      <c r="G385">
        <v>1</v>
      </c>
      <c r="H385" t="s">
        <v>7449</v>
      </c>
      <c r="I385" t="s">
        <v>8848</v>
      </c>
      <c r="J385" t="s">
        <v>7399</v>
      </c>
      <c r="K385" t="s">
        <v>8849</v>
      </c>
      <c r="L385" t="s">
        <v>7409</v>
      </c>
      <c r="N385" t="s">
        <v>8850</v>
      </c>
      <c r="O385" t="s">
        <v>8851</v>
      </c>
      <c r="P385" t="s">
        <v>8852</v>
      </c>
      <c r="Q385" t="s">
        <v>8853</v>
      </c>
    </row>
    <row r="386" spans="1:20" x14ac:dyDescent="0.25">
      <c r="A386" t="s">
        <v>2307</v>
      </c>
      <c r="B386" t="s">
        <v>6691</v>
      </c>
      <c r="C386" t="s">
        <v>8854</v>
      </c>
      <c r="D386" t="s">
        <v>8855</v>
      </c>
      <c r="E386" t="s">
        <v>8856</v>
      </c>
      <c r="F386">
        <v>1</v>
      </c>
      <c r="G386">
        <v>1</v>
      </c>
      <c r="H386" t="s">
        <v>7534</v>
      </c>
      <c r="I386" t="s">
        <v>6691</v>
      </c>
      <c r="J386" t="s">
        <v>8857</v>
      </c>
      <c r="K386" t="s">
        <v>8858</v>
      </c>
      <c r="L386" t="s">
        <v>8859</v>
      </c>
      <c r="O386" t="s">
        <v>8860</v>
      </c>
      <c r="Q386" t="s">
        <v>8861</v>
      </c>
      <c r="R386">
        <v>0</v>
      </c>
      <c r="S386" t="s">
        <v>8862</v>
      </c>
      <c r="T386" t="s">
        <v>8863</v>
      </c>
    </row>
    <row r="387" spans="1:20" x14ac:dyDescent="0.25">
      <c r="A387" t="s">
        <v>2254</v>
      </c>
      <c r="C387" t="s">
        <v>8864</v>
      </c>
      <c r="D387" t="s">
        <v>8865</v>
      </c>
      <c r="E387" t="s">
        <v>8866</v>
      </c>
      <c r="F387">
        <v>1</v>
      </c>
      <c r="G387">
        <v>1</v>
      </c>
      <c r="H387" t="s">
        <v>7534</v>
      </c>
      <c r="I387" t="s">
        <v>8867</v>
      </c>
      <c r="J387" t="s">
        <v>8857</v>
      </c>
      <c r="K387" t="s">
        <v>8858</v>
      </c>
      <c r="L387" t="s">
        <v>8859</v>
      </c>
      <c r="O387" t="s">
        <v>8860</v>
      </c>
      <c r="Q387" t="s">
        <v>8861</v>
      </c>
      <c r="R387" t="s">
        <v>8278</v>
      </c>
      <c r="S387" t="s">
        <v>8868</v>
      </c>
      <c r="T387" t="s">
        <v>8868</v>
      </c>
    </row>
    <row r="388" spans="1:20" x14ac:dyDescent="0.25">
      <c r="A388" t="s">
        <v>2734</v>
      </c>
      <c r="B388" t="s">
        <v>6692</v>
      </c>
      <c r="C388" t="s">
        <v>8869</v>
      </c>
      <c r="D388" t="s">
        <v>7466</v>
      </c>
      <c r="E388" t="s">
        <v>7397</v>
      </c>
      <c r="F388">
        <v>1</v>
      </c>
      <c r="G388">
        <v>13</v>
      </c>
      <c r="H388" t="s">
        <v>7468</v>
      </c>
      <c r="I388" t="s">
        <v>7469</v>
      </c>
      <c r="R388" s="3">
        <v>3.9999999999999996E-21</v>
      </c>
      <c r="S388" t="s">
        <v>8870</v>
      </c>
      <c r="T388" t="s">
        <v>8601</v>
      </c>
    </row>
    <row r="389" spans="1:20" x14ac:dyDescent="0.25">
      <c r="A389" t="s">
        <v>2276</v>
      </c>
      <c r="B389" t="s">
        <v>6712</v>
      </c>
      <c r="C389" t="s">
        <v>8871</v>
      </c>
      <c r="D389" t="s">
        <v>8872</v>
      </c>
      <c r="E389" t="s">
        <v>8873</v>
      </c>
      <c r="F389">
        <v>1</v>
      </c>
      <c r="G389">
        <v>1</v>
      </c>
      <c r="H389" t="s">
        <v>7492</v>
      </c>
      <c r="I389" t="s">
        <v>6712</v>
      </c>
      <c r="J389" t="s">
        <v>7528</v>
      </c>
      <c r="K389" t="s">
        <v>7529</v>
      </c>
      <c r="L389" t="s">
        <v>7530</v>
      </c>
      <c r="O389" t="s">
        <v>7531</v>
      </c>
    </row>
    <row r="390" spans="1:20" x14ac:dyDescent="0.25">
      <c r="A390" t="s">
        <v>2276</v>
      </c>
      <c r="B390" t="s">
        <v>6712</v>
      </c>
      <c r="C390" t="s">
        <v>8871</v>
      </c>
      <c r="D390" t="s">
        <v>8874</v>
      </c>
      <c r="E390" t="s">
        <v>8875</v>
      </c>
      <c r="F390">
        <v>2</v>
      </c>
      <c r="G390">
        <v>1</v>
      </c>
      <c r="H390" t="s">
        <v>7534</v>
      </c>
      <c r="I390" t="s">
        <v>6712</v>
      </c>
      <c r="J390" t="s">
        <v>7528</v>
      </c>
      <c r="K390" t="s">
        <v>8811</v>
      </c>
      <c r="L390" t="s">
        <v>8812</v>
      </c>
      <c r="O390" t="s">
        <v>8813</v>
      </c>
      <c r="P390" t="s">
        <v>8814</v>
      </c>
      <c r="R390" s="3">
        <v>6E-102</v>
      </c>
      <c r="S390" t="s">
        <v>8876</v>
      </c>
      <c r="T390" t="s">
        <v>8877</v>
      </c>
    </row>
    <row r="391" spans="1:20" x14ac:dyDescent="0.25">
      <c r="A391" t="s">
        <v>2276</v>
      </c>
      <c r="B391" t="s">
        <v>6712</v>
      </c>
      <c r="C391" t="s">
        <v>8871</v>
      </c>
      <c r="D391" t="s">
        <v>8878</v>
      </c>
      <c r="E391" t="s">
        <v>8879</v>
      </c>
      <c r="F391">
        <v>3</v>
      </c>
      <c r="G391">
        <v>1</v>
      </c>
      <c r="H391" t="s">
        <v>7621</v>
      </c>
      <c r="I391" t="s">
        <v>6712</v>
      </c>
      <c r="J391" t="s">
        <v>7528</v>
      </c>
      <c r="K391" t="s">
        <v>7836</v>
      </c>
      <c r="L391" t="s">
        <v>7837</v>
      </c>
      <c r="O391" t="s">
        <v>7838</v>
      </c>
      <c r="R391" s="3">
        <v>9.999999999999999E-94</v>
      </c>
      <c r="S391" t="s">
        <v>8880</v>
      </c>
      <c r="T391" t="s">
        <v>8881</v>
      </c>
    </row>
    <row r="392" spans="1:20" x14ac:dyDescent="0.25">
      <c r="A392" t="s">
        <v>2276</v>
      </c>
      <c r="B392" t="s">
        <v>6712</v>
      </c>
      <c r="C392" t="s">
        <v>8871</v>
      </c>
      <c r="D392" t="s">
        <v>8882</v>
      </c>
      <c r="E392" t="s">
        <v>8883</v>
      </c>
      <c r="F392">
        <v>4</v>
      </c>
      <c r="G392">
        <v>1</v>
      </c>
      <c r="H392" t="s">
        <v>7822</v>
      </c>
      <c r="I392" t="s">
        <v>6712</v>
      </c>
      <c r="J392" t="s">
        <v>7528</v>
      </c>
      <c r="K392" t="s">
        <v>8349</v>
      </c>
      <c r="L392" t="s">
        <v>8350</v>
      </c>
      <c r="O392" t="s">
        <v>8351</v>
      </c>
    </row>
    <row r="393" spans="1:20" x14ac:dyDescent="0.25">
      <c r="A393" t="s">
        <v>2276</v>
      </c>
      <c r="B393" t="s">
        <v>6712</v>
      </c>
      <c r="C393" t="s">
        <v>8871</v>
      </c>
      <c r="D393" t="s">
        <v>8884</v>
      </c>
      <c r="E393" t="s">
        <v>8885</v>
      </c>
      <c r="F393">
        <v>6</v>
      </c>
      <c r="G393">
        <v>1</v>
      </c>
      <c r="H393" t="s">
        <v>7566</v>
      </c>
      <c r="I393" t="s">
        <v>6712</v>
      </c>
      <c r="R393" s="3">
        <v>1.9999999999999999E-60</v>
      </c>
      <c r="S393" t="s">
        <v>8886</v>
      </c>
      <c r="T393" t="s">
        <v>8887</v>
      </c>
    </row>
    <row r="394" spans="1:20" x14ac:dyDescent="0.25">
      <c r="A394" t="s">
        <v>2276</v>
      </c>
      <c r="B394" t="s">
        <v>6712</v>
      </c>
      <c r="C394" t="s">
        <v>8871</v>
      </c>
      <c r="D394" t="s">
        <v>8888</v>
      </c>
      <c r="E394" t="s">
        <v>8889</v>
      </c>
      <c r="F394">
        <v>5</v>
      </c>
      <c r="G394">
        <v>1</v>
      </c>
      <c r="H394" t="s">
        <v>7539</v>
      </c>
      <c r="I394" t="s">
        <v>6712</v>
      </c>
      <c r="J394" t="s">
        <v>7528</v>
      </c>
      <c r="K394" t="s">
        <v>8785</v>
      </c>
      <c r="L394" t="s">
        <v>8786</v>
      </c>
      <c r="N394" t="s">
        <v>8787</v>
      </c>
    </row>
    <row r="395" spans="1:20" x14ac:dyDescent="0.25">
      <c r="A395" t="s">
        <v>2276</v>
      </c>
      <c r="B395" t="s">
        <v>6712</v>
      </c>
      <c r="C395" t="s">
        <v>8871</v>
      </c>
      <c r="D395" t="s">
        <v>8890</v>
      </c>
      <c r="E395" t="s">
        <v>8103</v>
      </c>
      <c r="F395">
        <v>7</v>
      </c>
      <c r="G395">
        <v>1</v>
      </c>
      <c r="H395" t="s">
        <v>8369</v>
      </c>
      <c r="I395" t="s">
        <v>8891</v>
      </c>
      <c r="J395" t="s">
        <v>8892</v>
      </c>
      <c r="K395" t="s">
        <v>8893</v>
      </c>
      <c r="L395" t="s">
        <v>7409</v>
      </c>
      <c r="O395" t="s">
        <v>8894</v>
      </c>
      <c r="P395" t="s">
        <v>8895</v>
      </c>
    </row>
    <row r="396" spans="1:20" x14ac:dyDescent="0.25">
      <c r="A396" t="s">
        <v>2276</v>
      </c>
      <c r="B396" t="s">
        <v>6712</v>
      </c>
      <c r="C396" t="s">
        <v>8871</v>
      </c>
      <c r="D396" t="s">
        <v>8896</v>
      </c>
      <c r="E396" t="s">
        <v>8897</v>
      </c>
      <c r="F396">
        <v>10</v>
      </c>
      <c r="G396">
        <v>1</v>
      </c>
      <c r="H396" t="s">
        <v>7406</v>
      </c>
      <c r="I396" t="s">
        <v>8898</v>
      </c>
      <c r="J396" t="s">
        <v>7399</v>
      </c>
      <c r="K396" t="s">
        <v>7408</v>
      </c>
      <c r="L396" t="s">
        <v>7409</v>
      </c>
      <c r="O396" t="s">
        <v>7410</v>
      </c>
      <c r="P396" t="s">
        <v>7411</v>
      </c>
    </row>
    <row r="397" spans="1:20" x14ac:dyDescent="0.25">
      <c r="A397" t="s">
        <v>2276</v>
      </c>
      <c r="B397" t="s">
        <v>6712</v>
      </c>
      <c r="C397" t="s">
        <v>8871</v>
      </c>
      <c r="D397" t="s">
        <v>8899</v>
      </c>
      <c r="E397" t="s">
        <v>7516</v>
      </c>
      <c r="F397">
        <v>8</v>
      </c>
      <c r="G397">
        <v>1</v>
      </c>
      <c r="H397" t="s">
        <v>7503</v>
      </c>
      <c r="I397" t="s">
        <v>8900</v>
      </c>
      <c r="J397" t="s">
        <v>7399</v>
      </c>
      <c r="K397" t="s">
        <v>8842</v>
      </c>
      <c r="L397" t="s">
        <v>7409</v>
      </c>
      <c r="O397" t="s">
        <v>8843</v>
      </c>
      <c r="P397" t="s">
        <v>8844</v>
      </c>
      <c r="R397" s="3">
        <v>1E-53</v>
      </c>
      <c r="S397" t="s">
        <v>8901</v>
      </c>
      <c r="T397" t="s">
        <v>8283</v>
      </c>
    </row>
    <row r="398" spans="1:20" x14ac:dyDescent="0.25">
      <c r="A398" t="s">
        <v>2276</v>
      </c>
      <c r="B398" t="s">
        <v>6712</v>
      </c>
      <c r="C398" t="s">
        <v>8871</v>
      </c>
      <c r="D398" t="s">
        <v>8902</v>
      </c>
      <c r="E398" t="s">
        <v>8281</v>
      </c>
      <c r="F398">
        <v>9</v>
      </c>
      <c r="G398">
        <v>1</v>
      </c>
      <c r="H398" t="s">
        <v>7492</v>
      </c>
      <c r="I398" t="s">
        <v>8903</v>
      </c>
      <c r="J398" t="s">
        <v>7399</v>
      </c>
      <c r="K398" t="s">
        <v>8834</v>
      </c>
      <c r="L398" t="s">
        <v>7409</v>
      </c>
      <c r="N398" t="s">
        <v>8835</v>
      </c>
      <c r="O398" t="s">
        <v>8836</v>
      </c>
      <c r="R398" s="3">
        <v>2E-51</v>
      </c>
      <c r="S398" t="s">
        <v>8901</v>
      </c>
      <c r="T398" t="s">
        <v>8904</v>
      </c>
    </row>
    <row r="399" spans="1:20" x14ac:dyDescent="0.25">
      <c r="A399" t="s">
        <v>2145</v>
      </c>
      <c r="C399" t="s">
        <v>8905</v>
      </c>
      <c r="D399" t="s">
        <v>8906</v>
      </c>
      <c r="E399" t="s">
        <v>8907</v>
      </c>
      <c r="F399">
        <v>1</v>
      </c>
      <c r="G399">
        <v>1</v>
      </c>
      <c r="H399" t="s">
        <v>7492</v>
      </c>
      <c r="I399" t="s">
        <v>8908</v>
      </c>
      <c r="J399" t="s">
        <v>7528</v>
      </c>
      <c r="K399" t="s">
        <v>7529</v>
      </c>
      <c r="L399" t="s">
        <v>7530</v>
      </c>
      <c r="O399" t="s">
        <v>7531</v>
      </c>
    </row>
    <row r="400" spans="1:20" x14ac:dyDescent="0.25">
      <c r="A400" t="s">
        <v>2145</v>
      </c>
      <c r="C400" t="s">
        <v>8905</v>
      </c>
      <c r="D400" t="s">
        <v>8909</v>
      </c>
      <c r="E400" t="s">
        <v>8910</v>
      </c>
      <c r="F400">
        <v>2</v>
      </c>
      <c r="G400">
        <v>1</v>
      </c>
      <c r="H400" t="s">
        <v>7534</v>
      </c>
      <c r="I400" t="s">
        <v>8908</v>
      </c>
      <c r="J400" t="s">
        <v>7528</v>
      </c>
      <c r="K400" t="s">
        <v>8811</v>
      </c>
      <c r="L400" t="s">
        <v>8812</v>
      </c>
      <c r="O400" t="s">
        <v>8813</v>
      </c>
      <c r="P400" t="s">
        <v>8814</v>
      </c>
      <c r="R400" s="3">
        <v>6.9999999999999995E-51</v>
      </c>
      <c r="S400" t="s">
        <v>8911</v>
      </c>
      <c r="T400" t="s">
        <v>8912</v>
      </c>
    </row>
    <row r="401" spans="1:20" x14ac:dyDescent="0.25">
      <c r="A401" t="s">
        <v>2145</v>
      </c>
      <c r="C401" t="s">
        <v>8905</v>
      </c>
      <c r="D401" t="s">
        <v>8913</v>
      </c>
      <c r="E401" t="s">
        <v>8914</v>
      </c>
      <c r="F401">
        <v>3</v>
      </c>
      <c r="G401">
        <v>1</v>
      </c>
      <c r="H401" t="s">
        <v>7822</v>
      </c>
      <c r="I401" t="s">
        <v>8908</v>
      </c>
      <c r="J401" t="s">
        <v>7528</v>
      </c>
      <c r="K401" t="s">
        <v>8349</v>
      </c>
      <c r="L401" t="s">
        <v>8350</v>
      </c>
      <c r="O401" t="s">
        <v>8351</v>
      </c>
    </row>
    <row r="402" spans="1:20" x14ac:dyDescent="0.25">
      <c r="A402" t="s">
        <v>2145</v>
      </c>
      <c r="C402" t="s">
        <v>8905</v>
      </c>
      <c r="D402" t="s">
        <v>8915</v>
      </c>
      <c r="E402" t="s">
        <v>8916</v>
      </c>
      <c r="F402">
        <v>4</v>
      </c>
      <c r="G402">
        <v>1</v>
      </c>
      <c r="H402" t="s">
        <v>7621</v>
      </c>
      <c r="I402" t="s">
        <v>8908</v>
      </c>
      <c r="J402" t="s">
        <v>7528</v>
      </c>
      <c r="K402" t="s">
        <v>7836</v>
      </c>
      <c r="L402" t="s">
        <v>7837</v>
      </c>
      <c r="O402" t="s">
        <v>7838</v>
      </c>
      <c r="R402" s="3">
        <v>6.0000000000000005E-44</v>
      </c>
      <c r="S402" t="s">
        <v>8917</v>
      </c>
      <c r="T402" t="s">
        <v>8917</v>
      </c>
    </row>
    <row r="403" spans="1:20" x14ac:dyDescent="0.25">
      <c r="A403" t="s">
        <v>2598</v>
      </c>
      <c r="B403" t="s">
        <v>7354</v>
      </c>
      <c r="C403" t="s">
        <v>8918</v>
      </c>
      <c r="D403" t="s">
        <v>8919</v>
      </c>
      <c r="E403" t="s">
        <v>8920</v>
      </c>
      <c r="F403">
        <v>1</v>
      </c>
      <c r="G403">
        <v>1</v>
      </c>
      <c r="H403" t="s">
        <v>7492</v>
      </c>
      <c r="I403" t="s">
        <v>7354</v>
      </c>
      <c r="J403" t="s">
        <v>7528</v>
      </c>
      <c r="K403" t="s">
        <v>7529</v>
      </c>
      <c r="L403" t="s">
        <v>7530</v>
      </c>
      <c r="O403" t="s">
        <v>7531</v>
      </c>
    </row>
    <row r="404" spans="1:20" x14ac:dyDescent="0.25">
      <c r="A404" t="s">
        <v>2598</v>
      </c>
      <c r="B404" t="s">
        <v>7354</v>
      </c>
      <c r="C404" t="s">
        <v>8918</v>
      </c>
      <c r="D404" t="s">
        <v>8921</v>
      </c>
      <c r="E404" t="s">
        <v>8922</v>
      </c>
      <c r="F404">
        <v>2</v>
      </c>
      <c r="G404">
        <v>1</v>
      </c>
      <c r="H404" t="s">
        <v>7534</v>
      </c>
      <c r="I404" t="s">
        <v>7354</v>
      </c>
      <c r="J404" t="s">
        <v>7528</v>
      </c>
      <c r="K404" t="s">
        <v>8811</v>
      </c>
      <c r="L404" t="s">
        <v>8812</v>
      </c>
      <c r="O404" t="s">
        <v>8813</v>
      </c>
      <c r="P404" t="s">
        <v>8814</v>
      </c>
      <c r="R404" s="3">
        <v>1.9999999999999999E-23</v>
      </c>
      <c r="S404" t="s">
        <v>8923</v>
      </c>
      <c r="T404" t="s">
        <v>8923</v>
      </c>
    </row>
    <row r="405" spans="1:20" x14ac:dyDescent="0.25">
      <c r="A405" t="s">
        <v>2598</v>
      </c>
      <c r="B405" t="s">
        <v>7354</v>
      </c>
      <c r="C405" t="s">
        <v>8918</v>
      </c>
      <c r="D405" t="s">
        <v>8924</v>
      </c>
      <c r="E405" t="s">
        <v>8925</v>
      </c>
      <c r="F405">
        <v>8</v>
      </c>
      <c r="G405">
        <v>1</v>
      </c>
      <c r="H405" t="s">
        <v>7406</v>
      </c>
      <c r="I405" t="s">
        <v>8926</v>
      </c>
      <c r="J405" t="s">
        <v>7399</v>
      </c>
      <c r="K405" t="s">
        <v>7408</v>
      </c>
      <c r="L405" t="s">
        <v>7409</v>
      </c>
      <c r="O405" t="s">
        <v>7410</v>
      </c>
      <c r="P405" t="s">
        <v>7411</v>
      </c>
    </row>
    <row r="406" spans="1:20" x14ac:dyDescent="0.25">
      <c r="A406" t="s">
        <v>2598</v>
      </c>
      <c r="B406" t="s">
        <v>7354</v>
      </c>
      <c r="C406" t="s">
        <v>8918</v>
      </c>
      <c r="D406" t="s">
        <v>8927</v>
      </c>
      <c r="E406" t="s">
        <v>8928</v>
      </c>
      <c r="F406">
        <v>4</v>
      </c>
      <c r="G406">
        <v>1</v>
      </c>
      <c r="H406" t="s">
        <v>7566</v>
      </c>
      <c r="I406" t="s">
        <v>7354</v>
      </c>
      <c r="R406" s="3">
        <v>3.9999999999999999E-16</v>
      </c>
      <c r="S406" t="s">
        <v>8929</v>
      </c>
      <c r="T406" t="s">
        <v>8930</v>
      </c>
    </row>
    <row r="407" spans="1:20" x14ac:dyDescent="0.25">
      <c r="A407" t="s">
        <v>2598</v>
      </c>
      <c r="B407" t="s">
        <v>7354</v>
      </c>
      <c r="C407" t="s">
        <v>8918</v>
      </c>
      <c r="D407" t="s">
        <v>7946</v>
      </c>
      <c r="E407" t="s">
        <v>8931</v>
      </c>
      <c r="F407">
        <v>3</v>
      </c>
      <c r="G407">
        <v>1</v>
      </c>
      <c r="H407" t="s">
        <v>7621</v>
      </c>
      <c r="I407" t="s">
        <v>7354</v>
      </c>
      <c r="J407" t="s">
        <v>7528</v>
      </c>
      <c r="K407" t="s">
        <v>7836</v>
      </c>
      <c r="L407" t="s">
        <v>7837</v>
      </c>
      <c r="O407" t="s">
        <v>7838</v>
      </c>
      <c r="R407" s="3">
        <v>2.9999999999999999E-16</v>
      </c>
      <c r="S407" t="s">
        <v>8932</v>
      </c>
      <c r="T407" t="s">
        <v>8933</v>
      </c>
    </row>
    <row r="408" spans="1:20" x14ac:dyDescent="0.25">
      <c r="A408" t="s">
        <v>2598</v>
      </c>
      <c r="B408" t="s">
        <v>7354</v>
      </c>
      <c r="C408" t="s">
        <v>8918</v>
      </c>
      <c r="D408" t="s">
        <v>8934</v>
      </c>
      <c r="E408" t="s">
        <v>8935</v>
      </c>
      <c r="F408">
        <v>7</v>
      </c>
      <c r="G408">
        <v>1</v>
      </c>
      <c r="H408" t="s">
        <v>7458</v>
      </c>
      <c r="I408" t="s">
        <v>8936</v>
      </c>
      <c r="J408" t="s">
        <v>7399</v>
      </c>
      <c r="K408" t="s">
        <v>8937</v>
      </c>
      <c r="L408" t="s">
        <v>7409</v>
      </c>
      <c r="M408" t="s">
        <v>7460</v>
      </c>
      <c r="O408" t="s">
        <v>8938</v>
      </c>
      <c r="P408" t="s">
        <v>8939</v>
      </c>
      <c r="R408" t="s">
        <v>8940</v>
      </c>
      <c r="S408" t="s">
        <v>8941</v>
      </c>
      <c r="T408" t="s">
        <v>8941</v>
      </c>
    </row>
    <row r="409" spans="1:20" x14ac:dyDescent="0.25">
      <c r="A409" t="s">
        <v>2598</v>
      </c>
      <c r="B409" t="s">
        <v>7354</v>
      </c>
      <c r="C409" t="s">
        <v>8918</v>
      </c>
      <c r="D409" t="s">
        <v>8347</v>
      </c>
      <c r="E409" t="s">
        <v>8025</v>
      </c>
      <c r="F409">
        <v>5</v>
      </c>
      <c r="G409">
        <v>1</v>
      </c>
      <c r="H409" t="s">
        <v>7822</v>
      </c>
      <c r="I409" t="s">
        <v>7354</v>
      </c>
      <c r="J409" t="s">
        <v>7528</v>
      </c>
      <c r="K409" t="s">
        <v>8349</v>
      </c>
      <c r="L409" t="s">
        <v>8350</v>
      </c>
      <c r="O409" t="s">
        <v>8351</v>
      </c>
    </row>
    <row r="410" spans="1:20" x14ac:dyDescent="0.25">
      <c r="A410" t="s">
        <v>1448</v>
      </c>
      <c r="C410" t="s">
        <v>8942</v>
      </c>
      <c r="D410" t="s">
        <v>8943</v>
      </c>
      <c r="E410" t="s">
        <v>8944</v>
      </c>
      <c r="F410">
        <v>1</v>
      </c>
      <c r="G410">
        <v>1</v>
      </c>
      <c r="H410" t="s">
        <v>7492</v>
      </c>
      <c r="I410" t="s">
        <v>8945</v>
      </c>
      <c r="J410" t="s">
        <v>7528</v>
      </c>
      <c r="K410" t="s">
        <v>7529</v>
      </c>
      <c r="L410" t="s">
        <v>7530</v>
      </c>
      <c r="O410" t="s">
        <v>7531</v>
      </c>
    </row>
    <row r="411" spans="1:20" x14ac:dyDescent="0.25">
      <c r="A411" t="s">
        <v>1448</v>
      </c>
      <c r="C411" t="s">
        <v>8942</v>
      </c>
      <c r="D411" t="s">
        <v>8946</v>
      </c>
      <c r="E411" t="s">
        <v>8947</v>
      </c>
      <c r="F411">
        <v>2</v>
      </c>
      <c r="G411">
        <v>1</v>
      </c>
      <c r="H411" t="s">
        <v>7534</v>
      </c>
      <c r="I411" t="s">
        <v>8945</v>
      </c>
      <c r="J411" t="s">
        <v>7528</v>
      </c>
      <c r="K411" t="s">
        <v>8811</v>
      </c>
      <c r="L411" t="s">
        <v>8812</v>
      </c>
      <c r="O411" t="s">
        <v>8813</v>
      </c>
      <c r="P411" t="s">
        <v>8814</v>
      </c>
      <c r="R411" s="3">
        <v>3.0000000000000001E-96</v>
      </c>
      <c r="S411" t="s">
        <v>8948</v>
      </c>
      <c r="T411" t="s">
        <v>8949</v>
      </c>
    </row>
    <row r="412" spans="1:20" x14ac:dyDescent="0.25">
      <c r="A412" t="s">
        <v>1448</v>
      </c>
      <c r="C412" t="s">
        <v>8942</v>
      </c>
      <c r="D412" t="s">
        <v>8950</v>
      </c>
      <c r="E412" t="s">
        <v>8951</v>
      </c>
      <c r="F412">
        <v>3</v>
      </c>
      <c r="G412">
        <v>1</v>
      </c>
      <c r="H412" t="s">
        <v>7621</v>
      </c>
      <c r="I412" t="s">
        <v>8945</v>
      </c>
      <c r="J412" t="s">
        <v>7528</v>
      </c>
      <c r="K412" t="s">
        <v>7836</v>
      </c>
      <c r="L412" t="s">
        <v>7837</v>
      </c>
      <c r="O412" t="s">
        <v>7838</v>
      </c>
      <c r="R412" s="3">
        <v>2.0000000000000002E-86</v>
      </c>
      <c r="S412" t="s">
        <v>8952</v>
      </c>
      <c r="T412" t="s">
        <v>8953</v>
      </c>
    </row>
    <row r="413" spans="1:20" x14ac:dyDescent="0.25">
      <c r="A413" t="s">
        <v>1448</v>
      </c>
      <c r="C413" t="s">
        <v>8942</v>
      </c>
      <c r="D413" t="s">
        <v>8954</v>
      </c>
      <c r="E413" t="s">
        <v>8955</v>
      </c>
      <c r="F413">
        <v>4</v>
      </c>
      <c r="G413">
        <v>1</v>
      </c>
      <c r="H413" t="s">
        <v>7822</v>
      </c>
      <c r="I413" t="s">
        <v>8945</v>
      </c>
      <c r="J413" t="s">
        <v>7528</v>
      </c>
      <c r="K413" t="s">
        <v>8349</v>
      </c>
      <c r="L413" t="s">
        <v>8350</v>
      </c>
      <c r="O413" t="s">
        <v>8351</v>
      </c>
    </row>
    <row r="414" spans="1:20" x14ac:dyDescent="0.25">
      <c r="A414" t="s">
        <v>1448</v>
      </c>
      <c r="C414" t="s">
        <v>8942</v>
      </c>
      <c r="D414" t="s">
        <v>8956</v>
      </c>
      <c r="E414" t="s">
        <v>8957</v>
      </c>
      <c r="F414">
        <v>6</v>
      </c>
      <c r="G414">
        <v>1</v>
      </c>
      <c r="H414" t="s">
        <v>7566</v>
      </c>
      <c r="I414" t="s">
        <v>8945</v>
      </c>
      <c r="R414" s="3">
        <v>9.0000000000000001E-52</v>
      </c>
      <c r="S414" t="s">
        <v>8958</v>
      </c>
      <c r="T414" t="s">
        <v>8959</v>
      </c>
    </row>
    <row r="415" spans="1:20" x14ac:dyDescent="0.25">
      <c r="A415" t="s">
        <v>1448</v>
      </c>
      <c r="C415" t="s">
        <v>8942</v>
      </c>
      <c r="D415" t="s">
        <v>8960</v>
      </c>
      <c r="E415" t="s">
        <v>8961</v>
      </c>
      <c r="F415">
        <v>5</v>
      </c>
      <c r="G415">
        <v>1</v>
      </c>
      <c r="H415" t="s">
        <v>7539</v>
      </c>
      <c r="I415" t="s">
        <v>8945</v>
      </c>
      <c r="J415" t="s">
        <v>7528</v>
      </c>
      <c r="K415" t="s">
        <v>8785</v>
      </c>
      <c r="L415" t="s">
        <v>8786</v>
      </c>
      <c r="N415" t="s">
        <v>8787</v>
      </c>
    </row>
    <row r="416" spans="1:20" x14ac:dyDescent="0.25">
      <c r="A416" t="s">
        <v>1448</v>
      </c>
      <c r="C416" t="s">
        <v>8942</v>
      </c>
      <c r="D416" t="s">
        <v>8962</v>
      </c>
      <c r="E416" t="s">
        <v>8963</v>
      </c>
      <c r="F416">
        <v>8</v>
      </c>
      <c r="G416">
        <v>1</v>
      </c>
      <c r="H416" t="s">
        <v>7449</v>
      </c>
      <c r="I416" t="s">
        <v>8964</v>
      </c>
      <c r="J416" t="s">
        <v>7399</v>
      </c>
      <c r="K416" t="s">
        <v>8849</v>
      </c>
      <c r="L416" t="s">
        <v>7409</v>
      </c>
      <c r="N416" t="s">
        <v>8850</v>
      </c>
      <c r="O416" t="s">
        <v>8851</v>
      </c>
      <c r="P416" t="s">
        <v>8852</v>
      </c>
      <c r="Q416" t="s">
        <v>8853</v>
      </c>
    </row>
    <row r="417" spans="1:20" x14ac:dyDescent="0.25">
      <c r="A417" t="s">
        <v>1448</v>
      </c>
      <c r="C417" t="s">
        <v>8942</v>
      </c>
      <c r="D417" t="s">
        <v>8965</v>
      </c>
      <c r="E417" t="s">
        <v>8925</v>
      </c>
      <c r="F417">
        <v>7</v>
      </c>
      <c r="G417">
        <v>1</v>
      </c>
      <c r="H417" t="s">
        <v>7503</v>
      </c>
      <c r="I417" t="s">
        <v>8966</v>
      </c>
      <c r="J417" t="s">
        <v>7399</v>
      </c>
      <c r="K417" t="s">
        <v>8842</v>
      </c>
      <c r="L417" t="s">
        <v>7409</v>
      </c>
      <c r="O417" t="s">
        <v>8843</v>
      </c>
      <c r="P417" t="s">
        <v>8844</v>
      </c>
      <c r="R417" s="3">
        <v>7.9999999999999998E-48</v>
      </c>
      <c r="S417" t="s">
        <v>8967</v>
      </c>
      <c r="T417" t="s">
        <v>8968</v>
      </c>
    </row>
    <row r="418" spans="1:20" x14ac:dyDescent="0.25">
      <c r="A418" t="s">
        <v>1448</v>
      </c>
      <c r="C418" t="s">
        <v>8942</v>
      </c>
      <c r="D418" t="s">
        <v>8969</v>
      </c>
      <c r="E418" t="s">
        <v>8624</v>
      </c>
      <c r="F418">
        <v>9</v>
      </c>
      <c r="G418">
        <v>1</v>
      </c>
      <c r="H418" t="s">
        <v>8970</v>
      </c>
      <c r="I418" t="s">
        <v>8971</v>
      </c>
      <c r="J418" t="s">
        <v>8972</v>
      </c>
      <c r="K418" t="s">
        <v>8973</v>
      </c>
      <c r="L418" t="s">
        <v>7409</v>
      </c>
      <c r="M418" t="s">
        <v>8974</v>
      </c>
      <c r="O418" t="s">
        <v>8975</v>
      </c>
      <c r="Q418" t="s">
        <v>8976</v>
      </c>
    </row>
    <row r="419" spans="1:20" x14ac:dyDescent="0.25">
      <c r="A419" t="s">
        <v>1448</v>
      </c>
      <c r="C419" t="s">
        <v>8942</v>
      </c>
      <c r="D419" t="s">
        <v>8977</v>
      </c>
      <c r="E419" t="s">
        <v>8978</v>
      </c>
      <c r="F419">
        <v>10</v>
      </c>
      <c r="G419">
        <v>1</v>
      </c>
      <c r="H419" t="s">
        <v>7458</v>
      </c>
      <c r="I419" t="s">
        <v>8979</v>
      </c>
      <c r="J419" t="s">
        <v>7399</v>
      </c>
      <c r="K419" t="s">
        <v>8937</v>
      </c>
      <c r="L419" t="s">
        <v>7409</v>
      </c>
      <c r="M419" t="s">
        <v>7460</v>
      </c>
      <c r="O419" t="s">
        <v>8938</v>
      </c>
      <c r="P419" t="s">
        <v>8939</v>
      </c>
      <c r="R419" s="3">
        <v>4.9999999999999999E-46</v>
      </c>
      <c r="S419" t="s">
        <v>8980</v>
      </c>
      <c r="T419" t="s">
        <v>8981</v>
      </c>
    </row>
    <row r="420" spans="1:20" x14ac:dyDescent="0.25">
      <c r="A420" t="s">
        <v>2519</v>
      </c>
      <c r="C420" t="s">
        <v>8982</v>
      </c>
      <c r="D420" t="s">
        <v>8983</v>
      </c>
      <c r="E420" t="s">
        <v>8984</v>
      </c>
      <c r="F420">
        <v>2</v>
      </c>
      <c r="G420">
        <v>1</v>
      </c>
      <c r="H420" t="s">
        <v>7492</v>
      </c>
      <c r="I420" t="s">
        <v>8985</v>
      </c>
      <c r="J420" t="s">
        <v>7528</v>
      </c>
      <c r="K420" t="s">
        <v>7529</v>
      </c>
      <c r="L420" t="s">
        <v>7530</v>
      </c>
      <c r="O420" t="s">
        <v>7531</v>
      </c>
    </row>
    <row r="421" spans="1:20" x14ac:dyDescent="0.25">
      <c r="A421" t="s">
        <v>2519</v>
      </c>
      <c r="C421" t="s">
        <v>8982</v>
      </c>
      <c r="D421" t="s">
        <v>8986</v>
      </c>
      <c r="E421" t="s">
        <v>8588</v>
      </c>
      <c r="F421">
        <v>1</v>
      </c>
      <c r="G421">
        <v>1</v>
      </c>
      <c r="H421" t="s">
        <v>7534</v>
      </c>
      <c r="I421" t="s">
        <v>8985</v>
      </c>
      <c r="J421" t="s">
        <v>7528</v>
      </c>
      <c r="K421" t="s">
        <v>8811</v>
      </c>
      <c r="L421" t="s">
        <v>8812</v>
      </c>
      <c r="O421" t="s">
        <v>8813</v>
      </c>
      <c r="P421" t="s">
        <v>8814</v>
      </c>
      <c r="R421" t="s">
        <v>8987</v>
      </c>
      <c r="S421" t="s">
        <v>8988</v>
      </c>
      <c r="T421" t="s">
        <v>8989</v>
      </c>
    </row>
    <row r="422" spans="1:20" x14ac:dyDescent="0.25">
      <c r="A422" t="s">
        <v>2519</v>
      </c>
      <c r="C422" t="s">
        <v>8982</v>
      </c>
      <c r="D422" t="s">
        <v>8990</v>
      </c>
      <c r="E422" t="s">
        <v>8991</v>
      </c>
      <c r="F422">
        <v>3</v>
      </c>
      <c r="G422">
        <v>1</v>
      </c>
      <c r="H422" t="s">
        <v>7822</v>
      </c>
      <c r="I422" t="s">
        <v>8985</v>
      </c>
      <c r="J422" t="s">
        <v>7528</v>
      </c>
      <c r="K422" t="s">
        <v>8349</v>
      </c>
      <c r="L422" t="s">
        <v>8350</v>
      </c>
      <c r="O422" t="s">
        <v>8351</v>
      </c>
    </row>
    <row r="423" spans="1:20" x14ac:dyDescent="0.25">
      <c r="A423" t="s">
        <v>2619</v>
      </c>
      <c r="B423" t="s">
        <v>7359</v>
      </c>
      <c r="C423" t="s">
        <v>8992</v>
      </c>
      <c r="D423" t="s">
        <v>8993</v>
      </c>
      <c r="E423" t="s">
        <v>8994</v>
      </c>
      <c r="F423">
        <v>1</v>
      </c>
      <c r="G423">
        <v>1</v>
      </c>
      <c r="H423" t="s">
        <v>7492</v>
      </c>
      <c r="I423" t="s">
        <v>7359</v>
      </c>
      <c r="J423" t="s">
        <v>7528</v>
      </c>
      <c r="K423" t="s">
        <v>7529</v>
      </c>
      <c r="L423" t="s">
        <v>7530</v>
      </c>
      <c r="O423" t="s">
        <v>7531</v>
      </c>
    </row>
    <row r="424" spans="1:20" x14ac:dyDescent="0.25">
      <c r="A424" t="s">
        <v>2619</v>
      </c>
      <c r="B424" t="s">
        <v>7359</v>
      </c>
      <c r="C424" t="s">
        <v>8992</v>
      </c>
      <c r="D424" t="s">
        <v>8995</v>
      </c>
      <c r="E424">
        <v>60</v>
      </c>
      <c r="F424">
        <v>2</v>
      </c>
      <c r="G424">
        <v>1</v>
      </c>
      <c r="H424" t="s">
        <v>7534</v>
      </c>
      <c r="I424" t="s">
        <v>7359</v>
      </c>
      <c r="J424" t="s">
        <v>7528</v>
      </c>
      <c r="K424" t="s">
        <v>8811</v>
      </c>
      <c r="L424" t="s">
        <v>8812</v>
      </c>
      <c r="O424" t="s">
        <v>8813</v>
      </c>
      <c r="P424" t="s">
        <v>8814</v>
      </c>
      <c r="R424" s="3">
        <v>9.9999999999999993E-41</v>
      </c>
      <c r="S424" t="s">
        <v>8996</v>
      </c>
      <c r="T424" t="s">
        <v>8997</v>
      </c>
    </row>
    <row r="425" spans="1:20" x14ac:dyDescent="0.25">
      <c r="A425" t="s">
        <v>2619</v>
      </c>
      <c r="B425" t="s">
        <v>7359</v>
      </c>
      <c r="C425" t="s">
        <v>8992</v>
      </c>
      <c r="D425" t="s">
        <v>8998</v>
      </c>
      <c r="E425" t="s">
        <v>8999</v>
      </c>
      <c r="F425">
        <v>3</v>
      </c>
      <c r="G425">
        <v>1</v>
      </c>
      <c r="H425" t="s">
        <v>7621</v>
      </c>
      <c r="I425" t="s">
        <v>7359</v>
      </c>
      <c r="J425" t="s">
        <v>7528</v>
      </c>
      <c r="K425" t="s">
        <v>7836</v>
      </c>
      <c r="L425" t="s">
        <v>7837</v>
      </c>
      <c r="O425" t="s">
        <v>7838</v>
      </c>
      <c r="R425" s="3">
        <v>4.9999999999999998E-39</v>
      </c>
      <c r="S425" t="s">
        <v>9000</v>
      </c>
      <c r="T425" t="s">
        <v>9001</v>
      </c>
    </row>
    <row r="426" spans="1:20" x14ac:dyDescent="0.25">
      <c r="A426" t="s">
        <v>2619</v>
      </c>
      <c r="B426" t="s">
        <v>7359</v>
      </c>
      <c r="C426" t="s">
        <v>8992</v>
      </c>
      <c r="D426" t="s">
        <v>9002</v>
      </c>
      <c r="E426" t="s">
        <v>9003</v>
      </c>
      <c r="F426">
        <v>4</v>
      </c>
      <c r="G426">
        <v>1</v>
      </c>
      <c r="H426" t="s">
        <v>7822</v>
      </c>
      <c r="I426" t="s">
        <v>7359</v>
      </c>
      <c r="J426" t="s">
        <v>7528</v>
      </c>
      <c r="K426" t="s">
        <v>8349</v>
      </c>
      <c r="L426" t="s">
        <v>8350</v>
      </c>
      <c r="O426" t="s">
        <v>8351</v>
      </c>
    </row>
    <row r="427" spans="1:20" x14ac:dyDescent="0.25">
      <c r="A427" t="s">
        <v>9004</v>
      </c>
      <c r="B427" t="s">
        <v>9005</v>
      </c>
      <c r="C427" t="s">
        <v>9006</v>
      </c>
      <c r="D427" t="s">
        <v>9007</v>
      </c>
      <c r="E427" t="s">
        <v>9008</v>
      </c>
      <c r="F427">
        <v>1</v>
      </c>
      <c r="G427">
        <v>1</v>
      </c>
      <c r="H427" t="s">
        <v>7492</v>
      </c>
      <c r="I427" t="s">
        <v>9005</v>
      </c>
      <c r="J427" t="s">
        <v>7528</v>
      </c>
      <c r="K427" t="s">
        <v>7529</v>
      </c>
      <c r="L427" t="s">
        <v>7530</v>
      </c>
      <c r="O427" t="s">
        <v>7531</v>
      </c>
    </row>
    <row r="428" spans="1:20" x14ac:dyDescent="0.25">
      <c r="A428" t="s">
        <v>9004</v>
      </c>
      <c r="B428" t="s">
        <v>9005</v>
      </c>
      <c r="C428" t="s">
        <v>9006</v>
      </c>
      <c r="D428" t="s">
        <v>9009</v>
      </c>
      <c r="E428" t="s">
        <v>9010</v>
      </c>
      <c r="F428">
        <v>2</v>
      </c>
      <c r="G428">
        <v>1</v>
      </c>
      <c r="H428" t="s">
        <v>7621</v>
      </c>
      <c r="I428" t="s">
        <v>9005</v>
      </c>
      <c r="J428" t="s">
        <v>7528</v>
      </c>
      <c r="K428" t="s">
        <v>7836</v>
      </c>
      <c r="L428" t="s">
        <v>7837</v>
      </c>
      <c r="O428" t="s">
        <v>7838</v>
      </c>
      <c r="R428" s="3">
        <v>4.0000000000000001E-91</v>
      </c>
      <c r="S428" t="s">
        <v>9011</v>
      </c>
      <c r="T428" t="s">
        <v>9012</v>
      </c>
    </row>
    <row r="429" spans="1:20" x14ac:dyDescent="0.25">
      <c r="A429" t="s">
        <v>9004</v>
      </c>
      <c r="B429" t="s">
        <v>9005</v>
      </c>
      <c r="C429" t="s">
        <v>9006</v>
      </c>
      <c r="D429" t="s">
        <v>9013</v>
      </c>
      <c r="E429" t="s">
        <v>8487</v>
      </c>
      <c r="F429">
        <v>3</v>
      </c>
      <c r="G429">
        <v>1</v>
      </c>
      <c r="H429" t="s">
        <v>7822</v>
      </c>
      <c r="I429" t="s">
        <v>9005</v>
      </c>
      <c r="J429" t="s">
        <v>7528</v>
      </c>
      <c r="K429" t="s">
        <v>8349</v>
      </c>
      <c r="L429" t="s">
        <v>8350</v>
      </c>
      <c r="O429" t="s">
        <v>8351</v>
      </c>
    </row>
    <row r="430" spans="1:20" x14ac:dyDescent="0.25">
      <c r="A430" t="s">
        <v>9014</v>
      </c>
      <c r="C430" t="s">
        <v>9015</v>
      </c>
      <c r="D430" t="s">
        <v>9016</v>
      </c>
      <c r="E430" t="s">
        <v>9017</v>
      </c>
      <c r="F430">
        <v>1</v>
      </c>
      <c r="G430">
        <v>1</v>
      </c>
      <c r="H430" t="s">
        <v>7492</v>
      </c>
      <c r="I430" t="s">
        <v>9018</v>
      </c>
      <c r="R430" s="3">
        <v>2.0000000000000001E-22</v>
      </c>
      <c r="S430" t="s">
        <v>9019</v>
      </c>
      <c r="T430" t="s">
        <v>9020</v>
      </c>
    </row>
    <row r="431" spans="1:20" x14ac:dyDescent="0.25">
      <c r="A431" t="s">
        <v>87</v>
      </c>
      <c r="C431" t="s">
        <v>9021</v>
      </c>
      <c r="D431" t="s">
        <v>9022</v>
      </c>
      <c r="E431" t="s">
        <v>9023</v>
      </c>
      <c r="F431">
        <v>2</v>
      </c>
      <c r="G431">
        <v>1</v>
      </c>
      <c r="H431" t="s">
        <v>7621</v>
      </c>
      <c r="I431" t="s">
        <v>9024</v>
      </c>
      <c r="J431" t="s">
        <v>7528</v>
      </c>
      <c r="K431" t="s">
        <v>7836</v>
      </c>
      <c r="L431" t="s">
        <v>7837</v>
      </c>
      <c r="O431" t="s">
        <v>7838</v>
      </c>
      <c r="R431" t="s">
        <v>9025</v>
      </c>
      <c r="S431" t="s">
        <v>9026</v>
      </c>
      <c r="T431" t="s">
        <v>9026</v>
      </c>
    </row>
    <row r="432" spans="1:20" x14ac:dyDescent="0.25">
      <c r="A432" t="s">
        <v>87</v>
      </c>
      <c r="C432" t="s">
        <v>9021</v>
      </c>
      <c r="D432" t="s">
        <v>9027</v>
      </c>
      <c r="E432">
        <v>30</v>
      </c>
      <c r="F432">
        <v>1</v>
      </c>
      <c r="G432">
        <v>1</v>
      </c>
      <c r="H432" t="s">
        <v>7822</v>
      </c>
      <c r="I432" t="s">
        <v>9024</v>
      </c>
      <c r="J432" t="s">
        <v>7528</v>
      </c>
      <c r="K432" t="s">
        <v>8349</v>
      </c>
      <c r="L432" t="s">
        <v>8350</v>
      </c>
      <c r="O432" t="s">
        <v>8351</v>
      </c>
    </row>
    <row r="433" spans="1:20" x14ac:dyDescent="0.25">
      <c r="A433" t="s">
        <v>9028</v>
      </c>
      <c r="B433" t="s">
        <v>9029</v>
      </c>
      <c r="C433" t="s">
        <v>9030</v>
      </c>
      <c r="D433" t="s">
        <v>9031</v>
      </c>
      <c r="E433" t="s">
        <v>9032</v>
      </c>
      <c r="F433">
        <v>4</v>
      </c>
      <c r="G433">
        <v>1</v>
      </c>
      <c r="H433" t="s">
        <v>7534</v>
      </c>
      <c r="I433" t="s">
        <v>9029</v>
      </c>
      <c r="R433" s="3">
        <v>8.0000000000000001E-165</v>
      </c>
      <c r="S433" t="s">
        <v>9033</v>
      </c>
      <c r="T433" t="s">
        <v>9034</v>
      </c>
    </row>
    <row r="434" spans="1:20" x14ac:dyDescent="0.25">
      <c r="A434" t="s">
        <v>9028</v>
      </c>
      <c r="B434" t="s">
        <v>9029</v>
      </c>
      <c r="C434" t="s">
        <v>9030</v>
      </c>
      <c r="D434" t="s">
        <v>9035</v>
      </c>
      <c r="E434" t="s">
        <v>9036</v>
      </c>
      <c r="F434">
        <v>1</v>
      </c>
      <c r="G434">
        <v>1</v>
      </c>
      <c r="H434" t="s">
        <v>7492</v>
      </c>
      <c r="I434" t="s">
        <v>9029</v>
      </c>
      <c r="J434" t="s">
        <v>7528</v>
      </c>
      <c r="K434" t="s">
        <v>7529</v>
      </c>
      <c r="L434" t="s">
        <v>7530</v>
      </c>
      <c r="O434" t="s">
        <v>7531</v>
      </c>
    </row>
    <row r="435" spans="1:20" x14ac:dyDescent="0.25">
      <c r="A435" t="s">
        <v>9028</v>
      </c>
      <c r="B435" t="s">
        <v>9029</v>
      </c>
      <c r="C435" t="s">
        <v>9030</v>
      </c>
      <c r="D435" t="s">
        <v>9037</v>
      </c>
      <c r="E435" t="s">
        <v>9038</v>
      </c>
      <c r="F435">
        <v>2</v>
      </c>
      <c r="G435">
        <v>1</v>
      </c>
      <c r="H435" t="s">
        <v>7621</v>
      </c>
      <c r="I435" t="s">
        <v>9029</v>
      </c>
      <c r="J435" t="s">
        <v>7528</v>
      </c>
      <c r="K435" t="s">
        <v>7836</v>
      </c>
      <c r="L435" t="s">
        <v>7837</v>
      </c>
      <c r="O435" t="s">
        <v>7838</v>
      </c>
      <c r="R435" s="3">
        <v>2E-174</v>
      </c>
      <c r="S435" t="s">
        <v>9039</v>
      </c>
      <c r="T435" t="s">
        <v>9040</v>
      </c>
    </row>
    <row r="436" spans="1:20" x14ac:dyDescent="0.25">
      <c r="A436" t="s">
        <v>9028</v>
      </c>
      <c r="B436" t="s">
        <v>9029</v>
      </c>
      <c r="C436" t="s">
        <v>9030</v>
      </c>
      <c r="D436" t="s">
        <v>9041</v>
      </c>
      <c r="E436" t="s">
        <v>9042</v>
      </c>
      <c r="F436">
        <v>3</v>
      </c>
      <c r="G436">
        <v>1</v>
      </c>
      <c r="H436" t="s">
        <v>7822</v>
      </c>
      <c r="I436" t="s">
        <v>9029</v>
      </c>
      <c r="J436" t="s">
        <v>7528</v>
      </c>
      <c r="K436" t="s">
        <v>8349</v>
      </c>
      <c r="L436" t="s">
        <v>8350</v>
      </c>
      <c r="O436" t="s">
        <v>8351</v>
      </c>
    </row>
    <row r="437" spans="1:20" x14ac:dyDescent="0.25">
      <c r="A437" t="s">
        <v>9028</v>
      </c>
      <c r="B437" t="s">
        <v>9029</v>
      </c>
      <c r="C437" t="s">
        <v>9030</v>
      </c>
      <c r="D437" t="s">
        <v>9043</v>
      </c>
      <c r="E437" t="s">
        <v>9044</v>
      </c>
      <c r="F437">
        <v>5</v>
      </c>
      <c r="G437">
        <v>1</v>
      </c>
      <c r="H437" t="s">
        <v>7449</v>
      </c>
      <c r="I437" t="s">
        <v>9045</v>
      </c>
      <c r="J437" t="s">
        <v>7399</v>
      </c>
      <c r="K437" t="s">
        <v>8849</v>
      </c>
      <c r="L437" t="s">
        <v>7409</v>
      </c>
      <c r="N437" t="s">
        <v>8850</v>
      </c>
      <c r="O437" t="s">
        <v>8851</v>
      </c>
      <c r="P437" t="s">
        <v>8852</v>
      </c>
      <c r="Q437" t="s">
        <v>8853</v>
      </c>
    </row>
    <row r="438" spans="1:20" x14ac:dyDescent="0.25">
      <c r="A438" t="s">
        <v>9028</v>
      </c>
      <c r="B438" t="s">
        <v>9029</v>
      </c>
      <c r="C438" t="s">
        <v>9030</v>
      </c>
      <c r="D438" t="s">
        <v>9046</v>
      </c>
      <c r="E438" t="s">
        <v>9047</v>
      </c>
      <c r="F438">
        <v>6</v>
      </c>
      <c r="G438">
        <v>1</v>
      </c>
      <c r="H438" t="s">
        <v>7492</v>
      </c>
      <c r="I438" t="s">
        <v>9048</v>
      </c>
      <c r="J438" t="s">
        <v>7399</v>
      </c>
      <c r="K438" t="s">
        <v>8834</v>
      </c>
      <c r="L438" t="s">
        <v>7409</v>
      </c>
      <c r="N438" t="s">
        <v>8835</v>
      </c>
      <c r="O438" t="s">
        <v>8836</v>
      </c>
      <c r="R438" s="3">
        <v>6.0000000000000003E-114</v>
      </c>
      <c r="S438" t="s">
        <v>7766</v>
      </c>
      <c r="T438" t="s">
        <v>7766</v>
      </c>
    </row>
    <row r="439" spans="1:20" x14ac:dyDescent="0.25">
      <c r="A439" t="s">
        <v>9028</v>
      </c>
      <c r="B439" t="s">
        <v>9029</v>
      </c>
      <c r="C439" t="s">
        <v>9030</v>
      </c>
      <c r="D439" t="s">
        <v>9049</v>
      </c>
      <c r="E439" t="s">
        <v>9003</v>
      </c>
      <c r="F439">
        <v>7</v>
      </c>
      <c r="G439">
        <v>1</v>
      </c>
      <c r="H439" t="s">
        <v>7566</v>
      </c>
      <c r="I439" t="s">
        <v>9029</v>
      </c>
      <c r="R439" s="3">
        <v>9.9999999999999995E-113</v>
      </c>
      <c r="S439" t="s">
        <v>9050</v>
      </c>
      <c r="T439" t="s">
        <v>8968</v>
      </c>
    </row>
    <row r="440" spans="1:20" x14ac:dyDescent="0.25">
      <c r="A440" t="s">
        <v>9028</v>
      </c>
      <c r="B440" t="s">
        <v>9029</v>
      </c>
      <c r="C440" t="s">
        <v>9030</v>
      </c>
      <c r="D440" t="s">
        <v>7404</v>
      </c>
      <c r="E440" t="s">
        <v>9051</v>
      </c>
      <c r="F440">
        <v>9</v>
      </c>
      <c r="G440">
        <v>1</v>
      </c>
      <c r="H440" t="s">
        <v>7406</v>
      </c>
      <c r="I440" t="s">
        <v>7407</v>
      </c>
      <c r="J440" t="s">
        <v>7399</v>
      </c>
      <c r="K440" t="s">
        <v>7408</v>
      </c>
      <c r="L440" t="s">
        <v>7409</v>
      </c>
      <c r="O440" t="s">
        <v>7410</v>
      </c>
      <c r="P440" t="s">
        <v>7411</v>
      </c>
    </row>
    <row r="441" spans="1:20" x14ac:dyDescent="0.25">
      <c r="A441" t="s">
        <v>9028</v>
      </c>
      <c r="B441" t="s">
        <v>9029</v>
      </c>
      <c r="C441" t="s">
        <v>9030</v>
      </c>
      <c r="D441" t="s">
        <v>9052</v>
      </c>
      <c r="E441" t="s">
        <v>9053</v>
      </c>
      <c r="F441">
        <v>8</v>
      </c>
      <c r="G441">
        <v>1</v>
      </c>
      <c r="H441" t="s">
        <v>7503</v>
      </c>
      <c r="I441" t="s">
        <v>9054</v>
      </c>
      <c r="J441" t="s">
        <v>7399</v>
      </c>
      <c r="K441" t="s">
        <v>8842</v>
      </c>
      <c r="L441" t="s">
        <v>7409</v>
      </c>
      <c r="O441" t="s">
        <v>8843</v>
      </c>
      <c r="P441" t="s">
        <v>8844</v>
      </c>
      <c r="R441" s="3">
        <v>2.0000000000000002E-111</v>
      </c>
      <c r="S441" t="s">
        <v>9055</v>
      </c>
      <c r="T441" t="s">
        <v>9056</v>
      </c>
    </row>
    <row r="442" spans="1:20" x14ac:dyDescent="0.25">
      <c r="A442" t="s">
        <v>9028</v>
      </c>
      <c r="B442" t="s">
        <v>9029</v>
      </c>
      <c r="C442" t="s">
        <v>9030</v>
      </c>
      <c r="D442" t="s">
        <v>9057</v>
      </c>
      <c r="E442" t="s">
        <v>9058</v>
      </c>
      <c r="F442">
        <v>10</v>
      </c>
      <c r="G442">
        <v>1</v>
      </c>
      <c r="H442" t="s">
        <v>8369</v>
      </c>
      <c r="I442" t="s">
        <v>9059</v>
      </c>
      <c r="J442" t="s">
        <v>8892</v>
      </c>
      <c r="K442" t="s">
        <v>8893</v>
      </c>
      <c r="L442" t="s">
        <v>7409</v>
      </c>
      <c r="O442" t="s">
        <v>8894</v>
      </c>
      <c r="P442" t="s">
        <v>8895</v>
      </c>
    </row>
    <row r="443" spans="1:20" x14ac:dyDescent="0.25">
      <c r="A443" t="s">
        <v>9060</v>
      </c>
      <c r="B443" t="s">
        <v>6713</v>
      </c>
      <c r="C443" t="s">
        <v>9061</v>
      </c>
      <c r="D443" t="s">
        <v>9062</v>
      </c>
      <c r="E443" t="s">
        <v>9042</v>
      </c>
      <c r="F443">
        <v>1</v>
      </c>
      <c r="G443">
        <v>1</v>
      </c>
      <c r="H443" t="s">
        <v>7492</v>
      </c>
      <c r="I443" t="s">
        <v>6713</v>
      </c>
      <c r="J443" t="s">
        <v>7528</v>
      </c>
      <c r="K443" t="s">
        <v>7529</v>
      </c>
      <c r="L443" t="s">
        <v>7530</v>
      </c>
      <c r="O443" t="s">
        <v>7531</v>
      </c>
    </row>
    <row r="444" spans="1:20" x14ac:dyDescent="0.25">
      <c r="A444" t="s">
        <v>9060</v>
      </c>
      <c r="B444" t="s">
        <v>6713</v>
      </c>
      <c r="C444" t="s">
        <v>9061</v>
      </c>
      <c r="D444" t="s">
        <v>9063</v>
      </c>
      <c r="E444" t="s">
        <v>9064</v>
      </c>
      <c r="F444">
        <v>2</v>
      </c>
      <c r="G444">
        <v>1</v>
      </c>
      <c r="H444" t="s">
        <v>7534</v>
      </c>
      <c r="I444" t="s">
        <v>6713</v>
      </c>
      <c r="J444" t="s">
        <v>7528</v>
      </c>
      <c r="K444" t="s">
        <v>8811</v>
      </c>
      <c r="L444" t="s">
        <v>8812</v>
      </c>
      <c r="O444" t="s">
        <v>8813</v>
      </c>
      <c r="P444" t="s">
        <v>8814</v>
      </c>
      <c r="R444" s="3">
        <v>8.0000000000000004E-101</v>
      </c>
      <c r="S444" t="s">
        <v>9065</v>
      </c>
      <c r="T444">
        <v>1</v>
      </c>
    </row>
    <row r="445" spans="1:20" x14ac:dyDescent="0.25">
      <c r="A445" t="s">
        <v>9060</v>
      </c>
      <c r="B445" t="s">
        <v>6713</v>
      </c>
      <c r="C445" t="s">
        <v>9061</v>
      </c>
      <c r="D445" t="s">
        <v>9066</v>
      </c>
      <c r="E445" t="s">
        <v>9067</v>
      </c>
      <c r="F445">
        <v>3</v>
      </c>
      <c r="G445">
        <v>1</v>
      </c>
      <c r="H445" t="s">
        <v>7621</v>
      </c>
      <c r="I445" t="s">
        <v>6713</v>
      </c>
      <c r="J445" t="s">
        <v>7528</v>
      </c>
      <c r="K445" t="s">
        <v>7836</v>
      </c>
      <c r="L445" t="s">
        <v>7837</v>
      </c>
      <c r="O445" t="s">
        <v>7838</v>
      </c>
      <c r="R445" s="3">
        <v>1.9999999999999998E-93</v>
      </c>
      <c r="S445" t="s">
        <v>9068</v>
      </c>
      <c r="T445" t="s">
        <v>9069</v>
      </c>
    </row>
    <row r="446" spans="1:20" x14ac:dyDescent="0.25">
      <c r="A446" t="s">
        <v>9060</v>
      </c>
      <c r="B446" t="s">
        <v>6713</v>
      </c>
      <c r="C446" t="s">
        <v>9061</v>
      </c>
      <c r="D446" t="s">
        <v>9070</v>
      </c>
      <c r="E446" t="s">
        <v>9071</v>
      </c>
      <c r="F446">
        <v>4</v>
      </c>
      <c r="G446">
        <v>1</v>
      </c>
      <c r="H446" t="s">
        <v>7822</v>
      </c>
      <c r="I446" t="s">
        <v>6713</v>
      </c>
      <c r="J446" t="s">
        <v>7528</v>
      </c>
      <c r="K446" t="s">
        <v>8349</v>
      </c>
      <c r="L446" t="s">
        <v>8350</v>
      </c>
      <c r="O446" t="s">
        <v>8351</v>
      </c>
    </row>
    <row r="447" spans="1:20" x14ac:dyDescent="0.25">
      <c r="A447" t="s">
        <v>9072</v>
      </c>
      <c r="C447" t="s">
        <v>9073</v>
      </c>
      <c r="D447" t="s">
        <v>9074</v>
      </c>
      <c r="E447" t="s">
        <v>9075</v>
      </c>
      <c r="F447">
        <v>1</v>
      </c>
      <c r="G447">
        <v>1</v>
      </c>
      <c r="H447" t="s">
        <v>7534</v>
      </c>
      <c r="I447" t="s">
        <v>9076</v>
      </c>
      <c r="J447" t="s">
        <v>7528</v>
      </c>
      <c r="K447" t="s">
        <v>8811</v>
      </c>
      <c r="L447" t="s">
        <v>8812</v>
      </c>
      <c r="O447" t="s">
        <v>8813</v>
      </c>
      <c r="P447" t="s">
        <v>8814</v>
      </c>
      <c r="R447" s="3">
        <v>3.0000000000000002E-90</v>
      </c>
      <c r="S447" t="s">
        <v>9077</v>
      </c>
      <c r="T447" t="s">
        <v>9078</v>
      </c>
    </row>
    <row r="448" spans="1:20" x14ac:dyDescent="0.25">
      <c r="A448" t="s">
        <v>9072</v>
      </c>
      <c r="C448" t="s">
        <v>9073</v>
      </c>
      <c r="D448" t="s">
        <v>9079</v>
      </c>
      <c r="E448" t="s">
        <v>9080</v>
      </c>
      <c r="F448">
        <v>2</v>
      </c>
      <c r="G448">
        <v>1</v>
      </c>
      <c r="H448" t="s">
        <v>7492</v>
      </c>
      <c r="I448" t="s">
        <v>9076</v>
      </c>
      <c r="J448" t="s">
        <v>7528</v>
      </c>
      <c r="K448" t="s">
        <v>7529</v>
      </c>
      <c r="L448" t="s">
        <v>7530</v>
      </c>
      <c r="O448" t="s">
        <v>7531</v>
      </c>
    </row>
    <row r="449" spans="1:20" x14ac:dyDescent="0.25">
      <c r="A449" t="s">
        <v>9072</v>
      </c>
      <c r="C449" t="s">
        <v>9073</v>
      </c>
      <c r="D449" t="s">
        <v>9081</v>
      </c>
      <c r="E449" t="s">
        <v>9082</v>
      </c>
      <c r="F449">
        <v>3</v>
      </c>
      <c r="G449">
        <v>1</v>
      </c>
      <c r="H449" t="s">
        <v>7621</v>
      </c>
      <c r="I449" t="s">
        <v>9076</v>
      </c>
      <c r="J449" t="s">
        <v>7528</v>
      </c>
      <c r="K449" t="s">
        <v>7836</v>
      </c>
      <c r="L449" t="s">
        <v>7837</v>
      </c>
      <c r="O449" t="s">
        <v>7838</v>
      </c>
      <c r="R449" s="3">
        <v>1.9999999999999998E-71</v>
      </c>
      <c r="S449" t="s">
        <v>9083</v>
      </c>
      <c r="T449" t="s">
        <v>9084</v>
      </c>
    </row>
    <row r="450" spans="1:20" x14ac:dyDescent="0.25">
      <c r="A450" t="s">
        <v>9085</v>
      </c>
      <c r="B450" t="s">
        <v>9086</v>
      </c>
      <c r="C450" t="s">
        <v>9087</v>
      </c>
      <c r="D450" t="s">
        <v>9088</v>
      </c>
      <c r="E450" t="s">
        <v>9089</v>
      </c>
      <c r="F450">
        <v>1</v>
      </c>
      <c r="G450">
        <v>1</v>
      </c>
      <c r="H450" t="s">
        <v>7534</v>
      </c>
      <c r="I450" t="s">
        <v>9086</v>
      </c>
      <c r="J450" t="s">
        <v>7528</v>
      </c>
      <c r="K450" t="s">
        <v>8811</v>
      </c>
      <c r="L450" t="s">
        <v>8812</v>
      </c>
      <c r="O450" t="s">
        <v>8813</v>
      </c>
      <c r="P450" t="s">
        <v>8814</v>
      </c>
      <c r="R450" s="3">
        <v>1.9999999999999998E-24</v>
      </c>
      <c r="S450" t="s">
        <v>8337</v>
      </c>
      <c r="T450" t="s">
        <v>9090</v>
      </c>
    </row>
    <row r="451" spans="1:20" x14ac:dyDescent="0.25">
      <c r="A451" t="s">
        <v>9085</v>
      </c>
      <c r="B451" t="s">
        <v>9086</v>
      </c>
      <c r="C451" t="s">
        <v>9087</v>
      </c>
      <c r="D451" t="s">
        <v>9091</v>
      </c>
      <c r="E451" t="s">
        <v>9092</v>
      </c>
      <c r="F451">
        <v>2</v>
      </c>
      <c r="G451">
        <v>1</v>
      </c>
      <c r="H451" t="s">
        <v>7492</v>
      </c>
      <c r="I451" t="s">
        <v>9086</v>
      </c>
      <c r="J451" t="s">
        <v>7528</v>
      </c>
      <c r="K451" t="s">
        <v>7529</v>
      </c>
      <c r="L451" t="s">
        <v>7530</v>
      </c>
      <c r="O451" t="s">
        <v>7531</v>
      </c>
    </row>
    <row r="452" spans="1:20" x14ac:dyDescent="0.25">
      <c r="A452" t="s">
        <v>9085</v>
      </c>
      <c r="B452" t="s">
        <v>9086</v>
      </c>
      <c r="C452" t="s">
        <v>9087</v>
      </c>
      <c r="D452" t="s">
        <v>9093</v>
      </c>
      <c r="E452" t="s">
        <v>9094</v>
      </c>
      <c r="F452">
        <v>3</v>
      </c>
      <c r="G452">
        <v>1</v>
      </c>
      <c r="H452" t="s">
        <v>7822</v>
      </c>
      <c r="I452" t="s">
        <v>9086</v>
      </c>
      <c r="J452" t="s">
        <v>7528</v>
      </c>
      <c r="K452" t="s">
        <v>8349</v>
      </c>
      <c r="L452" t="s">
        <v>8350</v>
      </c>
      <c r="O452" t="s">
        <v>8351</v>
      </c>
    </row>
    <row r="453" spans="1:20" x14ac:dyDescent="0.25">
      <c r="A453" t="s">
        <v>9085</v>
      </c>
      <c r="B453" t="s">
        <v>9086</v>
      </c>
      <c r="C453" t="s">
        <v>9087</v>
      </c>
      <c r="D453" t="s">
        <v>9095</v>
      </c>
      <c r="E453">
        <v>33</v>
      </c>
      <c r="F453">
        <v>4</v>
      </c>
      <c r="G453">
        <v>1</v>
      </c>
      <c r="H453" t="s">
        <v>7621</v>
      </c>
      <c r="I453" t="s">
        <v>9086</v>
      </c>
      <c r="J453" t="s">
        <v>7528</v>
      </c>
      <c r="K453" t="s">
        <v>7836</v>
      </c>
      <c r="L453" t="s">
        <v>7837</v>
      </c>
      <c r="O453" t="s">
        <v>7838</v>
      </c>
      <c r="R453" t="s">
        <v>8758</v>
      </c>
      <c r="S453" t="s">
        <v>9096</v>
      </c>
      <c r="T453" t="s">
        <v>9097</v>
      </c>
    </row>
    <row r="454" spans="1:20" x14ac:dyDescent="0.25">
      <c r="A454" t="s">
        <v>9085</v>
      </c>
      <c r="B454" t="s">
        <v>9086</v>
      </c>
      <c r="C454" t="s">
        <v>9087</v>
      </c>
      <c r="D454" t="s">
        <v>9098</v>
      </c>
      <c r="E454" t="s">
        <v>8935</v>
      </c>
      <c r="F454">
        <v>5</v>
      </c>
      <c r="G454">
        <v>1</v>
      </c>
      <c r="H454" t="s">
        <v>7539</v>
      </c>
      <c r="I454" t="s">
        <v>9086</v>
      </c>
      <c r="J454" t="s">
        <v>7528</v>
      </c>
      <c r="K454" t="s">
        <v>8785</v>
      </c>
      <c r="L454" t="s">
        <v>8786</v>
      </c>
      <c r="N454" t="s">
        <v>8787</v>
      </c>
    </row>
    <row r="455" spans="1:20" x14ac:dyDescent="0.25">
      <c r="A455" t="s">
        <v>1763</v>
      </c>
      <c r="B455" t="s">
        <v>6714</v>
      </c>
      <c r="C455" t="s">
        <v>9099</v>
      </c>
      <c r="D455" t="s">
        <v>7526</v>
      </c>
      <c r="E455" t="s">
        <v>9100</v>
      </c>
      <c r="F455">
        <v>1</v>
      </c>
      <c r="G455">
        <v>1</v>
      </c>
      <c r="H455" t="s">
        <v>7492</v>
      </c>
      <c r="I455" t="s">
        <v>6714</v>
      </c>
      <c r="J455" t="s">
        <v>7528</v>
      </c>
      <c r="K455" t="s">
        <v>7529</v>
      </c>
      <c r="L455" t="s">
        <v>7530</v>
      </c>
      <c r="O455" t="s">
        <v>7531</v>
      </c>
    </row>
    <row r="456" spans="1:20" x14ac:dyDescent="0.25">
      <c r="A456" t="s">
        <v>1763</v>
      </c>
      <c r="B456" t="s">
        <v>6714</v>
      </c>
      <c r="C456" t="s">
        <v>9099</v>
      </c>
      <c r="D456" t="s">
        <v>7552</v>
      </c>
      <c r="E456" t="s">
        <v>9101</v>
      </c>
      <c r="F456">
        <v>2</v>
      </c>
      <c r="G456">
        <v>1</v>
      </c>
      <c r="H456" t="s">
        <v>7534</v>
      </c>
      <c r="I456" t="s">
        <v>7554</v>
      </c>
      <c r="R456" s="3">
        <v>3E-153</v>
      </c>
      <c r="S456" t="s">
        <v>9102</v>
      </c>
      <c r="T456" t="s">
        <v>9103</v>
      </c>
    </row>
    <row r="457" spans="1:20" x14ac:dyDescent="0.25">
      <c r="A457" t="s">
        <v>1763</v>
      </c>
      <c r="B457" t="s">
        <v>6714</v>
      </c>
      <c r="C457" t="s">
        <v>9099</v>
      </c>
      <c r="D457" t="s">
        <v>7537</v>
      </c>
      <c r="E457" t="s">
        <v>9104</v>
      </c>
      <c r="F457">
        <v>3</v>
      </c>
      <c r="G457">
        <v>1</v>
      </c>
      <c r="H457" t="s">
        <v>7539</v>
      </c>
      <c r="I457" t="s">
        <v>7540</v>
      </c>
      <c r="R457" s="3">
        <v>8.0000000000000002E-91</v>
      </c>
      <c r="S457" t="s">
        <v>9105</v>
      </c>
      <c r="T457" t="s">
        <v>9106</v>
      </c>
    </row>
    <row r="458" spans="1:20" x14ac:dyDescent="0.25">
      <c r="A458" t="s">
        <v>1763</v>
      </c>
      <c r="B458" t="s">
        <v>6714</v>
      </c>
      <c r="C458" t="s">
        <v>9099</v>
      </c>
      <c r="D458" t="s">
        <v>7564</v>
      </c>
      <c r="E458" t="s">
        <v>9107</v>
      </c>
      <c r="F458">
        <v>5</v>
      </c>
      <c r="G458">
        <v>1</v>
      </c>
      <c r="H458" t="s">
        <v>7566</v>
      </c>
      <c r="I458" t="s">
        <v>7540</v>
      </c>
      <c r="R458" s="3">
        <v>4.9999999999999998E-83</v>
      </c>
      <c r="S458" t="s">
        <v>9108</v>
      </c>
      <c r="T458" t="s">
        <v>9109</v>
      </c>
    </row>
    <row r="459" spans="1:20" x14ac:dyDescent="0.25">
      <c r="A459" t="s">
        <v>1763</v>
      </c>
      <c r="B459" t="s">
        <v>6714</v>
      </c>
      <c r="C459" t="s">
        <v>9099</v>
      </c>
      <c r="D459" t="s">
        <v>7532</v>
      </c>
      <c r="E459" t="s">
        <v>9110</v>
      </c>
      <c r="F459">
        <v>7</v>
      </c>
      <c r="G459">
        <v>6</v>
      </c>
      <c r="H459" t="s">
        <v>7534</v>
      </c>
      <c r="I459" t="s">
        <v>7229</v>
      </c>
      <c r="R459" s="3">
        <v>1.9999999999999999E-74</v>
      </c>
      <c r="S459" t="s">
        <v>9111</v>
      </c>
      <c r="T459" t="s">
        <v>9112</v>
      </c>
    </row>
    <row r="460" spans="1:20" x14ac:dyDescent="0.25">
      <c r="A460" t="s">
        <v>1763</v>
      </c>
      <c r="B460" t="s">
        <v>6714</v>
      </c>
      <c r="C460" t="s">
        <v>9099</v>
      </c>
      <c r="D460" t="s">
        <v>7557</v>
      </c>
      <c r="E460" t="s">
        <v>9113</v>
      </c>
      <c r="F460">
        <v>6</v>
      </c>
      <c r="G460">
        <v>3</v>
      </c>
      <c r="H460" t="s">
        <v>7492</v>
      </c>
      <c r="I460" t="s">
        <v>7559</v>
      </c>
      <c r="J460" t="s">
        <v>7560</v>
      </c>
      <c r="K460" t="s">
        <v>7561</v>
      </c>
      <c r="L460" t="s">
        <v>7562</v>
      </c>
      <c r="N460" t="s">
        <v>7563</v>
      </c>
    </row>
    <row r="461" spans="1:20" x14ac:dyDescent="0.25">
      <c r="A461" t="s">
        <v>1763</v>
      </c>
      <c r="B461" t="s">
        <v>6714</v>
      </c>
      <c r="C461" t="s">
        <v>9099</v>
      </c>
      <c r="D461" t="s">
        <v>7543</v>
      </c>
      <c r="E461" t="s">
        <v>9114</v>
      </c>
      <c r="F461">
        <v>8</v>
      </c>
      <c r="G461">
        <v>6</v>
      </c>
      <c r="H461" t="s">
        <v>7492</v>
      </c>
      <c r="I461" t="s">
        <v>7229</v>
      </c>
      <c r="J461" t="s">
        <v>7528</v>
      </c>
      <c r="K461" t="s">
        <v>7529</v>
      </c>
      <c r="L461" t="s">
        <v>7530</v>
      </c>
      <c r="O461" t="s">
        <v>7531</v>
      </c>
    </row>
    <row r="462" spans="1:20" x14ac:dyDescent="0.25">
      <c r="A462" t="s">
        <v>1763</v>
      </c>
      <c r="B462" t="s">
        <v>6714</v>
      </c>
      <c r="C462" t="s">
        <v>9099</v>
      </c>
      <c r="D462" t="s">
        <v>7545</v>
      </c>
      <c r="E462" t="s">
        <v>9017</v>
      </c>
      <c r="F462">
        <v>4</v>
      </c>
      <c r="G462">
        <v>3</v>
      </c>
      <c r="H462" t="s">
        <v>7492</v>
      </c>
      <c r="I462" t="s">
        <v>7547</v>
      </c>
      <c r="J462" t="s">
        <v>7548</v>
      </c>
      <c r="K462" t="s">
        <v>7549</v>
      </c>
      <c r="L462" t="s">
        <v>7550</v>
      </c>
      <c r="O462" t="s">
        <v>7551</v>
      </c>
    </row>
    <row r="463" spans="1:20" x14ac:dyDescent="0.25">
      <c r="A463" t="s">
        <v>280</v>
      </c>
      <c r="B463" t="s">
        <v>6715</v>
      </c>
      <c r="C463" t="s">
        <v>9115</v>
      </c>
      <c r="D463" t="s">
        <v>9116</v>
      </c>
      <c r="E463" t="s">
        <v>9117</v>
      </c>
      <c r="F463">
        <v>1</v>
      </c>
      <c r="G463">
        <v>1</v>
      </c>
      <c r="H463" t="s">
        <v>7492</v>
      </c>
      <c r="I463" t="s">
        <v>6715</v>
      </c>
      <c r="R463" s="3">
        <v>2E-85</v>
      </c>
      <c r="S463" t="s">
        <v>9118</v>
      </c>
      <c r="T463" t="s">
        <v>8773</v>
      </c>
    </row>
    <row r="464" spans="1:20" x14ac:dyDescent="0.25">
      <c r="A464" t="s">
        <v>280</v>
      </c>
      <c r="B464" t="s">
        <v>6715</v>
      </c>
      <c r="C464" t="s">
        <v>9115</v>
      </c>
      <c r="D464" t="s">
        <v>9119</v>
      </c>
      <c r="E464" t="s">
        <v>9120</v>
      </c>
      <c r="F464">
        <v>2</v>
      </c>
      <c r="G464">
        <v>1</v>
      </c>
      <c r="H464" t="s">
        <v>7534</v>
      </c>
      <c r="I464" t="s">
        <v>9121</v>
      </c>
      <c r="R464" s="3">
        <v>7.9999999999999998E-60</v>
      </c>
      <c r="S464" t="s">
        <v>9122</v>
      </c>
      <c r="T464" t="s">
        <v>9123</v>
      </c>
    </row>
    <row r="465" spans="1:20" x14ac:dyDescent="0.25">
      <c r="A465" t="s">
        <v>261</v>
      </c>
      <c r="B465" t="s">
        <v>7229</v>
      </c>
      <c r="C465" t="s">
        <v>9124</v>
      </c>
      <c r="D465" t="s">
        <v>7543</v>
      </c>
      <c r="E465" t="s">
        <v>9125</v>
      </c>
      <c r="F465">
        <v>1</v>
      </c>
      <c r="G465">
        <v>1</v>
      </c>
      <c r="H465" t="s">
        <v>7492</v>
      </c>
      <c r="I465" t="s">
        <v>7229</v>
      </c>
      <c r="J465" t="s">
        <v>7528</v>
      </c>
      <c r="K465" t="s">
        <v>7529</v>
      </c>
      <c r="L465" t="s">
        <v>7530</v>
      </c>
      <c r="O465" t="s">
        <v>7531</v>
      </c>
    </row>
    <row r="466" spans="1:20" x14ac:dyDescent="0.25">
      <c r="A466" t="s">
        <v>261</v>
      </c>
      <c r="B466" t="s">
        <v>7229</v>
      </c>
      <c r="C466" t="s">
        <v>9124</v>
      </c>
      <c r="D466" t="s">
        <v>7532</v>
      </c>
      <c r="E466" t="s">
        <v>9126</v>
      </c>
      <c r="F466">
        <v>2</v>
      </c>
      <c r="G466">
        <v>1</v>
      </c>
      <c r="H466" t="s">
        <v>7534</v>
      </c>
      <c r="I466" t="s">
        <v>7229</v>
      </c>
      <c r="R466" s="3">
        <v>9.0000000000000004E-142</v>
      </c>
      <c r="S466" t="s">
        <v>9127</v>
      </c>
      <c r="T466" t="s">
        <v>9128</v>
      </c>
    </row>
    <row r="467" spans="1:20" x14ac:dyDescent="0.25">
      <c r="A467" t="s">
        <v>9129</v>
      </c>
      <c r="B467" t="s">
        <v>9130</v>
      </c>
      <c r="C467" t="s">
        <v>9131</v>
      </c>
      <c r="D467" t="s">
        <v>9132</v>
      </c>
      <c r="E467" t="s">
        <v>9133</v>
      </c>
      <c r="F467">
        <v>1</v>
      </c>
      <c r="G467">
        <v>1</v>
      </c>
      <c r="H467" t="s">
        <v>7492</v>
      </c>
      <c r="I467" t="s">
        <v>9130</v>
      </c>
      <c r="R467" s="3">
        <v>4E-35</v>
      </c>
      <c r="S467" t="s">
        <v>9134</v>
      </c>
      <c r="T467" t="s">
        <v>8755</v>
      </c>
    </row>
    <row r="468" spans="1:20" x14ac:dyDescent="0.25">
      <c r="A468" t="s">
        <v>9129</v>
      </c>
      <c r="B468" t="s">
        <v>9130</v>
      </c>
      <c r="C468" t="s">
        <v>9131</v>
      </c>
      <c r="D468" t="s">
        <v>9135</v>
      </c>
      <c r="E468" t="s">
        <v>8412</v>
      </c>
      <c r="F468">
        <v>2</v>
      </c>
      <c r="G468">
        <v>1</v>
      </c>
      <c r="H468" t="s">
        <v>7822</v>
      </c>
      <c r="I468" t="s">
        <v>9130</v>
      </c>
      <c r="J468" t="s">
        <v>7528</v>
      </c>
      <c r="K468" t="s">
        <v>8349</v>
      </c>
      <c r="L468" t="s">
        <v>8350</v>
      </c>
      <c r="O468" t="s">
        <v>8351</v>
      </c>
    </row>
    <row r="469" spans="1:20" x14ac:dyDescent="0.25">
      <c r="A469" t="s">
        <v>9129</v>
      </c>
      <c r="B469" t="s">
        <v>9130</v>
      </c>
      <c r="C469" t="s">
        <v>9131</v>
      </c>
      <c r="D469" t="s">
        <v>9136</v>
      </c>
      <c r="E469" t="s">
        <v>9137</v>
      </c>
      <c r="F469">
        <v>3</v>
      </c>
      <c r="G469">
        <v>1</v>
      </c>
      <c r="H469" t="s">
        <v>7621</v>
      </c>
      <c r="I469" t="s">
        <v>9130</v>
      </c>
      <c r="J469" t="s">
        <v>7528</v>
      </c>
      <c r="K469" t="s">
        <v>7836</v>
      </c>
      <c r="L469" t="s">
        <v>7837</v>
      </c>
      <c r="O469" t="s">
        <v>7838</v>
      </c>
      <c r="R469" s="3">
        <v>2.0000000000000001E-22</v>
      </c>
      <c r="S469" t="s">
        <v>9138</v>
      </c>
      <c r="T469" t="s">
        <v>9139</v>
      </c>
    </row>
    <row r="470" spans="1:20" x14ac:dyDescent="0.25">
      <c r="A470" t="s">
        <v>9129</v>
      </c>
      <c r="B470" t="s">
        <v>9130</v>
      </c>
      <c r="C470" t="s">
        <v>9131</v>
      </c>
      <c r="D470" t="s">
        <v>9140</v>
      </c>
      <c r="E470" t="s">
        <v>9141</v>
      </c>
      <c r="F470">
        <v>4</v>
      </c>
      <c r="G470">
        <v>1</v>
      </c>
      <c r="H470" t="s">
        <v>7534</v>
      </c>
      <c r="I470" t="s">
        <v>9130</v>
      </c>
      <c r="J470" t="s">
        <v>7528</v>
      </c>
      <c r="K470" t="s">
        <v>8811</v>
      </c>
      <c r="L470" t="s">
        <v>8812</v>
      </c>
      <c r="O470" t="s">
        <v>8813</v>
      </c>
      <c r="P470" t="s">
        <v>8814</v>
      </c>
      <c r="R470" s="3">
        <v>9.9999999999999998E-20</v>
      </c>
      <c r="S470" t="s">
        <v>8027</v>
      </c>
      <c r="T470" t="s">
        <v>8027</v>
      </c>
    </row>
    <row r="471" spans="1:20" x14ac:dyDescent="0.25">
      <c r="A471" t="s">
        <v>9129</v>
      </c>
      <c r="B471" t="s">
        <v>9130</v>
      </c>
      <c r="C471" t="s">
        <v>9131</v>
      </c>
      <c r="D471" t="s">
        <v>9142</v>
      </c>
      <c r="E471" t="s">
        <v>8589</v>
      </c>
      <c r="F471">
        <v>5</v>
      </c>
      <c r="G471">
        <v>1</v>
      </c>
      <c r="H471" t="s">
        <v>7566</v>
      </c>
      <c r="I471" t="s">
        <v>9130</v>
      </c>
      <c r="R471" t="s">
        <v>9143</v>
      </c>
      <c r="S471" t="s">
        <v>9144</v>
      </c>
      <c r="T471" t="s">
        <v>8516</v>
      </c>
    </row>
    <row r="472" spans="1:20" x14ac:dyDescent="0.25">
      <c r="A472" t="s">
        <v>2459</v>
      </c>
      <c r="B472" t="s">
        <v>7329</v>
      </c>
      <c r="C472" t="s">
        <v>9145</v>
      </c>
      <c r="D472" t="s">
        <v>9146</v>
      </c>
      <c r="E472" t="s">
        <v>9147</v>
      </c>
      <c r="F472">
        <v>1</v>
      </c>
      <c r="G472">
        <v>6</v>
      </c>
      <c r="H472" t="s">
        <v>7492</v>
      </c>
      <c r="I472" t="s">
        <v>7329</v>
      </c>
      <c r="J472" t="s">
        <v>7528</v>
      </c>
      <c r="K472" t="s">
        <v>7529</v>
      </c>
      <c r="L472" t="s">
        <v>7530</v>
      </c>
      <c r="O472" t="s">
        <v>7531</v>
      </c>
    </row>
    <row r="473" spans="1:20" x14ac:dyDescent="0.25">
      <c r="A473" t="s">
        <v>2456</v>
      </c>
      <c r="B473" t="s">
        <v>7329</v>
      </c>
      <c r="C473" t="s">
        <v>9148</v>
      </c>
      <c r="D473" t="s">
        <v>9146</v>
      </c>
      <c r="E473" t="s">
        <v>9149</v>
      </c>
      <c r="F473">
        <v>1</v>
      </c>
      <c r="G473">
        <v>5</v>
      </c>
      <c r="H473" t="s">
        <v>7492</v>
      </c>
      <c r="I473" t="s">
        <v>7329</v>
      </c>
      <c r="J473" t="s">
        <v>7528</v>
      </c>
      <c r="K473" t="s">
        <v>7529</v>
      </c>
      <c r="L473" t="s">
        <v>7530</v>
      </c>
      <c r="O473" t="s">
        <v>7531</v>
      </c>
    </row>
    <row r="474" spans="1:20" x14ac:dyDescent="0.25">
      <c r="A474" t="s">
        <v>2456</v>
      </c>
      <c r="B474" t="s">
        <v>7329</v>
      </c>
      <c r="C474" t="s">
        <v>9148</v>
      </c>
      <c r="D474" t="s">
        <v>9150</v>
      </c>
      <c r="E474" t="s">
        <v>9151</v>
      </c>
      <c r="F474">
        <v>2</v>
      </c>
      <c r="G474">
        <v>3</v>
      </c>
      <c r="H474" t="s">
        <v>7534</v>
      </c>
      <c r="I474" t="s">
        <v>7329</v>
      </c>
      <c r="J474" t="s">
        <v>7528</v>
      </c>
      <c r="K474" t="s">
        <v>8811</v>
      </c>
      <c r="L474" t="s">
        <v>8812</v>
      </c>
      <c r="O474" t="s">
        <v>8813</v>
      </c>
      <c r="P474" t="s">
        <v>8814</v>
      </c>
      <c r="R474" s="3">
        <v>6.9999999999999998E-58</v>
      </c>
      <c r="S474" t="s">
        <v>9152</v>
      </c>
      <c r="T474" t="s">
        <v>9153</v>
      </c>
    </row>
    <row r="475" spans="1:20" x14ac:dyDescent="0.25">
      <c r="A475" t="s">
        <v>2456</v>
      </c>
      <c r="B475" t="s">
        <v>7329</v>
      </c>
      <c r="C475" t="s">
        <v>9148</v>
      </c>
      <c r="D475" t="s">
        <v>9154</v>
      </c>
      <c r="E475" t="s">
        <v>9155</v>
      </c>
      <c r="F475">
        <v>5</v>
      </c>
      <c r="G475">
        <v>5</v>
      </c>
      <c r="H475" t="s">
        <v>7822</v>
      </c>
      <c r="I475" t="s">
        <v>7329</v>
      </c>
      <c r="J475" t="s">
        <v>7528</v>
      </c>
      <c r="K475" t="s">
        <v>8349</v>
      </c>
      <c r="L475" t="s">
        <v>8350</v>
      </c>
      <c r="O475" t="s">
        <v>8351</v>
      </c>
    </row>
    <row r="476" spans="1:20" x14ac:dyDescent="0.25">
      <c r="A476" t="s">
        <v>2456</v>
      </c>
      <c r="B476" t="s">
        <v>7329</v>
      </c>
      <c r="C476" t="s">
        <v>9148</v>
      </c>
      <c r="D476" t="s">
        <v>9156</v>
      </c>
      <c r="E476" t="s">
        <v>9155</v>
      </c>
      <c r="F476">
        <v>5</v>
      </c>
      <c r="G476">
        <v>5</v>
      </c>
      <c r="H476" t="s">
        <v>7822</v>
      </c>
      <c r="I476" t="s">
        <v>7329</v>
      </c>
      <c r="J476" t="s">
        <v>7528</v>
      </c>
      <c r="K476" t="s">
        <v>8349</v>
      </c>
      <c r="L476" t="s">
        <v>8350</v>
      </c>
      <c r="O476" t="s">
        <v>8351</v>
      </c>
    </row>
    <row r="477" spans="1:20" x14ac:dyDescent="0.25">
      <c r="A477" t="s">
        <v>2456</v>
      </c>
      <c r="B477" t="s">
        <v>7329</v>
      </c>
      <c r="C477" t="s">
        <v>9148</v>
      </c>
      <c r="D477" t="s">
        <v>9157</v>
      </c>
      <c r="E477" t="s">
        <v>9158</v>
      </c>
      <c r="F477">
        <v>4</v>
      </c>
      <c r="G477">
        <v>5</v>
      </c>
      <c r="H477" t="s">
        <v>7822</v>
      </c>
      <c r="I477" t="s">
        <v>7329</v>
      </c>
      <c r="J477" t="s">
        <v>7528</v>
      </c>
      <c r="K477" t="s">
        <v>8349</v>
      </c>
      <c r="L477" t="s">
        <v>8350</v>
      </c>
      <c r="O477" t="s">
        <v>8351</v>
      </c>
    </row>
    <row r="478" spans="1:20" x14ac:dyDescent="0.25">
      <c r="A478" t="s">
        <v>2456</v>
      </c>
      <c r="B478" t="s">
        <v>7329</v>
      </c>
      <c r="C478" t="s">
        <v>9148</v>
      </c>
      <c r="D478" t="s">
        <v>9159</v>
      </c>
      <c r="E478" t="s">
        <v>8415</v>
      </c>
      <c r="F478">
        <v>6</v>
      </c>
      <c r="G478">
        <v>4</v>
      </c>
      <c r="H478" t="s">
        <v>7566</v>
      </c>
      <c r="I478" t="s">
        <v>9160</v>
      </c>
      <c r="J478" t="s">
        <v>7528</v>
      </c>
      <c r="K478" t="s">
        <v>9161</v>
      </c>
      <c r="L478" t="s">
        <v>8812</v>
      </c>
      <c r="N478" t="s">
        <v>9162</v>
      </c>
      <c r="O478" t="s">
        <v>9163</v>
      </c>
      <c r="P478" t="s">
        <v>9164</v>
      </c>
      <c r="R478" s="3">
        <v>3.0000000000000002E-36</v>
      </c>
      <c r="S478" t="s">
        <v>9165</v>
      </c>
      <c r="T478" t="s">
        <v>9166</v>
      </c>
    </row>
    <row r="479" spans="1:20" x14ac:dyDescent="0.25">
      <c r="A479" t="s">
        <v>2456</v>
      </c>
      <c r="B479" t="s">
        <v>7329</v>
      </c>
      <c r="C479" t="s">
        <v>9148</v>
      </c>
      <c r="D479" t="s">
        <v>9167</v>
      </c>
      <c r="E479" t="s">
        <v>7893</v>
      </c>
      <c r="F479">
        <v>8</v>
      </c>
      <c r="G479">
        <v>3</v>
      </c>
      <c r="H479" t="s">
        <v>7539</v>
      </c>
      <c r="I479" t="s">
        <v>9160</v>
      </c>
      <c r="J479" t="s">
        <v>7528</v>
      </c>
      <c r="K479" t="s">
        <v>8785</v>
      </c>
      <c r="L479" t="s">
        <v>8786</v>
      </c>
      <c r="N479" t="s">
        <v>8787</v>
      </c>
    </row>
    <row r="480" spans="1:20" x14ac:dyDescent="0.25">
      <c r="A480" t="s">
        <v>2456</v>
      </c>
      <c r="B480" t="s">
        <v>7329</v>
      </c>
      <c r="C480" t="s">
        <v>9148</v>
      </c>
      <c r="D480" t="s">
        <v>9168</v>
      </c>
      <c r="E480" t="s">
        <v>9169</v>
      </c>
      <c r="F480">
        <v>9</v>
      </c>
      <c r="G480">
        <v>4</v>
      </c>
      <c r="H480" t="s">
        <v>7566</v>
      </c>
      <c r="I480" t="s">
        <v>6736</v>
      </c>
      <c r="J480" t="s">
        <v>7528</v>
      </c>
      <c r="K480" t="s">
        <v>9161</v>
      </c>
      <c r="L480" t="s">
        <v>8812</v>
      </c>
      <c r="N480" t="s">
        <v>9162</v>
      </c>
      <c r="O480" t="s">
        <v>9163</v>
      </c>
      <c r="P480" t="s">
        <v>9164</v>
      </c>
      <c r="R480" s="3">
        <v>2.0000000000000001E-33</v>
      </c>
      <c r="S480" t="s">
        <v>9170</v>
      </c>
      <c r="T480" t="s">
        <v>9166</v>
      </c>
    </row>
    <row r="481" spans="1:20" x14ac:dyDescent="0.25">
      <c r="A481" t="s">
        <v>2456</v>
      </c>
      <c r="B481" t="s">
        <v>7329</v>
      </c>
      <c r="C481" t="s">
        <v>9148</v>
      </c>
      <c r="D481" t="s">
        <v>9171</v>
      </c>
      <c r="E481" t="s">
        <v>9172</v>
      </c>
      <c r="F481">
        <v>7</v>
      </c>
      <c r="G481">
        <v>3</v>
      </c>
      <c r="H481" t="s">
        <v>7539</v>
      </c>
      <c r="I481" t="s">
        <v>6736</v>
      </c>
      <c r="J481" t="s">
        <v>7528</v>
      </c>
      <c r="K481" t="s">
        <v>8785</v>
      </c>
      <c r="L481" t="s">
        <v>8786</v>
      </c>
      <c r="N481" t="s">
        <v>8787</v>
      </c>
    </row>
    <row r="482" spans="1:20" x14ac:dyDescent="0.25">
      <c r="A482" t="s">
        <v>2593</v>
      </c>
      <c r="B482" t="s">
        <v>6717</v>
      </c>
      <c r="C482" t="s">
        <v>9173</v>
      </c>
      <c r="D482" t="s">
        <v>9150</v>
      </c>
      <c r="E482" t="s">
        <v>9174</v>
      </c>
      <c r="F482">
        <v>1</v>
      </c>
      <c r="G482">
        <v>1</v>
      </c>
      <c r="H482" t="s">
        <v>7534</v>
      </c>
      <c r="I482" t="s">
        <v>7329</v>
      </c>
      <c r="J482" t="s">
        <v>7528</v>
      </c>
      <c r="K482" t="s">
        <v>8811</v>
      </c>
      <c r="L482" t="s">
        <v>8812</v>
      </c>
      <c r="O482" t="s">
        <v>8813</v>
      </c>
      <c r="P482" t="s">
        <v>8814</v>
      </c>
      <c r="R482" s="3">
        <v>4E-90</v>
      </c>
      <c r="S482">
        <v>1</v>
      </c>
      <c r="T482" t="s">
        <v>9175</v>
      </c>
    </row>
    <row r="483" spans="1:20" x14ac:dyDescent="0.25">
      <c r="A483" t="s">
        <v>2593</v>
      </c>
      <c r="B483" t="s">
        <v>6717</v>
      </c>
      <c r="C483" t="s">
        <v>9173</v>
      </c>
      <c r="D483" t="s">
        <v>9156</v>
      </c>
      <c r="E483" t="s">
        <v>9176</v>
      </c>
      <c r="F483">
        <v>3</v>
      </c>
      <c r="G483">
        <v>2</v>
      </c>
      <c r="H483" t="s">
        <v>7822</v>
      </c>
      <c r="I483" t="s">
        <v>7329</v>
      </c>
      <c r="J483" t="s">
        <v>7528</v>
      </c>
      <c r="K483" t="s">
        <v>8349</v>
      </c>
      <c r="L483" t="s">
        <v>8350</v>
      </c>
      <c r="O483" t="s">
        <v>8351</v>
      </c>
    </row>
    <row r="484" spans="1:20" x14ac:dyDescent="0.25">
      <c r="A484" t="s">
        <v>2593</v>
      </c>
      <c r="B484" t="s">
        <v>6717</v>
      </c>
      <c r="C484" t="s">
        <v>9173</v>
      </c>
      <c r="D484" t="s">
        <v>9157</v>
      </c>
      <c r="E484" t="s">
        <v>9177</v>
      </c>
      <c r="F484">
        <v>2</v>
      </c>
      <c r="G484">
        <v>2</v>
      </c>
      <c r="H484" t="s">
        <v>7822</v>
      </c>
      <c r="I484" t="s">
        <v>7329</v>
      </c>
      <c r="J484" t="s">
        <v>7528</v>
      </c>
      <c r="K484" t="s">
        <v>8349</v>
      </c>
      <c r="L484" t="s">
        <v>8350</v>
      </c>
      <c r="O484" t="s">
        <v>8351</v>
      </c>
    </row>
    <row r="485" spans="1:20" x14ac:dyDescent="0.25">
      <c r="A485" t="s">
        <v>2593</v>
      </c>
      <c r="B485" t="s">
        <v>6717</v>
      </c>
      <c r="C485" t="s">
        <v>9173</v>
      </c>
      <c r="D485" t="s">
        <v>9154</v>
      </c>
      <c r="E485" t="s">
        <v>9178</v>
      </c>
      <c r="F485">
        <v>4</v>
      </c>
      <c r="G485">
        <v>2</v>
      </c>
      <c r="H485" t="s">
        <v>7822</v>
      </c>
      <c r="I485" t="s">
        <v>7329</v>
      </c>
      <c r="J485" t="s">
        <v>7528</v>
      </c>
      <c r="K485" t="s">
        <v>8349</v>
      </c>
      <c r="L485" t="s">
        <v>8350</v>
      </c>
      <c r="O485" t="s">
        <v>8351</v>
      </c>
    </row>
    <row r="486" spans="1:20" x14ac:dyDescent="0.25">
      <c r="A486" t="s">
        <v>2593</v>
      </c>
      <c r="B486" t="s">
        <v>6717</v>
      </c>
      <c r="C486" t="s">
        <v>9173</v>
      </c>
      <c r="D486" t="s">
        <v>9179</v>
      </c>
      <c r="E486" t="s">
        <v>9180</v>
      </c>
      <c r="F486">
        <v>6</v>
      </c>
      <c r="G486">
        <v>3</v>
      </c>
      <c r="H486" t="s">
        <v>7621</v>
      </c>
      <c r="I486" t="s">
        <v>7329</v>
      </c>
      <c r="J486" t="s">
        <v>7528</v>
      </c>
      <c r="K486" t="s">
        <v>7836</v>
      </c>
      <c r="L486" t="s">
        <v>7837</v>
      </c>
      <c r="O486" t="s">
        <v>7838</v>
      </c>
      <c r="R486" s="3">
        <v>7.9999999999999997E-64</v>
      </c>
      <c r="S486" t="s">
        <v>9181</v>
      </c>
      <c r="T486" t="s">
        <v>9182</v>
      </c>
    </row>
    <row r="487" spans="1:20" x14ac:dyDescent="0.25">
      <c r="A487" t="s">
        <v>517</v>
      </c>
      <c r="B487" t="s">
        <v>6718</v>
      </c>
      <c r="C487" t="s">
        <v>9183</v>
      </c>
      <c r="D487" t="s">
        <v>9156</v>
      </c>
      <c r="E487" t="s">
        <v>9120</v>
      </c>
      <c r="F487">
        <v>4</v>
      </c>
      <c r="G487">
        <v>4</v>
      </c>
      <c r="H487" t="s">
        <v>7822</v>
      </c>
      <c r="I487" t="s">
        <v>7329</v>
      </c>
      <c r="J487" t="s">
        <v>7528</v>
      </c>
      <c r="K487" t="s">
        <v>8349</v>
      </c>
      <c r="L487" t="s">
        <v>8350</v>
      </c>
      <c r="O487" t="s">
        <v>8351</v>
      </c>
    </row>
    <row r="488" spans="1:20" x14ac:dyDescent="0.25">
      <c r="A488" t="s">
        <v>517</v>
      </c>
      <c r="B488" t="s">
        <v>6718</v>
      </c>
      <c r="C488" t="s">
        <v>9183</v>
      </c>
      <c r="D488" t="s">
        <v>9154</v>
      </c>
      <c r="E488" t="s">
        <v>9178</v>
      </c>
      <c r="F488">
        <v>3</v>
      </c>
      <c r="G488">
        <v>3</v>
      </c>
      <c r="H488" t="s">
        <v>7822</v>
      </c>
      <c r="I488" t="s">
        <v>7329</v>
      </c>
      <c r="J488" t="s">
        <v>7528</v>
      </c>
      <c r="K488" t="s">
        <v>8349</v>
      </c>
      <c r="L488" t="s">
        <v>8350</v>
      </c>
      <c r="O488" t="s">
        <v>8351</v>
      </c>
    </row>
    <row r="489" spans="1:20" x14ac:dyDescent="0.25">
      <c r="A489" t="s">
        <v>517</v>
      </c>
      <c r="B489" t="s">
        <v>6718</v>
      </c>
      <c r="C489" t="s">
        <v>9183</v>
      </c>
      <c r="D489" t="s">
        <v>9179</v>
      </c>
      <c r="E489" t="s">
        <v>9184</v>
      </c>
      <c r="F489">
        <v>2</v>
      </c>
      <c r="G489">
        <v>1</v>
      </c>
      <c r="H489" t="s">
        <v>7621</v>
      </c>
      <c r="I489" t="s">
        <v>7329</v>
      </c>
      <c r="J489" t="s">
        <v>7528</v>
      </c>
      <c r="K489" t="s">
        <v>7836</v>
      </c>
      <c r="L489" t="s">
        <v>7837</v>
      </c>
      <c r="O489" t="s">
        <v>7838</v>
      </c>
      <c r="R489" s="3">
        <v>9.9999999999999994E-68</v>
      </c>
      <c r="S489" t="s">
        <v>9185</v>
      </c>
      <c r="T489" t="s">
        <v>9186</v>
      </c>
    </row>
    <row r="490" spans="1:20" x14ac:dyDescent="0.25">
      <c r="A490" t="s">
        <v>517</v>
      </c>
      <c r="B490" t="s">
        <v>6718</v>
      </c>
      <c r="C490" t="s">
        <v>9183</v>
      </c>
      <c r="D490" t="s">
        <v>9146</v>
      </c>
      <c r="E490" t="s">
        <v>7915</v>
      </c>
      <c r="F490">
        <v>1</v>
      </c>
      <c r="G490">
        <v>2</v>
      </c>
      <c r="H490" t="s">
        <v>7492</v>
      </c>
      <c r="I490" t="s">
        <v>7329</v>
      </c>
      <c r="J490" t="s">
        <v>7528</v>
      </c>
      <c r="K490" t="s">
        <v>7529</v>
      </c>
      <c r="L490" t="s">
        <v>7530</v>
      </c>
      <c r="O490" t="s">
        <v>7531</v>
      </c>
    </row>
    <row r="491" spans="1:20" x14ac:dyDescent="0.25">
      <c r="A491" t="s">
        <v>517</v>
      </c>
      <c r="B491" t="s">
        <v>6718</v>
      </c>
      <c r="C491" t="s">
        <v>9183</v>
      </c>
      <c r="D491" t="s">
        <v>9157</v>
      </c>
      <c r="E491" t="s">
        <v>9187</v>
      </c>
      <c r="F491">
        <v>5</v>
      </c>
      <c r="G491">
        <v>4</v>
      </c>
      <c r="H491" t="s">
        <v>7822</v>
      </c>
      <c r="I491" t="s">
        <v>7329</v>
      </c>
      <c r="J491" t="s">
        <v>7528</v>
      </c>
      <c r="K491" t="s">
        <v>8349</v>
      </c>
      <c r="L491" t="s">
        <v>8350</v>
      </c>
      <c r="O491" t="s">
        <v>8351</v>
      </c>
    </row>
    <row r="492" spans="1:20" x14ac:dyDescent="0.25">
      <c r="A492" t="s">
        <v>2428</v>
      </c>
      <c r="C492" t="s">
        <v>9188</v>
      </c>
      <c r="D492" t="s">
        <v>7698</v>
      </c>
      <c r="E492" t="s">
        <v>9189</v>
      </c>
      <c r="F492">
        <v>1</v>
      </c>
      <c r="G492">
        <v>2</v>
      </c>
      <c r="H492" t="s">
        <v>7443</v>
      </c>
      <c r="I492" t="s">
        <v>7700</v>
      </c>
      <c r="J492" t="s">
        <v>7701</v>
      </c>
      <c r="K492" t="s">
        <v>7702</v>
      </c>
      <c r="L492" t="s">
        <v>7607</v>
      </c>
      <c r="O492" t="s">
        <v>7703</v>
      </c>
      <c r="P492" t="s">
        <v>7704</v>
      </c>
    </row>
    <row r="493" spans="1:20" x14ac:dyDescent="0.25">
      <c r="A493" t="s">
        <v>1734</v>
      </c>
      <c r="B493" t="s">
        <v>6727</v>
      </c>
      <c r="C493" t="s">
        <v>9190</v>
      </c>
      <c r="D493" t="s">
        <v>9191</v>
      </c>
      <c r="E493" t="s">
        <v>8398</v>
      </c>
      <c r="F493">
        <v>1</v>
      </c>
      <c r="G493">
        <v>1</v>
      </c>
      <c r="H493" t="s">
        <v>9192</v>
      </c>
      <c r="I493" t="s">
        <v>9193</v>
      </c>
      <c r="J493" t="s">
        <v>9194</v>
      </c>
      <c r="K493" t="s">
        <v>9195</v>
      </c>
      <c r="L493" t="s">
        <v>9196</v>
      </c>
      <c r="O493" t="s">
        <v>9197</v>
      </c>
      <c r="P493" t="s">
        <v>9198</v>
      </c>
      <c r="Q493" t="s">
        <v>9199</v>
      </c>
      <c r="R493" s="3">
        <v>6E-51</v>
      </c>
      <c r="S493" t="s">
        <v>9200</v>
      </c>
      <c r="T493" t="s">
        <v>9201</v>
      </c>
    </row>
    <row r="494" spans="1:20" x14ac:dyDescent="0.25">
      <c r="A494" t="s">
        <v>1986</v>
      </c>
      <c r="B494" t="s">
        <v>6728</v>
      </c>
      <c r="C494" t="s">
        <v>9202</v>
      </c>
      <c r="D494" t="s">
        <v>9203</v>
      </c>
      <c r="E494" t="s">
        <v>9204</v>
      </c>
      <c r="F494">
        <v>1</v>
      </c>
      <c r="G494">
        <v>1</v>
      </c>
      <c r="H494" t="s">
        <v>7425</v>
      </c>
      <c r="I494" t="s">
        <v>6728</v>
      </c>
      <c r="R494" s="3">
        <v>8.9999999999999995E-163</v>
      </c>
      <c r="S494" t="s">
        <v>9205</v>
      </c>
      <c r="T494" t="s">
        <v>9206</v>
      </c>
    </row>
    <row r="495" spans="1:20" x14ac:dyDescent="0.25">
      <c r="A495" t="s">
        <v>1986</v>
      </c>
      <c r="B495" t="s">
        <v>6728</v>
      </c>
      <c r="C495" t="s">
        <v>9202</v>
      </c>
      <c r="D495" t="s">
        <v>9207</v>
      </c>
      <c r="E495" t="s">
        <v>9208</v>
      </c>
      <c r="F495">
        <v>2</v>
      </c>
      <c r="G495">
        <v>1</v>
      </c>
      <c r="H495" t="s">
        <v>7475</v>
      </c>
      <c r="I495" t="s">
        <v>6728</v>
      </c>
      <c r="R495" s="3">
        <v>9.9999999999999996E-83</v>
      </c>
      <c r="S495" t="s">
        <v>9209</v>
      </c>
      <c r="T495" t="s">
        <v>9210</v>
      </c>
    </row>
    <row r="496" spans="1:20" x14ac:dyDescent="0.25">
      <c r="A496" t="s">
        <v>2628</v>
      </c>
      <c r="B496" t="s">
        <v>6735</v>
      </c>
      <c r="C496" t="s">
        <v>9211</v>
      </c>
      <c r="D496" t="s">
        <v>9150</v>
      </c>
      <c r="E496" t="s">
        <v>9212</v>
      </c>
      <c r="F496">
        <v>1</v>
      </c>
      <c r="G496">
        <v>2</v>
      </c>
      <c r="H496" t="s">
        <v>7534</v>
      </c>
      <c r="I496" t="s">
        <v>7329</v>
      </c>
      <c r="J496" t="s">
        <v>7528</v>
      </c>
      <c r="K496" t="s">
        <v>8811</v>
      </c>
      <c r="L496" t="s">
        <v>8812</v>
      </c>
      <c r="O496" t="s">
        <v>8813</v>
      </c>
      <c r="P496" t="s">
        <v>8814</v>
      </c>
      <c r="R496" s="3">
        <v>8.9999999999999998E-88</v>
      </c>
      <c r="S496" t="s">
        <v>9213</v>
      </c>
      <c r="T496" t="s">
        <v>9214</v>
      </c>
    </row>
    <row r="497" spans="1:20" x14ac:dyDescent="0.25">
      <c r="A497" t="s">
        <v>2628</v>
      </c>
      <c r="B497" t="s">
        <v>6735</v>
      </c>
      <c r="C497" t="s">
        <v>9211</v>
      </c>
      <c r="D497" t="s">
        <v>9157</v>
      </c>
      <c r="E497" t="s">
        <v>9215</v>
      </c>
      <c r="F497">
        <v>2</v>
      </c>
      <c r="G497">
        <v>3</v>
      </c>
      <c r="H497" t="s">
        <v>7822</v>
      </c>
      <c r="I497" t="s">
        <v>7329</v>
      </c>
      <c r="J497" t="s">
        <v>7528</v>
      </c>
      <c r="K497" t="s">
        <v>8349</v>
      </c>
      <c r="L497" t="s">
        <v>8350</v>
      </c>
      <c r="O497" t="s">
        <v>8351</v>
      </c>
    </row>
    <row r="498" spans="1:20" x14ac:dyDescent="0.25">
      <c r="A498" t="s">
        <v>2628</v>
      </c>
      <c r="B498" t="s">
        <v>6735</v>
      </c>
      <c r="C498" t="s">
        <v>9211</v>
      </c>
      <c r="D498" t="s">
        <v>9156</v>
      </c>
      <c r="E498" t="s">
        <v>9216</v>
      </c>
      <c r="F498">
        <v>3</v>
      </c>
      <c r="G498">
        <v>3</v>
      </c>
      <c r="H498" t="s">
        <v>7822</v>
      </c>
      <c r="I498" t="s">
        <v>7329</v>
      </c>
      <c r="J498" t="s">
        <v>7528</v>
      </c>
      <c r="K498" t="s">
        <v>8349</v>
      </c>
      <c r="L498" t="s">
        <v>8350</v>
      </c>
      <c r="O498" t="s">
        <v>8351</v>
      </c>
    </row>
    <row r="499" spans="1:20" x14ac:dyDescent="0.25">
      <c r="A499" t="s">
        <v>2628</v>
      </c>
      <c r="B499" t="s">
        <v>6735</v>
      </c>
      <c r="C499" t="s">
        <v>9211</v>
      </c>
      <c r="D499" t="s">
        <v>9154</v>
      </c>
      <c r="E499" t="s">
        <v>9217</v>
      </c>
      <c r="F499">
        <v>5</v>
      </c>
      <c r="G499">
        <v>4</v>
      </c>
      <c r="H499" t="s">
        <v>7822</v>
      </c>
      <c r="I499" t="s">
        <v>7329</v>
      </c>
      <c r="J499" t="s">
        <v>7528</v>
      </c>
      <c r="K499" t="s">
        <v>8349</v>
      </c>
      <c r="L499" t="s">
        <v>8350</v>
      </c>
      <c r="O499" t="s">
        <v>8351</v>
      </c>
    </row>
    <row r="500" spans="1:20" x14ac:dyDescent="0.25">
      <c r="A500" t="s">
        <v>2628</v>
      </c>
      <c r="B500" t="s">
        <v>6735</v>
      </c>
      <c r="C500" t="s">
        <v>9211</v>
      </c>
      <c r="D500" t="s">
        <v>9179</v>
      </c>
      <c r="E500" t="s">
        <v>9218</v>
      </c>
      <c r="F500">
        <v>4</v>
      </c>
      <c r="G500">
        <v>2</v>
      </c>
      <c r="H500" t="s">
        <v>7621</v>
      </c>
      <c r="I500" t="s">
        <v>7329</v>
      </c>
      <c r="J500" t="s">
        <v>7528</v>
      </c>
      <c r="K500" t="s">
        <v>7836</v>
      </c>
      <c r="L500" t="s">
        <v>7837</v>
      </c>
      <c r="O500" t="s">
        <v>7838</v>
      </c>
      <c r="R500" s="3">
        <v>3.9999999999999999E-66</v>
      </c>
      <c r="S500" t="s">
        <v>9219</v>
      </c>
      <c r="T500" t="s">
        <v>9220</v>
      </c>
    </row>
    <row r="501" spans="1:20" x14ac:dyDescent="0.25">
      <c r="A501" t="s">
        <v>2628</v>
      </c>
      <c r="B501" t="s">
        <v>6735</v>
      </c>
      <c r="C501" t="s">
        <v>9211</v>
      </c>
      <c r="D501" t="s">
        <v>9167</v>
      </c>
      <c r="E501" t="s">
        <v>9221</v>
      </c>
      <c r="F501">
        <v>10</v>
      </c>
      <c r="G501">
        <v>2</v>
      </c>
      <c r="H501" t="s">
        <v>7539</v>
      </c>
      <c r="I501" t="s">
        <v>9160</v>
      </c>
      <c r="J501" t="s">
        <v>7528</v>
      </c>
      <c r="K501" t="s">
        <v>8785</v>
      </c>
      <c r="L501" t="s">
        <v>8786</v>
      </c>
      <c r="N501" t="s">
        <v>8787</v>
      </c>
    </row>
    <row r="502" spans="1:20" x14ac:dyDescent="0.25">
      <c r="A502" t="s">
        <v>2628</v>
      </c>
      <c r="B502" t="s">
        <v>6735</v>
      </c>
      <c r="C502" t="s">
        <v>9211</v>
      </c>
      <c r="D502" t="s">
        <v>9171</v>
      </c>
      <c r="E502" t="s">
        <v>9222</v>
      </c>
      <c r="F502">
        <v>9</v>
      </c>
      <c r="G502">
        <v>2</v>
      </c>
      <c r="H502" t="s">
        <v>7539</v>
      </c>
      <c r="I502" t="s">
        <v>6736</v>
      </c>
      <c r="J502" t="s">
        <v>7528</v>
      </c>
      <c r="K502" t="s">
        <v>8785</v>
      </c>
      <c r="L502" t="s">
        <v>8786</v>
      </c>
      <c r="N502" t="s">
        <v>8787</v>
      </c>
    </row>
    <row r="503" spans="1:20" x14ac:dyDescent="0.25">
      <c r="A503" t="s">
        <v>2628</v>
      </c>
      <c r="B503" t="s">
        <v>6735</v>
      </c>
      <c r="C503" t="s">
        <v>9211</v>
      </c>
      <c r="D503" t="s">
        <v>9159</v>
      </c>
      <c r="E503" t="s">
        <v>9223</v>
      </c>
      <c r="F503">
        <v>7</v>
      </c>
      <c r="G503">
        <v>3</v>
      </c>
      <c r="H503" t="s">
        <v>7566</v>
      </c>
      <c r="I503" t="s">
        <v>9160</v>
      </c>
      <c r="J503" t="s">
        <v>7528</v>
      </c>
      <c r="K503" t="s">
        <v>9161</v>
      </c>
      <c r="L503" t="s">
        <v>8812</v>
      </c>
      <c r="N503" t="s">
        <v>9162</v>
      </c>
      <c r="O503" t="s">
        <v>9163</v>
      </c>
      <c r="P503" t="s">
        <v>9164</v>
      </c>
      <c r="R503" s="3">
        <v>1.9999999999999999E-36</v>
      </c>
      <c r="S503" t="s">
        <v>9224</v>
      </c>
      <c r="T503" t="s">
        <v>9225</v>
      </c>
    </row>
    <row r="504" spans="1:20" x14ac:dyDescent="0.25">
      <c r="A504" t="s">
        <v>1389</v>
      </c>
      <c r="B504" t="s">
        <v>6736</v>
      </c>
      <c r="C504" t="s">
        <v>9226</v>
      </c>
      <c r="D504" t="s">
        <v>9146</v>
      </c>
      <c r="E504" t="s">
        <v>9227</v>
      </c>
      <c r="F504">
        <v>1</v>
      </c>
      <c r="G504">
        <v>1</v>
      </c>
      <c r="H504" t="s">
        <v>7492</v>
      </c>
      <c r="I504" t="s">
        <v>7329</v>
      </c>
      <c r="J504" t="s">
        <v>7528</v>
      </c>
      <c r="K504" t="s">
        <v>7529</v>
      </c>
      <c r="L504" t="s">
        <v>7530</v>
      </c>
      <c r="O504" t="s">
        <v>7531</v>
      </c>
    </row>
    <row r="505" spans="1:20" x14ac:dyDescent="0.25">
      <c r="A505" t="s">
        <v>1389</v>
      </c>
      <c r="B505" t="s">
        <v>6736</v>
      </c>
      <c r="C505" t="s">
        <v>9226</v>
      </c>
      <c r="D505" t="s">
        <v>9156</v>
      </c>
      <c r="E505" t="s">
        <v>9172</v>
      </c>
      <c r="F505">
        <v>4</v>
      </c>
      <c r="G505">
        <v>1</v>
      </c>
      <c r="H505" t="s">
        <v>7822</v>
      </c>
      <c r="I505" t="s">
        <v>7329</v>
      </c>
      <c r="J505" t="s">
        <v>7528</v>
      </c>
      <c r="K505" t="s">
        <v>8349</v>
      </c>
      <c r="L505" t="s">
        <v>8350</v>
      </c>
      <c r="O505" t="s">
        <v>8351</v>
      </c>
    </row>
    <row r="506" spans="1:20" x14ac:dyDescent="0.25">
      <c r="A506" t="s">
        <v>1389</v>
      </c>
      <c r="B506" t="s">
        <v>6736</v>
      </c>
      <c r="C506" t="s">
        <v>9226</v>
      </c>
      <c r="D506" t="s">
        <v>9154</v>
      </c>
      <c r="E506" t="s">
        <v>9228</v>
      </c>
      <c r="F506">
        <v>3</v>
      </c>
      <c r="G506">
        <v>1</v>
      </c>
      <c r="H506" t="s">
        <v>7822</v>
      </c>
      <c r="I506" t="s">
        <v>7329</v>
      </c>
      <c r="J506" t="s">
        <v>7528</v>
      </c>
      <c r="K506" t="s">
        <v>8349</v>
      </c>
      <c r="L506" t="s">
        <v>8350</v>
      </c>
      <c r="O506" t="s">
        <v>8351</v>
      </c>
    </row>
    <row r="507" spans="1:20" x14ac:dyDescent="0.25">
      <c r="A507" t="s">
        <v>1389</v>
      </c>
      <c r="B507" t="s">
        <v>6736</v>
      </c>
      <c r="C507" t="s">
        <v>9226</v>
      </c>
      <c r="D507" t="s">
        <v>9157</v>
      </c>
      <c r="E507" t="s">
        <v>9229</v>
      </c>
      <c r="F507">
        <v>2</v>
      </c>
      <c r="G507">
        <v>1</v>
      </c>
      <c r="H507" t="s">
        <v>7822</v>
      </c>
      <c r="I507" t="s">
        <v>7329</v>
      </c>
      <c r="J507" t="s">
        <v>7528</v>
      </c>
      <c r="K507" t="s">
        <v>8349</v>
      </c>
      <c r="L507" t="s">
        <v>8350</v>
      </c>
      <c r="O507" t="s">
        <v>8351</v>
      </c>
    </row>
    <row r="508" spans="1:20" x14ac:dyDescent="0.25">
      <c r="A508" t="s">
        <v>1389</v>
      </c>
      <c r="B508" t="s">
        <v>6736</v>
      </c>
      <c r="C508" t="s">
        <v>9226</v>
      </c>
      <c r="D508" t="s">
        <v>9179</v>
      </c>
      <c r="E508" t="s">
        <v>9230</v>
      </c>
      <c r="F508">
        <v>5</v>
      </c>
      <c r="G508">
        <v>4</v>
      </c>
      <c r="H508" t="s">
        <v>7621</v>
      </c>
      <c r="I508" t="s">
        <v>7329</v>
      </c>
      <c r="J508" t="s">
        <v>7528</v>
      </c>
      <c r="K508" t="s">
        <v>7836</v>
      </c>
      <c r="L508" t="s">
        <v>7837</v>
      </c>
      <c r="O508" t="s">
        <v>7838</v>
      </c>
      <c r="R508" s="3">
        <v>2.0000000000000001E-61</v>
      </c>
      <c r="S508" t="s">
        <v>9231</v>
      </c>
      <c r="T508" t="s">
        <v>9232</v>
      </c>
    </row>
    <row r="509" spans="1:20" x14ac:dyDescent="0.25">
      <c r="A509" t="s">
        <v>1092</v>
      </c>
      <c r="B509" t="s">
        <v>6737</v>
      </c>
      <c r="C509" t="s">
        <v>9233</v>
      </c>
      <c r="D509" t="s">
        <v>9234</v>
      </c>
      <c r="E509" t="s">
        <v>7544</v>
      </c>
      <c r="F509">
        <v>2</v>
      </c>
      <c r="G509">
        <v>1</v>
      </c>
      <c r="H509" t="s">
        <v>7534</v>
      </c>
      <c r="I509" t="s">
        <v>6737</v>
      </c>
      <c r="R509" s="3">
        <v>7.0000000000000001E-52</v>
      </c>
      <c r="S509" t="s">
        <v>9235</v>
      </c>
      <c r="T509" t="s">
        <v>9236</v>
      </c>
    </row>
    <row r="510" spans="1:20" x14ac:dyDescent="0.25">
      <c r="A510" t="s">
        <v>1092</v>
      </c>
      <c r="B510" t="s">
        <v>6737</v>
      </c>
      <c r="C510" t="s">
        <v>9233</v>
      </c>
      <c r="D510" t="s">
        <v>9237</v>
      </c>
      <c r="E510" t="s">
        <v>9238</v>
      </c>
      <c r="F510">
        <v>4</v>
      </c>
      <c r="G510">
        <v>1</v>
      </c>
      <c r="H510" t="s">
        <v>7822</v>
      </c>
      <c r="I510" t="s">
        <v>6737</v>
      </c>
      <c r="J510" t="s">
        <v>7528</v>
      </c>
      <c r="K510" t="s">
        <v>8349</v>
      </c>
      <c r="L510" t="s">
        <v>8350</v>
      </c>
      <c r="O510" t="s">
        <v>8351</v>
      </c>
    </row>
    <row r="511" spans="1:20" x14ac:dyDescent="0.25">
      <c r="A511" t="s">
        <v>1092</v>
      </c>
      <c r="B511" t="s">
        <v>6737</v>
      </c>
      <c r="C511" t="s">
        <v>9233</v>
      </c>
      <c r="D511" t="s">
        <v>9239</v>
      </c>
      <c r="E511" t="s">
        <v>8137</v>
      </c>
      <c r="F511">
        <v>1</v>
      </c>
      <c r="G511">
        <v>1</v>
      </c>
      <c r="H511" t="s">
        <v>7621</v>
      </c>
      <c r="I511" t="s">
        <v>6737</v>
      </c>
      <c r="J511" t="s">
        <v>7528</v>
      </c>
      <c r="K511" t="s">
        <v>7836</v>
      </c>
      <c r="L511" t="s">
        <v>7837</v>
      </c>
      <c r="O511" t="s">
        <v>7838</v>
      </c>
      <c r="R511" s="3">
        <v>3E-52</v>
      </c>
      <c r="S511" t="s">
        <v>8569</v>
      </c>
      <c r="T511" t="s">
        <v>9240</v>
      </c>
    </row>
    <row r="512" spans="1:20" x14ac:dyDescent="0.25">
      <c r="A512" t="s">
        <v>1263</v>
      </c>
      <c r="B512" t="s">
        <v>6738</v>
      </c>
      <c r="C512" t="s">
        <v>9241</v>
      </c>
      <c r="D512" t="s">
        <v>9242</v>
      </c>
      <c r="E512" t="s">
        <v>9243</v>
      </c>
      <c r="F512">
        <v>1</v>
      </c>
      <c r="G512">
        <v>1</v>
      </c>
      <c r="H512" t="s">
        <v>7492</v>
      </c>
      <c r="I512" t="s">
        <v>6738</v>
      </c>
      <c r="J512" t="s">
        <v>7528</v>
      </c>
      <c r="K512" t="s">
        <v>7529</v>
      </c>
      <c r="L512" t="s">
        <v>7530</v>
      </c>
      <c r="O512" t="s">
        <v>7531</v>
      </c>
    </row>
    <row r="513" spans="1:20" x14ac:dyDescent="0.25">
      <c r="A513" t="s">
        <v>1263</v>
      </c>
      <c r="B513" t="s">
        <v>6738</v>
      </c>
      <c r="C513" t="s">
        <v>9241</v>
      </c>
      <c r="D513" t="s">
        <v>9244</v>
      </c>
      <c r="E513" t="s">
        <v>9245</v>
      </c>
      <c r="F513">
        <v>2</v>
      </c>
      <c r="G513">
        <v>1</v>
      </c>
      <c r="H513" t="s">
        <v>7534</v>
      </c>
      <c r="I513" t="s">
        <v>6738</v>
      </c>
      <c r="J513" t="s">
        <v>7528</v>
      </c>
      <c r="K513" t="s">
        <v>8811</v>
      </c>
      <c r="L513" t="s">
        <v>8812</v>
      </c>
      <c r="O513" t="s">
        <v>8813</v>
      </c>
      <c r="P513" t="s">
        <v>8814</v>
      </c>
      <c r="R513" s="3">
        <v>7E-128</v>
      </c>
      <c r="S513" t="s">
        <v>9246</v>
      </c>
      <c r="T513" t="s">
        <v>9247</v>
      </c>
    </row>
    <row r="514" spans="1:20" x14ac:dyDescent="0.25">
      <c r="A514" t="s">
        <v>1263</v>
      </c>
      <c r="B514" t="s">
        <v>6738</v>
      </c>
      <c r="C514" t="s">
        <v>9241</v>
      </c>
      <c r="D514" t="s">
        <v>9248</v>
      </c>
      <c r="E514" t="s">
        <v>9249</v>
      </c>
      <c r="F514">
        <v>3</v>
      </c>
      <c r="G514">
        <v>1</v>
      </c>
      <c r="H514" t="s">
        <v>7822</v>
      </c>
      <c r="I514" t="s">
        <v>6738</v>
      </c>
      <c r="J514" t="s">
        <v>7528</v>
      </c>
      <c r="K514" t="s">
        <v>8349</v>
      </c>
      <c r="L514" t="s">
        <v>8350</v>
      </c>
      <c r="O514" t="s">
        <v>8351</v>
      </c>
    </row>
    <row r="515" spans="1:20" x14ac:dyDescent="0.25">
      <c r="A515" t="s">
        <v>1263</v>
      </c>
      <c r="B515" t="s">
        <v>6738</v>
      </c>
      <c r="C515" t="s">
        <v>9241</v>
      </c>
      <c r="D515" t="s">
        <v>9250</v>
      </c>
      <c r="E515" t="s">
        <v>9251</v>
      </c>
      <c r="F515">
        <v>4</v>
      </c>
      <c r="G515">
        <v>1</v>
      </c>
      <c r="H515" t="s">
        <v>7621</v>
      </c>
      <c r="I515" t="s">
        <v>6738</v>
      </c>
      <c r="J515" t="s">
        <v>7528</v>
      </c>
      <c r="K515" t="s">
        <v>7836</v>
      </c>
      <c r="L515" t="s">
        <v>7837</v>
      </c>
      <c r="O515" t="s">
        <v>7838</v>
      </c>
      <c r="R515" s="3">
        <v>4.9999999999999998E-104</v>
      </c>
      <c r="S515" t="s">
        <v>9252</v>
      </c>
      <c r="T515" t="s">
        <v>9253</v>
      </c>
    </row>
    <row r="516" spans="1:20" x14ac:dyDescent="0.25">
      <c r="A516" t="s">
        <v>1263</v>
      </c>
      <c r="B516" t="s">
        <v>6738</v>
      </c>
      <c r="C516" t="s">
        <v>9241</v>
      </c>
      <c r="D516" t="s">
        <v>9254</v>
      </c>
      <c r="E516" t="s">
        <v>9255</v>
      </c>
      <c r="F516">
        <v>5</v>
      </c>
      <c r="G516">
        <v>1</v>
      </c>
      <c r="H516" t="s">
        <v>7539</v>
      </c>
      <c r="I516" t="s">
        <v>6738</v>
      </c>
      <c r="J516" t="s">
        <v>7528</v>
      </c>
      <c r="K516" t="s">
        <v>8785</v>
      </c>
      <c r="L516" t="s">
        <v>8786</v>
      </c>
      <c r="N516" t="s">
        <v>8787</v>
      </c>
    </row>
    <row r="517" spans="1:20" x14ac:dyDescent="0.25">
      <c r="A517" t="s">
        <v>1263</v>
      </c>
      <c r="B517" t="s">
        <v>6738</v>
      </c>
      <c r="C517" t="s">
        <v>9241</v>
      </c>
      <c r="D517" t="s">
        <v>9256</v>
      </c>
      <c r="E517" t="s">
        <v>9257</v>
      </c>
      <c r="F517">
        <v>6</v>
      </c>
      <c r="G517">
        <v>1</v>
      </c>
      <c r="H517" t="s">
        <v>7566</v>
      </c>
      <c r="I517" t="s">
        <v>6738</v>
      </c>
      <c r="R517" s="3">
        <v>6E-57</v>
      </c>
      <c r="S517" t="s">
        <v>9258</v>
      </c>
      <c r="T517" t="s">
        <v>9259</v>
      </c>
    </row>
    <row r="518" spans="1:20" x14ac:dyDescent="0.25">
      <c r="A518" t="s">
        <v>1378</v>
      </c>
      <c r="B518" t="s">
        <v>6739</v>
      </c>
      <c r="C518" t="s">
        <v>9260</v>
      </c>
      <c r="D518" t="s">
        <v>9261</v>
      </c>
      <c r="E518" t="s">
        <v>9262</v>
      </c>
      <c r="F518">
        <v>1</v>
      </c>
      <c r="G518">
        <v>1</v>
      </c>
      <c r="H518" t="s">
        <v>7492</v>
      </c>
      <c r="I518" t="s">
        <v>6739</v>
      </c>
      <c r="J518" t="s">
        <v>7528</v>
      </c>
      <c r="K518" t="s">
        <v>7529</v>
      </c>
      <c r="L518" t="s">
        <v>7530</v>
      </c>
      <c r="O518" t="s">
        <v>7531</v>
      </c>
    </row>
    <row r="519" spans="1:20" x14ac:dyDescent="0.25">
      <c r="A519" t="s">
        <v>1378</v>
      </c>
      <c r="B519" t="s">
        <v>6739</v>
      </c>
      <c r="C519" t="s">
        <v>9260</v>
      </c>
      <c r="D519" t="s">
        <v>9263</v>
      </c>
      <c r="E519" t="s">
        <v>9264</v>
      </c>
      <c r="F519">
        <v>2</v>
      </c>
      <c r="G519">
        <v>1</v>
      </c>
      <c r="H519" t="s">
        <v>7534</v>
      </c>
      <c r="I519" t="s">
        <v>6739</v>
      </c>
      <c r="J519" t="s">
        <v>7528</v>
      </c>
      <c r="K519" t="s">
        <v>8811</v>
      </c>
      <c r="L519" t="s">
        <v>8812</v>
      </c>
      <c r="O519" t="s">
        <v>8813</v>
      </c>
      <c r="P519" t="s">
        <v>8814</v>
      </c>
      <c r="R519" s="3">
        <v>2.0000000000000002E-43</v>
      </c>
      <c r="S519" t="s">
        <v>9265</v>
      </c>
      <c r="T519" t="s">
        <v>9266</v>
      </c>
    </row>
    <row r="520" spans="1:20" x14ac:dyDescent="0.25">
      <c r="A520" t="s">
        <v>1387</v>
      </c>
      <c r="B520" t="s">
        <v>6740</v>
      </c>
      <c r="C520" t="s">
        <v>9267</v>
      </c>
      <c r="D520" t="s">
        <v>9268</v>
      </c>
      <c r="E520" t="s">
        <v>9269</v>
      </c>
      <c r="F520">
        <v>1</v>
      </c>
      <c r="G520">
        <v>1</v>
      </c>
      <c r="H520" t="s">
        <v>7492</v>
      </c>
      <c r="I520" t="s">
        <v>6740</v>
      </c>
      <c r="J520" t="s">
        <v>7528</v>
      </c>
      <c r="K520" t="s">
        <v>7529</v>
      </c>
      <c r="L520" t="s">
        <v>7530</v>
      </c>
      <c r="O520" t="s">
        <v>7531</v>
      </c>
    </row>
    <row r="521" spans="1:20" x14ac:dyDescent="0.25">
      <c r="A521" t="s">
        <v>1387</v>
      </c>
      <c r="B521" t="s">
        <v>6740</v>
      </c>
      <c r="C521" t="s">
        <v>9267</v>
      </c>
      <c r="D521" t="s">
        <v>9270</v>
      </c>
      <c r="E521" t="s">
        <v>9271</v>
      </c>
      <c r="F521">
        <v>2</v>
      </c>
      <c r="G521">
        <v>1</v>
      </c>
      <c r="H521" t="s">
        <v>7534</v>
      </c>
      <c r="I521" t="s">
        <v>6740</v>
      </c>
      <c r="J521" t="s">
        <v>7528</v>
      </c>
      <c r="K521" t="s">
        <v>8811</v>
      </c>
      <c r="L521" t="s">
        <v>8812</v>
      </c>
      <c r="O521" t="s">
        <v>8813</v>
      </c>
      <c r="P521" t="s">
        <v>8814</v>
      </c>
      <c r="R521" s="3">
        <v>1E-99</v>
      </c>
      <c r="S521">
        <v>1</v>
      </c>
      <c r="T521" t="s">
        <v>9272</v>
      </c>
    </row>
    <row r="522" spans="1:20" x14ac:dyDescent="0.25">
      <c r="A522" t="s">
        <v>1387</v>
      </c>
      <c r="B522" t="s">
        <v>6740</v>
      </c>
      <c r="C522" t="s">
        <v>9267</v>
      </c>
      <c r="D522" t="s">
        <v>9273</v>
      </c>
      <c r="E522" t="s">
        <v>9274</v>
      </c>
      <c r="F522">
        <v>5</v>
      </c>
      <c r="G522">
        <v>1</v>
      </c>
      <c r="H522" t="s">
        <v>7822</v>
      </c>
      <c r="I522" t="s">
        <v>6740</v>
      </c>
      <c r="J522" t="s">
        <v>7528</v>
      </c>
      <c r="K522" t="s">
        <v>8349</v>
      </c>
      <c r="L522" t="s">
        <v>8350</v>
      </c>
      <c r="O522" t="s">
        <v>8351</v>
      </c>
    </row>
    <row r="523" spans="1:20" x14ac:dyDescent="0.25">
      <c r="A523" t="s">
        <v>1387</v>
      </c>
      <c r="B523" t="s">
        <v>6740</v>
      </c>
      <c r="C523" t="s">
        <v>9267</v>
      </c>
      <c r="D523" t="s">
        <v>9275</v>
      </c>
      <c r="E523" t="s">
        <v>9276</v>
      </c>
      <c r="F523">
        <v>3</v>
      </c>
      <c r="G523">
        <v>1</v>
      </c>
      <c r="H523" t="s">
        <v>7621</v>
      </c>
      <c r="I523" t="s">
        <v>6740</v>
      </c>
      <c r="J523" t="s">
        <v>7528</v>
      </c>
      <c r="K523" t="s">
        <v>7836</v>
      </c>
      <c r="L523" t="s">
        <v>7837</v>
      </c>
      <c r="O523" t="s">
        <v>7838</v>
      </c>
      <c r="R523" s="3">
        <v>1.9999999999999999E-88</v>
      </c>
      <c r="S523" t="s">
        <v>9277</v>
      </c>
      <c r="T523" t="s">
        <v>9277</v>
      </c>
    </row>
    <row r="524" spans="1:20" x14ac:dyDescent="0.25">
      <c r="A524" t="s">
        <v>1387</v>
      </c>
      <c r="B524" t="s">
        <v>6740</v>
      </c>
      <c r="C524" t="s">
        <v>9267</v>
      </c>
      <c r="D524" t="s">
        <v>9278</v>
      </c>
      <c r="E524" t="s">
        <v>9279</v>
      </c>
      <c r="F524">
        <v>4</v>
      </c>
      <c r="G524">
        <v>1</v>
      </c>
      <c r="H524" t="s">
        <v>7539</v>
      </c>
      <c r="I524" t="s">
        <v>6740</v>
      </c>
      <c r="J524" t="s">
        <v>7528</v>
      </c>
      <c r="K524" t="s">
        <v>8785</v>
      </c>
      <c r="L524" t="s">
        <v>8786</v>
      </c>
      <c r="N524" t="s">
        <v>8787</v>
      </c>
    </row>
    <row r="525" spans="1:20" x14ac:dyDescent="0.25">
      <c r="A525" t="s">
        <v>1387</v>
      </c>
      <c r="B525" t="s">
        <v>6740</v>
      </c>
      <c r="C525" t="s">
        <v>9267</v>
      </c>
      <c r="D525" t="s">
        <v>9280</v>
      </c>
      <c r="E525" t="s">
        <v>9281</v>
      </c>
      <c r="F525">
        <v>6</v>
      </c>
      <c r="G525">
        <v>1</v>
      </c>
      <c r="H525" t="s">
        <v>7566</v>
      </c>
      <c r="I525" t="s">
        <v>6740</v>
      </c>
      <c r="R525" s="3">
        <v>3.0000000000000001E-73</v>
      </c>
      <c r="S525" t="s">
        <v>9282</v>
      </c>
      <c r="T525" t="s">
        <v>9282</v>
      </c>
    </row>
    <row r="526" spans="1:20" x14ac:dyDescent="0.25">
      <c r="A526" t="s">
        <v>1387</v>
      </c>
      <c r="B526" t="s">
        <v>6740</v>
      </c>
      <c r="C526" t="s">
        <v>9267</v>
      </c>
      <c r="D526" t="s">
        <v>9283</v>
      </c>
      <c r="E526" t="s">
        <v>7752</v>
      </c>
      <c r="F526">
        <v>7</v>
      </c>
      <c r="G526">
        <v>1</v>
      </c>
      <c r="H526" t="s">
        <v>7566</v>
      </c>
      <c r="I526" t="s">
        <v>6740</v>
      </c>
      <c r="R526" s="3">
        <v>7.0000000000000004E-25</v>
      </c>
      <c r="S526" t="s">
        <v>9284</v>
      </c>
      <c r="T526" t="s">
        <v>9285</v>
      </c>
    </row>
    <row r="527" spans="1:20" x14ac:dyDescent="0.25">
      <c r="A527" t="s">
        <v>1130</v>
      </c>
      <c r="B527" t="s">
        <v>6741</v>
      </c>
      <c r="C527" t="s">
        <v>9286</v>
      </c>
      <c r="D527" t="s">
        <v>9287</v>
      </c>
      <c r="E527" t="s">
        <v>9288</v>
      </c>
      <c r="F527">
        <v>1</v>
      </c>
      <c r="G527">
        <v>1</v>
      </c>
      <c r="H527" t="s">
        <v>7492</v>
      </c>
      <c r="I527" t="s">
        <v>6741</v>
      </c>
      <c r="J527" t="s">
        <v>7528</v>
      </c>
      <c r="K527" t="s">
        <v>7529</v>
      </c>
      <c r="L527" t="s">
        <v>7530</v>
      </c>
      <c r="O527" t="s">
        <v>7531</v>
      </c>
    </row>
    <row r="528" spans="1:20" x14ac:dyDescent="0.25">
      <c r="A528" t="s">
        <v>1130</v>
      </c>
      <c r="B528" t="s">
        <v>6741</v>
      </c>
      <c r="C528" t="s">
        <v>9286</v>
      </c>
      <c r="D528" t="s">
        <v>9289</v>
      </c>
      <c r="E528" t="s">
        <v>9290</v>
      </c>
      <c r="F528">
        <v>2</v>
      </c>
      <c r="G528">
        <v>1</v>
      </c>
      <c r="H528" t="s">
        <v>7621</v>
      </c>
      <c r="I528" t="s">
        <v>6741</v>
      </c>
      <c r="J528" t="s">
        <v>7528</v>
      </c>
      <c r="K528" t="s">
        <v>7836</v>
      </c>
      <c r="L528" t="s">
        <v>7837</v>
      </c>
      <c r="O528" t="s">
        <v>7838</v>
      </c>
      <c r="R528" s="3">
        <v>8.0000000000000003E-62</v>
      </c>
      <c r="S528" t="s">
        <v>9291</v>
      </c>
      <c r="T528" t="s">
        <v>9292</v>
      </c>
    </row>
    <row r="529" spans="1:20" x14ac:dyDescent="0.25">
      <c r="A529" t="s">
        <v>1130</v>
      </c>
      <c r="B529" t="s">
        <v>6741</v>
      </c>
      <c r="C529" t="s">
        <v>9286</v>
      </c>
      <c r="D529" t="s">
        <v>9293</v>
      </c>
      <c r="E529" t="s">
        <v>9294</v>
      </c>
      <c r="F529">
        <v>3</v>
      </c>
      <c r="G529">
        <v>1</v>
      </c>
      <c r="H529" t="s">
        <v>7534</v>
      </c>
      <c r="I529" t="s">
        <v>6741</v>
      </c>
      <c r="J529" t="s">
        <v>7528</v>
      </c>
      <c r="K529" t="s">
        <v>8811</v>
      </c>
      <c r="L529" t="s">
        <v>8812</v>
      </c>
      <c r="O529" t="s">
        <v>8813</v>
      </c>
      <c r="P529" t="s">
        <v>8814</v>
      </c>
      <c r="R529" s="3">
        <v>5.0000000000000001E-59</v>
      </c>
      <c r="S529" t="s">
        <v>9295</v>
      </c>
      <c r="T529" t="s">
        <v>9296</v>
      </c>
    </row>
    <row r="530" spans="1:20" x14ac:dyDescent="0.25">
      <c r="A530" t="s">
        <v>1130</v>
      </c>
      <c r="B530" t="s">
        <v>6741</v>
      </c>
      <c r="C530" t="s">
        <v>9286</v>
      </c>
      <c r="D530" t="s">
        <v>9297</v>
      </c>
      <c r="E530" t="s">
        <v>8341</v>
      </c>
      <c r="F530">
        <v>4</v>
      </c>
      <c r="G530">
        <v>1</v>
      </c>
      <c r="H530" t="s">
        <v>7822</v>
      </c>
      <c r="I530" t="s">
        <v>6741</v>
      </c>
      <c r="J530" t="s">
        <v>7528</v>
      </c>
      <c r="K530" t="s">
        <v>8349</v>
      </c>
      <c r="L530" t="s">
        <v>8350</v>
      </c>
      <c r="O530" t="s">
        <v>8351</v>
      </c>
    </row>
    <row r="531" spans="1:20" x14ac:dyDescent="0.25">
      <c r="A531" t="s">
        <v>1130</v>
      </c>
      <c r="B531" t="s">
        <v>6741</v>
      </c>
      <c r="C531" t="s">
        <v>9286</v>
      </c>
      <c r="D531" t="s">
        <v>9280</v>
      </c>
      <c r="E531" t="s">
        <v>9298</v>
      </c>
      <c r="F531">
        <v>5</v>
      </c>
      <c r="G531">
        <v>2</v>
      </c>
      <c r="H531" t="s">
        <v>7566</v>
      </c>
      <c r="I531" t="s">
        <v>6740</v>
      </c>
      <c r="R531" s="3">
        <v>2.0000000000000001E-27</v>
      </c>
      <c r="S531" t="s">
        <v>9299</v>
      </c>
      <c r="T531" t="s">
        <v>9300</v>
      </c>
    </row>
    <row r="532" spans="1:20" x14ac:dyDescent="0.25">
      <c r="A532" t="s">
        <v>1130</v>
      </c>
      <c r="B532" t="s">
        <v>6741</v>
      </c>
      <c r="C532" t="s">
        <v>9286</v>
      </c>
      <c r="D532" t="s">
        <v>9270</v>
      </c>
      <c r="E532" t="s">
        <v>8018</v>
      </c>
      <c r="F532">
        <v>6</v>
      </c>
      <c r="G532">
        <v>2</v>
      </c>
      <c r="H532" t="s">
        <v>7534</v>
      </c>
      <c r="I532" t="s">
        <v>6740</v>
      </c>
      <c r="J532" t="s">
        <v>7528</v>
      </c>
      <c r="K532" t="s">
        <v>8811</v>
      </c>
      <c r="L532" t="s">
        <v>8812</v>
      </c>
      <c r="O532" t="s">
        <v>8813</v>
      </c>
      <c r="P532" t="s">
        <v>8814</v>
      </c>
      <c r="R532" s="3">
        <v>6.0000000000000002E-27</v>
      </c>
      <c r="S532" t="s">
        <v>9301</v>
      </c>
      <c r="T532" t="s">
        <v>9302</v>
      </c>
    </row>
    <row r="533" spans="1:20" x14ac:dyDescent="0.25">
      <c r="A533" t="s">
        <v>1121</v>
      </c>
      <c r="C533" t="s">
        <v>9303</v>
      </c>
      <c r="D533" t="s">
        <v>9304</v>
      </c>
      <c r="E533" t="s">
        <v>9305</v>
      </c>
      <c r="F533">
        <v>1</v>
      </c>
      <c r="G533">
        <v>1</v>
      </c>
      <c r="H533" t="s">
        <v>7534</v>
      </c>
      <c r="I533" t="s">
        <v>9306</v>
      </c>
      <c r="J533" t="s">
        <v>7528</v>
      </c>
      <c r="K533" t="s">
        <v>8811</v>
      </c>
      <c r="L533" t="s">
        <v>8812</v>
      </c>
      <c r="O533" t="s">
        <v>8813</v>
      </c>
      <c r="P533" t="s">
        <v>8814</v>
      </c>
      <c r="R533" s="3">
        <v>6.9999999999999999E-78</v>
      </c>
      <c r="S533" t="s">
        <v>9307</v>
      </c>
      <c r="T533" t="s">
        <v>9308</v>
      </c>
    </row>
    <row r="534" spans="1:20" x14ac:dyDescent="0.25">
      <c r="A534" t="s">
        <v>1121</v>
      </c>
      <c r="C534" t="s">
        <v>9303</v>
      </c>
      <c r="D534" t="s">
        <v>9309</v>
      </c>
      <c r="E534" t="s">
        <v>8458</v>
      </c>
      <c r="F534">
        <v>2</v>
      </c>
      <c r="G534">
        <v>1</v>
      </c>
      <c r="H534" t="s">
        <v>7492</v>
      </c>
      <c r="I534" t="s">
        <v>9306</v>
      </c>
      <c r="J534" t="s">
        <v>7528</v>
      </c>
      <c r="K534" t="s">
        <v>7529</v>
      </c>
      <c r="L534" t="s">
        <v>7530</v>
      </c>
      <c r="O534" t="s">
        <v>7531</v>
      </c>
    </row>
    <row r="535" spans="1:20" x14ac:dyDescent="0.25">
      <c r="A535" t="s">
        <v>1121</v>
      </c>
      <c r="C535" t="s">
        <v>9303</v>
      </c>
      <c r="D535" t="s">
        <v>9310</v>
      </c>
      <c r="E535" t="s">
        <v>9311</v>
      </c>
      <c r="F535">
        <v>3</v>
      </c>
      <c r="G535">
        <v>1</v>
      </c>
      <c r="H535" t="s">
        <v>7621</v>
      </c>
      <c r="I535" t="s">
        <v>9306</v>
      </c>
      <c r="J535" t="s">
        <v>7528</v>
      </c>
      <c r="K535" t="s">
        <v>7836</v>
      </c>
      <c r="L535" t="s">
        <v>7837</v>
      </c>
      <c r="O535" t="s">
        <v>7838</v>
      </c>
      <c r="R535" s="3">
        <v>1.9999999999999999E-64</v>
      </c>
      <c r="S535" t="s">
        <v>9312</v>
      </c>
      <c r="T535" t="s">
        <v>9313</v>
      </c>
    </row>
    <row r="536" spans="1:20" x14ac:dyDescent="0.25">
      <c r="A536" t="s">
        <v>1121</v>
      </c>
      <c r="C536" t="s">
        <v>9303</v>
      </c>
      <c r="D536" t="s">
        <v>9314</v>
      </c>
      <c r="E536" t="s">
        <v>9315</v>
      </c>
      <c r="F536">
        <v>4</v>
      </c>
      <c r="G536">
        <v>1</v>
      </c>
      <c r="H536" t="s">
        <v>7822</v>
      </c>
      <c r="I536" t="s">
        <v>9306</v>
      </c>
      <c r="J536" t="s">
        <v>7528</v>
      </c>
      <c r="K536" t="s">
        <v>8349</v>
      </c>
      <c r="L536" t="s">
        <v>8350</v>
      </c>
      <c r="O536" t="s">
        <v>8351</v>
      </c>
    </row>
    <row r="537" spans="1:20" x14ac:dyDescent="0.25">
      <c r="A537" t="s">
        <v>1093</v>
      </c>
      <c r="C537" t="s">
        <v>9316</v>
      </c>
      <c r="D537" t="s">
        <v>9317</v>
      </c>
      <c r="E537" t="s">
        <v>9318</v>
      </c>
      <c r="F537">
        <v>1</v>
      </c>
      <c r="G537">
        <v>1</v>
      </c>
      <c r="H537" t="s">
        <v>7492</v>
      </c>
      <c r="I537" t="s">
        <v>9319</v>
      </c>
      <c r="J537" t="s">
        <v>7528</v>
      </c>
      <c r="K537" t="s">
        <v>7529</v>
      </c>
      <c r="L537" t="s">
        <v>7530</v>
      </c>
      <c r="O537" t="s">
        <v>7531</v>
      </c>
    </row>
    <row r="538" spans="1:20" x14ac:dyDescent="0.25">
      <c r="A538" t="s">
        <v>1093</v>
      </c>
      <c r="C538" t="s">
        <v>9316</v>
      </c>
      <c r="D538" t="s">
        <v>9320</v>
      </c>
      <c r="E538" t="s">
        <v>9321</v>
      </c>
      <c r="F538">
        <v>2</v>
      </c>
      <c r="G538">
        <v>1</v>
      </c>
      <c r="H538" t="s">
        <v>7534</v>
      </c>
      <c r="I538" t="s">
        <v>9319</v>
      </c>
      <c r="J538" t="s">
        <v>7528</v>
      </c>
      <c r="K538" t="s">
        <v>8811</v>
      </c>
      <c r="L538" t="s">
        <v>8812</v>
      </c>
      <c r="O538" t="s">
        <v>8813</v>
      </c>
      <c r="P538" t="s">
        <v>8814</v>
      </c>
      <c r="R538" s="3">
        <v>5E-42</v>
      </c>
      <c r="S538" t="s">
        <v>9322</v>
      </c>
      <c r="T538" t="s">
        <v>9323</v>
      </c>
    </row>
    <row r="539" spans="1:20" x14ac:dyDescent="0.25">
      <c r="A539" t="s">
        <v>1093</v>
      </c>
      <c r="C539" t="s">
        <v>9316</v>
      </c>
      <c r="D539" t="s">
        <v>9324</v>
      </c>
      <c r="E539" t="s">
        <v>9325</v>
      </c>
      <c r="F539">
        <v>4</v>
      </c>
      <c r="G539">
        <v>1</v>
      </c>
      <c r="H539" t="s">
        <v>7822</v>
      </c>
      <c r="I539" t="s">
        <v>9319</v>
      </c>
      <c r="J539" t="s">
        <v>7528</v>
      </c>
      <c r="K539" t="s">
        <v>8349</v>
      </c>
      <c r="L539" t="s">
        <v>8350</v>
      </c>
      <c r="O539" t="s">
        <v>8351</v>
      </c>
    </row>
    <row r="540" spans="1:20" x14ac:dyDescent="0.25">
      <c r="A540" t="s">
        <v>593</v>
      </c>
      <c r="B540" t="s">
        <v>6742</v>
      </c>
      <c r="C540" t="s">
        <v>9326</v>
      </c>
      <c r="D540" t="s">
        <v>9327</v>
      </c>
      <c r="E540">
        <v>50</v>
      </c>
      <c r="F540">
        <v>1</v>
      </c>
      <c r="G540">
        <v>1</v>
      </c>
      <c r="H540" t="s">
        <v>7492</v>
      </c>
      <c r="I540" t="s">
        <v>6742</v>
      </c>
      <c r="J540" t="s">
        <v>7528</v>
      </c>
      <c r="K540" t="s">
        <v>7529</v>
      </c>
      <c r="L540" t="s">
        <v>7530</v>
      </c>
      <c r="O540" t="s">
        <v>7531</v>
      </c>
    </row>
    <row r="541" spans="1:20" x14ac:dyDescent="0.25">
      <c r="A541" t="s">
        <v>593</v>
      </c>
      <c r="B541" t="s">
        <v>6742</v>
      </c>
      <c r="C541" t="s">
        <v>9326</v>
      </c>
      <c r="D541" t="s">
        <v>9328</v>
      </c>
      <c r="E541" t="s">
        <v>9329</v>
      </c>
      <c r="F541">
        <v>2</v>
      </c>
      <c r="G541">
        <v>1</v>
      </c>
      <c r="H541" t="s">
        <v>7621</v>
      </c>
      <c r="I541" t="s">
        <v>6742</v>
      </c>
      <c r="J541" t="s">
        <v>7528</v>
      </c>
      <c r="K541" t="s">
        <v>7836</v>
      </c>
      <c r="L541" t="s">
        <v>7837</v>
      </c>
      <c r="O541" t="s">
        <v>7838</v>
      </c>
      <c r="R541" s="3">
        <v>5.9999999999999998E-38</v>
      </c>
      <c r="S541" t="s">
        <v>9330</v>
      </c>
      <c r="T541">
        <v>1</v>
      </c>
    </row>
    <row r="542" spans="1:20" x14ac:dyDescent="0.25">
      <c r="A542" t="s">
        <v>593</v>
      </c>
      <c r="B542" t="s">
        <v>6742</v>
      </c>
      <c r="C542" t="s">
        <v>9326</v>
      </c>
      <c r="D542" t="s">
        <v>9331</v>
      </c>
      <c r="E542" t="s">
        <v>9332</v>
      </c>
      <c r="F542">
        <v>4</v>
      </c>
      <c r="G542">
        <v>1</v>
      </c>
      <c r="H542" t="s">
        <v>7822</v>
      </c>
      <c r="I542" t="s">
        <v>6742</v>
      </c>
      <c r="J542" t="s">
        <v>7528</v>
      </c>
      <c r="K542" t="s">
        <v>8349</v>
      </c>
      <c r="L542" t="s">
        <v>8350</v>
      </c>
      <c r="O542" t="s">
        <v>8351</v>
      </c>
    </row>
    <row r="543" spans="1:20" x14ac:dyDescent="0.25">
      <c r="A543" t="s">
        <v>593</v>
      </c>
      <c r="B543" t="s">
        <v>6742</v>
      </c>
      <c r="C543" t="s">
        <v>9326</v>
      </c>
      <c r="D543" t="s">
        <v>9333</v>
      </c>
      <c r="E543" t="s">
        <v>9334</v>
      </c>
      <c r="F543">
        <v>3</v>
      </c>
      <c r="G543">
        <v>1</v>
      </c>
      <c r="H543" t="s">
        <v>7534</v>
      </c>
      <c r="I543" t="s">
        <v>6742</v>
      </c>
      <c r="J543" t="s">
        <v>7528</v>
      </c>
      <c r="K543" t="s">
        <v>8811</v>
      </c>
      <c r="L543" t="s">
        <v>8812</v>
      </c>
      <c r="O543" t="s">
        <v>8813</v>
      </c>
      <c r="P543" t="s">
        <v>8814</v>
      </c>
      <c r="R543" s="3">
        <v>5.9999999999999998E-35</v>
      </c>
      <c r="S543">
        <v>1</v>
      </c>
      <c r="T543" t="s">
        <v>9335</v>
      </c>
    </row>
    <row r="544" spans="1:20" x14ac:dyDescent="0.25">
      <c r="A544" t="s">
        <v>593</v>
      </c>
      <c r="B544" t="s">
        <v>6742</v>
      </c>
      <c r="C544" t="s">
        <v>9326</v>
      </c>
      <c r="D544" t="s">
        <v>9336</v>
      </c>
      <c r="E544" t="s">
        <v>9337</v>
      </c>
      <c r="F544">
        <v>5</v>
      </c>
      <c r="G544">
        <v>1</v>
      </c>
      <c r="H544" t="s">
        <v>7539</v>
      </c>
      <c r="I544" t="s">
        <v>6742</v>
      </c>
      <c r="J544" t="s">
        <v>7528</v>
      </c>
      <c r="K544" t="s">
        <v>8785</v>
      </c>
      <c r="L544" t="s">
        <v>8786</v>
      </c>
      <c r="N544" t="s">
        <v>8787</v>
      </c>
    </row>
    <row r="545" spans="1:20" x14ac:dyDescent="0.25">
      <c r="A545" t="s">
        <v>593</v>
      </c>
      <c r="B545" t="s">
        <v>6742</v>
      </c>
      <c r="C545" t="s">
        <v>9326</v>
      </c>
      <c r="D545" t="s">
        <v>9338</v>
      </c>
      <c r="E545" t="s">
        <v>9339</v>
      </c>
      <c r="F545">
        <v>6</v>
      </c>
      <c r="G545">
        <v>1</v>
      </c>
      <c r="H545" t="s">
        <v>7566</v>
      </c>
      <c r="I545" t="s">
        <v>6742</v>
      </c>
      <c r="R545" s="3">
        <v>6.0000000000000006E-20</v>
      </c>
      <c r="S545" t="s">
        <v>9340</v>
      </c>
      <c r="T545" t="s">
        <v>9341</v>
      </c>
    </row>
    <row r="546" spans="1:20" x14ac:dyDescent="0.25">
      <c r="A546" t="s">
        <v>601</v>
      </c>
      <c r="B546" t="s">
        <v>6743</v>
      </c>
      <c r="C546" t="s">
        <v>9342</v>
      </c>
      <c r="D546" t="s">
        <v>9343</v>
      </c>
      <c r="E546" t="s">
        <v>9344</v>
      </c>
      <c r="F546">
        <v>1</v>
      </c>
      <c r="G546">
        <v>1</v>
      </c>
      <c r="H546" t="s">
        <v>7492</v>
      </c>
      <c r="I546" t="s">
        <v>6743</v>
      </c>
      <c r="R546" s="3">
        <v>3.9999999999999998E-29</v>
      </c>
      <c r="S546" t="s">
        <v>9345</v>
      </c>
      <c r="T546" t="s">
        <v>9346</v>
      </c>
    </row>
    <row r="547" spans="1:20" x14ac:dyDescent="0.25">
      <c r="A547" t="s">
        <v>601</v>
      </c>
      <c r="B547" t="s">
        <v>6743</v>
      </c>
      <c r="C547" t="s">
        <v>9342</v>
      </c>
      <c r="D547" t="s">
        <v>9347</v>
      </c>
      <c r="E547" t="s">
        <v>9348</v>
      </c>
      <c r="F547">
        <v>2</v>
      </c>
      <c r="G547">
        <v>1</v>
      </c>
      <c r="H547" t="s">
        <v>7534</v>
      </c>
      <c r="I547" t="s">
        <v>6743</v>
      </c>
      <c r="J547" t="s">
        <v>7528</v>
      </c>
      <c r="K547" t="s">
        <v>8811</v>
      </c>
      <c r="L547" t="s">
        <v>8812</v>
      </c>
      <c r="O547" t="s">
        <v>8813</v>
      </c>
      <c r="P547" t="s">
        <v>8814</v>
      </c>
      <c r="R547" s="3">
        <v>6.9999999999999999E-28</v>
      </c>
      <c r="S547">
        <v>1</v>
      </c>
      <c r="T547" t="s">
        <v>8629</v>
      </c>
    </row>
    <row r="548" spans="1:20" x14ac:dyDescent="0.25">
      <c r="A548" t="s">
        <v>601</v>
      </c>
      <c r="B548" t="s">
        <v>6743</v>
      </c>
      <c r="C548" t="s">
        <v>9342</v>
      </c>
      <c r="D548" t="s">
        <v>9349</v>
      </c>
      <c r="E548" t="s">
        <v>9350</v>
      </c>
      <c r="F548">
        <v>3</v>
      </c>
      <c r="G548">
        <v>1</v>
      </c>
      <c r="H548" t="s">
        <v>7822</v>
      </c>
      <c r="I548" t="s">
        <v>6743</v>
      </c>
      <c r="J548" t="s">
        <v>7528</v>
      </c>
      <c r="K548" t="s">
        <v>8349</v>
      </c>
      <c r="L548" t="s">
        <v>8350</v>
      </c>
      <c r="O548" t="s">
        <v>8351</v>
      </c>
    </row>
    <row r="549" spans="1:20" x14ac:dyDescent="0.25">
      <c r="A549" t="s">
        <v>601</v>
      </c>
      <c r="B549" t="s">
        <v>6743</v>
      </c>
      <c r="C549" t="s">
        <v>9342</v>
      </c>
      <c r="D549" t="s">
        <v>9351</v>
      </c>
      <c r="E549" t="s">
        <v>8562</v>
      </c>
      <c r="F549">
        <v>4</v>
      </c>
      <c r="G549">
        <v>1</v>
      </c>
      <c r="H549" t="s">
        <v>7621</v>
      </c>
      <c r="I549" t="s">
        <v>6743</v>
      </c>
      <c r="J549" t="s">
        <v>7528</v>
      </c>
      <c r="K549" t="s">
        <v>7836</v>
      </c>
      <c r="L549" t="s">
        <v>7837</v>
      </c>
      <c r="O549" t="s">
        <v>7838</v>
      </c>
      <c r="R549" s="3">
        <v>5.0000000000000004E-16</v>
      </c>
      <c r="S549" t="s">
        <v>9352</v>
      </c>
      <c r="T549" t="s">
        <v>9353</v>
      </c>
    </row>
    <row r="550" spans="1:20" x14ac:dyDescent="0.25">
      <c r="A550" t="s">
        <v>2737</v>
      </c>
      <c r="B550" t="s">
        <v>6744</v>
      </c>
      <c r="C550" t="s">
        <v>9354</v>
      </c>
      <c r="D550" t="s">
        <v>9355</v>
      </c>
      <c r="E550" t="s">
        <v>8175</v>
      </c>
      <c r="F550">
        <v>2</v>
      </c>
      <c r="G550">
        <v>2</v>
      </c>
      <c r="H550" t="s">
        <v>7621</v>
      </c>
      <c r="I550" t="s">
        <v>6744</v>
      </c>
      <c r="J550" t="s">
        <v>7528</v>
      </c>
      <c r="K550" t="s">
        <v>7836</v>
      </c>
      <c r="L550" t="s">
        <v>7837</v>
      </c>
      <c r="O550" t="s">
        <v>7838</v>
      </c>
      <c r="R550" s="3">
        <v>5.0000000000000003E-38</v>
      </c>
      <c r="S550" t="s">
        <v>9356</v>
      </c>
      <c r="T550" t="s">
        <v>9357</v>
      </c>
    </row>
    <row r="551" spans="1:20" x14ac:dyDescent="0.25">
      <c r="A551" t="s">
        <v>2737</v>
      </c>
      <c r="B551" t="s">
        <v>6744</v>
      </c>
      <c r="C551" t="s">
        <v>9354</v>
      </c>
      <c r="D551" t="s">
        <v>9358</v>
      </c>
      <c r="E551" t="s">
        <v>8025</v>
      </c>
      <c r="F551">
        <v>1</v>
      </c>
      <c r="G551">
        <v>2</v>
      </c>
      <c r="H551" t="s">
        <v>7822</v>
      </c>
      <c r="I551" t="s">
        <v>6744</v>
      </c>
      <c r="R551" s="3">
        <v>3.9999999999999997E-39</v>
      </c>
      <c r="S551" t="s">
        <v>9359</v>
      </c>
      <c r="T551" t="s">
        <v>9359</v>
      </c>
    </row>
    <row r="552" spans="1:20" x14ac:dyDescent="0.25">
      <c r="A552" t="s">
        <v>2737</v>
      </c>
      <c r="B552" t="s">
        <v>6744</v>
      </c>
      <c r="C552" t="s">
        <v>9354</v>
      </c>
      <c r="D552" t="s">
        <v>9360</v>
      </c>
      <c r="E552" t="s">
        <v>9361</v>
      </c>
      <c r="F552">
        <v>3</v>
      </c>
      <c r="G552">
        <v>1</v>
      </c>
      <c r="H552" t="s">
        <v>7492</v>
      </c>
      <c r="I552" t="s">
        <v>9362</v>
      </c>
      <c r="J552" t="s">
        <v>7548</v>
      </c>
      <c r="K552" t="s">
        <v>7549</v>
      </c>
      <c r="L552" t="s">
        <v>7550</v>
      </c>
      <c r="O552" t="s">
        <v>7551</v>
      </c>
    </row>
    <row r="553" spans="1:20" x14ac:dyDescent="0.25">
      <c r="A553" t="s">
        <v>2298</v>
      </c>
      <c r="C553" t="s">
        <v>8554</v>
      </c>
      <c r="D553" t="s">
        <v>7680</v>
      </c>
      <c r="E553" t="s">
        <v>9363</v>
      </c>
      <c r="F553">
        <v>5</v>
      </c>
      <c r="G553">
        <v>7</v>
      </c>
      <c r="H553" t="s">
        <v>7492</v>
      </c>
      <c r="I553" t="s">
        <v>7681</v>
      </c>
      <c r="J553" t="s">
        <v>7548</v>
      </c>
      <c r="K553" t="s">
        <v>7549</v>
      </c>
      <c r="L553" t="s">
        <v>7550</v>
      </c>
      <c r="O553" t="s">
        <v>7551</v>
      </c>
    </row>
    <row r="554" spans="1:20" x14ac:dyDescent="0.25">
      <c r="A554" t="s">
        <v>2298</v>
      </c>
      <c r="C554" t="s">
        <v>8554</v>
      </c>
      <c r="D554" t="s">
        <v>8561</v>
      </c>
      <c r="E554" t="s">
        <v>8034</v>
      </c>
      <c r="F554">
        <v>1</v>
      </c>
      <c r="G554">
        <v>2</v>
      </c>
      <c r="H554" t="s">
        <v>7539</v>
      </c>
      <c r="I554" t="s">
        <v>8563</v>
      </c>
      <c r="R554" s="3">
        <v>1.9999999999999999E-44</v>
      </c>
      <c r="S554" t="s">
        <v>9364</v>
      </c>
      <c r="T554" t="s">
        <v>9365</v>
      </c>
    </row>
    <row r="555" spans="1:20" x14ac:dyDescent="0.25">
      <c r="A555" t="s">
        <v>2046</v>
      </c>
      <c r="C555" t="s">
        <v>9366</v>
      </c>
      <c r="D555" t="s">
        <v>9367</v>
      </c>
      <c r="E555" t="s">
        <v>9368</v>
      </c>
      <c r="F555">
        <v>1</v>
      </c>
      <c r="G555">
        <v>1</v>
      </c>
      <c r="H555" t="s">
        <v>7539</v>
      </c>
      <c r="I555" t="s">
        <v>9369</v>
      </c>
      <c r="J555" t="s">
        <v>9370</v>
      </c>
      <c r="K555" t="s">
        <v>9371</v>
      </c>
      <c r="L555" t="s">
        <v>9372</v>
      </c>
      <c r="O555" t="s">
        <v>9373</v>
      </c>
      <c r="R555" s="3">
        <v>1E-26</v>
      </c>
      <c r="S555" t="s">
        <v>9374</v>
      </c>
      <c r="T555" t="s">
        <v>9375</v>
      </c>
    </row>
    <row r="556" spans="1:20" x14ac:dyDescent="0.25">
      <c r="A556" t="s">
        <v>1525</v>
      </c>
      <c r="B556" t="s">
        <v>6751</v>
      </c>
      <c r="C556" t="s">
        <v>9376</v>
      </c>
      <c r="D556" t="s">
        <v>9377</v>
      </c>
      <c r="E556" t="s">
        <v>9378</v>
      </c>
      <c r="F556">
        <v>1</v>
      </c>
      <c r="G556">
        <v>1</v>
      </c>
      <c r="H556" t="s">
        <v>7425</v>
      </c>
      <c r="I556" t="s">
        <v>9379</v>
      </c>
      <c r="R556" s="3">
        <v>4.9999999999999997E-113</v>
      </c>
      <c r="S556" t="s">
        <v>9380</v>
      </c>
      <c r="T556">
        <v>1</v>
      </c>
    </row>
    <row r="557" spans="1:20" x14ac:dyDescent="0.25">
      <c r="A557" t="s">
        <v>1525</v>
      </c>
      <c r="B557" t="s">
        <v>6751</v>
      </c>
      <c r="C557" t="s">
        <v>9376</v>
      </c>
      <c r="D557" t="s">
        <v>9381</v>
      </c>
      <c r="E557" t="s">
        <v>9382</v>
      </c>
      <c r="F557">
        <v>2</v>
      </c>
      <c r="G557">
        <v>1</v>
      </c>
      <c r="H557" t="s">
        <v>7539</v>
      </c>
      <c r="I557" t="s">
        <v>9383</v>
      </c>
      <c r="J557" t="s">
        <v>9384</v>
      </c>
      <c r="K557" t="s">
        <v>9385</v>
      </c>
      <c r="L557" t="s">
        <v>9386</v>
      </c>
      <c r="O557" t="s">
        <v>9387</v>
      </c>
    </row>
    <row r="558" spans="1:20" x14ac:dyDescent="0.25">
      <c r="A558" t="s">
        <v>1525</v>
      </c>
      <c r="B558" t="s">
        <v>6751</v>
      </c>
      <c r="C558" t="s">
        <v>9376</v>
      </c>
      <c r="D558" t="s">
        <v>9388</v>
      </c>
      <c r="E558" t="s">
        <v>9389</v>
      </c>
      <c r="F558">
        <v>3</v>
      </c>
      <c r="G558">
        <v>2</v>
      </c>
      <c r="H558" t="s">
        <v>7621</v>
      </c>
      <c r="I558" t="s">
        <v>9383</v>
      </c>
      <c r="J558" t="s">
        <v>8091</v>
      </c>
      <c r="K558" t="s">
        <v>8092</v>
      </c>
      <c r="L558" t="s">
        <v>7859</v>
      </c>
      <c r="O558" t="s">
        <v>8093</v>
      </c>
      <c r="Q558" t="s">
        <v>8094</v>
      </c>
      <c r="R558" s="3">
        <v>3.9999999999999998E-44</v>
      </c>
      <c r="S558" t="s">
        <v>9390</v>
      </c>
      <c r="T558" t="s">
        <v>9391</v>
      </c>
    </row>
    <row r="559" spans="1:20" x14ac:dyDescent="0.25">
      <c r="A559" t="s">
        <v>1525</v>
      </c>
      <c r="B559" t="s">
        <v>6751</v>
      </c>
      <c r="C559" t="s">
        <v>9376</v>
      </c>
      <c r="D559" t="s">
        <v>9392</v>
      </c>
      <c r="E559" t="s">
        <v>9393</v>
      </c>
      <c r="F559">
        <v>4</v>
      </c>
      <c r="G559">
        <v>2</v>
      </c>
      <c r="H559" t="s">
        <v>7539</v>
      </c>
      <c r="I559" t="s">
        <v>9394</v>
      </c>
      <c r="J559" t="s">
        <v>7857</v>
      </c>
      <c r="K559" t="s">
        <v>9395</v>
      </c>
      <c r="L559" t="s">
        <v>7617</v>
      </c>
      <c r="N559" t="s">
        <v>9396</v>
      </c>
    </row>
    <row r="560" spans="1:20" x14ac:dyDescent="0.25">
      <c r="A560" t="s">
        <v>2414</v>
      </c>
      <c r="C560" t="s">
        <v>9397</v>
      </c>
      <c r="D560" t="s">
        <v>9398</v>
      </c>
      <c r="E560" t="s">
        <v>9399</v>
      </c>
      <c r="F560">
        <v>1</v>
      </c>
      <c r="G560">
        <v>2</v>
      </c>
      <c r="H560" t="s">
        <v>7492</v>
      </c>
      <c r="I560" t="s">
        <v>9400</v>
      </c>
      <c r="R560" t="s">
        <v>9401</v>
      </c>
      <c r="S560" t="s">
        <v>9402</v>
      </c>
      <c r="T560" t="s">
        <v>9403</v>
      </c>
    </row>
    <row r="561" spans="1:20" x14ac:dyDescent="0.25">
      <c r="A561" t="s">
        <v>9404</v>
      </c>
      <c r="C561" t="s">
        <v>7810</v>
      </c>
      <c r="D561" t="s">
        <v>9405</v>
      </c>
      <c r="E561" t="s">
        <v>9406</v>
      </c>
      <c r="F561">
        <v>1</v>
      </c>
      <c r="G561">
        <v>5</v>
      </c>
      <c r="H561" t="s">
        <v>7443</v>
      </c>
      <c r="I561" t="s">
        <v>9407</v>
      </c>
      <c r="J561" t="s">
        <v>7815</v>
      </c>
      <c r="K561" t="s">
        <v>7816</v>
      </c>
      <c r="L561" t="s">
        <v>7817</v>
      </c>
      <c r="N561" t="s">
        <v>7818</v>
      </c>
      <c r="O561" t="s">
        <v>7819</v>
      </c>
    </row>
    <row r="562" spans="1:20" x14ac:dyDescent="0.25">
      <c r="A562" t="s">
        <v>429</v>
      </c>
      <c r="C562" t="s">
        <v>7810</v>
      </c>
      <c r="D562" t="s">
        <v>9405</v>
      </c>
      <c r="E562" t="s">
        <v>9408</v>
      </c>
      <c r="F562">
        <v>1</v>
      </c>
      <c r="G562">
        <v>1</v>
      </c>
      <c r="H562" t="s">
        <v>7443</v>
      </c>
      <c r="I562" t="s">
        <v>9407</v>
      </c>
      <c r="J562" t="s">
        <v>7815</v>
      </c>
      <c r="K562" t="s">
        <v>7816</v>
      </c>
      <c r="L562" t="s">
        <v>7817</v>
      </c>
      <c r="N562" t="s">
        <v>7818</v>
      </c>
      <c r="O562" t="s">
        <v>7819</v>
      </c>
    </row>
    <row r="563" spans="1:20" x14ac:dyDescent="0.25">
      <c r="A563" t="s">
        <v>603</v>
      </c>
      <c r="B563" t="s">
        <v>6754</v>
      </c>
      <c r="C563" t="s">
        <v>9409</v>
      </c>
      <c r="D563" t="s">
        <v>9410</v>
      </c>
      <c r="E563" t="s">
        <v>9411</v>
      </c>
      <c r="F563">
        <v>1</v>
      </c>
      <c r="G563">
        <v>1</v>
      </c>
      <c r="H563" t="s">
        <v>7443</v>
      </c>
      <c r="I563" t="s">
        <v>6754</v>
      </c>
      <c r="J563" t="s">
        <v>7815</v>
      </c>
      <c r="K563" t="s">
        <v>7816</v>
      </c>
      <c r="L563" t="s">
        <v>7817</v>
      </c>
      <c r="N563" t="s">
        <v>7818</v>
      </c>
      <c r="O563" t="s">
        <v>7819</v>
      </c>
    </row>
    <row r="564" spans="1:20" x14ac:dyDescent="0.25">
      <c r="A564" t="s">
        <v>9412</v>
      </c>
      <c r="B564" t="s">
        <v>9413</v>
      </c>
      <c r="C564" t="s">
        <v>9414</v>
      </c>
      <c r="D564" t="s">
        <v>9415</v>
      </c>
      <c r="E564" t="s">
        <v>9416</v>
      </c>
      <c r="F564">
        <v>1</v>
      </c>
      <c r="G564">
        <v>1</v>
      </c>
      <c r="H564" t="s">
        <v>7425</v>
      </c>
      <c r="I564" t="s">
        <v>9413</v>
      </c>
      <c r="R564" s="3">
        <v>2.9999999999999999E-143</v>
      </c>
      <c r="S564" t="s">
        <v>9417</v>
      </c>
      <c r="T564" t="s">
        <v>9418</v>
      </c>
    </row>
    <row r="565" spans="1:20" x14ac:dyDescent="0.25">
      <c r="A565" t="s">
        <v>9412</v>
      </c>
      <c r="B565" t="s">
        <v>9413</v>
      </c>
      <c r="C565" t="s">
        <v>9414</v>
      </c>
      <c r="D565" t="s">
        <v>9419</v>
      </c>
      <c r="E565" t="s">
        <v>7448</v>
      </c>
      <c r="F565">
        <v>2</v>
      </c>
      <c r="G565">
        <v>1</v>
      </c>
      <c r="H565" t="s">
        <v>7475</v>
      </c>
      <c r="I565" t="s">
        <v>9413</v>
      </c>
      <c r="R565" s="3">
        <v>3.9999999999999998E-44</v>
      </c>
      <c r="S565" t="s">
        <v>9420</v>
      </c>
      <c r="T565" t="s">
        <v>9421</v>
      </c>
    </row>
    <row r="566" spans="1:20" x14ac:dyDescent="0.25">
      <c r="A566" t="s">
        <v>1736</v>
      </c>
      <c r="B566" t="s">
        <v>6758</v>
      </c>
      <c r="C566" t="s">
        <v>9422</v>
      </c>
      <c r="D566" t="s">
        <v>9423</v>
      </c>
      <c r="E566" t="s">
        <v>9424</v>
      </c>
      <c r="F566">
        <v>1</v>
      </c>
      <c r="G566">
        <v>1</v>
      </c>
      <c r="H566" t="s">
        <v>7425</v>
      </c>
      <c r="I566" t="s">
        <v>6758</v>
      </c>
      <c r="R566" s="3">
        <v>1E-89</v>
      </c>
      <c r="S566">
        <v>1</v>
      </c>
      <c r="T566">
        <v>1</v>
      </c>
    </row>
    <row r="567" spans="1:20" x14ac:dyDescent="0.25">
      <c r="A567" t="s">
        <v>1736</v>
      </c>
      <c r="B567" t="s">
        <v>6758</v>
      </c>
      <c r="C567" t="s">
        <v>9422</v>
      </c>
      <c r="D567" t="s">
        <v>9425</v>
      </c>
      <c r="E567" t="s">
        <v>9426</v>
      </c>
      <c r="F567">
        <v>2</v>
      </c>
      <c r="G567">
        <v>1</v>
      </c>
      <c r="H567" t="s">
        <v>7475</v>
      </c>
      <c r="I567" t="s">
        <v>6758</v>
      </c>
      <c r="R567" s="3">
        <v>3E-57</v>
      </c>
      <c r="S567" t="s">
        <v>9427</v>
      </c>
      <c r="T567" t="s">
        <v>9428</v>
      </c>
    </row>
    <row r="568" spans="1:20" x14ac:dyDescent="0.25">
      <c r="A568" t="s">
        <v>9429</v>
      </c>
      <c r="B568" t="s">
        <v>6759</v>
      </c>
      <c r="C568" t="s">
        <v>9430</v>
      </c>
      <c r="D568" t="s">
        <v>9431</v>
      </c>
      <c r="E568" t="s">
        <v>9432</v>
      </c>
      <c r="F568">
        <v>1</v>
      </c>
      <c r="G568">
        <v>1</v>
      </c>
      <c r="H568" t="s">
        <v>7475</v>
      </c>
      <c r="I568" t="s">
        <v>6759</v>
      </c>
      <c r="R568" s="3">
        <v>8.0000000000000003E-42</v>
      </c>
      <c r="S568" t="s">
        <v>9433</v>
      </c>
      <c r="T568" t="s">
        <v>9434</v>
      </c>
    </row>
    <row r="569" spans="1:20" x14ac:dyDescent="0.25">
      <c r="A569" t="s">
        <v>1332</v>
      </c>
      <c r="B569" t="s">
        <v>6760</v>
      </c>
      <c r="C569" t="s">
        <v>9435</v>
      </c>
      <c r="D569" t="s">
        <v>9436</v>
      </c>
      <c r="E569" t="s">
        <v>9437</v>
      </c>
      <c r="F569">
        <v>1</v>
      </c>
      <c r="G569">
        <v>1</v>
      </c>
      <c r="H569" t="s">
        <v>7425</v>
      </c>
      <c r="I569" t="s">
        <v>6760</v>
      </c>
      <c r="R569" s="3">
        <v>8.0000000000000001E-150</v>
      </c>
      <c r="S569" t="s">
        <v>9438</v>
      </c>
      <c r="T569" t="s">
        <v>9439</v>
      </c>
    </row>
    <row r="570" spans="1:20" x14ac:dyDescent="0.25">
      <c r="A570" t="s">
        <v>1332</v>
      </c>
      <c r="B570" t="s">
        <v>6760</v>
      </c>
      <c r="C570" t="s">
        <v>9435</v>
      </c>
      <c r="D570" t="s">
        <v>9440</v>
      </c>
      <c r="E570" t="s">
        <v>7512</v>
      </c>
      <c r="F570">
        <v>2</v>
      </c>
      <c r="G570">
        <v>1</v>
      </c>
      <c r="H570" t="s">
        <v>7475</v>
      </c>
      <c r="I570" t="s">
        <v>6760</v>
      </c>
      <c r="R570" s="3">
        <v>4E-41</v>
      </c>
      <c r="S570" t="s">
        <v>9441</v>
      </c>
      <c r="T570" t="s">
        <v>9442</v>
      </c>
    </row>
    <row r="571" spans="1:20" x14ac:dyDescent="0.25">
      <c r="A571" t="s">
        <v>1075</v>
      </c>
      <c r="B571" t="s">
        <v>6762</v>
      </c>
      <c r="C571" t="s">
        <v>9443</v>
      </c>
      <c r="D571" t="s">
        <v>9444</v>
      </c>
      <c r="E571" t="s">
        <v>9445</v>
      </c>
      <c r="F571">
        <v>1</v>
      </c>
      <c r="G571">
        <v>1</v>
      </c>
      <c r="H571" t="s">
        <v>7492</v>
      </c>
      <c r="I571" t="s">
        <v>9446</v>
      </c>
      <c r="R571" s="3">
        <v>5.0000000000000001E-120</v>
      </c>
      <c r="S571" t="s">
        <v>9447</v>
      </c>
      <c r="T571" t="s">
        <v>9448</v>
      </c>
    </row>
    <row r="572" spans="1:20" x14ac:dyDescent="0.25">
      <c r="A572" t="s">
        <v>187</v>
      </c>
      <c r="B572" t="s">
        <v>6763</v>
      </c>
      <c r="C572" t="s">
        <v>9449</v>
      </c>
      <c r="D572" t="s">
        <v>9450</v>
      </c>
      <c r="E572" t="s">
        <v>8298</v>
      </c>
      <c r="F572">
        <v>1</v>
      </c>
      <c r="G572">
        <v>1</v>
      </c>
      <c r="H572" t="s">
        <v>8287</v>
      </c>
      <c r="I572" t="s">
        <v>7017</v>
      </c>
      <c r="J572" t="s">
        <v>7857</v>
      </c>
      <c r="K572" t="s">
        <v>8289</v>
      </c>
      <c r="L572" t="s">
        <v>7859</v>
      </c>
      <c r="O572" t="s">
        <v>8290</v>
      </c>
      <c r="P572" t="s">
        <v>8291</v>
      </c>
    </row>
    <row r="573" spans="1:20" x14ac:dyDescent="0.25">
      <c r="A573" t="s">
        <v>316</v>
      </c>
      <c r="B573" t="s">
        <v>7241</v>
      </c>
      <c r="C573" t="s">
        <v>9451</v>
      </c>
      <c r="D573" t="s">
        <v>9452</v>
      </c>
      <c r="E573" t="s">
        <v>9453</v>
      </c>
      <c r="F573">
        <v>1</v>
      </c>
      <c r="G573">
        <v>1</v>
      </c>
      <c r="H573" t="s">
        <v>8287</v>
      </c>
      <c r="I573" t="s">
        <v>9454</v>
      </c>
      <c r="J573" t="s">
        <v>7857</v>
      </c>
      <c r="K573" t="s">
        <v>8289</v>
      </c>
      <c r="L573" t="s">
        <v>7859</v>
      </c>
      <c r="O573" t="s">
        <v>8290</v>
      </c>
      <c r="P573" t="s">
        <v>8291</v>
      </c>
    </row>
    <row r="574" spans="1:20" x14ac:dyDescent="0.25">
      <c r="A574" t="s">
        <v>2732</v>
      </c>
      <c r="B574" t="s">
        <v>6787</v>
      </c>
      <c r="C574" t="s">
        <v>9455</v>
      </c>
      <c r="D574" t="s">
        <v>8254</v>
      </c>
      <c r="E574" t="s">
        <v>9456</v>
      </c>
      <c r="F574">
        <v>1</v>
      </c>
      <c r="G574">
        <v>1</v>
      </c>
      <c r="H574" t="s">
        <v>7534</v>
      </c>
      <c r="I574" t="s">
        <v>8255</v>
      </c>
      <c r="R574" s="3">
        <v>9.9999999999999995E-21</v>
      </c>
      <c r="S574" t="s">
        <v>9457</v>
      </c>
      <c r="T574" t="s">
        <v>9458</v>
      </c>
    </row>
    <row r="575" spans="1:20" x14ac:dyDescent="0.25">
      <c r="A575" t="s">
        <v>2441</v>
      </c>
      <c r="B575" t="s">
        <v>7007</v>
      </c>
      <c r="C575" t="s">
        <v>9459</v>
      </c>
      <c r="D575" t="s">
        <v>9460</v>
      </c>
      <c r="E575" t="s">
        <v>9461</v>
      </c>
      <c r="F575">
        <v>1</v>
      </c>
      <c r="G575">
        <v>1</v>
      </c>
      <c r="H575" t="s">
        <v>7425</v>
      </c>
      <c r="I575" t="s">
        <v>7007</v>
      </c>
      <c r="R575" s="3">
        <v>1.9999999999999999E-151</v>
      </c>
      <c r="S575" t="s">
        <v>9462</v>
      </c>
      <c r="T575" t="s">
        <v>9463</v>
      </c>
    </row>
    <row r="576" spans="1:20" x14ac:dyDescent="0.25">
      <c r="A576" t="s">
        <v>2441</v>
      </c>
      <c r="B576" t="s">
        <v>7007</v>
      </c>
      <c r="C576" t="s">
        <v>9459</v>
      </c>
      <c r="D576" t="s">
        <v>9464</v>
      </c>
      <c r="E576" t="s">
        <v>9465</v>
      </c>
      <c r="F576">
        <v>2</v>
      </c>
      <c r="G576">
        <v>2</v>
      </c>
      <c r="H576" t="s">
        <v>7822</v>
      </c>
      <c r="I576" t="s">
        <v>7007</v>
      </c>
      <c r="J576" t="s">
        <v>9466</v>
      </c>
      <c r="K576" t="s">
        <v>9467</v>
      </c>
      <c r="L576" t="s">
        <v>9468</v>
      </c>
      <c r="O576" t="s">
        <v>9469</v>
      </c>
      <c r="P576" t="s">
        <v>9470</v>
      </c>
      <c r="R576" s="3">
        <v>5.0000000000000002E-142</v>
      </c>
      <c r="S576" t="s">
        <v>9471</v>
      </c>
      <c r="T576" t="s">
        <v>9472</v>
      </c>
    </row>
    <row r="577" spans="1:20" x14ac:dyDescent="0.25">
      <c r="A577" t="s">
        <v>2441</v>
      </c>
      <c r="B577" t="s">
        <v>7007</v>
      </c>
      <c r="C577" t="s">
        <v>9459</v>
      </c>
      <c r="D577" t="s">
        <v>9473</v>
      </c>
      <c r="E577" t="s">
        <v>8914</v>
      </c>
      <c r="F577">
        <v>3</v>
      </c>
      <c r="G577">
        <v>2</v>
      </c>
      <c r="H577" t="s">
        <v>7566</v>
      </c>
      <c r="I577" t="s">
        <v>9474</v>
      </c>
      <c r="J577" t="s">
        <v>8003</v>
      </c>
      <c r="K577" t="s">
        <v>8004</v>
      </c>
      <c r="L577" t="s">
        <v>8005</v>
      </c>
      <c r="N577" t="s">
        <v>8006</v>
      </c>
    </row>
    <row r="578" spans="1:20" x14ac:dyDescent="0.25">
      <c r="A578" t="s">
        <v>2337</v>
      </c>
      <c r="C578" t="s">
        <v>9475</v>
      </c>
      <c r="D578" t="s">
        <v>9476</v>
      </c>
      <c r="E578" t="s">
        <v>7433</v>
      </c>
      <c r="F578">
        <v>2</v>
      </c>
      <c r="G578">
        <v>1</v>
      </c>
      <c r="H578" t="s">
        <v>7449</v>
      </c>
      <c r="I578" t="s">
        <v>9477</v>
      </c>
      <c r="J578" t="s">
        <v>9478</v>
      </c>
      <c r="K578" t="s">
        <v>9479</v>
      </c>
      <c r="L578" t="s">
        <v>9480</v>
      </c>
      <c r="N578" t="s">
        <v>9481</v>
      </c>
    </row>
    <row r="579" spans="1:20" x14ac:dyDescent="0.25">
      <c r="A579" t="s">
        <v>2337</v>
      </c>
      <c r="C579" t="s">
        <v>9475</v>
      </c>
      <c r="D579" t="s">
        <v>9482</v>
      </c>
      <c r="E579" t="s">
        <v>9483</v>
      </c>
      <c r="F579">
        <v>1</v>
      </c>
      <c r="G579">
        <v>1</v>
      </c>
      <c r="H579" t="s">
        <v>9484</v>
      </c>
      <c r="I579" t="s">
        <v>9485</v>
      </c>
      <c r="J579" t="s">
        <v>9486</v>
      </c>
      <c r="K579" t="s">
        <v>9487</v>
      </c>
      <c r="L579" t="s">
        <v>7791</v>
      </c>
      <c r="N579" t="s">
        <v>9488</v>
      </c>
      <c r="O579" t="s">
        <v>9489</v>
      </c>
      <c r="P579" t="s">
        <v>9490</v>
      </c>
    </row>
    <row r="580" spans="1:20" x14ac:dyDescent="0.25">
      <c r="A580" t="s">
        <v>2337</v>
      </c>
      <c r="C580" t="s">
        <v>9475</v>
      </c>
      <c r="D580" t="s">
        <v>9491</v>
      </c>
      <c r="E580" t="s">
        <v>9223</v>
      </c>
      <c r="F580">
        <v>5</v>
      </c>
      <c r="G580">
        <v>1</v>
      </c>
      <c r="H580" t="s">
        <v>9492</v>
      </c>
      <c r="I580" t="s">
        <v>9485</v>
      </c>
      <c r="J580" t="s">
        <v>9493</v>
      </c>
      <c r="K580" t="s">
        <v>9494</v>
      </c>
      <c r="L580" t="s">
        <v>9495</v>
      </c>
      <c r="O580" t="s">
        <v>9496</v>
      </c>
      <c r="P580" t="s">
        <v>9497</v>
      </c>
      <c r="R580" s="3">
        <v>6.0000000000000005E-29</v>
      </c>
      <c r="S580" t="s">
        <v>9498</v>
      </c>
      <c r="T580" t="s">
        <v>9499</v>
      </c>
    </row>
    <row r="581" spans="1:20" x14ac:dyDescent="0.25">
      <c r="A581" t="s">
        <v>9500</v>
      </c>
      <c r="B581" t="s">
        <v>6160</v>
      </c>
      <c r="C581" t="s">
        <v>9501</v>
      </c>
      <c r="D581" t="s">
        <v>7677</v>
      </c>
      <c r="E581" t="s">
        <v>9502</v>
      </c>
      <c r="F581">
        <v>5</v>
      </c>
      <c r="G581">
        <v>11</v>
      </c>
      <c r="H581" t="s">
        <v>7492</v>
      </c>
      <c r="I581" t="s">
        <v>7679</v>
      </c>
      <c r="J581" t="s">
        <v>7548</v>
      </c>
      <c r="K581" t="s">
        <v>7549</v>
      </c>
      <c r="L581" t="s">
        <v>7550</v>
      </c>
      <c r="O581" t="s">
        <v>7551</v>
      </c>
    </row>
    <row r="582" spans="1:20" x14ac:dyDescent="0.25">
      <c r="A582" t="s">
        <v>9500</v>
      </c>
      <c r="B582" t="s">
        <v>6160</v>
      </c>
      <c r="C582" t="s">
        <v>9501</v>
      </c>
      <c r="D582" t="s">
        <v>8014</v>
      </c>
      <c r="E582" t="s">
        <v>8784</v>
      </c>
      <c r="F582">
        <v>6</v>
      </c>
      <c r="G582">
        <v>14</v>
      </c>
      <c r="H582" t="s">
        <v>7566</v>
      </c>
      <c r="I582" t="s">
        <v>7111</v>
      </c>
      <c r="R582" t="s">
        <v>9503</v>
      </c>
      <c r="S582" t="s">
        <v>9504</v>
      </c>
      <c r="T582" t="s">
        <v>9505</v>
      </c>
    </row>
    <row r="583" spans="1:20" x14ac:dyDescent="0.25">
      <c r="A583" t="s">
        <v>277</v>
      </c>
      <c r="B583" t="s">
        <v>6825</v>
      </c>
      <c r="C583" t="s">
        <v>9506</v>
      </c>
      <c r="D583" t="s">
        <v>9507</v>
      </c>
      <c r="E583" t="s">
        <v>9508</v>
      </c>
      <c r="F583">
        <v>1</v>
      </c>
      <c r="G583">
        <v>1</v>
      </c>
      <c r="H583" t="s">
        <v>7425</v>
      </c>
      <c r="I583" t="s">
        <v>6825</v>
      </c>
      <c r="R583" s="3">
        <v>4E-160</v>
      </c>
      <c r="S583" t="s">
        <v>9509</v>
      </c>
      <c r="T583" t="s">
        <v>9509</v>
      </c>
    </row>
    <row r="584" spans="1:20" x14ac:dyDescent="0.25">
      <c r="A584" t="s">
        <v>277</v>
      </c>
      <c r="B584" t="s">
        <v>6825</v>
      </c>
      <c r="C584" t="s">
        <v>9506</v>
      </c>
      <c r="D584" t="s">
        <v>9510</v>
      </c>
      <c r="E584" t="s">
        <v>9511</v>
      </c>
      <c r="F584">
        <v>2</v>
      </c>
      <c r="G584">
        <v>1</v>
      </c>
      <c r="H584" t="s">
        <v>7475</v>
      </c>
      <c r="I584" t="s">
        <v>6825</v>
      </c>
      <c r="R584" s="3">
        <v>9.9999999999999993E-77</v>
      </c>
      <c r="S584" t="s">
        <v>9512</v>
      </c>
      <c r="T584" t="s">
        <v>9513</v>
      </c>
    </row>
    <row r="585" spans="1:20" x14ac:dyDescent="0.25">
      <c r="A585" t="s">
        <v>277</v>
      </c>
      <c r="B585" t="s">
        <v>6825</v>
      </c>
      <c r="C585" t="s">
        <v>9506</v>
      </c>
      <c r="D585" t="s">
        <v>9514</v>
      </c>
      <c r="E585" t="s">
        <v>7887</v>
      </c>
      <c r="F585">
        <v>3</v>
      </c>
      <c r="G585">
        <v>1</v>
      </c>
      <c r="H585" t="s">
        <v>7621</v>
      </c>
      <c r="I585" t="s">
        <v>9515</v>
      </c>
      <c r="J585" t="s">
        <v>8091</v>
      </c>
      <c r="K585" t="s">
        <v>8092</v>
      </c>
      <c r="L585" t="s">
        <v>7859</v>
      </c>
      <c r="O585" t="s">
        <v>8093</v>
      </c>
      <c r="Q585" t="s">
        <v>8094</v>
      </c>
      <c r="R585" s="3">
        <v>1.9999999999999999E-44</v>
      </c>
      <c r="S585" t="s">
        <v>9516</v>
      </c>
      <c r="T585" t="s">
        <v>9516</v>
      </c>
    </row>
    <row r="586" spans="1:20" x14ac:dyDescent="0.25">
      <c r="A586" t="s">
        <v>9517</v>
      </c>
      <c r="B586" t="s">
        <v>9518</v>
      </c>
      <c r="C586" t="s">
        <v>9519</v>
      </c>
      <c r="D586" t="s">
        <v>9377</v>
      </c>
      <c r="E586" t="s">
        <v>9520</v>
      </c>
      <c r="F586">
        <v>1</v>
      </c>
      <c r="G586">
        <v>2</v>
      </c>
      <c r="H586" t="s">
        <v>7425</v>
      </c>
      <c r="I586" t="s">
        <v>9379</v>
      </c>
      <c r="R586" s="3">
        <v>2E-45</v>
      </c>
      <c r="S586" t="s">
        <v>9521</v>
      </c>
      <c r="T586" t="s">
        <v>9522</v>
      </c>
    </row>
    <row r="587" spans="1:20" x14ac:dyDescent="0.25">
      <c r="A587" t="s">
        <v>9517</v>
      </c>
      <c r="B587" t="s">
        <v>9518</v>
      </c>
      <c r="C587" t="s">
        <v>9519</v>
      </c>
      <c r="D587" t="s">
        <v>9392</v>
      </c>
      <c r="E587" t="s">
        <v>9523</v>
      </c>
      <c r="F587">
        <v>4</v>
      </c>
      <c r="G587">
        <v>1</v>
      </c>
      <c r="H587" t="s">
        <v>7539</v>
      </c>
      <c r="I587" t="s">
        <v>9394</v>
      </c>
      <c r="J587" t="s">
        <v>7857</v>
      </c>
      <c r="K587" t="s">
        <v>9395</v>
      </c>
      <c r="L587" t="s">
        <v>7617</v>
      </c>
      <c r="N587" t="s">
        <v>9396</v>
      </c>
    </row>
    <row r="588" spans="1:20" x14ac:dyDescent="0.25">
      <c r="A588" t="s">
        <v>9517</v>
      </c>
      <c r="B588" t="s">
        <v>9518</v>
      </c>
      <c r="C588" t="s">
        <v>9519</v>
      </c>
      <c r="D588" t="s">
        <v>9388</v>
      </c>
      <c r="E588" t="s">
        <v>9524</v>
      </c>
      <c r="F588">
        <v>2</v>
      </c>
      <c r="G588">
        <v>1</v>
      </c>
      <c r="H588" t="s">
        <v>7621</v>
      </c>
      <c r="I588" t="s">
        <v>9383</v>
      </c>
      <c r="J588" t="s">
        <v>8091</v>
      </c>
      <c r="K588" t="s">
        <v>8092</v>
      </c>
      <c r="L588" t="s">
        <v>7859</v>
      </c>
      <c r="O588" t="s">
        <v>8093</v>
      </c>
      <c r="Q588" t="s">
        <v>8094</v>
      </c>
      <c r="R588" s="3">
        <v>2E-45</v>
      </c>
      <c r="S588" t="s">
        <v>9525</v>
      </c>
      <c r="T588" t="s">
        <v>9442</v>
      </c>
    </row>
    <row r="589" spans="1:20" x14ac:dyDescent="0.25">
      <c r="A589" t="s">
        <v>9517</v>
      </c>
      <c r="B589" t="s">
        <v>9518</v>
      </c>
      <c r="C589" t="s">
        <v>9519</v>
      </c>
      <c r="D589" t="s">
        <v>9381</v>
      </c>
      <c r="E589" t="s">
        <v>9526</v>
      </c>
      <c r="F589">
        <v>3</v>
      </c>
      <c r="G589">
        <v>2</v>
      </c>
      <c r="H589" t="s">
        <v>7539</v>
      </c>
      <c r="I589" t="s">
        <v>9383</v>
      </c>
      <c r="J589" t="s">
        <v>9384</v>
      </c>
      <c r="K589" t="s">
        <v>9385</v>
      </c>
      <c r="L589" t="s">
        <v>9386</v>
      </c>
      <c r="O589" t="s">
        <v>9387</v>
      </c>
    </row>
    <row r="590" spans="1:20" x14ac:dyDescent="0.25">
      <c r="A590" t="s">
        <v>1202</v>
      </c>
      <c r="B590" t="s">
        <v>7285</v>
      </c>
      <c r="C590" t="s">
        <v>9527</v>
      </c>
      <c r="D590" t="s">
        <v>9528</v>
      </c>
      <c r="E590" t="s">
        <v>9529</v>
      </c>
      <c r="F590">
        <v>2</v>
      </c>
      <c r="G590">
        <v>2</v>
      </c>
      <c r="H590" t="s">
        <v>7492</v>
      </c>
      <c r="I590" t="s">
        <v>9530</v>
      </c>
      <c r="R590" s="3">
        <v>9.9999999999999993E-77</v>
      </c>
      <c r="S590" t="s">
        <v>9531</v>
      </c>
      <c r="T590" t="s">
        <v>9532</v>
      </c>
    </row>
    <row r="591" spans="1:20" x14ac:dyDescent="0.25">
      <c r="A591" t="s">
        <v>1202</v>
      </c>
      <c r="B591" t="s">
        <v>7285</v>
      </c>
      <c r="C591" t="s">
        <v>9527</v>
      </c>
      <c r="D591" t="s">
        <v>9533</v>
      </c>
      <c r="E591" t="s">
        <v>8914</v>
      </c>
      <c r="F591">
        <v>1</v>
      </c>
      <c r="G591">
        <v>1</v>
      </c>
      <c r="H591" t="s">
        <v>7492</v>
      </c>
      <c r="I591" t="s">
        <v>9534</v>
      </c>
      <c r="R591" s="3">
        <v>1.9999999999999999E-81</v>
      </c>
      <c r="S591" t="s">
        <v>9535</v>
      </c>
      <c r="T591" t="s">
        <v>9536</v>
      </c>
    </row>
    <row r="592" spans="1:20" x14ac:dyDescent="0.25">
      <c r="A592" t="s">
        <v>2144</v>
      </c>
      <c r="B592" t="s">
        <v>6844</v>
      </c>
      <c r="C592" t="s">
        <v>9537</v>
      </c>
      <c r="D592" t="s">
        <v>9528</v>
      </c>
      <c r="E592" t="s">
        <v>8879</v>
      </c>
      <c r="F592">
        <v>1</v>
      </c>
      <c r="G592">
        <v>1</v>
      </c>
      <c r="H592" t="s">
        <v>7492</v>
      </c>
      <c r="I592" t="s">
        <v>9530</v>
      </c>
      <c r="R592" s="3">
        <v>7.0000000000000004E-86</v>
      </c>
      <c r="S592" t="s">
        <v>9538</v>
      </c>
      <c r="T592" t="s">
        <v>9539</v>
      </c>
    </row>
    <row r="593" spans="1:20" x14ac:dyDescent="0.25">
      <c r="A593" t="s">
        <v>2144</v>
      </c>
      <c r="B593" t="s">
        <v>6844</v>
      </c>
      <c r="C593" t="s">
        <v>9537</v>
      </c>
      <c r="D593" t="s">
        <v>9533</v>
      </c>
      <c r="E593" t="s">
        <v>9321</v>
      </c>
      <c r="F593">
        <v>2</v>
      </c>
      <c r="G593">
        <v>2</v>
      </c>
      <c r="H593" t="s">
        <v>7492</v>
      </c>
      <c r="I593" t="s">
        <v>9534</v>
      </c>
      <c r="R593" s="3">
        <v>1E-61</v>
      </c>
      <c r="S593" t="s">
        <v>9540</v>
      </c>
      <c r="T593" t="s">
        <v>9541</v>
      </c>
    </row>
    <row r="594" spans="1:20" x14ac:dyDescent="0.25">
      <c r="A594" t="s">
        <v>9542</v>
      </c>
      <c r="B594" t="s">
        <v>9543</v>
      </c>
      <c r="C594" t="s">
        <v>9544</v>
      </c>
      <c r="D594" t="s">
        <v>9545</v>
      </c>
      <c r="E594" t="s">
        <v>9546</v>
      </c>
      <c r="F594">
        <v>1</v>
      </c>
      <c r="G594">
        <v>1</v>
      </c>
      <c r="H594" t="s">
        <v>7425</v>
      </c>
      <c r="I594" t="s">
        <v>9543</v>
      </c>
      <c r="J594" t="s">
        <v>9384</v>
      </c>
      <c r="K594" t="s">
        <v>9547</v>
      </c>
      <c r="L594" t="s">
        <v>9548</v>
      </c>
      <c r="N594" t="s">
        <v>9549</v>
      </c>
    </row>
    <row r="595" spans="1:20" x14ac:dyDescent="0.25">
      <c r="A595" t="s">
        <v>9542</v>
      </c>
      <c r="B595" t="s">
        <v>9543</v>
      </c>
      <c r="C595" t="s">
        <v>9544</v>
      </c>
      <c r="D595" t="s">
        <v>9550</v>
      </c>
      <c r="E595" t="s">
        <v>9551</v>
      </c>
      <c r="F595">
        <v>2</v>
      </c>
      <c r="G595">
        <v>1</v>
      </c>
      <c r="H595" t="s">
        <v>7539</v>
      </c>
      <c r="I595" t="s">
        <v>9552</v>
      </c>
      <c r="J595" t="s">
        <v>9384</v>
      </c>
      <c r="K595" t="s">
        <v>9385</v>
      </c>
      <c r="L595" t="s">
        <v>9386</v>
      </c>
      <c r="O595" t="s">
        <v>9387</v>
      </c>
    </row>
    <row r="596" spans="1:20" x14ac:dyDescent="0.25">
      <c r="A596" t="s">
        <v>877</v>
      </c>
      <c r="C596" t="s">
        <v>9188</v>
      </c>
      <c r="D596" t="s">
        <v>7812</v>
      </c>
      <c r="E596" t="s">
        <v>9553</v>
      </c>
      <c r="F596">
        <v>2</v>
      </c>
      <c r="G596">
        <v>3</v>
      </c>
      <c r="H596" t="s">
        <v>7443</v>
      </c>
      <c r="I596" t="s">
        <v>7814</v>
      </c>
      <c r="J596" t="s">
        <v>7815</v>
      </c>
      <c r="K596" t="s">
        <v>7816</v>
      </c>
      <c r="L596" t="s">
        <v>7817</v>
      </c>
      <c r="N596" t="s">
        <v>7818</v>
      </c>
      <c r="O596" t="s">
        <v>7819</v>
      </c>
    </row>
    <row r="597" spans="1:20" x14ac:dyDescent="0.25">
      <c r="A597" t="s">
        <v>877</v>
      </c>
      <c r="C597" t="s">
        <v>9188</v>
      </c>
      <c r="D597" t="s">
        <v>7698</v>
      </c>
      <c r="E597" t="s">
        <v>8034</v>
      </c>
      <c r="F597">
        <v>1</v>
      </c>
      <c r="G597">
        <v>16</v>
      </c>
      <c r="H597" t="s">
        <v>7443</v>
      </c>
      <c r="I597" t="s">
        <v>7700</v>
      </c>
      <c r="J597" t="s">
        <v>7701</v>
      </c>
      <c r="K597" t="s">
        <v>7702</v>
      </c>
      <c r="L597" t="s">
        <v>7607</v>
      </c>
      <c r="O597" t="s">
        <v>7703</v>
      </c>
      <c r="P597" t="s">
        <v>7704</v>
      </c>
    </row>
    <row r="598" spans="1:20" x14ac:dyDescent="0.25">
      <c r="A598" t="s">
        <v>877</v>
      </c>
      <c r="C598" t="s">
        <v>9188</v>
      </c>
      <c r="D598" t="s">
        <v>7820</v>
      </c>
      <c r="E598" t="s">
        <v>8784</v>
      </c>
      <c r="F598">
        <v>4</v>
      </c>
      <c r="G598">
        <v>4</v>
      </c>
      <c r="H598" t="s">
        <v>7822</v>
      </c>
      <c r="I598" t="s">
        <v>7108</v>
      </c>
      <c r="R598" s="3">
        <v>3.0000000000000002E-40</v>
      </c>
      <c r="S598" t="s">
        <v>9554</v>
      </c>
      <c r="T598" t="s">
        <v>9555</v>
      </c>
    </row>
    <row r="599" spans="1:20" x14ac:dyDescent="0.25">
      <c r="A599" t="s">
        <v>1485</v>
      </c>
      <c r="B599" t="s">
        <v>6854</v>
      </c>
      <c r="C599" t="s">
        <v>9556</v>
      </c>
      <c r="D599" t="s">
        <v>7685</v>
      </c>
      <c r="E599" t="s">
        <v>9557</v>
      </c>
      <c r="F599">
        <v>2</v>
      </c>
      <c r="G599">
        <v>2</v>
      </c>
      <c r="H599" t="s">
        <v>7668</v>
      </c>
      <c r="I599" t="s">
        <v>6854</v>
      </c>
      <c r="J599" t="s">
        <v>7687</v>
      </c>
      <c r="K599" t="s">
        <v>7688</v>
      </c>
      <c r="L599" t="s">
        <v>7672</v>
      </c>
      <c r="O599" t="s">
        <v>7689</v>
      </c>
      <c r="Q599" t="s">
        <v>7690</v>
      </c>
      <c r="R599" s="3">
        <v>1E-153</v>
      </c>
      <c r="S599" t="s">
        <v>9558</v>
      </c>
      <c r="T599" t="s">
        <v>9559</v>
      </c>
    </row>
    <row r="600" spans="1:20" x14ac:dyDescent="0.25">
      <c r="A600" t="s">
        <v>9560</v>
      </c>
      <c r="B600" t="s">
        <v>9561</v>
      </c>
      <c r="C600" t="s">
        <v>9562</v>
      </c>
      <c r="D600" t="s">
        <v>7680</v>
      </c>
      <c r="E600" t="s">
        <v>7678</v>
      </c>
      <c r="F600">
        <v>3</v>
      </c>
      <c r="G600">
        <v>15</v>
      </c>
      <c r="H600" t="s">
        <v>7492</v>
      </c>
      <c r="I600" t="s">
        <v>7681</v>
      </c>
      <c r="J600" t="s">
        <v>7548</v>
      </c>
      <c r="K600" t="s">
        <v>7549</v>
      </c>
      <c r="L600" t="s">
        <v>7550</v>
      </c>
      <c r="O600" t="s">
        <v>7551</v>
      </c>
    </row>
    <row r="601" spans="1:20" x14ac:dyDescent="0.25">
      <c r="A601" t="s">
        <v>9560</v>
      </c>
      <c r="B601" t="s">
        <v>9561</v>
      </c>
      <c r="C601" t="s">
        <v>9562</v>
      </c>
      <c r="D601" t="s">
        <v>7677</v>
      </c>
      <c r="E601" t="s">
        <v>9339</v>
      </c>
      <c r="F601">
        <v>1</v>
      </c>
      <c r="G601">
        <v>10</v>
      </c>
      <c r="H601" t="s">
        <v>7492</v>
      </c>
      <c r="I601" t="s">
        <v>7679</v>
      </c>
      <c r="J601" t="s">
        <v>7548</v>
      </c>
      <c r="K601" t="s">
        <v>7549</v>
      </c>
      <c r="L601" t="s">
        <v>7550</v>
      </c>
      <c r="O601" t="s">
        <v>7551</v>
      </c>
    </row>
    <row r="602" spans="1:20" x14ac:dyDescent="0.25">
      <c r="A602" t="s">
        <v>1559</v>
      </c>
      <c r="B602" t="s">
        <v>6856</v>
      </c>
      <c r="C602" t="s">
        <v>9563</v>
      </c>
      <c r="D602" t="s">
        <v>9564</v>
      </c>
      <c r="E602" t="s">
        <v>9565</v>
      </c>
      <c r="F602">
        <v>1</v>
      </c>
      <c r="G602">
        <v>1</v>
      </c>
      <c r="H602" t="s">
        <v>7566</v>
      </c>
      <c r="I602" t="s">
        <v>6856</v>
      </c>
      <c r="R602" s="3">
        <v>2E-45</v>
      </c>
      <c r="S602">
        <v>1</v>
      </c>
      <c r="T602" t="s">
        <v>9566</v>
      </c>
    </row>
    <row r="603" spans="1:20" x14ac:dyDescent="0.25">
      <c r="A603" t="s">
        <v>548</v>
      </c>
      <c r="B603" t="s">
        <v>6864</v>
      </c>
      <c r="C603" t="s">
        <v>9567</v>
      </c>
      <c r="D603" t="s">
        <v>9568</v>
      </c>
      <c r="E603" t="s">
        <v>9569</v>
      </c>
      <c r="F603">
        <v>1</v>
      </c>
      <c r="G603">
        <v>1</v>
      </c>
      <c r="H603" t="s">
        <v>7492</v>
      </c>
      <c r="I603" t="s">
        <v>9570</v>
      </c>
      <c r="J603" t="s">
        <v>7560</v>
      </c>
      <c r="K603" t="s">
        <v>7561</v>
      </c>
      <c r="L603" t="s">
        <v>7562</v>
      </c>
      <c r="N603" t="s">
        <v>7563</v>
      </c>
    </row>
    <row r="604" spans="1:20" x14ac:dyDescent="0.25">
      <c r="A604" t="s">
        <v>9571</v>
      </c>
      <c r="C604" t="s">
        <v>8112</v>
      </c>
      <c r="D604" t="s">
        <v>8113</v>
      </c>
      <c r="E604" t="s">
        <v>7520</v>
      </c>
      <c r="F604">
        <v>1</v>
      </c>
      <c r="G604">
        <v>2</v>
      </c>
      <c r="H604" t="s">
        <v>8114</v>
      </c>
      <c r="I604" t="s">
        <v>8115</v>
      </c>
      <c r="J604" t="s">
        <v>8116</v>
      </c>
      <c r="K604" t="s">
        <v>8117</v>
      </c>
      <c r="L604" t="s">
        <v>7607</v>
      </c>
      <c r="M604" t="s">
        <v>8118</v>
      </c>
      <c r="O604" t="s">
        <v>8119</v>
      </c>
    </row>
    <row r="605" spans="1:20" x14ac:dyDescent="0.25">
      <c r="A605" t="s">
        <v>9571</v>
      </c>
      <c r="C605" t="s">
        <v>8112</v>
      </c>
      <c r="D605" t="s">
        <v>8120</v>
      </c>
      <c r="E605" t="s">
        <v>7520</v>
      </c>
      <c r="F605">
        <v>2</v>
      </c>
      <c r="G605">
        <v>2</v>
      </c>
      <c r="H605" t="s">
        <v>8121</v>
      </c>
      <c r="I605" t="s">
        <v>8122</v>
      </c>
      <c r="J605" t="s">
        <v>8116</v>
      </c>
      <c r="K605" t="s">
        <v>8117</v>
      </c>
      <c r="L605" t="s">
        <v>7607</v>
      </c>
      <c r="M605" t="s">
        <v>8118</v>
      </c>
      <c r="O605" t="s">
        <v>8119</v>
      </c>
    </row>
    <row r="606" spans="1:20" x14ac:dyDescent="0.25">
      <c r="A606" t="s">
        <v>61</v>
      </c>
      <c r="B606" t="s">
        <v>6888</v>
      </c>
      <c r="C606" t="s">
        <v>9572</v>
      </c>
      <c r="D606" t="s">
        <v>7413</v>
      </c>
      <c r="E606" t="s">
        <v>9573</v>
      </c>
      <c r="F606">
        <v>1</v>
      </c>
      <c r="G606">
        <v>14</v>
      </c>
      <c r="H606" t="s">
        <v>7415</v>
      </c>
      <c r="I606" t="s">
        <v>7416</v>
      </c>
      <c r="J606" t="s">
        <v>7417</v>
      </c>
      <c r="K606" t="s">
        <v>7418</v>
      </c>
      <c r="L606" t="s">
        <v>7419</v>
      </c>
      <c r="O606" t="s">
        <v>7420</v>
      </c>
      <c r="R606" s="3">
        <v>2.0000000000000001E-33</v>
      </c>
      <c r="S606" t="s">
        <v>9574</v>
      </c>
      <c r="T606" t="s">
        <v>9134</v>
      </c>
    </row>
    <row r="607" spans="1:20" x14ac:dyDescent="0.25">
      <c r="A607" t="s">
        <v>61</v>
      </c>
      <c r="B607" t="s">
        <v>6888</v>
      </c>
      <c r="C607" t="s">
        <v>9572</v>
      </c>
      <c r="D607" t="s">
        <v>7423</v>
      </c>
      <c r="E607" t="s">
        <v>9575</v>
      </c>
      <c r="F607">
        <v>2</v>
      </c>
      <c r="G607">
        <v>16</v>
      </c>
      <c r="H607" t="s">
        <v>7425</v>
      </c>
      <c r="I607" t="s">
        <v>7426</v>
      </c>
      <c r="J607" t="s">
        <v>7427</v>
      </c>
      <c r="K607" t="s">
        <v>7428</v>
      </c>
      <c r="L607" t="s">
        <v>7419</v>
      </c>
      <c r="O607" t="s">
        <v>7429</v>
      </c>
      <c r="P607" t="s">
        <v>7430</v>
      </c>
      <c r="R607" s="3">
        <v>4.0000000000000002E-32</v>
      </c>
      <c r="S607" t="s">
        <v>9576</v>
      </c>
      <c r="T607" t="s">
        <v>9134</v>
      </c>
    </row>
    <row r="608" spans="1:20" x14ac:dyDescent="0.25">
      <c r="A608" t="s">
        <v>61</v>
      </c>
      <c r="B608" t="s">
        <v>6888</v>
      </c>
      <c r="C608" t="s">
        <v>9572</v>
      </c>
      <c r="D608" t="s">
        <v>8379</v>
      </c>
      <c r="E608" t="s">
        <v>8594</v>
      </c>
      <c r="F608">
        <v>5</v>
      </c>
      <c r="G608">
        <v>8</v>
      </c>
      <c r="H608" t="s">
        <v>7434</v>
      </c>
      <c r="I608" t="s">
        <v>8381</v>
      </c>
      <c r="J608" t="s">
        <v>8382</v>
      </c>
      <c r="K608" t="s">
        <v>8383</v>
      </c>
      <c r="L608" t="s">
        <v>7966</v>
      </c>
      <c r="M608" t="s">
        <v>7439</v>
      </c>
      <c r="O608" t="s">
        <v>8384</v>
      </c>
      <c r="P608" t="s">
        <v>8385</v>
      </c>
      <c r="R608" s="3">
        <v>4.0000000000000002E-22</v>
      </c>
      <c r="S608" t="s">
        <v>9577</v>
      </c>
      <c r="T608" t="s">
        <v>9578</v>
      </c>
    </row>
    <row r="609" spans="1:20" x14ac:dyDescent="0.25">
      <c r="A609" t="s">
        <v>61</v>
      </c>
      <c r="B609" t="s">
        <v>6888</v>
      </c>
      <c r="C609" t="s">
        <v>9572</v>
      </c>
      <c r="D609" t="s">
        <v>7961</v>
      </c>
      <c r="E609" t="s">
        <v>9579</v>
      </c>
      <c r="F609">
        <v>6</v>
      </c>
      <c r="G609">
        <v>8</v>
      </c>
      <c r="H609" t="s">
        <v>7572</v>
      </c>
      <c r="I609" t="s">
        <v>7963</v>
      </c>
      <c r="J609" t="s">
        <v>7964</v>
      </c>
      <c r="K609" t="s">
        <v>7965</v>
      </c>
      <c r="L609" t="s">
        <v>7966</v>
      </c>
      <c r="M609" t="s">
        <v>7967</v>
      </c>
      <c r="O609" t="s">
        <v>7968</v>
      </c>
    </row>
    <row r="610" spans="1:20" x14ac:dyDescent="0.25">
      <c r="A610" t="s">
        <v>61</v>
      </c>
      <c r="B610" t="s">
        <v>6888</v>
      </c>
      <c r="C610" t="s">
        <v>9572</v>
      </c>
      <c r="D610" t="s">
        <v>8310</v>
      </c>
      <c r="E610" t="s">
        <v>9580</v>
      </c>
      <c r="F610">
        <v>9</v>
      </c>
      <c r="G610">
        <v>22</v>
      </c>
      <c r="H610" t="s">
        <v>7492</v>
      </c>
      <c r="I610" t="s">
        <v>8311</v>
      </c>
      <c r="J610" t="s">
        <v>8312</v>
      </c>
      <c r="K610" t="s">
        <v>8313</v>
      </c>
      <c r="L610" t="s">
        <v>7507</v>
      </c>
      <c r="O610" t="s">
        <v>8314</v>
      </c>
    </row>
    <row r="611" spans="1:20" x14ac:dyDescent="0.25">
      <c r="A611" t="s">
        <v>61</v>
      </c>
      <c r="B611" t="s">
        <v>6888</v>
      </c>
      <c r="C611" t="s">
        <v>9572</v>
      </c>
      <c r="D611" t="s">
        <v>7466</v>
      </c>
      <c r="E611" t="s">
        <v>8217</v>
      </c>
      <c r="F611">
        <v>7</v>
      </c>
      <c r="G611">
        <v>22</v>
      </c>
      <c r="H611" t="s">
        <v>7468</v>
      </c>
      <c r="I611" t="s">
        <v>7469</v>
      </c>
      <c r="R611" s="3">
        <v>3.9999999999999999E-19</v>
      </c>
      <c r="S611" t="s">
        <v>9581</v>
      </c>
      <c r="T611" t="s">
        <v>9582</v>
      </c>
    </row>
    <row r="612" spans="1:20" x14ac:dyDescent="0.25">
      <c r="A612" t="s">
        <v>1136</v>
      </c>
      <c r="B612" t="s">
        <v>6890</v>
      </c>
      <c r="C612" t="s">
        <v>9583</v>
      </c>
      <c r="D612" t="s">
        <v>9584</v>
      </c>
      <c r="E612" t="s">
        <v>9585</v>
      </c>
      <c r="F612">
        <v>1</v>
      </c>
      <c r="G612">
        <v>1</v>
      </c>
      <c r="H612" t="s">
        <v>7539</v>
      </c>
      <c r="I612" t="s">
        <v>9586</v>
      </c>
      <c r="J612" t="s">
        <v>7857</v>
      </c>
      <c r="K612" t="s">
        <v>9395</v>
      </c>
      <c r="L612" t="s">
        <v>7617</v>
      </c>
      <c r="N612" t="s">
        <v>9396</v>
      </c>
    </row>
    <row r="613" spans="1:20" x14ac:dyDescent="0.25">
      <c r="A613" t="s">
        <v>272</v>
      </c>
      <c r="B613" t="s">
        <v>6894</v>
      </c>
      <c r="C613" t="s">
        <v>9587</v>
      </c>
      <c r="D613" t="s">
        <v>7423</v>
      </c>
      <c r="E613" t="s">
        <v>9588</v>
      </c>
      <c r="F613">
        <v>3</v>
      </c>
      <c r="G613">
        <v>22</v>
      </c>
      <c r="H613" t="s">
        <v>7425</v>
      </c>
      <c r="I613" t="s">
        <v>7426</v>
      </c>
      <c r="J613" t="s">
        <v>7427</v>
      </c>
      <c r="K613" t="s">
        <v>7428</v>
      </c>
      <c r="L613" t="s">
        <v>7419</v>
      </c>
      <c r="O613" t="s">
        <v>7429</v>
      </c>
      <c r="P613" t="s">
        <v>7430</v>
      </c>
      <c r="R613" s="3">
        <v>1E-27</v>
      </c>
      <c r="S613" t="s">
        <v>9589</v>
      </c>
      <c r="T613" t="s">
        <v>9590</v>
      </c>
    </row>
    <row r="614" spans="1:20" x14ac:dyDescent="0.25">
      <c r="A614" t="s">
        <v>272</v>
      </c>
      <c r="B614" t="s">
        <v>6894</v>
      </c>
      <c r="C614" t="s">
        <v>9587</v>
      </c>
      <c r="D614" t="s">
        <v>7413</v>
      </c>
      <c r="E614" t="s">
        <v>9591</v>
      </c>
      <c r="F614">
        <v>2</v>
      </c>
      <c r="G614">
        <v>16</v>
      </c>
      <c r="H614" t="s">
        <v>7415</v>
      </c>
      <c r="I614" t="s">
        <v>7416</v>
      </c>
      <c r="J614" t="s">
        <v>7417</v>
      </c>
      <c r="K614" t="s">
        <v>7418</v>
      </c>
      <c r="L614" t="s">
        <v>7419</v>
      </c>
      <c r="O614" t="s">
        <v>7420</v>
      </c>
      <c r="R614" s="3">
        <v>2.9999999999999998E-31</v>
      </c>
      <c r="S614" t="s">
        <v>9592</v>
      </c>
      <c r="T614" t="s">
        <v>9593</v>
      </c>
    </row>
    <row r="615" spans="1:20" x14ac:dyDescent="0.25">
      <c r="A615" t="s">
        <v>272</v>
      </c>
      <c r="B615" t="s">
        <v>6894</v>
      </c>
      <c r="C615" t="s">
        <v>9587</v>
      </c>
      <c r="D615" t="s">
        <v>7466</v>
      </c>
      <c r="E615" t="s">
        <v>9594</v>
      </c>
      <c r="F615">
        <v>4</v>
      </c>
      <c r="G615">
        <v>4</v>
      </c>
      <c r="H615" t="s">
        <v>7468</v>
      </c>
      <c r="I615" t="s">
        <v>7469</v>
      </c>
      <c r="R615" s="3">
        <v>5.0000000000000002E-27</v>
      </c>
      <c r="S615" t="s">
        <v>9595</v>
      </c>
      <c r="T615" t="s">
        <v>9596</v>
      </c>
    </row>
    <row r="616" spans="1:20" x14ac:dyDescent="0.25">
      <c r="A616" t="s">
        <v>1171</v>
      </c>
      <c r="B616" t="s">
        <v>6901</v>
      </c>
      <c r="C616" t="s">
        <v>9597</v>
      </c>
      <c r="D616" t="s">
        <v>7423</v>
      </c>
      <c r="E616" t="s">
        <v>9598</v>
      </c>
      <c r="F616">
        <v>1</v>
      </c>
      <c r="G616">
        <v>10</v>
      </c>
      <c r="H616" t="s">
        <v>7425</v>
      </c>
      <c r="I616" t="s">
        <v>7426</v>
      </c>
      <c r="J616" t="s">
        <v>7427</v>
      </c>
      <c r="K616" t="s">
        <v>7428</v>
      </c>
      <c r="L616" t="s">
        <v>7419</v>
      </c>
      <c r="O616" t="s">
        <v>7429</v>
      </c>
      <c r="P616" t="s">
        <v>7430</v>
      </c>
      <c r="R616" s="3">
        <v>3.9999999999999997E-39</v>
      </c>
      <c r="S616" t="s">
        <v>9599</v>
      </c>
      <c r="T616" t="s">
        <v>9600</v>
      </c>
    </row>
    <row r="617" spans="1:20" x14ac:dyDescent="0.25">
      <c r="A617" t="s">
        <v>1171</v>
      </c>
      <c r="B617" t="s">
        <v>6901</v>
      </c>
      <c r="C617" t="s">
        <v>9597</v>
      </c>
      <c r="D617" t="s">
        <v>7413</v>
      </c>
      <c r="E617" t="s">
        <v>8501</v>
      </c>
      <c r="F617">
        <v>2</v>
      </c>
      <c r="G617">
        <v>13</v>
      </c>
      <c r="H617" t="s">
        <v>7415</v>
      </c>
      <c r="I617" t="s">
        <v>7416</v>
      </c>
      <c r="J617" t="s">
        <v>7417</v>
      </c>
      <c r="K617" t="s">
        <v>7418</v>
      </c>
      <c r="L617" t="s">
        <v>7419</v>
      </c>
      <c r="O617" t="s">
        <v>7420</v>
      </c>
      <c r="R617" s="3">
        <v>4E-35</v>
      </c>
      <c r="S617" t="s">
        <v>9601</v>
      </c>
      <c r="T617" t="s">
        <v>9602</v>
      </c>
    </row>
    <row r="618" spans="1:20" x14ac:dyDescent="0.25">
      <c r="A618" t="s">
        <v>1171</v>
      </c>
      <c r="B618" t="s">
        <v>6901</v>
      </c>
      <c r="C618" t="s">
        <v>9597</v>
      </c>
      <c r="D618" t="s">
        <v>7513</v>
      </c>
      <c r="E618" t="s">
        <v>9603</v>
      </c>
      <c r="F618">
        <v>7</v>
      </c>
      <c r="G618">
        <v>7</v>
      </c>
      <c r="H618" t="s">
        <v>7503</v>
      </c>
      <c r="I618" t="s">
        <v>7515</v>
      </c>
      <c r="J618" t="s">
        <v>7505</v>
      </c>
      <c r="K618" t="s">
        <v>7506</v>
      </c>
      <c r="L618" t="s">
        <v>7507</v>
      </c>
      <c r="N618" t="s">
        <v>7508</v>
      </c>
      <c r="O618" t="s">
        <v>7509</v>
      </c>
      <c r="P618" t="s">
        <v>7510</v>
      </c>
      <c r="Q618" t="s">
        <v>7511</v>
      </c>
    </row>
    <row r="619" spans="1:20" x14ac:dyDescent="0.25">
      <c r="A619" t="s">
        <v>1171</v>
      </c>
      <c r="B619" t="s">
        <v>6901</v>
      </c>
      <c r="C619" t="s">
        <v>9597</v>
      </c>
      <c r="D619" t="s">
        <v>7490</v>
      </c>
      <c r="E619" t="s">
        <v>8175</v>
      </c>
      <c r="F619">
        <v>10</v>
      </c>
      <c r="G619">
        <v>9</v>
      </c>
      <c r="H619" t="s">
        <v>7492</v>
      </c>
      <c r="I619" t="s">
        <v>7493</v>
      </c>
      <c r="J619" t="s">
        <v>7494</v>
      </c>
      <c r="K619" t="s">
        <v>7495</v>
      </c>
      <c r="L619" t="s">
        <v>7496</v>
      </c>
      <c r="O619" t="s">
        <v>7497</v>
      </c>
      <c r="P619" t="s">
        <v>7498</v>
      </c>
      <c r="Q619" t="s">
        <v>7499</v>
      </c>
    </row>
    <row r="620" spans="1:20" x14ac:dyDescent="0.25">
      <c r="A620" t="s">
        <v>1171</v>
      </c>
      <c r="B620" t="s">
        <v>6901</v>
      </c>
      <c r="C620" t="s">
        <v>9597</v>
      </c>
      <c r="D620" t="s">
        <v>8241</v>
      </c>
      <c r="E620" t="s">
        <v>9604</v>
      </c>
      <c r="F620">
        <v>8</v>
      </c>
      <c r="G620">
        <v>8</v>
      </c>
      <c r="H620" t="s">
        <v>7668</v>
      </c>
      <c r="I620" t="s">
        <v>8243</v>
      </c>
      <c r="R620" s="3">
        <v>1.9999999999999999E-23</v>
      </c>
      <c r="S620" t="s">
        <v>9605</v>
      </c>
      <c r="T620" t="s">
        <v>9606</v>
      </c>
    </row>
    <row r="621" spans="1:20" x14ac:dyDescent="0.25">
      <c r="A621" t="s">
        <v>1171</v>
      </c>
      <c r="B621" t="s">
        <v>6901</v>
      </c>
      <c r="C621" t="s">
        <v>9597</v>
      </c>
      <c r="D621" t="s">
        <v>7961</v>
      </c>
      <c r="E621" t="s">
        <v>8866</v>
      </c>
      <c r="F621">
        <v>3</v>
      </c>
      <c r="G621">
        <v>4</v>
      </c>
      <c r="H621" t="s">
        <v>7572</v>
      </c>
      <c r="I621" t="s">
        <v>7963</v>
      </c>
      <c r="J621" t="s">
        <v>7964</v>
      </c>
      <c r="K621" t="s">
        <v>7965</v>
      </c>
      <c r="L621" t="s">
        <v>7966</v>
      </c>
      <c r="M621" t="s">
        <v>7967</v>
      </c>
      <c r="O621" t="s">
        <v>7968</v>
      </c>
    </row>
    <row r="622" spans="1:20" x14ac:dyDescent="0.25">
      <c r="A622" t="s">
        <v>1171</v>
      </c>
      <c r="B622" t="s">
        <v>6901</v>
      </c>
      <c r="C622" t="s">
        <v>9597</v>
      </c>
      <c r="D622" t="s">
        <v>8379</v>
      </c>
      <c r="E622" t="s">
        <v>8866</v>
      </c>
      <c r="F622">
        <v>4</v>
      </c>
      <c r="G622">
        <v>4</v>
      </c>
      <c r="H622" t="s">
        <v>7434</v>
      </c>
      <c r="I622" t="s">
        <v>8381</v>
      </c>
      <c r="J622" t="s">
        <v>8382</v>
      </c>
      <c r="K622" t="s">
        <v>8383</v>
      </c>
      <c r="L622" t="s">
        <v>7966</v>
      </c>
      <c r="M622" t="s">
        <v>7439</v>
      </c>
      <c r="O622" t="s">
        <v>8384</v>
      </c>
      <c r="P622" t="s">
        <v>8385</v>
      </c>
      <c r="R622" s="3">
        <v>8.0000000000000003E-27</v>
      </c>
      <c r="S622" t="s">
        <v>8409</v>
      </c>
      <c r="T622" t="s">
        <v>9607</v>
      </c>
    </row>
    <row r="623" spans="1:20" x14ac:dyDescent="0.25">
      <c r="A623" t="s">
        <v>1171</v>
      </c>
      <c r="B623" t="s">
        <v>6901</v>
      </c>
      <c r="C623" t="s">
        <v>9597</v>
      </c>
      <c r="D623" t="s">
        <v>7921</v>
      </c>
      <c r="E623" t="s">
        <v>8324</v>
      </c>
      <c r="F623">
        <v>6</v>
      </c>
      <c r="G623">
        <v>10</v>
      </c>
      <c r="H623" t="s">
        <v>7434</v>
      </c>
      <c r="I623" t="s">
        <v>7923</v>
      </c>
      <c r="J623" t="s">
        <v>7924</v>
      </c>
      <c r="K623" t="s">
        <v>7925</v>
      </c>
      <c r="L623" t="s">
        <v>7507</v>
      </c>
      <c r="M623" t="s">
        <v>7439</v>
      </c>
      <c r="N623" t="s">
        <v>7926</v>
      </c>
    </row>
    <row r="624" spans="1:20" x14ac:dyDescent="0.25">
      <c r="A624" t="s">
        <v>1264</v>
      </c>
      <c r="C624" t="s">
        <v>9608</v>
      </c>
      <c r="D624" t="s">
        <v>7490</v>
      </c>
      <c r="E624" t="s">
        <v>9609</v>
      </c>
      <c r="F624">
        <v>1</v>
      </c>
      <c r="G624">
        <v>2</v>
      </c>
      <c r="H624" t="s">
        <v>7492</v>
      </c>
      <c r="I624" t="s">
        <v>7493</v>
      </c>
      <c r="J624" t="s">
        <v>7494</v>
      </c>
      <c r="K624" t="s">
        <v>7495</v>
      </c>
      <c r="L624" t="s">
        <v>7496</v>
      </c>
      <c r="O624" t="s">
        <v>7497</v>
      </c>
      <c r="P624" t="s">
        <v>7498</v>
      </c>
      <c r="Q624" t="s">
        <v>7499</v>
      </c>
    </row>
    <row r="625" spans="1:20" x14ac:dyDescent="0.25">
      <c r="A625" t="s">
        <v>1264</v>
      </c>
      <c r="C625" t="s">
        <v>9608</v>
      </c>
      <c r="D625" t="s">
        <v>7423</v>
      </c>
      <c r="E625" t="s">
        <v>9610</v>
      </c>
      <c r="F625">
        <v>3</v>
      </c>
      <c r="G625">
        <v>26</v>
      </c>
      <c r="H625" t="s">
        <v>7425</v>
      </c>
      <c r="I625" t="s">
        <v>7426</v>
      </c>
      <c r="J625" t="s">
        <v>7427</v>
      </c>
      <c r="K625" t="s">
        <v>7428</v>
      </c>
      <c r="L625" t="s">
        <v>7419</v>
      </c>
      <c r="O625" t="s">
        <v>7429</v>
      </c>
      <c r="P625" t="s">
        <v>7430</v>
      </c>
      <c r="R625" s="3">
        <v>2.0000000000000001E-26</v>
      </c>
      <c r="S625" t="s">
        <v>9611</v>
      </c>
      <c r="T625" t="s">
        <v>9612</v>
      </c>
    </row>
    <row r="626" spans="1:20" x14ac:dyDescent="0.25">
      <c r="A626" t="s">
        <v>1264</v>
      </c>
      <c r="C626" t="s">
        <v>9608</v>
      </c>
      <c r="D626" t="s">
        <v>7413</v>
      </c>
      <c r="E626" t="s">
        <v>7491</v>
      </c>
      <c r="F626">
        <v>2</v>
      </c>
      <c r="G626">
        <v>24</v>
      </c>
      <c r="H626" t="s">
        <v>7415</v>
      </c>
      <c r="I626" t="s">
        <v>7416</v>
      </c>
      <c r="J626" t="s">
        <v>7417</v>
      </c>
      <c r="K626" t="s">
        <v>7418</v>
      </c>
      <c r="L626" t="s">
        <v>7419</v>
      </c>
      <c r="O626" t="s">
        <v>7420</v>
      </c>
      <c r="R626" s="3">
        <v>1E-26</v>
      </c>
      <c r="S626" t="s">
        <v>9613</v>
      </c>
      <c r="T626" t="s">
        <v>9614</v>
      </c>
    </row>
    <row r="627" spans="1:20" x14ac:dyDescent="0.25">
      <c r="A627" t="s">
        <v>1264</v>
      </c>
      <c r="C627" t="s">
        <v>9608</v>
      </c>
      <c r="D627" t="s">
        <v>8241</v>
      </c>
      <c r="E627" t="s">
        <v>8086</v>
      </c>
      <c r="F627">
        <v>5</v>
      </c>
      <c r="G627">
        <v>12</v>
      </c>
      <c r="H627" t="s">
        <v>7668</v>
      </c>
      <c r="I627" t="s">
        <v>8243</v>
      </c>
      <c r="R627" s="3">
        <v>7.0000000000000001E-22</v>
      </c>
      <c r="S627" t="s">
        <v>9615</v>
      </c>
      <c r="T627" t="s">
        <v>9616</v>
      </c>
    </row>
    <row r="628" spans="1:20" x14ac:dyDescent="0.25">
      <c r="A628" t="s">
        <v>1264</v>
      </c>
      <c r="C628" t="s">
        <v>9608</v>
      </c>
      <c r="D628" t="s">
        <v>7921</v>
      </c>
      <c r="E628" t="s">
        <v>9617</v>
      </c>
      <c r="F628">
        <v>6</v>
      </c>
      <c r="G628">
        <v>32</v>
      </c>
      <c r="H628" t="s">
        <v>7434</v>
      </c>
      <c r="I628" t="s">
        <v>7923</v>
      </c>
      <c r="J628" t="s">
        <v>7924</v>
      </c>
      <c r="K628" t="s">
        <v>7925</v>
      </c>
      <c r="L628" t="s">
        <v>7507</v>
      </c>
      <c r="M628" t="s">
        <v>7439</v>
      </c>
      <c r="N628" t="s">
        <v>7926</v>
      </c>
    </row>
    <row r="629" spans="1:20" x14ac:dyDescent="0.25">
      <c r="A629" t="s">
        <v>1300</v>
      </c>
      <c r="B629" t="s">
        <v>6910</v>
      </c>
      <c r="C629" t="s">
        <v>9618</v>
      </c>
      <c r="D629" t="s">
        <v>9619</v>
      </c>
      <c r="E629">
        <v>30</v>
      </c>
      <c r="F629">
        <v>1</v>
      </c>
      <c r="G629">
        <v>1</v>
      </c>
      <c r="H629" t="s">
        <v>7539</v>
      </c>
      <c r="I629" t="s">
        <v>6910</v>
      </c>
      <c r="J629" t="s">
        <v>7857</v>
      </c>
      <c r="K629" t="s">
        <v>9395</v>
      </c>
      <c r="L629" t="s">
        <v>7617</v>
      </c>
      <c r="N629" t="s">
        <v>9396</v>
      </c>
    </row>
    <row r="630" spans="1:20" x14ac:dyDescent="0.25">
      <c r="A630" t="s">
        <v>1219</v>
      </c>
      <c r="B630" t="s">
        <v>6913</v>
      </c>
      <c r="C630" t="s">
        <v>9620</v>
      </c>
      <c r="D630" t="s">
        <v>7706</v>
      </c>
      <c r="E630" t="s">
        <v>9621</v>
      </c>
      <c r="F630">
        <v>1</v>
      </c>
      <c r="G630">
        <v>1</v>
      </c>
      <c r="H630" t="s">
        <v>7534</v>
      </c>
      <c r="I630" t="s">
        <v>7708</v>
      </c>
      <c r="J630" t="s">
        <v>7709</v>
      </c>
      <c r="K630" t="s">
        <v>7710</v>
      </c>
      <c r="L630" t="s">
        <v>7711</v>
      </c>
      <c r="N630" t="s">
        <v>7712</v>
      </c>
    </row>
    <row r="631" spans="1:20" x14ac:dyDescent="0.25">
      <c r="A631" t="s">
        <v>334</v>
      </c>
      <c r="B631" t="s">
        <v>6947</v>
      </c>
      <c r="C631" t="s">
        <v>9622</v>
      </c>
      <c r="D631" t="s">
        <v>8424</v>
      </c>
      <c r="E631" t="s">
        <v>9623</v>
      </c>
      <c r="F631">
        <v>1</v>
      </c>
      <c r="G631">
        <v>33</v>
      </c>
      <c r="H631" t="s">
        <v>7534</v>
      </c>
      <c r="I631" t="s">
        <v>6685</v>
      </c>
      <c r="R631" t="s">
        <v>9624</v>
      </c>
      <c r="S631" t="s">
        <v>9625</v>
      </c>
      <c r="T631" t="s">
        <v>9626</v>
      </c>
    </row>
    <row r="632" spans="1:20" x14ac:dyDescent="0.25">
      <c r="A632" t="s">
        <v>104</v>
      </c>
      <c r="C632" t="s">
        <v>9627</v>
      </c>
      <c r="D632" t="s">
        <v>9628</v>
      </c>
      <c r="E632" t="s">
        <v>9629</v>
      </c>
      <c r="F632">
        <v>1</v>
      </c>
      <c r="G632">
        <v>1</v>
      </c>
      <c r="H632" t="s">
        <v>7534</v>
      </c>
      <c r="I632" t="s">
        <v>9630</v>
      </c>
      <c r="R632" s="3">
        <v>9.9999999999999998E-138</v>
      </c>
      <c r="S632" t="s">
        <v>9631</v>
      </c>
      <c r="T632" t="s">
        <v>9632</v>
      </c>
    </row>
    <row r="633" spans="1:20" x14ac:dyDescent="0.25">
      <c r="A633" t="s">
        <v>104</v>
      </c>
      <c r="C633" t="s">
        <v>9627</v>
      </c>
      <c r="D633" t="s">
        <v>9633</v>
      </c>
      <c r="E633" t="s">
        <v>9634</v>
      </c>
      <c r="F633">
        <v>2</v>
      </c>
      <c r="G633">
        <v>1</v>
      </c>
      <c r="H633" t="s">
        <v>7492</v>
      </c>
      <c r="I633" t="s">
        <v>9630</v>
      </c>
      <c r="J633" t="s">
        <v>7548</v>
      </c>
      <c r="K633" t="s">
        <v>7549</v>
      </c>
      <c r="L633" t="s">
        <v>7550</v>
      </c>
      <c r="O633" t="s">
        <v>7551</v>
      </c>
    </row>
    <row r="634" spans="1:20" x14ac:dyDescent="0.25">
      <c r="A634" t="s">
        <v>104</v>
      </c>
      <c r="C634" t="s">
        <v>9627</v>
      </c>
      <c r="D634" t="s">
        <v>9635</v>
      </c>
      <c r="E634" t="s">
        <v>9636</v>
      </c>
      <c r="F634">
        <v>3</v>
      </c>
      <c r="G634">
        <v>1</v>
      </c>
      <c r="H634" t="s">
        <v>7415</v>
      </c>
      <c r="I634" t="s">
        <v>9630</v>
      </c>
      <c r="R634" s="3">
        <v>1E-87</v>
      </c>
      <c r="S634" t="s">
        <v>9637</v>
      </c>
      <c r="T634" t="s">
        <v>9638</v>
      </c>
    </row>
    <row r="635" spans="1:20" x14ac:dyDescent="0.25">
      <c r="A635" t="s">
        <v>9639</v>
      </c>
      <c r="C635" t="s">
        <v>9640</v>
      </c>
      <c r="D635" t="s">
        <v>9641</v>
      </c>
      <c r="E635" t="s">
        <v>9642</v>
      </c>
      <c r="F635">
        <v>1</v>
      </c>
      <c r="G635">
        <v>1</v>
      </c>
      <c r="H635" t="s">
        <v>7492</v>
      </c>
      <c r="I635" t="s">
        <v>9643</v>
      </c>
      <c r="J635" t="s">
        <v>7548</v>
      </c>
      <c r="K635" t="s">
        <v>7549</v>
      </c>
      <c r="L635" t="s">
        <v>7550</v>
      </c>
      <c r="O635" t="s">
        <v>7551</v>
      </c>
    </row>
    <row r="636" spans="1:20" x14ac:dyDescent="0.25">
      <c r="A636" t="s">
        <v>841</v>
      </c>
      <c r="B636" t="s">
        <v>6969</v>
      </c>
      <c r="C636" t="s">
        <v>9644</v>
      </c>
      <c r="D636" t="s">
        <v>9645</v>
      </c>
      <c r="E636" t="s">
        <v>9646</v>
      </c>
      <c r="F636">
        <v>1</v>
      </c>
      <c r="G636">
        <v>1</v>
      </c>
      <c r="H636" t="s">
        <v>7534</v>
      </c>
      <c r="I636" t="s">
        <v>9647</v>
      </c>
      <c r="J636" t="s">
        <v>9648</v>
      </c>
      <c r="K636" t="s">
        <v>9649</v>
      </c>
      <c r="L636" t="s">
        <v>7607</v>
      </c>
      <c r="O636" t="s">
        <v>9650</v>
      </c>
      <c r="Q636" t="s">
        <v>9651</v>
      </c>
      <c r="R636">
        <v>0</v>
      </c>
      <c r="S636" t="s">
        <v>9652</v>
      </c>
      <c r="T636" t="s">
        <v>9653</v>
      </c>
    </row>
    <row r="637" spans="1:20" x14ac:dyDescent="0.25">
      <c r="A637" t="s">
        <v>2640</v>
      </c>
      <c r="B637" t="s">
        <v>6986</v>
      </c>
      <c r="C637" t="s">
        <v>9654</v>
      </c>
      <c r="D637" t="s">
        <v>7677</v>
      </c>
      <c r="E637" t="s">
        <v>9655</v>
      </c>
      <c r="F637">
        <v>4</v>
      </c>
      <c r="G637">
        <v>5</v>
      </c>
      <c r="H637" t="s">
        <v>7492</v>
      </c>
      <c r="I637" t="s">
        <v>7679</v>
      </c>
      <c r="J637" t="s">
        <v>7548</v>
      </c>
      <c r="K637" t="s">
        <v>7549</v>
      </c>
      <c r="L637" t="s">
        <v>7550</v>
      </c>
      <c r="O637" t="s">
        <v>7551</v>
      </c>
    </row>
    <row r="638" spans="1:20" x14ac:dyDescent="0.25">
      <c r="A638" t="s">
        <v>2640</v>
      </c>
      <c r="B638" t="s">
        <v>6986</v>
      </c>
      <c r="C638" t="s">
        <v>9654</v>
      </c>
      <c r="D638" t="s">
        <v>7667</v>
      </c>
      <c r="E638" t="s">
        <v>9656</v>
      </c>
      <c r="F638">
        <v>2</v>
      </c>
      <c r="G638">
        <v>4</v>
      </c>
      <c r="H638" t="s">
        <v>7668</v>
      </c>
      <c r="I638" t="s">
        <v>7669</v>
      </c>
      <c r="J638" t="s">
        <v>7670</v>
      </c>
      <c r="K638" t="s">
        <v>7671</v>
      </c>
      <c r="L638" t="s">
        <v>7672</v>
      </c>
      <c r="O638" t="s">
        <v>7673</v>
      </c>
      <c r="P638" t="s">
        <v>7674</v>
      </c>
      <c r="R638" s="3">
        <v>2.9999999999999999E-38</v>
      </c>
      <c r="S638" t="s">
        <v>8271</v>
      </c>
      <c r="T638" t="s">
        <v>9657</v>
      </c>
    </row>
    <row r="639" spans="1:20" x14ac:dyDescent="0.25">
      <c r="A639" t="s">
        <v>2640</v>
      </c>
      <c r="B639" t="s">
        <v>6986</v>
      </c>
      <c r="C639" t="s">
        <v>9654</v>
      </c>
      <c r="D639" t="s">
        <v>7680</v>
      </c>
      <c r="E639" t="s">
        <v>9658</v>
      </c>
      <c r="F639">
        <v>5</v>
      </c>
      <c r="G639">
        <v>6</v>
      </c>
      <c r="H639" t="s">
        <v>7492</v>
      </c>
      <c r="I639" t="s">
        <v>7681</v>
      </c>
      <c r="J639" t="s">
        <v>7548</v>
      </c>
      <c r="K639" t="s">
        <v>7549</v>
      </c>
      <c r="L639" t="s">
        <v>7550</v>
      </c>
      <c r="O639" t="s">
        <v>7551</v>
      </c>
    </row>
    <row r="640" spans="1:20" x14ac:dyDescent="0.25">
      <c r="A640" t="s">
        <v>2640</v>
      </c>
      <c r="B640" t="s">
        <v>6986</v>
      </c>
      <c r="C640" t="s">
        <v>9654</v>
      </c>
      <c r="D640" t="s">
        <v>7834</v>
      </c>
      <c r="E640" t="s">
        <v>9659</v>
      </c>
      <c r="F640">
        <v>7</v>
      </c>
      <c r="G640">
        <v>6</v>
      </c>
      <c r="H640" t="s">
        <v>7621</v>
      </c>
      <c r="I640" t="s">
        <v>7111</v>
      </c>
      <c r="J640" t="s">
        <v>7528</v>
      </c>
      <c r="K640" t="s">
        <v>7836</v>
      </c>
      <c r="L640" t="s">
        <v>7837</v>
      </c>
      <c r="O640" t="s">
        <v>7838</v>
      </c>
      <c r="R640" t="s">
        <v>7839</v>
      </c>
      <c r="S640" t="s">
        <v>9660</v>
      </c>
      <c r="T640" t="s">
        <v>7841</v>
      </c>
    </row>
    <row r="641" spans="1:20" x14ac:dyDescent="0.25">
      <c r="A641" t="s">
        <v>2640</v>
      </c>
      <c r="B641" t="s">
        <v>6986</v>
      </c>
      <c r="C641" t="s">
        <v>9654</v>
      </c>
      <c r="D641" t="s">
        <v>8263</v>
      </c>
      <c r="E641" t="s">
        <v>9661</v>
      </c>
      <c r="F641">
        <v>8</v>
      </c>
      <c r="G641">
        <v>2</v>
      </c>
      <c r="H641" t="s">
        <v>7621</v>
      </c>
      <c r="I641" t="s">
        <v>8264</v>
      </c>
      <c r="J641" t="s">
        <v>7528</v>
      </c>
      <c r="K641" t="s">
        <v>7836</v>
      </c>
      <c r="L641" t="s">
        <v>7837</v>
      </c>
      <c r="O641" t="s">
        <v>7838</v>
      </c>
      <c r="R641" t="s">
        <v>8758</v>
      </c>
      <c r="S641" t="s">
        <v>9662</v>
      </c>
      <c r="T641" t="s">
        <v>9663</v>
      </c>
    </row>
    <row r="642" spans="1:20" x14ac:dyDescent="0.25">
      <c r="A642" t="s">
        <v>2640</v>
      </c>
      <c r="B642" t="s">
        <v>6986</v>
      </c>
      <c r="C642" t="s">
        <v>9654</v>
      </c>
      <c r="D642" t="s">
        <v>7842</v>
      </c>
      <c r="E642" t="s">
        <v>8363</v>
      </c>
      <c r="F642">
        <v>10</v>
      </c>
      <c r="G642">
        <v>7</v>
      </c>
      <c r="H642" t="s">
        <v>7822</v>
      </c>
      <c r="I642" t="s">
        <v>7111</v>
      </c>
      <c r="R642" t="s">
        <v>8514</v>
      </c>
      <c r="S642" t="s">
        <v>9664</v>
      </c>
      <c r="T642" t="s">
        <v>9665</v>
      </c>
    </row>
    <row r="643" spans="1:20" x14ac:dyDescent="0.25">
      <c r="A643" t="s">
        <v>2326</v>
      </c>
      <c r="B643" t="s">
        <v>6993</v>
      </c>
      <c r="C643" t="s">
        <v>9666</v>
      </c>
      <c r="D643" t="s">
        <v>8263</v>
      </c>
      <c r="E643" t="s">
        <v>7520</v>
      </c>
      <c r="F643">
        <v>7</v>
      </c>
      <c r="G643">
        <v>37</v>
      </c>
      <c r="H643" t="s">
        <v>7621</v>
      </c>
      <c r="I643" t="s">
        <v>8264</v>
      </c>
      <c r="J643" t="s">
        <v>7528</v>
      </c>
      <c r="K643" t="s">
        <v>7836</v>
      </c>
      <c r="L643" t="s">
        <v>7837</v>
      </c>
      <c r="O643" t="s">
        <v>7838</v>
      </c>
      <c r="R643" t="s">
        <v>9667</v>
      </c>
      <c r="S643" t="s">
        <v>9668</v>
      </c>
      <c r="T643" t="s">
        <v>8387</v>
      </c>
    </row>
    <row r="644" spans="1:20" x14ac:dyDescent="0.25">
      <c r="A644" t="s">
        <v>2326</v>
      </c>
      <c r="B644" t="s">
        <v>6993</v>
      </c>
      <c r="C644" t="s">
        <v>9666</v>
      </c>
      <c r="D644" t="s">
        <v>7677</v>
      </c>
      <c r="E644" t="s">
        <v>9669</v>
      </c>
      <c r="F644">
        <v>1</v>
      </c>
      <c r="G644">
        <v>23</v>
      </c>
      <c r="H644" t="s">
        <v>7492</v>
      </c>
      <c r="I644" t="s">
        <v>7679</v>
      </c>
      <c r="J644" t="s">
        <v>7548</v>
      </c>
      <c r="K644" t="s">
        <v>7549</v>
      </c>
      <c r="L644" t="s">
        <v>7550</v>
      </c>
      <c r="O644" t="s">
        <v>7551</v>
      </c>
    </row>
    <row r="645" spans="1:20" x14ac:dyDescent="0.25">
      <c r="A645" t="s">
        <v>1839</v>
      </c>
      <c r="B645" t="s">
        <v>6999</v>
      </c>
      <c r="C645" t="s">
        <v>9670</v>
      </c>
      <c r="D645" t="s">
        <v>7545</v>
      </c>
      <c r="E645" t="s">
        <v>9671</v>
      </c>
      <c r="F645">
        <v>1</v>
      </c>
      <c r="G645">
        <v>43</v>
      </c>
      <c r="H645" t="s">
        <v>7492</v>
      </c>
      <c r="I645" t="s">
        <v>7547</v>
      </c>
      <c r="J645" t="s">
        <v>7548</v>
      </c>
      <c r="K645" t="s">
        <v>7549</v>
      </c>
      <c r="L645" t="s">
        <v>7550</v>
      </c>
      <c r="O645" t="s">
        <v>7551</v>
      </c>
    </row>
    <row r="646" spans="1:20" x14ac:dyDescent="0.25">
      <c r="A646" t="s">
        <v>9672</v>
      </c>
      <c r="C646" t="s">
        <v>9673</v>
      </c>
      <c r="D646" t="s">
        <v>9674</v>
      </c>
      <c r="E646" t="s">
        <v>9675</v>
      </c>
      <c r="F646">
        <v>1</v>
      </c>
      <c r="G646">
        <v>17</v>
      </c>
      <c r="H646" t="s">
        <v>7621</v>
      </c>
      <c r="I646" t="s">
        <v>9676</v>
      </c>
      <c r="J646" t="s">
        <v>9677</v>
      </c>
      <c r="K646" t="s">
        <v>9678</v>
      </c>
      <c r="L646" t="s">
        <v>9679</v>
      </c>
      <c r="O646" t="s">
        <v>9680</v>
      </c>
      <c r="R646" t="s">
        <v>9681</v>
      </c>
      <c r="S646" t="s">
        <v>9682</v>
      </c>
      <c r="T646" t="s">
        <v>9683</v>
      </c>
    </row>
    <row r="647" spans="1:20" x14ac:dyDescent="0.25">
      <c r="A647" t="s">
        <v>359</v>
      </c>
      <c r="B647" t="s">
        <v>7006</v>
      </c>
      <c r="C647" t="s">
        <v>9684</v>
      </c>
      <c r="D647" t="s">
        <v>9685</v>
      </c>
      <c r="E647" t="s">
        <v>9686</v>
      </c>
      <c r="F647">
        <v>1</v>
      </c>
      <c r="G647">
        <v>1</v>
      </c>
      <c r="H647" t="s">
        <v>7449</v>
      </c>
      <c r="I647" t="s">
        <v>9687</v>
      </c>
      <c r="J647" t="s">
        <v>8003</v>
      </c>
      <c r="K647" t="s">
        <v>9688</v>
      </c>
      <c r="L647" t="s">
        <v>9548</v>
      </c>
      <c r="O647" t="s">
        <v>9689</v>
      </c>
    </row>
    <row r="648" spans="1:20" x14ac:dyDescent="0.25">
      <c r="A648" t="s">
        <v>359</v>
      </c>
      <c r="B648" t="s">
        <v>7006</v>
      </c>
      <c r="C648" t="s">
        <v>9684</v>
      </c>
      <c r="D648" t="s">
        <v>9690</v>
      </c>
      <c r="E648" t="s">
        <v>9691</v>
      </c>
      <c r="F648">
        <v>2</v>
      </c>
      <c r="G648">
        <v>1</v>
      </c>
      <c r="H648" t="s">
        <v>9692</v>
      </c>
      <c r="I648" t="s">
        <v>9693</v>
      </c>
      <c r="J648" t="s">
        <v>7857</v>
      </c>
      <c r="K648" t="s">
        <v>9694</v>
      </c>
      <c r="L648" t="s">
        <v>7859</v>
      </c>
      <c r="O648" t="s">
        <v>9695</v>
      </c>
      <c r="P648" t="s">
        <v>9696</v>
      </c>
      <c r="R648" s="3">
        <v>2.9999999999999998E-129</v>
      </c>
      <c r="S648" t="s">
        <v>8013</v>
      </c>
      <c r="T648" t="s">
        <v>9697</v>
      </c>
    </row>
    <row r="649" spans="1:20" x14ac:dyDescent="0.25">
      <c r="A649" t="s">
        <v>359</v>
      </c>
      <c r="B649" t="s">
        <v>7006</v>
      </c>
      <c r="C649" t="s">
        <v>9684</v>
      </c>
      <c r="D649" t="s">
        <v>9698</v>
      </c>
      <c r="E649" t="s">
        <v>9699</v>
      </c>
      <c r="F649">
        <v>3</v>
      </c>
      <c r="G649">
        <v>1</v>
      </c>
      <c r="H649" t="s">
        <v>9700</v>
      </c>
      <c r="I649" t="s">
        <v>9701</v>
      </c>
      <c r="J649" t="s">
        <v>7857</v>
      </c>
      <c r="K649" t="s">
        <v>9702</v>
      </c>
      <c r="L649" t="s">
        <v>7859</v>
      </c>
      <c r="O649" t="s">
        <v>9703</v>
      </c>
      <c r="P649" t="s">
        <v>9704</v>
      </c>
      <c r="R649" s="3">
        <v>6.0000000000000004E-40</v>
      </c>
      <c r="S649" t="s">
        <v>9705</v>
      </c>
      <c r="T649" t="s">
        <v>9706</v>
      </c>
    </row>
    <row r="650" spans="1:20" x14ac:dyDescent="0.25">
      <c r="A650" t="s">
        <v>359</v>
      </c>
      <c r="B650" t="s">
        <v>7006</v>
      </c>
      <c r="C650" t="s">
        <v>9684</v>
      </c>
      <c r="D650" t="s">
        <v>9707</v>
      </c>
      <c r="E650" t="s">
        <v>9708</v>
      </c>
      <c r="F650">
        <v>4</v>
      </c>
      <c r="G650">
        <v>1</v>
      </c>
      <c r="H650" t="s">
        <v>9692</v>
      </c>
      <c r="I650" t="s">
        <v>9709</v>
      </c>
      <c r="J650" t="s">
        <v>7857</v>
      </c>
      <c r="K650" t="s">
        <v>9694</v>
      </c>
      <c r="L650" t="s">
        <v>7859</v>
      </c>
      <c r="O650" t="s">
        <v>9695</v>
      </c>
      <c r="P650" t="s">
        <v>9696</v>
      </c>
      <c r="R650" s="3">
        <v>3.9999999999999998E-38</v>
      </c>
      <c r="S650" t="s">
        <v>9710</v>
      </c>
      <c r="T650" t="s">
        <v>9711</v>
      </c>
    </row>
    <row r="651" spans="1:20" x14ac:dyDescent="0.25">
      <c r="A651" t="s">
        <v>359</v>
      </c>
      <c r="B651" t="s">
        <v>7006</v>
      </c>
      <c r="C651" t="s">
        <v>9684</v>
      </c>
      <c r="D651" t="s">
        <v>9712</v>
      </c>
      <c r="E651" t="s">
        <v>9713</v>
      </c>
      <c r="F651">
        <v>6</v>
      </c>
      <c r="G651">
        <v>1</v>
      </c>
      <c r="H651" t="s">
        <v>7539</v>
      </c>
      <c r="I651" t="s">
        <v>9714</v>
      </c>
      <c r="R651" s="3">
        <v>4.0000000000000002E-32</v>
      </c>
      <c r="S651" t="s">
        <v>9715</v>
      </c>
      <c r="T651" t="s">
        <v>9716</v>
      </c>
    </row>
    <row r="652" spans="1:20" x14ac:dyDescent="0.25">
      <c r="A652" t="s">
        <v>312</v>
      </c>
      <c r="C652" t="s">
        <v>9717</v>
      </c>
      <c r="D652" t="s">
        <v>9718</v>
      </c>
      <c r="E652" t="s">
        <v>9523</v>
      </c>
      <c r="F652">
        <v>1</v>
      </c>
      <c r="G652">
        <v>1</v>
      </c>
      <c r="H652" t="s">
        <v>9700</v>
      </c>
      <c r="I652" t="s">
        <v>9719</v>
      </c>
      <c r="J652" t="s">
        <v>7857</v>
      </c>
      <c r="K652" t="s">
        <v>9702</v>
      </c>
      <c r="L652" t="s">
        <v>7859</v>
      </c>
      <c r="O652" t="s">
        <v>9703</v>
      </c>
      <c r="P652" t="s">
        <v>9704</v>
      </c>
      <c r="R652" s="3">
        <v>6.9999999999999999E-35</v>
      </c>
      <c r="S652" t="s">
        <v>9720</v>
      </c>
      <c r="T652" t="s">
        <v>8343</v>
      </c>
    </row>
    <row r="653" spans="1:20" x14ac:dyDescent="0.25">
      <c r="A653" t="s">
        <v>312</v>
      </c>
      <c r="C653" t="s">
        <v>9717</v>
      </c>
      <c r="D653" t="s">
        <v>9721</v>
      </c>
      <c r="E653" t="s">
        <v>9722</v>
      </c>
      <c r="F653">
        <v>2</v>
      </c>
      <c r="G653">
        <v>1</v>
      </c>
      <c r="H653" t="s">
        <v>7425</v>
      </c>
      <c r="I653" t="s">
        <v>9723</v>
      </c>
      <c r="R653" s="3">
        <v>3.0000000000000001E-26</v>
      </c>
      <c r="S653" t="s">
        <v>9724</v>
      </c>
      <c r="T653" t="s">
        <v>9725</v>
      </c>
    </row>
    <row r="654" spans="1:20" x14ac:dyDescent="0.25">
      <c r="A654" t="s">
        <v>312</v>
      </c>
      <c r="C654" t="s">
        <v>9717</v>
      </c>
      <c r="D654" t="s">
        <v>9726</v>
      </c>
      <c r="E654" t="s">
        <v>9727</v>
      </c>
      <c r="F654">
        <v>3</v>
      </c>
      <c r="G654">
        <v>1</v>
      </c>
      <c r="H654" t="s">
        <v>7468</v>
      </c>
      <c r="I654" t="s">
        <v>9728</v>
      </c>
      <c r="J654" t="s">
        <v>7857</v>
      </c>
      <c r="K654" t="s">
        <v>9729</v>
      </c>
      <c r="L654" t="s">
        <v>7562</v>
      </c>
      <c r="N654" t="s">
        <v>9730</v>
      </c>
    </row>
    <row r="655" spans="1:20" x14ac:dyDescent="0.25">
      <c r="A655" t="s">
        <v>1517</v>
      </c>
      <c r="B655" t="s">
        <v>7009</v>
      </c>
      <c r="C655" t="s">
        <v>9731</v>
      </c>
      <c r="D655" t="s">
        <v>9732</v>
      </c>
      <c r="E655" t="s">
        <v>8473</v>
      </c>
      <c r="F655">
        <v>2</v>
      </c>
      <c r="G655">
        <v>1</v>
      </c>
      <c r="H655" t="s">
        <v>7539</v>
      </c>
      <c r="I655" t="s">
        <v>7009</v>
      </c>
      <c r="J655" t="s">
        <v>7857</v>
      </c>
      <c r="K655" t="s">
        <v>9395</v>
      </c>
      <c r="L655" t="s">
        <v>7617</v>
      </c>
      <c r="N655" t="s">
        <v>9396</v>
      </c>
    </row>
    <row r="656" spans="1:20" x14ac:dyDescent="0.25">
      <c r="A656" t="s">
        <v>1517</v>
      </c>
      <c r="B656" t="s">
        <v>7009</v>
      </c>
      <c r="C656" t="s">
        <v>9731</v>
      </c>
      <c r="D656" t="s">
        <v>9733</v>
      </c>
      <c r="E656" t="s">
        <v>9734</v>
      </c>
      <c r="F656">
        <v>1</v>
      </c>
      <c r="G656">
        <v>1</v>
      </c>
      <c r="H656" t="s">
        <v>7822</v>
      </c>
      <c r="I656" t="s">
        <v>9735</v>
      </c>
      <c r="J656" t="s">
        <v>9466</v>
      </c>
      <c r="K656" t="s">
        <v>9467</v>
      </c>
      <c r="L656" t="s">
        <v>9468</v>
      </c>
      <c r="O656" t="s">
        <v>9469</v>
      </c>
      <c r="P656" t="s">
        <v>9470</v>
      </c>
      <c r="R656" s="3">
        <v>4.9999999999999996E-25</v>
      </c>
      <c r="S656" t="s">
        <v>9736</v>
      </c>
      <c r="T656" t="s">
        <v>9737</v>
      </c>
    </row>
    <row r="657" spans="1:20" x14ac:dyDescent="0.25">
      <c r="A657" t="s">
        <v>2378</v>
      </c>
      <c r="B657" t="s">
        <v>7011</v>
      </c>
      <c r="C657" t="s">
        <v>9738</v>
      </c>
      <c r="D657" t="s">
        <v>9739</v>
      </c>
      <c r="E657" t="s">
        <v>9740</v>
      </c>
      <c r="F657">
        <v>1</v>
      </c>
      <c r="G657">
        <v>1</v>
      </c>
      <c r="H657" t="s">
        <v>7425</v>
      </c>
      <c r="I657" t="s">
        <v>7011</v>
      </c>
      <c r="R657" s="3">
        <v>8.0000000000000005E-158</v>
      </c>
      <c r="S657" t="s">
        <v>9741</v>
      </c>
      <c r="T657" t="s">
        <v>9742</v>
      </c>
    </row>
    <row r="658" spans="1:20" x14ac:dyDescent="0.25">
      <c r="A658" t="s">
        <v>1696</v>
      </c>
      <c r="B658" t="s">
        <v>7012</v>
      </c>
      <c r="C658" t="s">
        <v>9743</v>
      </c>
      <c r="D658" t="s">
        <v>9744</v>
      </c>
      <c r="E658" t="s">
        <v>9745</v>
      </c>
      <c r="F658">
        <v>1</v>
      </c>
      <c r="G658">
        <v>1</v>
      </c>
      <c r="H658" t="s">
        <v>7822</v>
      </c>
      <c r="I658" t="s">
        <v>9746</v>
      </c>
      <c r="J658" t="s">
        <v>9466</v>
      </c>
      <c r="K658" t="s">
        <v>9467</v>
      </c>
      <c r="L658" t="s">
        <v>9468</v>
      </c>
      <c r="O658" t="s">
        <v>9469</v>
      </c>
      <c r="P658" t="s">
        <v>9470</v>
      </c>
      <c r="R658">
        <v>0</v>
      </c>
      <c r="S658" t="s">
        <v>7482</v>
      </c>
      <c r="T658" t="s">
        <v>9747</v>
      </c>
    </row>
    <row r="659" spans="1:20" x14ac:dyDescent="0.25">
      <c r="A659" t="s">
        <v>2064</v>
      </c>
      <c r="B659" t="s">
        <v>7013</v>
      </c>
      <c r="C659" t="s">
        <v>9748</v>
      </c>
      <c r="D659" t="s">
        <v>9749</v>
      </c>
      <c r="E659" t="s">
        <v>9750</v>
      </c>
      <c r="F659">
        <v>1</v>
      </c>
      <c r="G659">
        <v>1</v>
      </c>
      <c r="H659" t="s">
        <v>7822</v>
      </c>
      <c r="I659" t="s">
        <v>9751</v>
      </c>
      <c r="J659" t="s">
        <v>9466</v>
      </c>
      <c r="K659" t="s">
        <v>9467</v>
      </c>
      <c r="L659" t="s">
        <v>9468</v>
      </c>
      <c r="O659" t="s">
        <v>9469</v>
      </c>
      <c r="P659" t="s">
        <v>9470</v>
      </c>
      <c r="R659" s="3">
        <v>2E-159</v>
      </c>
      <c r="S659" t="s">
        <v>9752</v>
      </c>
      <c r="T659">
        <v>1</v>
      </c>
    </row>
    <row r="660" spans="1:20" x14ac:dyDescent="0.25">
      <c r="A660" t="s">
        <v>2367</v>
      </c>
      <c r="B660" t="s">
        <v>7014</v>
      </c>
      <c r="C660" t="s">
        <v>9753</v>
      </c>
      <c r="D660" t="s">
        <v>9754</v>
      </c>
      <c r="E660" t="s">
        <v>9755</v>
      </c>
      <c r="F660">
        <v>1</v>
      </c>
      <c r="G660">
        <v>1</v>
      </c>
      <c r="H660" t="s">
        <v>7822</v>
      </c>
      <c r="I660" t="s">
        <v>7014</v>
      </c>
      <c r="J660" t="s">
        <v>9466</v>
      </c>
      <c r="K660" t="s">
        <v>9467</v>
      </c>
      <c r="L660" t="s">
        <v>9468</v>
      </c>
      <c r="O660" t="s">
        <v>9469</v>
      </c>
      <c r="P660" t="s">
        <v>9470</v>
      </c>
      <c r="R660" s="3">
        <v>1.9999999999999999E-177</v>
      </c>
      <c r="S660" t="s">
        <v>9756</v>
      </c>
      <c r="T660" t="s">
        <v>9757</v>
      </c>
    </row>
    <row r="661" spans="1:20" x14ac:dyDescent="0.25">
      <c r="A661" t="s">
        <v>2367</v>
      </c>
      <c r="B661" t="s">
        <v>7014</v>
      </c>
      <c r="C661" t="s">
        <v>9753</v>
      </c>
      <c r="D661" t="s">
        <v>9758</v>
      </c>
      <c r="E661" t="s">
        <v>9176</v>
      </c>
      <c r="F661">
        <v>2</v>
      </c>
      <c r="G661">
        <v>1</v>
      </c>
      <c r="H661" t="s">
        <v>7539</v>
      </c>
      <c r="I661" t="s">
        <v>7014</v>
      </c>
      <c r="J661" t="s">
        <v>7857</v>
      </c>
      <c r="K661" t="s">
        <v>9395</v>
      </c>
      <c r="L661" t="s">
        <v>7617</v>
      </c>
      <c r="N661" t="s">
        <v>9396</v>
      </c>
    </row>
    <row r="662" spans="1:20" x14ac:dyDescent="0.25">
      <c r="A662" t="s">
        <v>2367</v>
      </c>
      <c r="B662" t="s">
        <v>7014</v>
      </c>
      <c r="C662" t="s">
        <v>9753</v>
      </c>
      <c r="D662" t="s">
        <v>9759</v>
      </c>
      <c r="E662" t="s">
        <v>7544</v>
      </c>
      <c r="F662">
        <v>3</v>
      </c>
      <c r="G662">
        <v>1</v>
      </c>
      <c r="H662" t="s">
        <v>7566</v>
      </c>
      <c r="I662" t="s">
        <v>9760</v>
      </c>
      <c r="J662" t="s">
        <v>8003</v>
      </c>
      <c r="K662" t="s">
        <v>8004</v>
      </c>
      <c r="L662" t="s">
        <v>8005</v>
      </c>
      <c r="N662" t="s">
        <v>8006</v>
      </c>
    </row>
    <row r="663" spans="1:20" x14ac:dyDescent="0.25">
      <c r="A663" t="s">
        <v>2380</v>
      </c>
      <c r="B663" t="s">
        <v>7015</v>
      </c>
      <c r="C663" t="s">
        <v>9761</v>
      </c>
      <c r="D663" t="s">
        <v>9762</v>
      </c>
      <c r="E663" t="s">
        <v>9763</v>
      </c>
      <c r="F663">
        <v>1</v>
      </c>
      <c r="G663">
        <v>1</v>
      </c>
      <c r="H663" t="s">
        <v>7822</v>
      </c>
      <c r="I663" t="s">
        <v>7015</v>
      </c>
      <c r="J663" t="s">
        <v>9466</v>
      </c>
      <c r="K663" t="s">
        <v>9467</v>
      </c>
      <c r="L663" t="s">
        <v>9468</v>
      </c>
      <c r="O663" t="s">
        <v>9469</v>
      </c>
      <c r="P663" t="s">
        <v>9470</v>
      </c>
      <c r="R663">
        <v>0</v>
      </c>
      <c r="S663" t="s">
        <v>9764</v>
      </c>
      <c r="T663" t="s">
        <v>9765</v>
      </c>
    </row>
    <row r="664" spans="1:20" x14ac:dyDescent="0.25">
      <c r="A664" t="s">
        <v>2380</v>
      </c>
      <c r="B664" t="s">
        <v>7015</v>
      </c>
      <c r="C664" t="s">
        <v>9761</v>
      </c>
      <c r="D664" t="s">
        <v>9766</v>
      </c>
      <c r="E664" t="s">
        <v>9767</v>
      </c>
      <c r="F664">
        <v>2</v>
      </c>
      <c r="G664">
        <v>1</v>
      </c>
      <c r="H664" t="s">
        <v>7475</v>
      </c>
      <c r="I664" t="s">
        <v>7015</v>
      </c>
      <c r="J664" t="s">
        <v>8003</v>
      </c>
      <c r="K664" t="s">
        <v>9768</v>
      </c>
      <c r="L664" t="s">
        <v>9769</v>
      </c>
      <c r="O664" t="s">
        <v>9770</v>
      </c>
    </row>
    <row r="665" spans="1:20" x14ac:dyDescent="0.25">
      <c r="A665" t="s">
        <v>2380</v>
      </c>
      <c r="B665" t="s">
        <v>7015</v>
      </c>
      <c r="C665" t="s">
        <v>9761</v>
      </c>
      <c r="D665" t="s">
        <v>9771</v>
      </c>
      <c r="E665" t="s">
        <v>9772</v>
      </c>
      <c r="F665">
        <v>3</v>
      </c>
      <c r="G665">
        <v>1</v>
      </c>
      <c r="H665" t="s">
        <v>7566</v>
      </c>
      <c r="I665" t="s">
        <v>9773</v>
      </c>
      <c r="J665" t="s">
        <v>8003</v>
      </c>
      <c r="K665" t="s">
        <v>8004</v>
      </c>
      <c r="L665" t="s">
        <v>8005</v>
      </c>
      <c r="N665" t="s">
        <v>8006</v>
      </c>
    </row>
    <row r="666" spans="1:20" x14ac:dyDescent="0.25">
      <c r="A666" t="s">
        <v>2380</v>
      </c>
      <c r="B666" t="s">
        <v>7015</v>
      </c>
      <c r="C666" t="s">
        <v>9761</v>
      </c>
      <c r="D666" t="s">
        <v>9774</v>
      </c>
      <c r="E666" t="s">
        <v>9361</v>
      </c>
      <c r="F666">
        <v>4</v>
      </c>
      <c r="G666">
        <v>1</v>
      </c>
      <c r="H666" t="s">
        <v>7621</v>
      </c>
      <c r="I666" t="s">
        <v>9775</v>
      </c>
      <c r="J666" t="s">
        <v>8091</v>
      </c>
      <c r="K666" t="s">
        <v>8092</v>
      </c>
      <c r="L666" t="s">
        <v>7859</v>
      </c>
      <c r="O666" t="s">
        <v>8093</v>
      </c>
      <c r="Q666" t="s">
        <v>8094</v>
      </c>
      <c r="R666" s="3">
        <v>9.9999999999999993E-41</v>
      </c>
      <c r="S666" t="s">
        <v>9776</v>
      </c>
      <c r="T666" t="s">
        <v>9777</v>
      </c>
    </row>
    <row r="667" spans="1:20" x14ac:dyDescent="0.25">
      <c r="A667" t="s">
        <v>2350</v>
      </c>
      <c r="B667" t="s">
        <v>7016</v>
      </c>
      <c r="C667" t="s">
        <v>9778</v>
      </c>
      <c r="D667" t="s">
        <v>9779</v>
      </c>
      <c r="E667">
        <v>42</v>
      </c>
      <c r="F667">
        <v>1</v>
      </c>
      <c r="G667">
        <v>1</v>
      </c>
      <c r="H667" t="s">
        <v>7475</v>
      </c>
      <c r="I667" t="s">
        <v>9780</v>
      </c>
      <c r="J667" t="s">
        <v>8003</v>
      </c>
      <c r="K667" t="s">
        <v>9768</v>
      </c>
      <c r="L667" t="s">
        <v>9769</v>
      </c>
      <c r="O667" t="s">
        <v>9770</v>
      </c>
    </row>
    <row r="668" spans="1:20" x14ac:dyDescent="0.25">
      <c r="A668" t="s">
        <v>2122</v>
      </c>
      <c r="B668" t="s">
        <v>7017</v>
      </c>
      <c r="C668" t="s">
        <v>9781</v>
      </c>
      <c r="D668" t="s">
        <v>9782</v>
      </c>
      <c r="E668" t="s">
        <v>9783</v>
      </c>
      <c r="F668">
        <v>1</v>
      </c>
      <c r="G668">
        <v>1</v>
      </c>
      <c r="H668" t="s">
        <v>7822</v>
      </c>
      <c r="I668" t="s">
        <v>9784</v>
      </c>
      <c r="J668" t="s">
        <v>9466</v>
      </c>
      <c r="K668" t="s">
        <v>9467</v>
      </c>
      <c r="L668" t="s">
        <v>9468</v>
      </c>
      <c r="O668" t="s">
        <v>9469</v>
      </c>
      <c r="P668" t="s">
        <v>9470</v>
      </c>
      <c r="R668">
        <v>0</v>
      </c>
      <c r="S668" t="s">
        <v>9785</v>
      </c>
      <c r="T668" t="s">
        <v>9786</v>
      </c>
    </row>
    <row r="669" spans="1:20" x14ac:dyDescent="0.25">
      <c r="A669" t="s">
        <v>2122</v>
      </c>
      <c r="B669" t="s">
        <v>7017</v>
      </c>
      <c r="C669" t="s">
        <v>9781</v>
      </c>
      <c r="D669" t="s">
        <v>9787</v>
      </c>
      <c r="E669" t="s">
        <v>9788</v>
      </c>
      <c r="F669">
        <v>2</v>
      </c>
      <c r="G669">
        <v>1</v>
      </c>
      <c r="H669" t="s">
        <v>7492</v>
      </c>
      <c r="I669" t="s">
        <v>9789</v>
      </c>
      <c r="J669" t="s">
        <v>7560</v>
      </c>
      <c r="K669" t="s">
        <v>7561</v>
      </c>
      <c r="L669" t="s">
        <v>7562</v>
      </c>
      <c r="N669" t="s">
        <v>7563</v>
      </c>
    </row>
    <row r="670" spans="1:20" x14ac:dyDescent="0.25">
      <c r="A670" t="s">
        <v>2122</v>
      </c>
      <c r="B670" t="s">
        <v>7017</v>
      </c>
      <c r="C670" t="s">
        <v>9781</v>
      </c>
      <c r="D670" t="s">
        <v>9790</v>
      </c>
      <c r="E670" t="s">
        <v>9791</v>
      </c>
      <c r="F670">
        <v>3</v>
      </c>
      <c r="G670">
        <v>1</v>
      </c>
      <c r="H670" t="s">
        <v>7621</v>
      </c>
      <c r="I670" t="s">
        <v>9784</v>
      </c>
      <c r="J670" t="s">
        <v>8091</v>
      </c>
      <c r="K670" t="s">
        <v>8092</v>
      </c>
      <c r="L670" t="s">
        <v>7859</v>
      </c>
      <c r="O670" t="s">
        <v>8093</v>
      </c>
      <c r="Q670" t="s">
        <v>8094</v>
      </c>
      <c r="R670" s="3">
        <v>1.9999999999999999E-177</v>
      </c>
      <c r="S670" t="s">
        <v>9792</v>
      </c>
      <c r="T670" t="s">
        <v>9793</v>
      </c>
    </row>
    <row r="671" spans="1:20" x14ac:dyDescent="0.25">
      <c r="A671" t="s">
        <v>2122</v>
      </c>
      <c r="B671" t="s">
        <v>7017</v>
      </c>
      <c r="C671" t="s">
        <v>9781</v>
      </c>
      <c r="D671" t="s">
        <v>9794</v>
      </c>
      <c r="E671" t="s">
        <v>7631</v>
      </c>
      <c r="F671">
        <v>4</v>
      </c>
      <c r="G671">
        <v>1</v>
      </c>
      <c r="H671" t="s">
        <v>7475</v>
      </c>
      <c r="I671" t="s">
        <v>9795</v>
      </c>
      <c r="J671" t="s">
        <v>8003</v>
      </c>
      <c r="K671" t="s">
        <v>9768</v>
      </c>
      <c r="L671" t="s">
        <v>9769</v>
      </c>
      <c r="O671" t="s">
        <v>9770</v>
      </c>
    </row>
    <row r="672" spans="1:20" x14ac:dyDescent="0.25">
      <c r="A672" t="s">
        <v>2122</v>
      </c>
      <c r="B672" t="s">
        <v>7017</v>
      </c>
      <c r="C672" t="s">
        <v>9781</v>
      </c>
      <c r="D672" t="s">
        <v>9796</v>
      </c>
      <c r="E672" t="s">
        <v>9797</v>
      </c>
      <c r="F672">
        <v>5</v>
      </c>
      <c r="G672">
        <v>1</v>
      </c>
      <c r="H672" t="s">
        <v>7566</v>
      </c>
      <c r="I672" t="s">
        <v>9798</v>
      </c>
      <c r="J672" t="s">
        <v>8003</v>
      </c>
      <c r="K672" t="s">
        <v>8004</v>
      </c>
      <c r="L672" t="s">
        <v>8005</v>
      </c>
      <c r="N672" t="s">
        <v>8006</v>
      </c>
    </row>
    <row r="673" spans="1:20" x14ac:dyDescent="0.25">
      <c r="A673" t="s">
        <v>1737</v>
      </c>
      <c r="B673" t="s">
        <v>7019</v>
      </c>
      <c r="C673" t="s">
        <v>9799</v>
      </c>
      <c r="D673" t="s">
        <v>9800</v>
      </c>
      <c r="E673" t="s">
        <v>9801</v>
      </c>
      <c r="F673">
        <v>1</v>
      </c>
      <c r="G673">
        <v>1</v>
      </c>
      <c r="H673" t="s">
        <v>7425</v>
      </c>
      <c r="I673" t="s">
        <v>7019</v>
      </c>
      <c r="J673" t="s">
        <v>9384</v>
      </c>
      <c r="K673" t="s">
        <v>9547</v>
      </c>
      <c r="L673" t="s">
        <v>9548</v>
      </c>
      <c r="N673" t="s">
        <v>9549</v>
      </c>
    </row>
    <row r="674" spans="1:20" x14ac:dyDescent="0.25">
      <c r="A674" t="s">
        <v>1737</v>
      </c>
      <c r="B674" t="s">
        <v>7019</v>
      </c>
      <c r="C674" t="s">
        <v>9799</v>
      </c>
      <c r="D674" t="s">
        <v>9802</v>
      </c>
      <c r="E674" t="s">
        <v>9803</v>
      </c>
      <c r="F674">
        <v>2</v>
      </c>
      <c r="G674">
        <v>1</v>
      </c>
      <c r="H674" t="s">
        <v>7539</v>
      </c>
      <c r="I674" t="s">
        <v>9804</v>
      </c>
      <c r="J674" t="s">
        <v>9384</v>
      </c>
      <c r="K674" t="s">
        <v>9385</v>
      </c>
      <c r="L674" t="s">
        <v>9386</v>
      </c>
      <c r="O674" t="s">
        <v>9387</v>
      </c>
    </row>
    <row r="675" spans="1:20" x14ac:dyDescent="0.25">
      <c r="A675" t="s">
        <v>9805</v>
      </c>
      <c r="B675" t="s">
        <v>7020</v>
      </c>
      <c r="C675" t="s">
        <v>9806</v>
      </c>
      <c r="D675" t="s">
        <v>9807</v>
      </c>
      <c r="E675" t="s">
        <v>9808</v>
      </c>
      <c r="F675">
        <v>2</v>
      </c>
      <c r="G675">
        <v>1</v>
      </c>
      <c r="H675" t="s">
        <v>7425</v>
      </c>
      <c r="I675" t="s">
        <v>9809</v>
      </c>
      <c r="R675" s="3">
        <v>8.9999999999999999E-111</v>
      </c>
      <c r="S675" t="s">
        <v>9810</v>
      </c>
      <c r="T675" t="s">
        <v>9811</v>
      </c>
    </row>
    <row r="676" spans="1:20" x14ac:dyDescent="0.25">
      <c r="A676" t="s">
        <v>9805</v>
      </c>
      <c r="B676" t="s">
        <v>7020</v>
      </c>
      <c r="C676" t="s">
        <v>9806</v>
      </c>
      <c r="D676" t="s">
        <v>9812</v>
      </c>
      <c r="E676" t="s">
        <v>9813</v>
      </c>
      <c r="F676">
        <v>1</v>
      </c>
      <c r="G676">
        <v>1</v>
      </c>
      <c r="H676" t="s">
        <v>7492</v>
      </c>
      <c r="I676" t="s">
        <v>7020</v>
      </c>
      <c r="J676" t="s">
        <v>8003</v>
      </c>
      <c r="K676" t="s">
        <v>9814</v>
      </c>
      <c r="L676" t="s">
        <v>8005</v>
      </c>
      <c r="O676" t="s">
        <v>9815</v>
      </c>
    </row>
    <row r="677" spans="1:20" x14ac:dyDescent="0.25">
      <c r="A677" t="s">
        <v>9816</v>
      </c>
      <c r="B677" t="s">
        <v>9817</v>
      </c>
      <c r="C677" t="s">
        <v>9818</v>
      </c>
      <c r="D677" t="s">
        <v>9819</v>
      </c>
      <c r="E677" t="s">
        <v>8479</v>
      </c>
      <c r="F677">
        <v>1</v>
      </c>
      <c r="G677">
        <v>1</v>
      </c>
      <c r="H677" t="s">
        <v>7492</v>
      </c>
      <c r="I677" t="s">
        <v>9817</v>
      </c>
      <c r="J677" t="s">
        <v>8003</v>
      </c>
      <c r="K677" t="s">
        <v>9814</v>
      </c>
      <c r="L677" t="s">
        <v>8005</v>
      </c>
      <c r="O677" t="s">
        <v>9815</v>
      </c>
    </row>
    <row r="678" spans="1:20" x14ac:dyDescent="0.25">
      <c r="A678" t="s">
        <v>9816</v>
      </c>
      <c r="B678" t="s">
        <v>9817</v>
      </c>
      <c r="C678" t="s">
        <v>9818</v>
      </c>
      <c r="D678" t="s">
        <v>9820</v>
      </c>
      <c r="E678" t="s">
        <v>9821</v>
      </c>
      <c r="F678">
        <v>2</v>
      </c>
      <c r="G678">
        <v>1</v>
      </c>
      <c r="H678" t="s">
        <v>7425</v>
      </c>
      <c r="I678" t="s">
        <v>9822</v>
      </c>
      <c r="J678" t="s">
        <v>9384</v>
      </c>
      <c r="K678" t="s">
        <v>9547</v>
      </c>
      <c r="L678" t="s">
        <v>9548</v>
      </c>
      <c r="N678" t="s">
        <v>9549</v>
      </c>
    </row>
    <row r="679" spans="1:20" x14ac:dyDescent="0.25">
      <c r="A679" t="s">
        <v>9823</v>
      </c>
      <c r="B679" t="s">
        <v>9824</v>
      </c>
      <c r="C679" t="s">
        <v>9825</v>
      </c>
      <c r="D679" t="s">
        <v>8144</v>
      </c>
      <c r="E679" t="s">
        <v>9826</v>
      </c>
      <c r="F679">
        <v>1</v>
      </c>
      <c r="G679">
        <v>1</v>
      </c>
      <c r="H679" t="s">
        <v>7415</v>
      </c>
      <c r="I679" t="s">
        <v>8146</v>
      </c>
      <c r="J679" t="s">
        <v>8147</v>
      </c>
      <c r="K679" t="s">
        <v>8148</v>
      </c>
      <c r="L679" t="s">
        <v>7976</v>
      </c>
      <c r="O679" t="s">
        <v>8149</v>
      </c>
      <c r="P679" t="s">
        <v>8150</v>
      </c>
      <c r="R679" s="3">
        <v>3.0000000000000002E-77</v>
      </c>
      <c r="S679" t="s">
        <v>9827</v>
      </c>
      <c r="T679" t="s">
        <v>9828</v>
      </c>
    </row>
    <row r="680" spans="1:20" x14ac:dyDescent="0.25">
      <c r="A680" t="s">
        <v>1975</v>
      </c>
      <c r="C680" t="s">
        <v>9829</v>
      </c>
      <c r="D680" t="s">
        <v>7706</v>
      </c>
      <c r="E680" t="s">
        <v>9830</v>
      </c>
      <c r="F680">
        <v>1</v>
      </c>
      <c r="G680">
        <v>2</v>
      </c>
      <c r="H680" t="s">
        <v>7534</v>
      </c>
      <c r="I680" t="s">
        <v>7708</v>
      </c>
      <c r="J680" t="s">
        <v>7709</v>
      </c>
      <c r="K680" t="s">
        <v>7710</v>
      </c>
      <c r="L680" t="s">
        <v>7711</v>
      </c>
      <c r="N680" t="s">
        <v>7712</v>
      </c>
    </row>
    <row r="681" spans="1:20" x14ac:dyDescent="0.25">
      <c r="A681" t="s">
        <v>2265</v>
      </c>
      <c r="B681" t="s">
        <v>7028</v>
      </c>
      <c r="C681" t="s">
        <v>9831</v>
      </c>
      <c r="D681" t="s">
        <v>7490</v>
      </c>
      <c r="E681" t="s">
        <v>9832</v>
      </c>
      <c r="F681">
        <v>1</v>
      </c>
      <c r="G681">
        <v>23</v>
      </c>
      <c r="H681" t="s">
        <v>7492</v>
      </c>
      <c r="I681" t="s">
        <v>7493</v>
      </c>
      <c r="J681" t="s">
        <v>7494</v>
      </c>
      <c r="K681" t="s">
        <v>7495</v>
      </c>
      <c r="L681" t="s">
        <v>7496</v>
      </c>
      <c r="O681" t="s">
        <v>7497</v>
      </c>
      <c r="P681" t="s">
        <v>7498</v>
      </c>
      <c r="Q681" t="s">
        <v>7499</v>
      </c>
    </row>
    <row r="682" spans="1:20" x14ac:dyDescent="0.25">
      <c r="A682" t="s">
        <v>2411</v>
      </c>
      <c r="B682" t="s">
        <v>7032</v>
      </c>
      <c r="C682" t="s">
        <v>9833</v>
      </c>
      <c r="D682" t="s">
        <v>7842</v>
      </c>
      <c r="E682" t="s">
        <v>8978</v>
      </c>
      <c r="F682">
        <v>6</v>
      </c>
      <c r="G682">
        <v>6</v>
      </c>
      <c r="H682" t="s">
        <v>7822</v>
      </c>
      <c r="I682" t="s">
        <v>7111</v>
      </c>
      <c r="R682" t="s">
        <v>9834</v>
      </c>
      <c r="S682" t="s">
        <v>9835</v>
      </c>
      <c r="T682" t="s">
        <v>9836</v>
      </c>
    </row>
    <row r="683" spans="1:20" x14ac:dyDescent="0.25">
      <c r="A683" t="s">
        <v>2411</v>
      </c>
      <c r="B683" t="s">
        <v>7032</v>
      </c>
      <c r="C683" t="s">
        <v>9833</v>
      </c>
      <c r="D683" t="s">
        <v>8444</v>
      </c>
      <c r="E683" t="s">
        <v>9837</v>
      </c>
      <c r="F683">
        <v>2</v>
      </c>
      <c r="G683">
        <v>4</v>
      </c>
      <c r="H683" t="s">
        <v>7621</v>
      </c>
      <c r="I683" t="s">
        <v>8446</v>
      </c>
      <c r="J683" t="s">
        <v>8447</v>
      </c>
      <c r="K683" t="s">
        <v>8448</v>
      </c>
      <c r="L683" t="s">
        <v>7401</v>
      </c>
      <c r="O683" t="s">
        <v>8449</v>
      </c>
      <c r="P683" t="s">
        <v>8450</v>
      </c>
    </row>
    <row r="684" spans="1:20" x14ac:dyDescent="0.25">
      <c r="A684" t="s">
        <v>2411</v>
      </c>
      <c r="B684" t="s">
        <v>7032</v>
      </c>
      <c r="C684" t="s">
        <v>9833</v>
      </c>
      <c r="D684" t="s">
        <v>7677</v>
      </c>
      <c r="E684" t="s">
        <v>9838</v>
      </c>
      <c r="F684">
        <v>5</v>
      </c>
      <c r="G684">
        <v>12</v>
      </c>
      <c r="H684" t="s">
        <v>7492</v>
      </c>
      <c r="I684" t="s">
        <v>7679</v>
      </c>
      <c r="J684" t="s">
        <v>7548</v>
      </c>
      <c r="K684" t="s">
        <v>7549</v>
      </c>
      <c r="L684" t="s">
        <v>7550</v>
      </c>
      <c r="O684" t="s">
        <v>7551</v>
      </c>
    </row>
    <row r="685" spans="1:20" x14ac:dyDescent="0.25">
      <c r="A685" t="s">
        <v>624</v>
      </c>
      <c r="B685" t="s">
        <v>7040</v>
      </c>
      <c r="C685" t="s">
        <v>9839</v>
      </c>
      <c r="D685" t="s">
        <v>9840</v>
      </c>
      <c r="E685" t="s">
        <v>9841</v>
      </c>
      <c r="F685">
        <v>1</v>
      </c>
      <c r="G685">
        <v>1</v>
      </c>
      <c r="H685" t="s">
        <v>7443</v>
      </c>
      <c r="I685" t="s">
        <v>7040</v>
      </c>
      <c r="J685" t="s">
        <v>9842</v>
      </c>
      <c r="K685" t="s">
        <v>9843</v>
      </c>
      <c r="L685" t="s">
        <v>7866</v>
      </c>
      <c r="N685" t="s">
        <v>9844</v>
      </c>
      <c r="O685" t="s">
        <v>9845</v>
      </c>
      <c r="P685" t="s">
        <v>9846</v>
      </c>
    </row>
    <row r="686" spans="1:20" x14ac:dyDescent="0.25">
      <c r="A686" t="s">
        <v>2810</v>
      </c>
      <c r="B686" t="s">
        <v>7041</v>
      </c>
      <c r="C686" t="s">
        <v>9847</v>
      </c>
      <c r="D686" t="s">
        <v>7677</v>
      </c>
      <c r="E686" t="s">
        <v>9848</v>
      </c>
      <c r="F686">
        <v>2</v>
      </c>
      <c r="G686">
        <v>19</v>
      </c>
      <c r="H686" t="s">
        <v>7492</v>
      </c>
      <c r="I686" t="s">
        <v>7679</v>
      </c>
      <c r="J686" t="s">
        <v>7548</v>
      </c>
      <c r="K686" t="s">
        <v>7549</v>
      </c>
      <c r="L686" t="s">
        <v>7550</v>
      </c>
      <c r="O686" t="s">
        <v>7551</v>
      </c>
    </row>
    <row r="687" spans="1:20" x14ac:dyDescent="0.25">
      <c r="A687" t="s">
        <v>2810</v>
      </c>
      <c r="B687" t="s">
        <v>7041</v>
      </c>
      <c r="C687" t="s">
        <v>9847</v>
      </c>
      <c r="D687" t="s">
        <v>8014</v>
      </c>
      <c r="E687" t="s">
        <v>9849</v>
      </c>
      <c r="F687">
        <v>4</v>
      </c>
      <c r="G687">
        <v>16</v>
      </c>
      <c r="H687" t="s">
        <v>7566</v>
      </c>
      <c r="I687" t="s">
        <v>7111</v>
      </c>
      <c r="R687" t="s">
        <v>9850</v>
      </c>
      <c r="S687" t="s">
        <v>9851</v>
      </c>
      <c r="T687" t="s">
        <v>8510</v>
      </c>
    </row>
    <row r="688" spans="1:20" x14ac:dyDescent="0.25">
      <c r="A688" t="s">
        <v>2810</v>
      </c>
      <c r="B688" t="s">
        <v>7041</v>
      </c>
      <c r="C688" t="s">
        <v>9847</v>
      </c>
      <c r="D688" t="s">
        <v>7680</v>
      </c>
      <c r="E688" t="s">
        <v>9852</v>
      </c>
      <c r="F688">
        <v>1</v>
      </c>
      <c r="G688">
        <v>13</v>
      </c>
      <c r="H688" t="s">
        <v>7492</v>
      </c>
      <c r="I688" t="s">
        <v>7681</v>
      </c>
      <c r="J688" t="s">
        <v>7548</v>
      </c>
      <c r="K688" t="s">
        <v>7549</v>
      </c>
      <c r="L688" t="s">
        <v>7550</v>
      </c>
      <c r="O688" t="s">
        <v>7551</v>
      </c>
    </row>
    <row r="689" spans="1:20" x14ac:dyDescent="0.25">
      <c r="A689" t="s">
        <v>2810</v>
      </c>
      <c r="B689" t="s">
        <v>7041</v>
      </c>
      <c r="C689" t="s">
        <v>9847</v>
      </c>
      <c r="D689" t="s">
        <v>8263</v>
      </c>
      <c r="E689" t="s">
        <v>9853</v>
      </c>
      <c r="F689">
        <v>5</v>
      </c>
      <c r="G689">
        <v>7</v>
      </c>
      <c r="H689" t="s">
        <v>7621</v>
      </c>
      <c r="I689" t="s">
        <v>8264</v>
      </c>
      <c r="J689" t="s">
        <v>7528</v>
      </c>
      <c r="K689" t="s">
        <v>7836</v>
      </c>
      <c r="L689" t="s">
        <v>7837</v>
      </c>
      <c r="O689" t="s">
        <v>7838</v>
      </c>
      <c r="R689" t="s">
        <v>9854</v>
      </c>
      <c r="S689" t="s">
        <v>9855</v>
      </c>
      <c r="T689" t="s">
        <v>9602</v>
      </c>
    </row>
    <row r="690" spans="1:20" x14ac:dyDescent="0.25">
      <c r="A690" t="s">
        <v>2810</v>
      </c>
      <c r="B690" t="s">
        <v>7041</v>
      </c>
      <c r="C690" t="s">
        <v>9847</v>
      </c>
      <c r="D690" t="s">
        <v>8136</v>
      </c>
      <c r="E690" t="s">
        <v>9856</v>
      </c>
      <c r="F690">
        <v>9</v>
      </c>
      <c r="G690">
        <v>24</v>
      </c>
      <c r="H690" t="s">
        <v>7539</v>
      </c>
      <c r="I690" t="s">
        <v>7111</v>
      </c>
      <c r="R690" t="s">
        <v>8180</v>
      </c>
      <c r="S690" t="s">
        <v>9851</v>
      </c>
      <c r="T690" t="s">
        <v>8499</v>
      </c>
    </row>
    <row r="691" spans="1:20" x14ac:dyDescent="0.25">
      <c r="A691" t="s">
        <v>9857</v>
      </c>
      <c r="B691" t="s">
        <v>9858</v>
      </c>
      <c r="C691" t="s">
        <v>9859</v>
      </c>
      <c r="D691" t="s">
        <v>8065</v>
      </c>
      <c r="E691" t="s">
        <v>9669</v>
      </c>
      <c r="F691">
        <v>1</v>
      </c>
      <c r="G691">
        <v>6</v>
      </c>
      <c r="H691" t="s">
        <v>7492</v>
      </c>
      <c r="I691" t="s">
        <v>8066</v>
      </c>
      <c r="R691" s="3">
        <v>7.9999999999999995E-36</v>
      </c>
      <c r="S691" t="s">
        <v>8067</v>
      </c>
      <c r="T691" t="s">
        <v>9860</v>
      </c>
    </row>
    <row r="692" spans="1:20" x14ac:dyDescent="0.25">
      <c r="A692" t="s">
        <v>9861</v>
      </c>
      <c r="B692" t="s">
        <v>7048</v>
      </c>
      <c r="C692" t="s">
        <v>9862</v>
      </c>
      <c r="D692" t="s">
        <v>7921</v>
      </c>
      <c r="E692" t="s">
        <v>9863</v>
      </c>
      <c r="F692">
        <v>1</v>
      </c>
      <c r="G692">
        <v>1</v>
      </c>
      <c r="H692" t="s">
        <v>7434</v>
      </c>
      <c r="I692" t="s">
        <v>7923</v>
      </c>
      <c r="J692" t="s">
        <v>7924</v>
      </c>
      <c r="K692" t="s">
        <v>7925</v>
      </c>
      <c r="L692" t="s">
        <v>7507</v>
      </c>
      <c r="M692" t="s">
        <v>7439</v>
      </c>
      <c r="N692" t="s">
        <v>7926</v>
      </c>
    </row>
    <row r="693" spans="1:20" x14ac:dyDescent="0.25">
      <c r="A693" t="s">
        <v>9861</v>
      </c>
      <c r="B693" t="s">
        <v>7048</v>
      </c>
      <c r="C693" t="s">
        <v>9862</v>
      </c>
      <c r="D693" t="s">
        <v>7961</v>
      </c>
      <c r="E693" t="s">
        <v>9864</v>
      </c>
      <c r="F693">
        <v>2</v>
      </c>
      <c r="G693">
        <v>2</v>
      </c>
      <c r="H693" t="s">
        <v>7572</v>
      </c>
      <c r="I693" t="s">
        <v>7963</v>
      </c>
      <c r="J693" t="s">
        <v>7964</v>
      </c>
      <c r="K693" t="s">
        <v>7965</v>
      </c>
      <c r="L693" t="s">
        <v>7966</v>
      </c>
      <c r="M693" t="s">
        <v>7967</v>
      </c>
      <c r="O693" t="s">
        <v>7968</v>
      </c>
    </row>
    <row r="694" spans="1:20" x14ac:dyDescent="0.25">
      <c r="A694" t="s">
        <v>9861</v>
      </c>
      <c r="B694" t="s">
        <v>7048</v>
      </c>
      <c r="C694" t="s">
        <v>9862</v>
      </c>
      <c r="D694" t="s">
        <v>8379</v>
      </c>
      <c r="E694" t="s">
        <v>8380</v>
      </c>
      <c r="F694">
        <v>3</v>
      </c>
      <c r="G694">
        <v>2</v>
      </c>
      <c r="H694" t="s">
        <v>7434</v>
      </c>
      <c r="I694" t="s">
        <v>8381</v>
      </c>
      <c r="J694" t="s">
        <v>8382</v>
      </c>
      <c r="K694" t="s">
        <v>8383</v>
      </c>
      <c r="L694" t="s">
        <v>7966</v>
      </c>
      <c r="M694" t="s">
        <v>7439</v>
      </c>
      <c r="O694" t="s">
        <v>8384</v>
      </c>
      <c r="P694" t="s">
        <v>8385</v>
      </c>
      <c r="R694" s="3">
        <v>1E-41</v>
      </c>
      <c r="S694" t="s">
        <v>8387</v>
      </c>
      <c r="T694" t="s">
        <v>9865</v>
      </c>
    </row>
    <row r="695" spans="1:20" x14ac:dyDescent="0.25">
      <c r="A695" t="s">
        <v>446</v>
      </c>
      <c r="B695" t="s">
        <v>7049</v>
      </c>
      <c r="C695" t="s">
        <v>9866</v>
      </c>
      <c r="D695" t="s">
        <v>8478</v>
      </c>
      <c r="E695" t="s">
        <v>9867</v>
      </c>
      <c r="F695">
        <v>1</v>
      </c>
      <c r="G695">
        <v>3</v>
      </c>
      <c r="H695" t="s">
        <v>7434</v>
      </c>
      <c r="I695" t="s">
        <v>8480</v>
      </c>
      <c r="J695" t="s">
        <v>8382</v>
      </c>
      <c r="K695" t="s">
        <v>8383</v>
      </c>
      <c r="L695" t="s">
        <v>7966</v>
      </c>
      <c r="M695" t="s">
        <v>7439</v>
      </c>
      <c r="O695" t="s">
        <v>8384</v>
      </c>
      <c r="P695" t="s">
        <v>8385</v>
      </c>
      <c r="R695" s="3">
        <v>2.0000000000000002E-30</v>
      </c>
      <c r="S695" t="s">
        <v>9868</v>
      </c>
      <c r="T695" t="s">
        <v>9869</v>
      </c>
    </row>
    <row r="696" spans="1:20" x14ac:dyDescent="0.25">
      <c r="A696" t="s">
        <v>446</v>
      </c>
      <c r="B696" t="s">
        <v>7049</v>
      </c>
      <c r="C696" t="s">
        <v>9866</v>
      </c>
      <c r="D696" t="s">
        <v>8483</v>
      </c>
      <c r="E696" t="s">
        <v>9870</v>
      </c>
      <c r="F696">
        <v>2</v>
      </c>
      <c r="G696">
        <v>3</v>
      </c>
      <c r="H696" t="s">
        <v>7572</v>
      </c>
      <c r="I696" t="s">
        <v>8485</v>
      </c>
      <c r="J696" t="s">
        <v>7964</v>
      </c>
      <c r="K696" t="s">
        <v>7965</v>
      </c>
      <c r="L696" t="s">
        <v>7966</v>
      </c>
      <c r="M696" t="s">
        <v>7967</v>
      </c>
      <c r="O696" t="s">
        <v>7968</v>
      </c>
    </row>
    <row r="697" spans="1:20" x14ac:dyDescent="0.25">
      <c r="A697" t="s">
        <v>1989</v>
      </c>
      <c r="B697" t="s">
        <v>7050</v>
      </c>
      <c r="C697" t="s">
        <v>9871</v>
      </c>
      <c r="D697" t="s">
        <v>9872</v>
      </c>
      <c r="E697" t="s">
        <v>9873</v>
      </c>
      <c r="F697">
        <v>1</v>
      </c>
      <c r="G697">
        <v>1</v>
      </c>
      <c r="H697" t="s">
        <v>9874</v>
      </c>
      <c r="I697" t="s">
        <v>9875</v>
      </c>
      <c r="J697" t="s">
        <v>9876</v>
      </c>
      <c r="K697" t="s">
        <v>9877</v>
      </c>
      <c r="L697" t="s">
        <v>9878</v>
      </c>
      <c r="O697" t="s">
        <v>9879</v>
      </c>
    </row>
    <row r="698" spans="1:20" x14ac:dyDescent="0.25">
      <c r="A698" t="s">
        <v>531</v>
      </c>
      <c r="B698" t="s">
        <v>7053</v>
      </c>
      <c r="C698" t="s">
        <v>7436</v>
      </c>
      <c r="D698" t="s">
        <v>9880</v>
      </c>
      <c r="E698" t="s">
        <v>9881</v>
      </c>
      <c r="F698">
        <v>1</v>
      </c>
      <c r="G698">
        <v>1</v>
      </c>
      <c r="H698" t="s">
        <v>7443</v>
      </c>
      <c r="I698" t="s">
        <v>7053</v>
      </c>
      <c r="J698" t="s">
        <v>9882</v>
      </c>
      <c r="K698" t="s">
        <v>9883</v>
      </c>
      <c r="L698" t="s">
        <v>9884</v>
      </c>
      <c r="N698" t="s">
        <v>9885</v>
      </c>
      <c r="O698" t="s">
        <v>9886</v>
      </c>
      <c r="Q698" t="s">
        <v>9887</v>
      </c>
      <c r="R698">
        <v>0</v>
      </c>
      <c r="S698" t="s">
        <v>9888</v>
      </c>
      <c r="T698" t="s">
        <v>9888</v>
      </c>
    </row>
    <row r="699" spans="1:20" x14ac:dyDescent="0.25">
      <c r="A699" t="s">
        <v>9889</v>
      </c>
      <c r="C699" t="s">
        <v>9890</v>
      </c>
      <c r="D699" t="s">
        <v>9891</v>
      </c>
      <c r="E699" t="s">
        <v>9892</v>
      </c>
      <c r="F699">
        <v>1</v>
      </c>
      <c r="G699">
        <v>1</v>
      </c>
      <c r="H699" t="s">
        <v>8369</v>
      </c>
      <c r="I699" t="s">
        <v>9893</v>
      </c>
      <c r="R699">
        <v>0</v>
      </c>
      <c r="S699">
        <v>1</v>
      </c>
      <c r="T699" t="s">
        <v>9894</v>
      </c>
    </row>
    <row r="700" spans="1:20" x14ac:dyDescent="0.25">
      <c r="A700" t="s">
        <v>2981</v>
      </c>
      <c r="C700" t="s">
        <v>9895</v>
      </c>
      <c r="D700" t="s">
        <v>8136</v>
      </c>
      <c r="E700" t="s">
        <v>8618</v>
      </c>
      <c r="F700">
        <v>1</v>
      </c>
      <c r="G700">
        <v>39</v>
      </c>
      <c r="H700" t="s">
        <v>7539</v>
      </c>
      <c r="I700" t="s">
        <v>7111</v>
      </c>
      <c r="R700" t="s">
        <v>9896</v>
      </c>
      <c r="S700" t="s">
        <v>9897</v>
      </c>
      <c r="T700" t="s">
        <v>9898</v>
      </c>
    </row>
    <row r="701" spans="1:20" x14ac:dyDescent="0.25">
      <c r="A701" t="s">
        <v>9899</v>
      </c>
      <c r="C701" t="s">
        <v>9900</v>
      </c>
      <c r="D701" t="s">
        <v>7680</v>
      </c>
      <c r="E701" t="s">
        <v>7512</v>
      </c>
      <c r="F701">
        <v>3</v>
      </c>
      <c r="G701">
        <v>21</v>
      </c>
      <c r="H701" t="s">
        <v>7492</v>
      </c>
      <c r="I701" t="s">
        <v>7681</v>
      </c>
      <c r="J701" t="s">
        <v>7548</v>
      </c>
      <c r="K701" t="s">
        <v>7549</v>
      </c>
      <c r="L701" t="s">
        <v>7550</v>
      </c>
      <c r="O701" t="s">
        <v>7551</v>
      </c>
    </row>
    <row r="702" spans="1:20" x14ac:dyDescent="0.25">
      <c r="A702" t="s">
        <v>9899</v>
      </c>
      <c r="C702" t="s">
        <v>9900</v>
      </c>
      <c r="D702" t="s">
        <v>7677</v>
      </c>
      <c r="E702" t="s">
        <v>8018</v>
      </c>
      <c r="F702">
        <v>1</v>
      </c>
      <c r="G702">
        <v>24</v>
      </c>
      <c r="H702" t="s">
        <v>7492</v>
      </c>
      <c r="I702" t="s">
        <v>7679</v>
      </c>
      <c r="J702" t="s">
        <v>7548</v>
      </c>
      <c r="K702" t="s">
        <v>7549</v>
      </c>
      <c r="L702" t="s">
        <v>7550</v>
      </c>
      <c r="O702" t="s">
        <v>7551</v>
      </c>
    </row>
    <row r="703" spans="1:20" x14ac:dyDescent="0.25">
      <c r="A703" t="s">
        <v>2499</v>
      </c>
      <c r="B703" t="s">
        <v>7236</v>
      </c>
      <c r="C703" t="s">
        <v>8304</v>
      </c>
      <c r="D703" t="s">
        <v>7667</v>
      </c>
      <c r="E703" t="s">
        <v>9901</v>
      </c>
      <c r="F703">
        <v>2</v>
      </c>
      <c r="G703">
        <v>5</v>
      </c>
      <c r="H703" t="s">
        <v>7668</v>
      </c>
      <c r="I703" t="s">
        <v>7669</v>
      </c>
      <c r="J703" t="s">
        <v>7670</v>
      </c>
      <c r="K703" t="s">
        <v>7671</v>
      </c>
      <c r="L703" t="s">
        <v>7672</v>
      </c>
      <c r="O703" t="s">
        <v>7673</v>
      </c>
      <c r="P703" t="s">
        <v>7674</v>
      </c>
      <c r="R703" s="3">
        <v>1E-35</v>
      </c>
      <c r="S703" t="s">
        <v>8271</v>
      </c>
      <c r="T703" t="s">
        <v>9902</v>
      </c>
    </row>
    <row r="704" spans="1:20" x14ac:dyDescent="0.25">
      <c r="A704" t="s">
        <v>2499</v>
      </c>
      <c r="B704" t="s">
        <v>7236</v>
      </c>
      <c r="C704" t="s">
        <v>8304</v>
      </c>
      <c r="D704" t="s">
        <v>7834</v>
      </c>
      <c r="E704" t="s">
        <v>9903</v>
      </c>
      <c r="F704">
        <v>10</v>
      </c>
      <c r="G704">
        <v>15</v>
      </c>
      <c r="H704" t="s">
        <v>7621</v>
      </c>
      <c r="I704" t="s">
        <v>7111</v>
      </c>
      <c r="J704" t="s">
        <v>7528</v>
      </c>
      <c r="K704" t="s">
        <v>7836</v>
      </c>
      <c r="L704" t="s">
        <v>7837</v>
      </c>
      <c r="O704" t="s">
        <v>7838</v>
      </c>
      <c r="R704" t="s">
        <v>9904</v>
      </c>
      <c r="S704" t="s">
        <v>9905</v>
      </c>
      <c r="T704" t="s">
        <v>8020</v>
      </c>
    </row>
    <row r="705" spans="1:20" x14ac:dyDescent="0.25">
      <c r="A705" t="s">
        <v>2499</v>
      </c>
      <c r="B705" t="s">
        <v>7236</v>
      </c>
      <c r="C705" t="s">
        <v>8304</v>
      </c>
      <c r="D705" t="s">
        <v>7842</v>
      </c>
      <c r="E705" t="s">
        <v>8011</v>
      </c>
      <c r="F705">
        <v>7</v>
      </c>
      <c r="G705">
        <v>12</v>
      </c>
      <c r="H705" t="s">
        <v>7822</v>
      </c>
      <c r="I705" t="s">
        <v>7111</v>
      </c>
      <c r="R705" t="s">
        <v>9503</v>
      </c>
      <c r="S705" t="s">
        <v>9906</v>
      </c>
      <c r="T705" t="s">
        <v>8013</v>
      </c>
    </row>
    <row r="706" spans="1:20" x14ac:dyDescent="0.25">
      <c r="A706" t="s">
        <v>2499</v>
      </c>
      <c r="B706" t="s">
        <v>7236</v>
      </c>
      <c r="C706" t="s">
        <v>8304</v>
      </c>
      <c r="D706" t="s">
        <v>7677</v>
      </c>
      <c r="E706" t="s">
        <v>8363</v>
      </c>
      <c r="F706">
        <v>8</v>
      </c>
      <c r="G706">
        <v>21</v>
      </c>
      <c r="H706" t="s">
        <v>7492</v>
      </c>
      <c r="I706" t="s">
        <v>7679</v>
      </c>
      <c r="J706" t="s">
        <v>7548</v>
      </c>
      <c r="K706" t="s">
        <v>7549</v>
      </c>
      <c r="L706" t="s">
        <v>7550</v>
      </c>
      <c r="O706" t="s">
        <v>7551</v>
      </c>
    </row>
    <row r="707" spans="1:20" x14ac:dyDescent="0.25">
      <c r="A707" t="s">
        <v>2849</v>
      </c>
      <c r="C707" t="s">
        <v>8258</v>
      </c>
      <c r="D707" t="s">
        <v>7677</v>
      </c>
      <c r="E707" t="s">
        <v>7589</v>
      </c>
      <c r="F707">
        <v>6</v>
      </c>
      <c r="G707">
        <v>37</v>
      </c>
      <c r="H707" t="s">
        <v>7492</v>
      </c>
      <c r="I707" t="s">
        <v>7679</v>
      </c>
      <c r="J707" t="s">
        <v>7548</v>
      </c>
      <c r="K707" t="s">
        <v>7549</v>
      </c>
      <c r="L707" t="s">
        <v>7550</v>
      </c>
      <c r="O707" t="s">
        <v>7551</v>
      </c>
    </row>
    <row r="708" spans="1:20" x14ac:dyDescent="0.25">
      <c r="A708" t="s">
        <v>2849</v>
      </c>
      <c r="C708" t="s">
        <v>8258</v>
      </c>
      <c r="D708" t="s">
        <v>7842</v>
      </c>
      <c r="E708" t="s">
        <v>9082</v>
      </c>
      <c r="F708">
        <v>1</v>
      </c>
      <c r="G708">
        <v>23</v>
      </c>
      <c r="H708" t="s">
        <v>7822</v>
      </c>
      <c r="I708" t="s">
        <v>7111</v>
      </c>
      <c r="R708" t="s">
        <v>9907</v>
      </c>
      <c r="S708" t="s">
        <v>9908</v>
      </c>
      <c r="T708" t="s">
        <v>8262</v>
      </c>
    </row>
    <row r="709" spans="1:20" x14ac:dyDescent="0.25">
      <c r="A709" t="s">
        <v>2961</v>
      </c>
      <c r="B709" t="s">
        <v>7089</v>
      </c>
      <c r="C709" t="s">
        <v>9909</v>
      </c>
      <c r="D709" t="s">
        <v>9910</v>
      </c>
      <c r="E709" t="s">
        <v>9911</v>
      </c>
      <c r="F709">
        <v>1</v>
      </c>
      <c r="G709">
        <v>1</v>
      </c>
      <c r="H709" t="s">
        <v>7492</v>
      </c>
      <c r="I709" t="s">
        <v>9912</v>
      </c>
      <c r="J709" t="s">
        <v>9913</v>
      </c>
      <c r="K709" t="s">
        <v>9914</v>
      </c>
      <c r="L709" t="s">
        <v>9915</v>
      </c>
      <c r="O709" t="s">
        <v>9916</v>
      </c>
      <c r="P709" t="s">
        <v>9917</v>
      </c>
      <c r="Q709" t="s">
        <v>9918</v>
      </c>
      <c r="R709" s="3">
        <v>4.0000000000000002E-156</v>
      </c>
      <c r="S709" t="s">
        <v>9919</v>
      </c>
      <c r="T709" t="s">
        <v>9920</v>
      </c>
    </row>
    <row r="710" spans="1:20" x14ac:dyDescent="0.25">
      <c r="A710" t="s">
        <v>2020</v>
      </c>
      <c r="B710" t="s">
        <v>7090</v>
      </c>
      <c r="C710" t="s">
        <v>9921</v>
      </c>
      <c r="D710" t="s">
        <v>9922</v>
      </c>
      <c r="E710" t="s">
        <v>9923</v>
      </c>
      <c r="F710">
        <v>1</v>
      </c>
      <c r="G710">
        <v>2</v>
      </c>
      <c r="H710" t="s">
        <v>7953</v>
      </c>
      <c r="I710" t="s">
        <v>9924</v>
      </c>
      <c r="J710" t="s">
        <v>9925</v>
      </c>
      <c r="K710" t="s">
        <v>9926</v>
      </c>
      <c r="L710" t="s">
        <v>9927</v>
      </c>
      <c r="N710" t="s">
        <v>9928</v>
      </c>
      <c r="O710" t="s">
        <v>9929</v>
      </c>
      <c r="P710" t="s">
        <v>9930</v>
      </c>
    </row>
    <row r="711" spans="1:20" x14ac:dyDescent="0.25">
      <c r="A711" t="s">
        <v>9931</v>
      </c>
      <c r="C711" t="s">
        <v>9932</v>
      </c>
      <c r="D711" t="s">
        <v>8065</v>
      </c>
      <c r="E711" t="s">
        <v>8207</v>
      </c>
      <c r="F711">
        <v>1</v>
      </c>
      <c r="G711">
        <v>2</v>
      </c>
      <c r="H711" t="s">
        <v>7492</v>
      </c>
      <c r="I711" t="s">
        <v>8066</v>
      </c>
      <c r="R711" s="3">
        <v>2E-41</v>
      </c>
      <c r="S711" t="s">
        <v>9933</v>
      </c>
      <c r="T711" t="s">
        <v>9934</v>
      </c>
    </row>
    <row r="712" spans="1:20" x14ac:dyDescent="0.25">
      <c r="A712" t="s">
        <v>413</v>
      </c>
      <c r="C712" t="s">
        <v>7810</v>
      </c>
      <c r="D712" t="s">
        <v>9935</v>
      </c>
      <c r="E712" t="s">
        <v>9936</v>
      </c>
      <c r="F712">
        <v>1</v>
      </c>
      <c r="G712">
        <v>2</v>
      </c>
      <c r="H712" t="s">
        <v>7425</v>
      </c>
      <c r="I712" t="s">
        <v>9937</v>
      </c>
      <c r="R712" s="3">
        <v>2.0000000000000001E-27</v>
      </c>
      <c r="S712" t="s">
        <v>9938</v>
      </c>
      <c r="T712" t="s">
        <v>9939</v>
      </c>
    </row>
    <row r="713" spans="1:20" x14ac:dyDescent="0.25">
      <c r="A713" t="s">
        <v>9940</v>
      </c>
      <c r="B713" t="s">
        <v>6306</v>
      </c>
      <c r="C713" t="s">
        <v>8021</v>
      </c>
      <c r="D713" t="s">
        <v>7447</v>
      </c>
      <c r="E713" t="s">
        <v>9298</v>
      </c>
      <c r="F713">
        <v>4</v>
      </c>
      <c r="G713">
        <v>13</v>
      </c>
      <c r="H713" t="s">
        <v>7449</v>
      </c>
      <c r="I713" t="s">
        <v>7450</v>
      </c>
      <c r="J713" t="s">
        <v>7451</v>
      </c>
      <c r="K713" t="s">
        <v>7452</v>
      </c>
      <c r="L713" t="s">
        <v>7453</v>
      </c>
      <c r="N713" t="s">
        <v>7454</v>
      </c>
      <c r="O713" t="s">
        <v>7455</v>
      </c>
    </row>
    <row r="714" spans="1:20" x14ac:dyDescent="0.25">
      <c r="A714" t="s">
        <v>9940</v>
      </c>
      <c r="B714" t="s">
        <v>6306</v>
      </c>
      <c r="C714" t="s">
        <v>8021</v>
      </c>
      <c r="D714" t="s">
        <v>7456</v>
      </c>
      <c r="E714">
        <v>31</v>
      </c>
      <c r="F714">
        <v>10</v>
      </c>
      <c r="G714">
        <v>21</v>
      </c>
      <c r="H714" t="s">
        <v>7458</v>
      </c>
      <c r="I714" t="s">
        <v>7435</v>
      </c>
      <c r="J714" t="s">
        <v>7436</v>
      </c>
      <c r="K714" t="s">
        <v>7459</v>
      </c>
      <c r="L714" t="s">
        <v>7438</v>
      </c>
      <c r="M714" t="s">
        <v>7460</v>
      </c>
      <c r="N714" t="s">
        <v>7440</v>
      </c>
    </row>
    <row r="715" spans="1:20" x14ac:dyDescent="0.25">
      <c r="A715" t="s">
        <v>9940</v>
      </c>
      <c r="B715" t="s">
        <v>6306</v>
      </c>
      <c r="C715" t="s">
        <v>8021</v>
      </c>
      <c r="D715" t="s">
        <v>7432</v>
      </c>
      <c r="E715" t="s">
        <v>9941</v>
      </c>
      <c r="F715">
        <v>7</v>
      </c>
      <c r="G715">
        <v>24</v>
      </c>
      <c r="H715" t="s">
        <v>7434</v>
      </c>
      <c r="I715" t="s">
        <v>7435</v>
      </c>
      <c r="J715" t="s">
        <v>7436</v>
      </c>
      <c r="K715" t="s">
        <v>7437</v>
      </c>
      <c r="L715" t="s">
        <v>7438</v>
      </c>
      <c r="M715" t="s">
        <v>7439</v>
      </c>
      <c r="N715" t="s">
        <v>7440</v>
      </c>
    </row>
    <row r="716" spans="1:20" x14ac:dyDescent="0.25">
      <c r="A716" t="s">
        <v>9940</v>
      </c>
      <c r="B716" t="s">
        <v>6306</v>
      </c>
      <c r="C716" t="s">
        <v>8021</v>
      </c>
      <c r="D716" t="s">
        <v>7921</v>
      </c>
      <c r="E716" t="s">
        <v>9838</v>
      </c>
      <c r="F716">
        <v>5</v>
      </c>
      <c r="G716">
        <v>11</v>
      </c>
      <c r="H716" t="s">
        <v>7434</v>
      </c>
      <c r="I716" t="s">
        <v>7923</v>
      </c>
      <c r="J716" t="s">
        <v>7924</v>
      </c>
      <c r="K716" t="s">
        <v>7925</v>
      </c>
      <c r="L716" t="s">
        <v>7507</v>
      </c>
      <c r="M716" t="s">
        <v>7439</v>
      </c>
      <c r="N716" t="s">
        <v>7926</v>
      </c>
    </row>
    <row r="717" spans="1:20" x14ac:dyDescent="0.25">
      <c r="A717" t="s">
        <v>9940</v>
      </c>
      <c r="B717" t="s">
        <v>6306</v>
      </c>
      <c r="C717" t="s">
        <v>8021</v>
      </c>
      <c r="D717" t="s">
        <v>7441</v>
      </c>
      <c r="E717" t="s">
        <v>9942</v>
      </c>
      <c r="F717">
        <v>8</v>
      </c>
      <c r="G717">
        <v>21</v>
      </c>
      <c r="H717" t="s">
        <v>7443</v>
      </c>
      <c r="I717" t="s">
        <v>7444</v>
      </c>
      <c r="R717" s="3">
        <v>9.9999999999999995E-21</v>
      </c>
      <c r="S717" t="s">
        <v>9943</v>
      </c>
      <c r="T717" t="s">
        <v>9944</v>
      </c>
    </row>
    <row r="718" spans="1:20" x14ac:dyDescent="0.25">
      <c r="A718" t="s">
        <v>9940</v>
      </c>
      <c r="B718" t="s">
        <v>6306</v>
      </c>
      <c r="C718" t="s">
        <v>8021</v>
      </c>
      <c r="D718" t="s">
        <v>8024</v>
      </c>
      <c r="E718" t="s">
        <v>9945</v>
      </c>
      <c r="F718">
        <v>6</v>
      </c>
      <c r="G718">
        <v>9</v>
      </c>
      <c r="H718" t="s">
        <v>7425</v>
      </c>
      <c r="I718" t="s">
        <v>6446</v>
      </c>
      <c r="R718" s="3">
        <v>2.0000000000000001E-22</v>
      </c>
      <c r="S718" t="s">
        <v>9946</v>
      </c>
      <c r="T718" t="s">
        <v>9947</v>
      </c>
    </row>
    <row r="719" spans="1:20" x14ac:dyDescent="0.25">
      <c r="A719" t="s">
        <v>9940</v>
      </c>
      <c r="B719" t="s">
        <v>6306</v>
      </c>
      <c r="C719" t="s">
        <v>8021</v>
      </c>
      <c r="D719" t="s">
        <v>7413</v>
      </c>
      <c r="E719" t="s">
        <v>9856</v>
      </c>
      <c r="F719">
        <v>3</v>
      </c>
      <c r="G719">
        <v>22</v>
      </c>
      <c r="H719" t="s">
        <v>7415</v>
      </c>
      <c r="I719" t="s">
        <v>7416</v>
      </c>
      <c r="J719" t="s">
        <v>7417</v>
      </c>
      <c r="K719" t="s">
        <v>7418</v>
      </c>
      <c r="L719" t="s">
        <v>7419</v>
      </c>
      <c r="O719" t="s">
        <v>7420</v>
      </c>
      <c r="R719" s="3">
        <v>7.0000000000000003E-27</v>
      </c>
      <c r="S719" t="s">
        <v>8234</v>
      </c>
      <c r="T719" t="s">
        <v>9948</v>
      </c>
    </row>
    <row r="720" spans="1:20" x14ac:dyDescent="0.25">
      <c r="A720" t="s">
        <v>9940</v>
      </c>
      <c r="B720" t="s">
        <v>6306</v>
      </c>
      <c r="C720" t="s">
        <v>8021</v>
      </c>
      <c r="D720" t="s">
        <v>8208</v>
      </c>
      <c r="E720" t="s">
        <v>8445</v>
      </c>
      <c r="F720">
        <v>9</v>
      </c>
      <c r="G720">
        <v>11</v>
      </c>
      <c r="H720" t="s">
        <v>7668</v>
      </c>
      <c r="I720" t="s">
        <v>8210</v>
      </c>
      <c r="R720" s="3">
        <v>3.9999999999999998E-20</v>
      </c>
      <c r="S720" t="s">
        <v>9949</v>
      </c>
      <c r="T720" t="s">
        <v>9950</v>
      </c>
    </row>
    <row r="721" spans="1:20" x14ac:dyDescent="0.25">
      <c r="A721" t="s">
        <v>2716</v>
      </c>
      <c r="B721" t="s">
        <v>7101</v>
      </c>
      <c r="C721" t="s">
        <v>9951</v>
      </c>
      <c r="D721" t="s">
        <v>7423</v>
      </c>
      <c r="E721" t="s">
        <v>9952</v>
      </c>
      <c r="F721">
        <v>1</v>
      </c>
      <c r="G721">
        <v>4</v>
      </c>
      <c r="H721" t="s">
        <v>7425</v>
      </c>
      <c r="I721" t="s">
        <v>7426</v>
      </c>
      <c r="J721" t="s">
        <v>7427</v>
      </c>
      <c r="K721" t="s">
        <v>7428</v>
      </c>
      <c r="L721" t="s">
        <v>7419</v>
      </c>
      <c r="O721" t="s">
        <v>7429</v>
      </c>
      <c r="P721" t="s">
        <v>7430</v>
      </c>
      <c r="R721" s="3">
        <v>2E-52</v>
      </c>
      <c r="S721" t="s">
        <v>9953</v>
      </c>
      <c r="T721" t="s">
        <v>9954</v>
      </c>
    </row>
    <row r="722" spans="1:20" x14ac:dyDescent="0.25">
      <c r="A722" t="s">
        <v>9955</v>
      </c>
      <c r="B722" t="s">
        <v>9956</v>
      </c>
      <c r="C722" t="s">
        <v>9957</v>
      </c>
      <c r="D722" t="s">
        <v>9958</v>
      </c>
      <c r="E722" t="s">
        <v>9959</v>
      </c>
      <c r="F722">
        <v>1</v>
      </c>
      <c r="G722">
        <v>2</v>
      </c>
      <c r="H722" t="s">
        <v>7953</v>
      </c>
      <c r="I722" t="s">
        <v>9960</v>
      </c>
      <c r="J722" t="s">
        <v>9961</v>
      </c>
      <c r="K722" t="s">
        <v>9962</v>
      </c>
      <c r="L722" t="s">
        <v>9963</v>
      </c>
      <c r="O722" t="s">
        <v>9964</v>
      </c>
      <c r="P722" t="s">
        <v>9965</v>
      </c>
      <c r="Q722" t="s">
        <v>9966</v>
      </c>
      <c r="R722" t="s">
        <v>8560</v>
      </c>
      <c r="S722" t="s">
        <v>9967</v>
      </c>
      <c r="T722" t="s">
        <v>9968</v>
      </c>
    </row>
    <row r="723" spans="1:20" x14ac:dyDescent="0.25">
      <c r="A723" t="s">
        <v>6</v>
      </c>
      <c r="C723" t="s">
        <v>7810</v>
      </c>
      <c r="D723" t="s">
        <v>7812</v>
      </c>
      <c r="E723" t="s">
        <v>9849</v>
      </c>
      <c r="F723">
        <v>1</v>
      </c>
      <c r="G723">
        <v>26</v>
      </c>
      <c r="H723" t="s">
        <v>7443</v>
      </c>
      <c r="I723" t="s">
        <v>7814</v>
      </c>
      <c r="J723" t="s">
        <v>7815</v>
      </c>
      <c r="K723" t="s">
        <v>7816</v>
      </c>
      <c r="L723" t="s">
        <v>7817</v>
      </c>
      <c r="N723" t="s">
        <v>7818</v>
      </c>
      <c r="O723" t="s">
        <v>7819</v>
      </c>
    </row>
    <row r="724" spans="1:20" x14ac:dyDescent="0.25">
      <c r="A724" t="s">
        <v>9969</v>
      </c>
      <c r="C724" t="s">
        <v>8064</v>
      </c>
      <c r="D724" t="s">
        <v>8065</v>
      </c>
      <c r="E724" t="s">
        <v>9189</v>
      </c>
      <c r="F724">
        <v>1</v>
      </c>
      <c r="G724">
        <v>5</v>
      </c>
      <c r="H724" t="s">
        <v>7492</v>
      </c>
      <c r="I724" t="s">
        <v>8066</v>
      </c>
      <c r="R724" s="3">
        <v>7.9999999999999995E-36</v>
      </c>
      <c r="S724" t="s">
        <v>9970</v>
      </c>
      <c r="T724" t="s">
        <v>9971</v>
      </c>
    </row>
    <row r="725" spans="1:20" x14ac:dyDescent="0.25">
      <c r="A725" t="s">
        <v>712</v>
      </c>
      <c r="C725" t="s">
        <v>7810</v>
      </c>
      <c r="D725" t="s">
        <v>7698</v>
      </c>
      <c r="E725" t="s">
        <v>9972</v>
      </c>
      <c r="F725">
        <v>1</v>
      </c>
      <c r="G725">
        <v>9</v>
      </c>
      <c r="H725" t="s">
        <v>7443</v>
      </c>
      <c r="I725" t="s">
        <v>7700</v>
      </c>
      <c r="J725" t="s">
        <v>7701</v>
      </c>
      <c r="K725" t="s">
        <v>7702</v>
      </c>
      <c r="L725" t="s">
        <v>7607</v>
      </c>
      <c r="O725" t="s">
        <v>7703</v>
      </c>
      <c r="P725" t="s">
        <v>7704</v>
      </c>
    </row>
    <row r="726" spans="1:20" x14ac:dyDescent="0.25">
      <c r="A726" t="s">
        <v>712</v>
      </c>
      <c r="C726" t="s">
        <v>7810</v>
      </c>
      <c r="D726" t="s">
        <v>7820</v>
      </c>
      <c r="E726" t="s">
        <v>8034</v>
      </c>
      <c r="F726">
        <v>4</v>
      </c>
      <c r="G726">
        <v>10</v>
      </c>
      <c r="H726" t="s">
        <v>7822</v>
      </c>
      <c r="I726" t="s">
        <v>7108</v>
      </c>
      <c r="R726" s="3">
        <v>4.9999999999999997E-37</v>
      </c>
      <c r="S726" t="s">
        <v>9973</v>
      </c>
      <c r="T726" t="s">
        <v>9974</v>
      </c>
    </row>
    <row r="727" spans="1:20" x14ac:dyDescent="0.25">
      <c r="A727" t="s">
        <v>712</v>
      </c>
      <c r="C727" t="s">
        <v>7810</v>
      </c>
      <c r="D727" t="s">
        <v>9975</v>
      </c>
      <c r="E727" t="s">
        <v>8390</v>
      </c>
      <c r="F727">
        <v>2</v>
      </c>
      <c r="G727">
        <v>3</v>
      </c>
      <c r="H727" t="s">
        <v>7492</v>
      </c>
      <c r="I727" t="s">
        <v>9976</v>
      </c>
      <c r="J727" t="s">
        <v>7548</v>
      </c>
      <c r="K727" t="s">
        <v>7549</v>
      </c>
      <c r="L727" t="s">
        <v>7550</v>
      </c>
      <c r="O727" t="s">
        <v>7551</v>
      </c>
    </row>
    <row r="728" spans="1:20" x14ac:dyDescent="0.25">
      <c r="A728" t="s">
        <v>9977</v>
      </c>
      <c r="B728" t="s">
        <v>9978</v>
      </c>
      <c r="C728" t="s">
        <v>9979</v>
      </c>
      <c r="D728" t="s">
        <v>9980</v>
      </c>
      <c r="E728" t="s">
        <v>9023</v>
      </c>
      <c r="F728">
        <v>1</v>
      </c>
      <c r="G728">
        <v>1</v>
      </c>
      <c r="H728" t="s">
        <v>7492</v>
      </c>
      <c r="I728" t="s">
        <v>9981</v>
      </c>
      <c r="R728" s="3">
        <v>4.0000000000000002E-25</v>
      </c>
      <c r="S728" t="s">
        <v>9982</v>
      </c>
      <c r="T728" t="s">
        <v>9983</v>
      </c>
    </row>
    <row r="729" spans="1:20" x14ac:dyDescent="0.25">
      <c r="A729" t="s">
        <v>2713</v>
      </c>
      <c r="C729" t="s">
        <v>9984</v>
      </c>
      <c r="D729" t="s">
        <v>7447</v>
      </c>
      <c r="E729" t="s">
        <v>9985</v>
      </c>
      <c r="F729">
        <v>1</v>
      </c>
      <c r="G729">
        <v>1</v>
      </c>
      <c r="H729" t="s">
        <v>7449</v>
      </c>
      <c r="I729" t="s">
        <v>7450</v>
      </c>
      <c r="J729" t="s">
        <v>7451</v>
      </c>
      <c r="K729" t="s">
        <v>7452</v>
      </c>
      <c r="L729" t="s">
        <v>7453</v>
      </c>
      <c r="N729" t="s">
        <v>7454</v>
      </c>
      <c r="O729" t="s">
        <v>7455</v>
      </c>
    </row>
    <row r="730" spans="1:20" x14ac:dyDescent="0.25">
      <c r="A730" t="s">
        <v>2713</v>
      </c>
      <c r="C730" t="s">
        <v>9984</v>
      </c>
      <c r="D730" t="s">
        <v>7432</v>
      </c>
      <c r="E730" t="s">
        <v>9986</v>
      </c>
      <c r="F730">
        <v>2</v>
      </c>
      <c r="G730">
        <v>1</v>
      </c>
      <c r="H730" t="s">
        <v>7434</v>
      </c>
      <c r="I730" t="s">
        <v>7435</v>
      </c>
      <c r="J730" t="s">
        <v>7436</v>
      </c>
      <c r="K730" t="s">
        <v>7437</v>
      </c>
      <c r="L730" t="s">
        <v>7438</v>
      </c>
      <c r="M730" t="s">
        <v>7439</v>
      </c>
      <c r="N730" t="s">
        <v>7440</v>
      </c>
    </row>
    <row r="731" spans="1:20" x14ac:dyDescent="0.25">
      <c r="A731" t="s">
        <v>2785</v>
      </c>
      <c r="C731" t="s">
        <v>9987</v>
      </c>
      <c r="D731" t="s">
        <v>8136</v>
      </c>
      <c r="E731" t="s">
        <v>8390</v>
      </c>
      <c r="F731">
        <v>1</v>
      </c>
      <c r="G731">
        <v>29</v>
      </c>
      <c r="H731" t="s">
        <v>7539</v>
      </c>
      <c r="I731" t="s">
        <v>7111</v>
      </c>
      <c r="R731" t="s">
        <v>9988</v>
      </c>
      <c r="S731" t="s">
        <v>9989</v>
      </c>
      <c r="T731" t="s">
        <v>8757</v>
      </c>
    </row>
    <row r="732" spans="1:20" x14ac:dyDescent="0.25">
      <c r="A732" t="s">
        <v>2785</v>
      </c>
      <c r="C732" t="s">
        <v>9987</v>
      </c>
      <c r="D732" t="s">
        <v>8014</v>
      </c>
      <c r="E732" t="s">
        <v>8390</v>
      </c>
      <c r="F732">
        <v>2</v>
      </c>
      <c r="G732">
        <v>35</v>
      </c>
      <c r="H732" t="s">
        <v>7566</v>
      </c>
      <c r="I732" t="s">
        <v>7111</v>
      </c>
      <c r="R732" t="s">
        <v>9990</v>
      </c>
      <c r="S732" t="s">
        <v>9989</v>
      </c>
      <c r="T732" t="s">
        <v>8017</v>
      </c>
    </row>
    <row r="733" spans="1:20" x14ac:dyDescent="0.25">
      <c r="A733" t="s">
        <v>2784</v>
      </c>
      <c r="B733" t="s">
        <v>6686</v>
      </c>
      <c r="C733" t="s">
        <v>9991</v>
      </c>
      <c r="D733" t="s">
        <v>8724</v>
      </c>
      <c r="E733" t="s">
        <v>9992</v>
      </c>
      <c r="F733">
        <v>2</v>
      </c>
      <c r="G733">
        <v>1</v>
      </c>
      <c r="H733" t="s">
        <v>7822</v>
      </c>
      <c r="I733" t="s">
        <v>6686</v>
      </c>
      <c r="R733" s="3">
        <v>2E-107</v>
      </c>
      <c r="S733" t="s">
        <v>9993</v>
      </c>
      <c r="T733" t="s">
        <v>9994</v>
      </c>
    </row>
    <row r="734" spans="1:20" x14ac:dyDescent="0.25">
      <c r="A734" t="s">
        <v>2784</v>
      </c>
      <c r="B734" t="s">
        <v>6686</v>
      </c>
      <c r="C734" t="s">
        <v>9991</v>
      </c>
      <c r="D734" t="s">
        <v>8721</v>
      </c>
      <c r="E734" t="s">
        <v>9249</v>
      </c>
      <c r="F734">
        <v>1</v>
      </c>
      <c r="G734">
        <v>1</v>
      </c>
      <c r="H734" t="s">
        <v>7621</v>
      </c>
      <c r="I734" t="s">
        <v>6686</v>
      </c>
      <c r="J734" t="s">
        <v>7528</v>
      </c>
      <c r="K734" t="s">
        <v>7836</v>
      </c>
      <c r="L734" t="s">
        <v>7837</v>
      </c>
      <c r="O734" t="s">
        <v>7838</v>
      </c>
      <c r="R734" s="3">
        <v>2.0000000000000001E-108</v>
      </c>
      <c r="S734" t="s">
        <v>9995</v>
      </c>
      <c r="T734" t="s">
        <v>9996</v>
      </c>
    </row>
    <row r="735" spans="1:20" x14ac:dyDescent="0.25">
      <c r="A735" t="s">
        <v>2784</v>
      </c>
      <c r="B735" t="s">
        <v>6686</v>
      </c>
      <c r="C735" t="s">
        <v>9991</v>
      </c>
      <c r="D735" t="s">
        <v>8136</v>
      </c>
      <c r="E735" t="s">
        <v>7442</v>
      </c>
      <c r="F735">
        <v>9</v>
      </c>
      <c r="G735">
        <v>23</v>
      </c>
      <c r="H735" t="s">
        <v>7539</v>
      </c>
      <c r="I735" t="s">
        <v>7111</v>
      </c>
      <c r="R735" t="s">
        <v>9997</v>
      </c>
      <c r="S735" t="s">
        <v>9998</v>
      </c>
      <c r="T735" t="s">
        <v>9999</v>
      </c>
    </row>
    <row r="736" spans="1:20" x14ac:dyDescent="0.25">
      <c r="A736" t="s">
        <v>2784</v>
      </c>
      <c r="B736" t="s">
        <v>6686</v>
      </c>
      <c r="C736" t="s">
        <v>9991</v>
      </c>
      <c r="D736" t="s">
        <v>7677</v>
      </c>
      <c r="E736" t="s">
        <v>8277</v>
      </c>
      <c r="F736">
        <v>10</v>
      </c>
      <c r="G736">
        <v>31</v>
      </c>
      <c r="H736" t="s">
        <v>7492</v>
      </c>
      <c r="I736" t="s">
        <v>7679</v>
      </c>
      <c r="J736" t="s">
        <v>7548</v>
      </c>
      <c r="K736" t="s">
        <v>7549</v>
      </c>
      <c r="L736" t="s">
        <v>7550</v>
      </c>
      <c r="O736" t="s">
        <v>7551</v>
      </c>
    </row>
    <row r="737" spans="1:20" x14ac:dyDescent="0.25">
      <c r="A737" t="s">
        <v>2772</v>
      </c>
      <c r="B737" t="s">
        <v>6744</v>
      </c>
      <c r="C737" t="s">
        <v>10000</v>
      </c>
      <c r="D737" t="s">
        <v>9355</v>
      </c>
      <c r="E737" t="s">
        <v>10001</v>
      </c>
      <c r="F737">
        <v>1</v>
      </c>
      <c r="G737">
        <v>1</v>
      </c>
      <c r="H737" t="s">
        <v>7621</v>
      </c>
      <c r="I737" t="s">
        <v>6744</v>
      </c>
      <c r="J737" t="s">
        <v>7528</v>
      </c>
      <c r="K737" t="s">
        <v>7836</v>
      </c>
      <c r="L737" t="s">
        <v>7837</v>
      </c>
      <c r="O737" t="s">
        <v>7838</v>
      </c>
      <c r="R737" s="3">
        <v>6.0000000000000006E-67</v>
      </c>
      <c r="S737" t="s">
        <v>10002</v>
      </c>
      <c r="T737" t="s">
        <v>10003</v>
      </c>
    </row>
    <row r="738" spans="1:20" x14ac:dyDescent="0.25">
      <c r="A738" t="s">
        <v>2772</v>
      </c>
      <c r="B738" t="s">
        <v>6744</v>
      </c>
      <c r="C738" t="s">
        <v>10000</v>
      </c>
      <c r="D738" t="s">
        <v>9358</v>
      </c>
      <c r="E738" t="s">
        <v>7634</v>
      </c>
      <c r="F738">
        <v>2</v>
      </c>
      <c r="G738">
        <v>1</v>
      </c>
      <c r="H738" t="s">
        <v>7822</v>
      </c>
      <c r="I738" t="s">
        <v>6744</v>
      </c>
      <c r="R738" s="3">
        <v>9.9999999999999992E-66</v>
      </c>
      <c r="S738" t="s">
        <v>10003</v>
      </c>
      <c r="T738" t="s">
        <v>9040</v>
      </c>
    </row>
    <row r="739" spans="1:20" x14ac:dyDescent="0.25">
      <c r="A739" t="s">
        <v>2823</v>
      </c>
      <c r="B739" t="s">
        <v>7109</v>
      </c>
      <c r="C739" t="s">
        <v>10004</v>
      </c>
      <c r="D739" t="s">
        <v>8706</v>
      </c>
      <c r="E739" t="s">
        <v>10005</v>
      </c>
      <c r="F739">
        <v>1</v>
      </c>
      <c r="G739">
        <v>1</v>
      </c>
      <c r="H739" t="s">
        <v>7621</v>
      </c>
      <c r="I739" t="s">
        <v>7109</v>
      </c>
      <c r="J739" t="s">
        <v>7528</v>
      </c>
      <c r="K739" t="s">
        <v>7836</v>
      </c>
      <c r="L739" t="s">
        <v>7837</v>
      </c>
      <c r="O739" t="s">
        <v>7838</v>
      </c>
      <c r="R739" s="3">
        <v>9.9999999999999993E-35</v>
      </c>
      <c r="S739" t="s">
        <v>10006</v>
      </c>
      <c r="T739" t="s">
        <v>10007</v>
      </c>
    </row>
    <row r="740" spans="1:20" x14ac:dyDescent="0.25">
      <c r="A740" t="s">
        <v>2823</v>
      </c>
      <c r="B740" t="s">
        <v>7109</v>
      </c>
      <c r="C740" t="s">
        <v>10004</v>
      </c>
      <c r="D740" t="s">
        <v>8710</v>
      </c>
      <c r="E740" t="s">
        <v>10008</v>
      </c>
      <c r="F740">
        <v>2</v>
      </c>
      <c r="G740">
        <v>1</v>
      </c>
      <c r="H740" t="s">
        <v>7822</v>
      </c>
      <c r="I740" t="s">
        <v>7109</v>
      </c>
      <c r="R740" s="3">
        <v>1.0000000000000001E-30</v>
      </c>
      <c r="S740" t="s">
        <v>10009</v>
      </c>
      <c r="T740" t="s">
        <v>10010</v>
      </c>
    </row>
    <row r="741" spans="1:20" x14ac:dyDescent="0.25">
      <c r="A741" t="s">
        <v>2823</v>
      </c>
      <c r="B741" t="s">
        <v>7109</v>
      </c>
      <c r="C741" t="s">
        <v>10004</v>
      </c>
      <c r="D741" t="s">
        <v>8713</v>
      </c>
      <c r="E741" t="s">
        <v>9941</v>
      </c>
      <c r="F741">
        <v>3</v>
      </c>
      <c r="G741">
        <v>2</v>
      </c>
      <c r="H741" t="s">
        <v>7539</v>
      </c>
      <c r="I741" t="s">
        <v>7109</v>
      </c>
      <c r="R741" s="3">
        <v>1.0000000000000001E-18</v>
      </c>
      <c r="S741" t="s">
        <v>10011</v>
      </c>
      <c r="T741" t="s">
        <v>10012</v>
      </c>
    </row>
    <row r="742" spans="1:20" x14ac:dyDescent="0.25">
      <c r="A742" t="s">
        <v>2783</v>
      </c>
      <c r="B742" t="s">
        <v>7109</v>
      </c>
      <c r="C742" t="s">
        <v>10004</v>
      </c>
      <c r="D742" t="s">
        <v>8710</v>
      </c>
      <c r="E742" t="s">
        <v>10013</v>
      </c>
      <c r="F742">
        <v>1</v>
      </c>
      <c r="G742">
        <v>2</v>
      </c>
      <c r="H742" t="s">
        <v>7822</v>
      </c>
      <c r="I742" t="s">
        <v>7109</v>
      </c>
      <c r="R742" s="3">
        <v>9.9999999999999994E-30</v>
      </c>
      <c r="S742" t="s">
        <v>10014</v>
      </c>
      <c r="T742" t="s">
        <v>10015</v>
      </c>
    </row>
    <row r="743" spans="1:20" x14ac:dyDescent="0.25">
      <c r="A743" t="s">
        <v>2783</v>
      </c>
      <c r="B743" t="s">
        <v>7109</v>
      </c>
      <c r="C743" t="s">
        <v>10004</v>
      </c>
      <c r="D743" t="s">
        <v>8706</v>
      </c>
      <c r="E743" t="s">
        <v>10016</v>
      </c>
      <c r="F743">
        <v>2</v>
      </c>
      <c r="G743">
        <v>2</v>
      </c>
      <c r="H743" t="s">
        <v>7621</v>
      </c>
      <c r="I743" t="s">
        <v>7109</v>
      </c>
      <c r="J743" t="s">
        <v>7528</v>
      </c>
      <c r="K743" t="s">
        <v>7836</v>
      </c>
      <c r="L743" t="s">
        <v>7837</v>
      </c>
      <c r="O743" t="s">
        <v>7838</v>
      </c>
      <c r="R743" s="3">
        <v>1.9999999999999999E-29</v>
      </c>
      <c r="S743" t="s">
        <v>9359</v>
      </c>
      <c r="T743" t="s">
        <v>9359</v>
      </c>
    </row>
    <row r="744" spans="1:20" x14ac:dyDescent="0.25">
      <c r="A744" t="s">
        <v>2790</v>
      </c>
      <c r="B744" t="s">
        <v>7110</v>
      </c>
      <c r="C744" t="s">
        <v>10017</v>
      </c>
      <c r="D744" t="s">
        <v>8739</v>
      </c>
      <c r="E744" t="s">
        <v>10018</v>
      </c>
      <c r="F744">
        <v>1</v>
      </c>
      <c r="G744">
        <v>1</v>
      </c>
      <c r="H744" t="s">
        <v>7822</v>
      </c>
      <c r="I744" t="s">
        <v>7110</v>
      </c>
      <c r="R744" s="3">
        <v>1E-155</v>
      </c>
      <c r="S744" t="s">
        <v>10019</v>
      </c>
      <c r="T744" t="s">
        <v>10020</v>
      </c>
    </row>
    <row r="745" spans="1:20" x14ac:dyDescent="0.25">
      <c r="A745" t="s">
        <v>2790</v>
      </c>
      <c r="B745" t="s">
        <v>7110</v>
      </c>
      <c r="C745" t="s">
        <v>10017</v>
      </c>
      <c r="D745" t="s">
        <v>8736</v>
      </c>
      <c r="E745" t="s">
        <v>10021</v>
      </c>
      <c r="F745">
        <v>2</v>
      </c>
      <c r="G745">
        <v>1</v>
      </c>
      <c r="H745" t="s">
        <v>7621</v>
      </c>
      <c r="I745" t="s">
        <v>7110</v>
      </c>
      <c r="J745" t="s">
        <v>7528</v>
      </c>
      <c r="K745" t="s">
        <v>7836</v>
      </c>
      <c r="L745" t="s">
        <v>7837</v>
      </c>
      <c r="O745" t="s">
        <v>7838</v>
      </c>
      <c r="R745" s="3">
        <v>3.0000000000000002E-149</v>
      </c>
      <c r="S745" t="s">
        <v>10022</v>
      </c>
      <c r="T745" t="s">
        <v>10023</v>
      </c>
    </row>
    <row r="746" spans="1:20" x14ac:dyDescent="0.25">
      <c r="A746" t="s">
        <v>2790</v>
      </c>
      <c r="B746" t="s">
        <v>7110</v>
      </c>
      <c r="C746" t="s">
        <v>10017</v>
      </c>
      <c r="D746" t="s">
        <v>8766</v>
      </c>
      <c r="E746" t="s">
        <v>10024</v>
      </c>
      <c r="F746">
        <v>4</v>
      </c>
      <c r="G746">
        <v>2</v>
      </c>
      <c r="H746" t="s">
        <v>7539</v>
      </c>
      <c r="I746" t="s">
        <v>7110</v>
      </c>
      <c r="R746" s="3">
        <v>2.0000000000000001E-108</v>
      </c>
      <c r="S746" t="s">
        <v>10025</v>
      </c>
      <c r="T746" t="s">
        <v>10026</v>
      </c>
    </row>
    <row r="747" spans="1:20" x14ac:dyDescent="0.25">
      <c r="A747" t="s">
        <v>2790</v>
      </c>
      <c r="B747" t="s">
        <v>7110</v>
      </c>
      <c r="C747" t="s">
        <v>10017</v>
      </c>
      <c r="D747" t="s">
        <v>8732</v>
      </c>
      <c r="E747" t="s">
        <v>10027</v>
      </c>
      <c r="F747">
        <v>3</v>
      </c>
      <c r="G747">
        <v>2</v>
      </c>
      <c r="H747" t="s">
        <v>7566</v>
      </c>
      <c r="I747" t="s">
        <v>7110</v>
      </c>
      <c r="R747" s="3">
        <v>2E-109</v>
      </c>
      <c r="S747" t="s">
        <v>10028</v>
      </c>
      <c r="T747" t="s">
        <v>10029</v>
      </c>
    </row>
    <row r="748" spans="1:20" x14ac:dyDescent="0.25">
      <c r="A748" t="s">
        <v>2787</v>
      </c>
      <c r="B748" t="s">
        <v>7111</v>
      </c>
      <c r="C748" t="s">
        <v>8749</v>
      </c>
      <c r="D748" t="s">
        <v>8263</v>
      </c>
      <c r="E748" t="s">
        <v>10030</v>
      </c>
      <c r="F748">
        <v>1</v>
      </c>
      <c r="G748">
        <v>1</v>
      </c>
      <c r="H748" t="s">
        <v>7621</v>
      </c>
      <c r="I748" t="s">
        <v>8264</v>
      </c>
      <c r="J748" t="s">
        <v>7528</v>
      </c>
      <c r="K748" t="s">
        <v>7836</v>
      </c>
      <c r="L748" t="s">
        <v>7837</v>
      </c>
      <c r="O748" t="s">
        <v>7838</v>
      </c>
      <c r="R748" s="3">
        <v>1.9999999999999999E-29</v>
      </c>
      <c r="S748" t="s">
        <v>8267</v>
      </c>
      <c r="T748" t="s">
        <v>10031</v>
      </c>
    </row>
    <row r="749" spans="1:20" x14ac:dyDescent="0.25">
      <c r="A749" t="s">
        <v>2787</v>
      </c>
      <c r="B749" t="s">
        <v>7111</v>
      </c>
      <c r="C749" t="s">
        <v>8749</v>
      </c>
      <c r="D749" t="s">
        <v>7842</v>
      </c>
      <c r="E749" t="s">
        <v>10032</v>
      </c>
      <c r="F749">
        <v>2</v>
      </c>
      <c r="G749">
        <v>2</v>
      </c>
      <c r="H749" t="s">
        <v>7822</v>
      </c>
      <c r="I749" t="s">
        <v>7111</v>
      </c>
      <c r="R749" s="3">
        <v>5.9999999999999999E-24</v>
      </c>
      <c r="S749" t="s">
        <v>10033</v>
      </c>
      <c r="T749" t="s">
        <v>10034</v>
      </c>
    </row>
    <row r="750" spans="1:20" x14ac:dyDescent="0.25">
      <c r="A750" t="s">
        <v>2787</v>
      </c>
      <c r="B750" t="s">
        <v>7111</v>
      </c>
      <c r="C750" t="s">
        <v>8749</v>
      </c>
      <c r="D750" t="s">
        <v>8014</v>
      </c>
      <c r="E750" t="s">
        <v>10035</v>
      </c>
      <c r="F750">
        <v>4</v>
      </c>
      <c r="G750">
        <v>2</v>
      </c>
      <c r="H750" t="s">
        <v>7566</v>
      </c>
      <c r="I750" t="s">
        <v>7111</v>
      </c>
      <c r="R750" s="3">
        <v>4.9999999999999997E-21</v>
      </c>
      <c r="S750" t="s">
        <v>8017</v>
      </c>
      <c r="T750">
        <v>1</v>
      </c>
    </row>
    <row r="751" spans="1:20" x14ac:dyDescent="0.25">
      <c r="A751" t="s">
        <v>2787</v>
      </c>
      <c r="B751" t="s">
        <v>7111</v>
      </c>
      <c r="C751" t="s">
        <v>8749</v>
      </c>
      <c r="D751" t="s">
        <v>7834</v>
      </c>
      <c r="E751" t="s">
        <v>10036</v>
      </c>
      <c r="F751">
        <v>3</v>
      </c>
      <c r="G751">
        <v>2</v>
      </c>
      <c r="H751" t="s">
        <v>7621</v>
      </c>
      <c r="I751" t="s">
        <v>7111</v>
      </c>
      <c r="J751" t="s">
        <v>7528</v>
      </c>
      <c r="K751" t="s">
        <v>7836</v>
      </c>
      <c r="L751" t="s">
        <v>7837</v>
      </c>
      <c r="O751" t="s">
        <v>7838</v>
      </c>
      <c r="R751" s="3">
        <v>4.9999999999999997E-21</v>
      </c>
      <c r="S751" t="s">
        <v>10037</v>
      </c>
      <c r="T751" t="s">
        <v>10038</v>
      </c>
    </row>
    <row r="752" spans="1:20" x14ac:dyDescent="0.25">
      <c r="A752" t="s">
        <v>2787</v>
      </c>
      <c r="B752" t="s">
        <v>7111</v>
      </c>
      <c r="C752" t="s">
        <v>8749</v>
      </c>
      <c r="D752" t="s">
        <v>7677</v>
      </c>
      <c r="E752" t="s">
        <v>8733</v>
      </c>
      <c r="F752">
        <v>5</v>
      </c>
      <c r="G752">
        <v>1</v>
      </c>
      <c r="H752" t="s">
        <v>7492</v>
      </c>
      <c r="I752" t="s">
        <v>7679</v>
      </c>
      <c r="J752" t="s">
        <v>7548</v>
      </c>
      <c r="K752" t="s">
        <v>7549</v>
      </c>
      <c r="L752" t="s">
        <v>7550</v>
      </c>
      <c r="O752" t="s">
        <v>7551</v>
      </c>
    </row>
    <row r="753" spans="1:20" x14ac:dyDescent="0.25">
      <c r="A753" t="s">
        <v>2787</v>
      </c>
      <c r="B753" t="s">
        <v>7111</v>
      </c>
      <c r="C753" t="s">
        <v>8749</v>
      </c>
      <c r="D753" t="s">
        <v>7667</v>
      </c>
      <c r="E753" t="s">
        <v>8295</v>
      </c>
      <c r="F753">
        <v>8</v>
      </c>
      <c r="G753">
        <v>13</v>
      </c>
      <c r="H753" t="s">
        <v>7668</v>
      </c>
      <c r="I753" t="s">
        <v>7669</v>
      </c>
      <c r="J753" t="s">
        <v>7670</v>
      </c>
      <c r="K753" t="s">
        <v>7671</v>
      </c>
      <c r="L753" t="s">
        <v>7672</v>
      </c>
      <c r="O753" t="s">
        <v>7673</v>
      </c>
      <c r="P753" t="s">
        <v>7674</v>
      </c>
      <c r="R753" s="3">
        <v>7.9999999999999998E-19</v>
      </c>
      <c r="S753" t="s">
        <v>10039</v>
      </c>
      <c r="T753" t="s">
        <v>10034</v>
      </c>
    </row>
    <row r="754" spans="1:20" x14ac:dyDescent="0.25">
      <c r="A754" t="s">
        <v>2787</v>
      </c>
      <c r="B754" t="s">
        <v>7111</v>
      </c>
      <c r="C754" t="s">
        <v>8749</v>
      </c>
      <c r="D754" t="s">
        <v>7526</v>
      </c>
      <c r="E754" t="s">
        <v>10040</v>
      </c>
      <c r="F754">
        <v>10</v>
      </c>
      <c r="G754">
        <v>11</v>
      </c>
      <c r="H754" t="s">
        <v>7492</v>
      </c>
      <c r="I754" t="s">
        <v>6714</v>
      </c>
      <c r="J754" t="s">
        <v>7528</v>
      </c>
      <c r="K754" t="s">
        <v>7529</v>
      </c>
      <c r="L754" t="s">
        <v>7530</v>
      </c>
      <c r="O754" t="s">
        <v>7531</v>
      </c>
    </row>
    <row r="755" spans="1:20" x14ac:dyDescent="0.25">
      <c r="A755" t="s">
        <v>2787</v>
      </c>
      <c r="B755" t="s">
        <v>7111</v>
      </c>
      <c r="C755" t="s">
        <v>8749</v>
      </c>
      <c r="D755" t="s">
        <v>8136</v>
      </c>
      <c r="E755" t="s">
        <v>7959</v>
      </c>
      <c r="F755">
        <v>6</v>
      </c>
      <c r="G755">
        <v>2</v>
      </c>
      <c r="H755" t="s">
        <v>7539</v>
      </c>
      <c r="I755" t="s">
        <v>7111</v>
      </c>
      <c r="R755" s="3">
        <v>9.9999999999999998E-20</v>
      </c>
      <c r="S755" t="s">
        <v>10041</v>
      </c>
      <c r="T755" t="s">
        <v>10042</v>
      </c>
    </row>
    <row r="756" spans="1:20" x14ac:dyDescent="0.25">
      <c r="A756" t="s">
        <v>2787</v>
      </c>
      <c r="B756" t="s">
        <v>7111</v>
      </c>
      <c r="C756" t="s">
        <v>8749</v>
      </c>
      <c r="D756" t="s">
        <v>7680</v>
      </c>
      <c r="E756" t="s">
        <v>7433</v>
      </c>
      <c r="F756">
        <v>7</v>
      </c>
      <c r="G756">
        <v>2</v>
      </c>
      <c r="H756" t="s">
        <v>7492</v>
      </c>
      <c r="I756" t="s">
        <v>7681</v>
      </c>
      <c r="J756" t="s">
        <v>7548</v>
      </c>
      <c r="K756" t="s">
        <v>7549</v>
      </c>
      <c r="L756" t="s">
        <v>7550</v>
      </c>
      <c r="O756" t="s">
        <v>7551</v>
      </c>
    </row>
    <row r="757" spans="1:20" x14ac:dyDescent="0.25">
      <c r="A757" t="s">
        <v>2787</v>
      </c>
      <c r="B757" t="s">
        <v>7111</v>
      </c>
      <c r="C757" t="s">
        <v>8749</v>
      </c>
      <c r="D757" t="s">
        <v>8764</v>
      </c>
      <c r="E757" t="s">
        <v>9856</v>
      </c>
      <c r="F757">
        <v>9</v>
      </c>
      <c r="G757">
        <v>5</v>
      </c>
      <c r="H757" t="s">
        <v>7492</v>
      </c>
      <c r="I757" t="s">
        <v>8765</v>
      </c>
      <c r="J757" t="s">
        <v>7548</v>
      </c>
      <c r="K757" t="s">
        <v>7549</v>
      </c>
      <c r="L757" t="s">
        <v>7550</v>
      </c>
      <c r="O757" t="s">
        <v>7551</v>
      </c>
    </row>
    <row r="758" spans="1:20" x14ac:dyDescent="0.25">
      <c r="A758" t="s">
        <v>1501</v>
      </c>
      <c r="C758" t="s">
        <v>7810</v>
      </c>
      <c r="D758" t="s">
        <v>7432</v>
      </c>
      <c r="E758" t="s">
        <v>10043</v>
      </c>
      <c r="F758">
        <v>2</v>
      </c>
      <c r="G758">
        <v>3</v>
      </c>
      <c r="H758" t="s">
        <v>7434</v>
      </c>
      <c r="I758" t="s">
        <v>7435</v>
      </c>
      <c r="J758" t="s">
        <v>7436</v>
      </c>
      <c r="K758" t="s">
        <v>7437</v>
      </c>
      <c r="L758" t="s">
        <v>7438</v>
      </c>
      <c r="M758" t="s">
        <v>7439</v>
      </c>
      <c r="N758" t="s">
        <v>7440</v>
      </c>
    </row>
    <row r="759" spans="1:20" x14ac:dyDescent="0.25">
      <c r="A759" t="s">
        <v>1501</v>
      </c>
      <c r="C759" t="s">
        <v>7810</v>
      </c>
      <c r="D759" t="s">
        <v>7441</v>
      </c>
      <c r="E759" t="s">
        <v>10044</v>
      </c>
      <c r="F759">
        <v>1</v>
      </c>
      <c r="G759">
        <v>3</v>
      </c>
      <c r="H759" t="s">
        <v>7443</v>
      </c>
      <c r="I759" t="s">
        <v>7444</v>
      </c>
      <c r="R759" s="3">
        <v>9.9999999999999998E-67</v>
      </c>
      <c r="S759" t="s">
        <v>10045</v>
      </c>
      <c r="T759" t="s">
        <v>10046</v>
      </c>
    </row>
    <row r="760" spans="1:20" x14ac:dyDescent="0.25">
      <c r="A760" t="s">
        <v>1501</v>
      </c>
      <c r="C760" t="s">
        <v>7810</v>
      </c>
      <c r="D760" t="s">
        <v>8024</v>
      </c>
      <c r="E760" t="s">
        <v>10044</v>
      </c>
      <c r="F760">
        <v>5</v>
      </c>
      <c r="G760">
        <v>3</v>
      </c>
      <c r="H760" t="s">
        <v>7425</v>
      </c>
      <c r="I760" t="s">
        <v>6446</v>
      </c>
      <c r="R760" s="3">
        <v>3E-65</v>
      </c>
      <c r="S760" t="s">
        <v>10047</v>
      </c>
      <c r="T760" t="s">
        <v>10046</v>
      </c>
    </row>
    <row r="761" spans="1:20" x14ac:dyDescent="0.25">
      <c r="A761" t="s">
        <v>1501</v>
      </c>
      <c r="C761" t="s">
        <v>7810</v>
      </c>
      <c r="D761" t="s">
        <v>7447</v>
      </c>
      <c r="E761" t="s">
        <v>9133</v>
      </c>
      <c r="F761">
        <v>3</v>
      </c>
      <c r="G761">
        <v>3</v>
      </c>
      <c r="H761" t="s">
        <v>7449</v>
      </c>
      <c r="I761" t="s">
        <v>7450</v>
      </c>
      <c r="J761" t="s">
        <v>7451</v>
      </c>
      <c r="K761" t="s">
        <v>7452</v>
      </c>
      <c r="L761" t="s">
        <v>7453</v>
      </c>
      <c r="N761" t="s">
        <v>7454</v>
      </c>
      <c r="O761" t="s">
        <v>7455</v>
      </c>
    </row>
    <row r="762" spans="1:20" x14ac:dyDescent="0.25">
      <c r="A762" t="s">
        <v>1501</v>
      </c>
      <c r="C762" t="s">
        <v>7810</v>
      </c>
      <c r="D762" t="s">
        <v>7456</v>
      </c>
      <c r="E762" t="s">
        <v>10048</v>
      </c>
      <c r="F762">
        <v>4</v>
      </c>
      <c r="G762">
        <v>3</v>
      </c>
      <c r="H762" t="s">
        <v>7458</v>
      </c>
      <c r="I762" t="s">
        <v>7435</v>
      </c>
      <c r="J762" t="s">
        <v>7436</v>
      </c>
      <c r="K762" t="s">
        <v>7459</v>
      </c>
      <c r="L762" t="s">
        <v>7438</v>
      </c>
      <c r="M762" t="s">
        <v>7460</v>
      </c>
      <c r="N762" t="s">
        <v>7440</v>
      </c>
    </row>
    <row r="763" spans="1:20" x14ac:dyDescent="0.25">
      <c r="A763" t="s">
        <v>1501</v>
      </c>
      <c r="C763" t="s">
        <v>7810</v>
      </c>
      <c r="D763" t="s">
        <v>7501</v>
      </c>
      <c r="E763" t="s">
        <v>10049</v>
      </c>
      <c r="F763">
        <v>8</v>
      </c>
      <c r="G763">
        <v>3</v>
      </c>
      <c r="H763" t="s">
        <v>7503</v>
      </c>
      <c r="I763" t="s">
        <v>7504</v>
      </c>
      <c r="J763" t="s">
        <v>7505</v>
      </c>
      <c r="K763" t="s">
        <v>7506</v>
      </c>
      <c r="L763" t="s">
        <v>7507</v>
      </c>
      <c r="N763" t="s">
        <v>7508</v>
      </c>
      <c r="O763" t="s">
        <v>7509</v>
      </c>
      <c r="P763" t="s">
        <v>7510</v>
      </c>
      <c r="Q763" t="s">
        <v>7511</v>
      </c>
    </row>
    <row r="764" spans="1:20" x14ac:dyDescent="0.25">
      <c r="A764" t="s">
        <v>1501</v>
      </c>
      <c r="C764" t="s">
        <v>7810</v>
      </c>
      <c r="D764" t="s">
        <v>7513</v>
      </c>
      <c r="E764" t="s">
        <v>10050</v>
      </c>
      <c r="F764">
        <v>6</v>
      </c>
      <c r="G764">
        <v>1</v>
      </c>
      <c r="H764" t="s">
        <v>7503</v>
      </c>
      <c r="I764" t="s">
        <v>7515</v>
      </c>
      <c r="J764" t="s">
        <v>7505</v>
      </c>
      <c r="K764" t="s">
        <v>7506</v>
      </c>
      <c r="L764" t="s">
        <v>7507</v>
      </c>
      <c r="N764" t="s">
        <v>7508</v>
      </c>
      <c r="O764" t="s">
        <v>7509</v>
      </c>
      <c r="P764" t="s">
        <v>7510</v>
      </c>
      <c r="Q764" t="s">
        <v>7511</v>
      </c>
    </row>
    <row r="765" spans="1:20" x14ac:dyDescent="0.25">
      <c r="A765" t="s">
        <v>1501</v>
      </c>
      <c r="C765" t="s">
        <v>7810</v>
      </c>
      <c r="D765" t="s">
        <v>8241</v>
      </c>
      <c r="E765" t="s">
        <v>10051</v>
      </c>
      <c r="F765">
        <v>9</v>
      </c>
      <c r="G765">
        <v>2</v>
      </c>
      <c r="H765" t="s">
        <v>7668</v>
      </c>
      <c r="I765" t="s">
        <v>8243</v>
      </c>
      <c r="R765" s="3">
        <v>6E-51</v>
      </c>
      <c r="S765" t="s">
        <v>10052</v>
      </c>
      <c r="T765" t="s">
        <v>10053</v>
      </c>
    </row>
    <row r="766" spans="1:20" x14ac:dyDescent="0.25">
      <c r="A766" t="s">
        <v>1501</v>
      </c>
      <c r="C766" t="s">
        <v>7810</v>
      </c>
      <c r="D766" t="s">
        <v>7461</v>
      </c>
      <c r="E766" t="s">
        <v>10054</v>
      </c>
      <c r="F766">
        <v>10</v>
      </c>
      <c r="G766">
        <v>4</v>
      </c>
      <c r="H766" t="s">
        <v>7434</v>
      </c>
      <c r="I766" t="s">
        <v>7463</v>
      </c>
      <c r="R766" s="3">
        <v>6.0000000000000002E-45</v>
      </c>
      <c r="S766" t="s">
        <v>10055</v>
      </c>
      <c r="T766" t="s">
        <v>10056</v>
      </c>
    </row>
    <row r="767" spans="1:20" x14ac:dyDescent="0.25">
      <c r="A767" t="s">
        <v>2392</v>
      </c>
      <c r="B767" t="s">
        <v>7124</v>
      </c>
      <c r="C767" t="s">
        <v>10057</v>
      </c>
      <c r="D767" t="s">
        <v>10058</v>
      </c>
      <c r="E767" t="s">
        <v>10059</v>
      </c>
      <c r="F767">
        <v>1</v>
      </c>
      <c r="G767">
        <v>1</v>
      </c>
      <c r="H767" t="s">
        <v>7492</v>
      </c>
      <c r="I767" t="s">
        <v>10060</v>
      </c>
      <c r="J767" t="s">
        <v>10061</v>
      </c>
      <c r="K767" t="s">
        <v>10062</v>
      </c>
      <c r="L767" t="s">
        <v>7866</v>
      </c>
      <c r="O767" t="s">
        <v>10063</v>
      </c>
    </row>
    <row r="768" spans="1:20" x14ac:dyDescent="0.25">
      <c r="A768" t="s">
        <v>2392</v>
      </c>
      <c r="B768" t="s">
        <v>7124</v>
      </c>
      <c r="C768" t="s">
        <v>10057</v>
      </c>
      <c r="D768" t="s">
        <v>10064</v>
      </c>
      <c r="E768" t="s">
        <v>10065</v>
      </c>
      <c r="F768">
        <v>2</v>
      </c>
      <c r="G768">
        <v>1</v>
      </c>
      <c r="H768" t="s">
        <v>7621</v>
      </c>
      <c r="I768" t="s">
        <v>10066</v>
      </c>
      <c r="J768" t="s">
        <v>10067</v>
      </c>
      <c r="K768" t="s">
        <v>10068</v>
      </c>
      <c r="L768" t="s">
        <v>7866</v>
      </c>
      <c r="P768" t="s">
        <v>10069</v>
      </c>
    </row>
    <row r="769" spans="1:20" x14ac:dyDescent="0.25">
      <c r="A769" t="s">
        <v>2392</v>
      </c>
      <c r="B769" t="s">
        <v>7124</v>
      </c>
      <c r="C769" t="s">
        <v>10057</v>
      </c>
      <c r="D769" t="s">
        <v>10070</v>
      </c>
      <c r="E769" t="s">
        <v>9870</v>
      </c>
      <c r="F769">
        <v>4</v>
      </c>
      <c r="G769">
        <v>1</v>
      </c>
      <c r="H769" t="s">
        <v>7621</v>
      </c>
      <c r="I769" t="s">
        <v>10071</v>
      </c>
      <c r="J769" t="s">
        <v>10067</v>
      </c>
      <c r="K769" t="s">
        <v>10068</v>
      </c>
      <c r="L769" t="s">
        <v>7866</v>
      </c>
      <c r="P769" t="s">
        <v>10069</v>
      </c>
    </row>
    <row r="770" spans="1:20" x14ac:dyDescent="0.25">
      <c r="A770" t="s">
        <v>2392</v>
      </c>
      <c r="B770" t="s">
        <v>7124</v>
      </c>
      <c r="C770" t="s">
        <v>10057</v>
      </c>
      <c r="D770" t="s">
        <v>10072</v>
      </c>
      <c r="E770" t="s">
        <v>7664</v>
      </c>
      <c r="F770">
        <v>5</v>
      </c>
      <c r="G770">
        <v>1</v>
      </c>
      <c r="H770" t="s">
        <v>7492</v>
      </c>
      <c r="I770" t="s">
        <v>10073</v>
      </c>
      <c r="J770" t="s">
        <v>10061</v>
      </c>
      <c r="K770" t="s">
        <v>10062</v>
      </c>
      <c r="L770" t="s">
        <v>7866</v>
      </c>
      <c r="O770" t="s">
        <v>10063</v>
      </c>
    </row>
    <row r="771" spans="1:20" x14ac:dyDescent="0.25">
      <c r="A771" t="s">
        <v>424</v>
      </c>
      <c r="B771" t="s">
        <v>7125</v>
      </c>
      <c r="C771" t="s">
        <v>10074</v>
      </c>
      <c r="D771" t="s">
        <v>10075</v>
      </c>
      <c r="E771" t="s">
        <v>7502</v>
      </c>
      <c r="F771">
        <v>1</v>
      </c>
      <c r="G771">
        <v>1</v>
      </c>
      <c r="H771" t="s">
        <v>7621</v>
      </c>
      <c r="I771" t="s">
        <v>10076</v>
      </c>
      <c r="J771" t="s">
        <v>10067</v>
      </c>
      <c r="K771" t="s">
        <v>10068</v>
      </c>
      <c r="L771" t="s">
        <v>7866</v>
      </c>
      <c r="P771" t="s">
        <v>10069</v>
      </c>
    </row>
    <row r="772" spans="1:20" x14ac:dyDescent="0.25">
      <c r="A772" t="s">
        <v>424</v>
      </c>
      <c r="B772" t="s">
        <v>7125</v>
      </c>
      <c r="C772" t="s">
        <v>10074</v>
      </c>
      <c r="D772" t="s">
        <v>10077</v>
      </c>
      <c r="E772" t="s">
        <v>10078</v>
      </c>
      <c r="F772">
        <v>3</v>
      </c>
      <c r="G772">
        <v>1</v>
      </c>
      <c r="H772" t="s">
        <v>7621</v>
      </c>
      <c r="I772" t="s">
        <v>10079</v>
      </c>
      <c r="J772" t="s">
        <v>10067</v>
      </c>
      <c r="K772" t="s">
        <v>10068</v>
      </c>
      <c r="L772" t="s">
        <v>7866</v>
      </c>
      <c r="P772" t="s">
        <v>10069</v>
      </c>
    </row>
    <row r="773" spans="1:20" x14ac:dyDescent="0.25">
      <c r="A773" t="s">
        <v>2516</v>
      </c>
      <c r="B773" t="s">
        <v>7130</v>
      </c>
      <c r="C773" t="s">
        <v>8123</v>
      </c>
      <c r="D773" t="s">
        <v>7543</v>
      </c>
      <c r="E773" t="s">
        <v>10080</v>
      </c>
      <c r="F773">
        <v>1</v>
      </c>
      <c r="G773">
        <v>7</v>
      </c>
      <c r="H773" t="s">
        <v>7492</v>
      </c>
      <c r="I773" t="s">
        <v>7229</v>
      </c>
      <c r="J773" t="s">
        <v>7528</v>
      </c>
      <c r="K773" t="s">
        <v>7529</v>
      </c>
      <c r="L773" t="s">
        <v>7530</v>
      </c>
      <c r="O773" t="s">
        <v>7531</v>
      </c>
    </row>
    <row r="774" spans="1:20" x14ac:dyDescent="0.25">
      <c r="A774" t="s">
        <v>10081</v>
      </c>
      <c r="C774" t="s">
        <v>10082</v>
      </c>
      <c r="D774" t="s">
        <v>10083</v>
      </c>
      <c r="E774" t="s">
        <v>10084</v>
      </c>
      <c r="F774">
        <v>1</v>
      </c>
      <c r="G774">
        <v>1</v>
      </c>
      <c r="H774" t="s">
        <v>8369</v>
      </c>
      <c r="I774" t="s">
        <v>10085</v>
      </c>
      <c r="J774" t="s">
        <v>10086</v>
      </c>
      <c r="K774" t="s">
        <v>10087</v>
      </c>
      <c r="L774" t="s">
        <v>7409</v>
      </c>
      <c r="O774" t="s">
        <v>10088</v>
      </c>
      <c r="P774" t="s">
        <v>10089</v>
      </c>
    </row>
    <row r="775" spans="1:20" x14ac:dyDescent="0.25">
      <c r="A775" t="s">
        <v>441</v>
      </c>
      <c r="C775" t="s">
        <v>10090</v>
      </c>
      <c r="D775" t="s">
        <v>10091</v>
      </c>
      <c r="E775" t="s">
        <v>7959</v>
      </c>
      <c r="F775">
        <v>1</v>
      </c>
      <c r="G775">
        <v>1</v>
      </c>
      <c r="H775" t="s">
        <v>8369</v>
      </c>
      <c r="I775" t="s">
        <v>10092</v>
      </c>
      <c r="J775" t="s">
        <v>10086</v>
      </c>
      <c r="K775" t="s">
        <v>10087</v>
      </c>
      <c r="L775" t="s">
        <v>7409</v>
      </c>
      <c r="O775" t="s">
        <v>10088</v>
      </c>
      <c r="P775" t="s">
        <v>10089</v>
      </c>
    </row>
    <row r="776" spans="1:20" x14ac:dyDescent="0.25">
      <c r="A776" t="s">
        <v>1494</v>
      </c>
      <c r="C776" t="s">
        <v>10093</v>
      </c>
      <c r="D776" t="s">
        <v>10094</v>
      </c>
      <c r="E776" t="s">
        <v>10095</v>
      </c>
      <c r="F776">
        <v>1</v>
      </c>
      <c r="G776">
        <v>1</v>
      </c>
      <c r="H776" t="s">
        <v>8369</v>
      </c>
      <c r="I776" t="s">
        <v>10096</v>
      </c>
      <c r="J776" t="s">
        <v>10086</v>
      </c>
      <c r="K776" t="s">
        <v>10087</v>
      </c>
      <c r="L776" t="s">
        <v>7409</v>
      </c>
      <c r="O776" t="s">
        <v>10088</v>
      </c>
      <c r="P776" t="s">
        <v>10089</v>
      </c>
    </row>
    <row r="777" spans="1:20" x14ac:dyDescent="0.25">
      <c r="A777" t="s">
        <v>1711</v>
      </c>
      <c r="C777" t="s">
        <v>10090</v>
      </c>
      <c r="D777" t="s">
        <v>10097</v>
      </c>
      <c r="E777" t="s">
        <v>10098</v>
      </c>
      <c r="F777">
        <v>1</v>
      </c>
      <c r="G777">
        <v>1</v>
      </c>
      <c r="H777" t="s">
        <v>8369</v>
      </c>
      <c r="I777" t="s">
        <v>10099</v>
      </c>
      <c r="J777" t="s">
        <v>10086</v>
      </c>
      <c r="K777" t="s">
        <v>10087</v>
      </c>
      <c r="L777" t="s">
        <v>7409</v>
      </c>
      <c r="O777" t="s">
        <v>10088</v>
      </c>
      <c r="P777" t="s">
        <v>10089</v>
      </c>
    </row>
    <row r="778" spans="1:20" x14ac:dyDescent="0.25">
      <c r="A778" t="s">
        <v>1087</v>
      </c>
      <c r="B778" t="s">
        <v>6555</v>
      </c>
      <c r="C778" t="s">
        <v>10100</v>
      </c>
      <c r="D778" t="s">
        <v>8444</v>
      </c>
      <c r="E778" t="s">
        <v>7813</v>
      </c>
      <c r="F778">
        <v>2</v>
      </c>
      <c r="G778">
        <v>2</v>
      </c>
      <c r="H778" t="s">
        <v>7621</v>
      </c>
      <c r="I778" t="s">
        <v>8446</v>
      </c>
      <c r="J778" t="s">
        <v>8447</v>
      </c>
      <c r="K778" t="s">
        <v>8448</v>
      </c>
      <c r="L778" t="s">
        <v>7401</v>
      </c>
      <c r="O778" t="s">
        <v>8449</v>
      </c>
      <c r="P778" t="s">
        <v>8450</v>
      </c>
    </row>
    <row r="779" spans="1:20" x14ac:dyDescent="0.25">
      <c r="A779" t="s">
        <v>607</v>
      </c>
      <c r="B779" t="s">
        <v>7145</v>
      </c>
      <c r="C779" t="s">
        <v>10101</v>
      </c>
      <c r="D779" t="s">
        <v>9922</v>
      </c>
      <c r="E779" t="s">
        <v>10102</v>
      </c>
      <c r="F779">
        <v>1</v>
      </c>
      <c r="G779">
        <v>1</v>
      </c>
      <c r="H779" t="s">
        <v>7953</v>
      </c>
      <c r="I779" t="s">
        <v>9924</v>
      </c>
      <c r="J779" t="s">
        <v>9925</v>
      </c>
      <c r="K779" t="s">
        <v>9926</v>
      </c>
      <c r="L779" t="s">
        <v>9927</v>
      </c>
      <c r="N779" t="s">
        <v>9928</v>
      </c>
      <c r="O779" t="s">
        <v>9929</v>
      </c>
      <c r="P779" t="s">
        <v>9930</v>
      </c>
    </row>
    <row r="780" spans="1:20" x14ac:dyDescent="0.25">
      <c r="A780" t="s">
        <v>10103</v>
      </c>
      <c r="C780" t="s">
        <v>7810</v>
      </c>
      <c r="D780" t="s">
        <v>7698</v>
      </c>
      <c r="E780" t="s">
        <v>10104</v>
      </c>
      <c r="F780">
        <v>1</v>
      </c>
      <c r="G780">
        <v>15</v>
      </c>
      <c r="H780" t="s">
        <v>7443</v>
      </c>
      <c r="I780" t="s">
        <v>7700</v>
      </c>
      <c r="J780" t="s">
        <v>7701</v>
      </c>
      <c r="K780" t="s">
        <v>7702</v>
      </c>
      <c r="L780" t="s">
        <v>7607</v>
      </c>
      <c r="O780" t="s">
        <v>7703</v>
      </c>
      <c r="P780" t="s">
        <v>7704</v>
      </c>
    </row>
    <row r="781" spans="1:20" x14ac:dyDescent="0.25">
      <c r="A781" t="s">
        <v>10103</v>
      </c>
      <c r="C781" t="s">
        <v>7810</v>
      </c>
      <c r="D781" t="s">
        <v>7812</v>
      </c>
      <c r="E781" t="s">
        <v>7831</v>
      </c>
      <c r="F781">
        <v>2</v>
      </c>
      <c r="G781">
        <v>14</v>
      </c>
      <c r="H781" t="s">
        <v>7443</v>
      </c>
      <c r="I781" t="s">
        <v>7814</v>
      </c>
      <c r="J781" t="s">
        <v>7815</v>
      </c>
      <c r="K781" t="s">
        <v>7816</v>
      </c>
      <c r="L781" t="s">
        <v>7817</v>
      </c>
      <c r="N781" t="s">
        <v>7818</v>
      </c>
      <c r="O781" t="s">
        <v>7819</v>
      </c>
    </row>
    <row r="782" spans="1:20" x14ac:dyDescent="0.25">
      <c r="A782" t="s">
        <v>10103</v>
      </c>
      <c r="C782" t="s">
        <v>7810</v>
      </c>
      <c r="D782" t="s">
        <v>10105</v>
      </c>
      <c r="E782" t="s">
        <v>10106</v>
      </c>
      <c r="F782">
        <v>7</v>
      </c>
      <c r="G782">
        <v>2</v>
      </c>
      <c r="H782" t="s">
        <v>7566</v>
      </c>
      <c r="I782" t="s">
        <v>10107</v>
      </c>
      <c r="R782" s="3">
        <v>3.9999999999999999E-28</v>
      </c>
      <c r="S782" t="s">
        <v>10108</v>
      </c>
      <c r="T782" t="s">
        <v>10109</v>
      </c>
    </row>
    <row r="783" spans="1:20" x14ac:dyDescent="0.25">
      <c r="A783" t="s">
        <v>10103</v>
      </c>
      <c r="C783" t="s">
        <v>7810</v>
      </c>
      <c r="D783" t="s">
        <v>7825</v>
      </c>
      <c r="E783" t="s">
        <v>10106</v>
      </c>
      <c r="F783">
        <v>9</v>
      </c>
      <c r="G783">
        <v>3</v>
      </c>
      <c r="H783" t="s">
        <v>7566</v>
      </c>
      <c r="I783" t="s">
        <v>7827</v>
      </c>
      <c r="R783" s="3">
        <v>5.0000000000000002E-26</v>
      </c>
      <c r="S783" t="s">
        <v>10110</v>
      </c>
      <c r="T783" t="s">
        <v>10111</v>
      </c>
    </row>
    <row r="784" spans="1:20" x14ac:dyDescent="0.25">
      <c r="A784" t="s">
        <v>10103</v>
      </c>
      <c r="C784" t="s">
        <v>7810</v>
      </c>
      <c r="D784" t="s">
        <v>7820</v>
      </c>
      <c r="E784" t="s">
        <v>9603</v>
      </c>
      <c r="F784">
        <v>4</v>
      </c>
      <c r="G784">
        <v>20</v>
      </c>
      <c r="H784" t="s">
        <v>7822</v>
      </c>
      <c r="I784" t="s">
        <v>7108</v>
      </c>
      <c r="R784" s="3">
        <v>4.0000000000000002E-33</v>
      </c>
      <c r="S784" t="s">
        <v>10112</v>
      </c>
      <c r="T784" t="s">
        <v>10113</v>
      </c>
    </row>
    <row r="785" spans="1:20" x14ac:dyDescent="0.25">
      <c r="A785" t="s">
        <v>10103</v>
      </c>
      <c r="C785" t="s">
        <v>7810</v>
      </c>
      <c r="D785" t="s">
        <v>10114</v>
      </c>
      <c r="E785" t="s">
        <v>10115</v>
      </c>
      <c r="F785">
        <v>5</v>
      </c>
      <c r="G785">
        <v>15</v>
      </c>
      <c r="H785" t="s">
        <v>7621</v>
      </c>
      <c r="I785" t="s">
        <v>10116</v>
      </c>
      <c r="J785" t="s">
        <v>7528</v>
      </c>
      <c r="K785" t="s">
        <v>7836</v>
      </c>
      <c r="L785" t="s">
        <v>7837</v>
      </c>
      <c r="O785" t="s">
        <v>7838</v>
      </c>
      <c r="R785" s="3">
        <v>1.0000000000000001E-31</v>
      </c>
      <c r="S785" t="s">
        <v>10117</v>
      </c>
      <c r="T785" t="s">
        <v>10118</v>
      </c>
    </row>
    <row r="786" spans="1:20" x14ac:dyDescent="0.25">
      <c r="A786" t="s">
        <v>10103</v>
      </c>
      <c r="C786" t="s">
        <v>7810</v>
      </c>
      <c r="D786" t="s">
        <v>10119</v>
      </c>
      <c r="E786" t="s">
        <v>10115</v>
      </c>
      <c r="F786">
        <v>6</v>
      </c>
      <c r="G786">
        <v>16</v>
      </c>
      <c r="H786" t="s">
        <v>7566</v>
      </c>
      <c r="I786" t="s">
        <v>10120</v>
      </c>
      <c r="R786" s="3">
        <v>1.0000000000000001E-30</v>
      </c>
      <c r="S786" t="s">
        <v>10121</v>
      </c>
      <c r="T786" t="s">
        <v>10118</v>
      </c>
    </row>
    <row r="787" spans="1:20" x14ac:dyDescent="0.25">
      <c r="A787" t="s">
        <v>10103</v>
      </c>
      <c r="C787" t="s">
        <v>7810</v>
      </c>
      <c r="D787" t="s">
        <v>9975</v>
      </c>
      <c r="E787" t="s">
        <v>8031</v>
      </c>
      <c r="F787">
        <v>3</v>
      </c>
      <c r="G787">
        <v>20</v>
      </c>
      <c r="H787" t="s">
        <v>7492</v>
      </c>
      <c r="I787" t="s">
        <v>9976</v>
      </c>
      <c r="J787" t="s">
        <v>7548</v>
      </c>
      <c r="K787" t="s">
        <v>7549</v>
      </c>
      <c r="L787" t="s">
        <v>7550</v>
      </c>
      <c r="O787" t="s">
        <v>7551</v>
      </c>
    </row>
    <row r="788" spans="1:20" x14ac:dyDescent="0.25">
      <c r="A788" t="s">
        <v>2776</v>
      </c>
      <c r="C788" t="s">
        <v>9188</v>
      </c>
      <c r="D788" t="s">
        <v>7698</v>
      </c>
      <c r="E788" t="s">
        <v>7433</v>
      </c>
      <c r="F788">
        <v>1</v>
      </c>
      <c r="G788">
        <v>1</v>
      </c>
      <c r="H788" t="s">
        <v>7443</v>
      </c>
      <c r="I788" t="s">
        <v>7700</v>
      </c>
      <c r="J788" t="s">
        <v>7701</v>
      </c>
      <c r="K788" t="s">
        <v>7702</v>
      </c>
      <c r="L788" t="s">
        <v>7607</v>
      </c>
      <c r="O788" t="s">
        <v>7703</v>
      </c>
      <c r="P788" t="s">
        <v>7704</v>
      </c>
    </row>
    <row r="789" spans="1:20" x14ac:dyDescent="0.25">
      <c r="A789" t="s">
        <v>10122</v>
      </c>
      <c r="B789" t="s">
        <v>10123</v>
      </c>
      <c r="C789" t="s">
        <v>10124</v>
      </c>
      <c r="D789" t="s">
        <v>7490</v>
      </c>
      <c r="E789" t="s">
        <v>8883</v>
      </c>
      <c r="F789">
        <v>1</v>
      </c>
      <c r="G789">
        <v>3</v>
      </c>
      <c r="H789" t="s">
        <v>7492</v>
      </c>
      <c r="I789" t="s">
        <v>7493</v>
      </c>
      <c r="J789" t="s">
        <v>7494</v>
      </c>
      <c r="K789" t="s">
        <v>7495</v>
      </c>
      <c r="L789" t="s">
        <v>7496</v>
      </c>
      <c r="O789" t="s">
        <v>7497</v>
      </c>
      <c r="P789" t="s">
        <v>7498</v>
      </c>
      <c r="Q789" t="s">
        <v>7499</v>
      </c>
    </row>
    <row r="790" spans="1:20" x14ac:dyDescent="0.25">
      <c r="A790" t="s">
        <v>10122</v>
      </c>
      <c r="B790" t="s">
        <v>10123</v>
      </c>
      <c r="C790" t="s">
        <v>10124</v>
      </c>
      <c r="D790" t="s">
        <v>8310</v>
      </c>
      <c r="E790" t="s">
        <v>8298</v>
      </c>
      <c r="F790">
        <v>6</v>
      </c>
      <c r="G790">
        <v>6</v>
      </c>
      <c r="H790" t="s">
        <v>7492</v>
      </c>
      <c r="I790" t="s">
        <v>8311</v>
      </c>
      <c r="J790" t="s">
        <v>8312</v>
      </c>
      <c r="K790" t="s">
        <v>8313</v>
      </c>
      <c r="L790" t="s">
        <v>7507</v>
      </c>
      <c r="O790" t="s">
        <v>8314</v>
      </c>
    </row>
    <row r="791" spans="1:20" x14ac:dyDescent="0.25">
      <c r="A791" t="s">
        <v>10122</v>
      </c>
      <c r="B791" t="s">
        <v>10123</v>
      </c>
      <c r="C791" t="s">
        <v>10124</v>
      </c>
      <c r="D791" t="s">
        <v>8318</v>
      </c>
      <c r="E791" t="s">
        <v>10125</v>
      </c>
      <c r="F791">
        <v>9</v>
      </c>
      <c r="G791">
        <v>7</v>
      </c>
      <c r="H791" t="s">
        <v>7492</v>
      </c>
      <c r="I791" t="s">
        <v>8320</v>
      </c>
      <c r="J791" t="s">
        <v>8312</v>
      </c>
      <c r="K791" t="s">
        <v>8313</v>
      </c>
      <c r="L791" t="s">
        <v>7507</v>
      </c>
      <c r="O791" t="s">
        <v>8314</v>
      </c>
    </row>
    <row r="792" spans="1:20" x14ac:dyDescent="0.25">
      <c r="A792" t="s">
        <v>10122</v>
      </c>
      <c r="B792" t="s">
        <v>10123</v>
      </c>
      <c r="C792" t="s">
        <v>10124</v>
      </c>
      <c r="D792" t="s">
        <v>7441</v>
      </c>
      <c r="E792" t="s">
        <v>7695</v>
      </c>
      <c r="F792">
        <v>5</v>
      </c>
      <c r="G792">
        <v>15</v>
      </c>
      <c r="H792" t="s">
        <v>7443</v>
      </c>
      <c r="I792" t="s">
        <v>7444</v>
      </c>
      <c r="R792" s="3">
        <v>9.9999999999999992E-25</v>
      </c>
      <c r="S792" t="s">
        <v>10126</v>
      </c>
      <c r="T792" t="s">
        <v>8387</v>
      </c>
    </row>
    <row r="793" spans="1:20" x14ac:dyDescent="0.25">
      <c r="A793" t="s">
        <v>10122</v>
      </c>
      <c r="B793" t="s">
        <v>10123</v>
      </c>
      <c r="C793" t="s">
        <v>10124</v>
      </c>
      <c r="D793" t="s">
        <v>7432</v>
      </c>
      <c r="E793" t="s">
        <v>7695</v>
      </c>
      <c r="F793">
        <v>7</v>
      </c>
      <c r="G793">
        <v>20</v>
      </c>
      <c r="H793" t="s">
        <v>7434</v>
      </c>
      <c r="I793" t="s">
        <v>7435</v>
      </c>
      <c r="J793" t="s">
        <v>7436</v>
      </c>
      <c r="K793" t="s">
        <v>7437</v>
      </c>
      <c r="L793" t="s">
        <v>7438</v>
      </c>
      <c r="M793" t="s">
        <v>7439</v>
      </c>
      <c r="N793" t="s">
        <v>7440</v>
      </c>
    </row>
    <row r="794" spans="1:20" x14ac:dyDescent="0.25">
      <c r="A794" t="s">
        <v>10122</v>
      </c>
      <c r="B794" t="s">
        <v>10123</v>
      </c>
      <c r="C794" t="s">
        <v>10124</v>
      </c>
      <c r="D794" t="s">
        <v>7413</v>
      </c>
      <c r="E794" t="s">
        <v>8609</v>
      </c>
      <c r="F794">
        <v>2</v>
      </c>
      <c r="G794">
        <v>20</v>
      </c>
      <c r="H794" t="s">
        <v>7415</v>
      </c>
      <c r="I794" t="s">
        <v>7416</v>
      </c>
      <c r="J794" t="s">
        <v>7417</v>
      </c>
      <c r="K794" t="s">
        <v>7418</v>
      </c>
      <c r="L794" t="s">
        <v>7419</v>
      </c>
      <c r="O794" t="s">
        <v>7420</v>
      </c>
      <c r="R794" s="3">
        <v>3E-28</v>
      </c>
      <c r="S794" t="s">
        <v>10127</v>
      </c>
      <c r="T794" t="s">
        <v>10128</v>
      </c>
    </row>
    <row r="795" spans="1:20" x14ac:dyDescent="0.25">
      <c r="A795" t="s">
        <v>10122</v>
      </c>
      <c r="B795" t="s">
        <v>10123</v>
      </c>
      <c r="C795" t="s">
        <v>10124</v>
      </c>
      <c r="D795" t="s">
        <v>7456</v>
      </c>
      <c r="E795" t="s">
        <v>9222</v>
      </c>
      <c r="F795">
        <v>8</v>
      </c>
      <c r="G795">
        <v>17</v>
      </c>
      <c r="H795" t="s">
        <v>7458</v>
      </c>
      <c r="I795" t="s">
        <v>7435</v>
      </c>
      <c r="J795" t="s">
        <v>7436</v>
      </c>
      <c r="K795" t="s">
        <v>7459</v>
      </c>
      <c r="L795" t="s">
        <v>7438</v>
      </c>
      <c r="M795" t="s">
        <v>7460</v>
      </c>
      <c r="N795" t="s">
        <v>7440</v>
      </c>
    </row>
    <row r="796" spans="1:20" x14ac:dyDescent="0.25">
      <c r="A796" t="s">
        <v>10122</v>
      </c>
      <c r="B796" t="s">
        <v>10123</v>
      </c>
      <c r="C796" t="s">
        <v>10124</v>
      </c>
      <c r="D796" t="s">
        <v>7466</v>
      </c>
      <c r="E796" t="s">
        <v>10129</v>
      </c>
      <c r="F796">
        <v>10</v>
      </c>
      <c r="G796">
        <v>15</v>
      </c>
      <c r="H796" t="s">
        <v>7468</v>
      </c>
      <c r="I796" t="s">
        <v>7469</v>
      </c>
      <c r="R796" s="3">
        <v>3.9999999999999996E-21</v>
      </c>
      <c r="S796" t="s">
        <v>10130</v>
      </c>
      <c r="T796" t="s">
        <v>10131</v>
      </c>
    </row>
    <row r="797" spans="1:20" x14ac:dyDescent="0.25">
      <c r="A797" t="s">
        <v>1703</v>
      </c>
      <c r="B797" t="s">
        <v>7007</v>
      </c>
      <c r="C797" t="s">
        <v>9459</v>
      </c>
      <c r="D797" t="s">
        <v>9460</v>
      </c>
      <c r="E797" t="s">
        <v>10132</v>
      </c>
      <c r="F797">
        <v>1</v>
      </c>
      <c r="G797">
        <v>2</v>
      </c>
      <c r="H797" t="s">
        <v>7425</v>
      </c>
      <c r="I797" t="s">
        <v>7007</v>
      </c>
      <c r="R797" s="3">
        <v>2E-149</v>
      </c>
      <c r="S797">
        <v>1</v>
      </c>
      <c r="T797">
        <v>1</v>
      </c>
    </row>
    <row r="798" spans="1:20" x14ac:dyDescent="0.25">
      <c r="A798" t="s">
        <v>1703</v>
      </c>
      <c r="B798" t="s">
        <v>7007</v>
      </c>
      <c r="C798" t="s">
        <v>9459</v>
      </c>
      <c r="D798" t="s">
        <v>9464</v>
      </c>
      <c r="E798" t="s">
        <v>10133</v>
      </c>
      <c r="F798">
        <v>2</v>
      </c>
      <c r="G798">
        <v>1</v>
      </c>
      <c r="H798" t="s">
        <v>7822</v>
      </c>
      <c r="I798" t="s">
        <v>7007</v>
      </c>
      <c r="J798" t="s">
        <v>9466</v>
      </c>
      <c r="K798" t="s">
        <v>9467</v>
      </c>
      <c r="L798" t="s">
        <v>9468</v>
      </c>
      <c r="O798" t="s">
        <v>9469</v>
      </c>
      <c r="P798" t="s">
        <v>9470</v>
      </c>
      <c r="R798" s="3">
        <v>5.0000000000000002E-143</v>
      </c>
      <c r="S798" t="s">
        <v>10134</v>
      </c>
      <c r="T798">
        <v>1</v>
      </c>
    </row>
    <row r="799" spans="1:20" x14ac:dyDescent="0.25">
      <c r="A799" t="s">
        <v>1703</v>
      </c>
      <c r="B799" t="s">
        <v>7007</v>
      </c>
      <c r="C799" t="s">
        <v>9459</v>
      </c>
      <c r="D799" t="s">
        <v>9473</v>
      </c>
      <c r="E799" t="s">
        <v>8175</v>
      </c>
      <c r="F799">
        <v>3</v>
      </c>
      <c r="G799">
        <v>1</v>
      </c>
      <c r="H799" t="s">
        <v>7566</v>
      </c>
      <c r="I799" t="s">
        <v>9474</v>
      </c>
      <c r="J799" t="s">
        <v>8003</v>
      </c>
      <c r="K799" t="s">
        <v>8004</v>
      </c>
      <c r="L799" t="s">
        <v>8005</v>
      </c>
      <c r="N799" t="s">
        <v>8006</v>
      </c>
    </row>
    <row r="800" spans="1:20" x14ac:dyDescent="0.25">
      <c r="A800" t="s">
        <v>2216</v>
      </c>
      <c r="C800" t="s">
        <v>8134</v>
      </c>
      <c r="D800" t="s">
        <v>8136</v>
      </c>
      <c r="E800" t="s">
        <v>9849</v>
      </c>
      <c r="F800">
        <v>4</v>
      </c>
      <c r="G800">
        <v>12</v>
      </c>
      <c r="H800" t="s">
        <v>7539</v>
      </c>
      <c r="I800" t="s">
        <v>7111</v>
      </c>
      <c r="R800" t="s">
        <v>9503</v>
      </c>
      <c r="S800" t="s">
        <v>10135</v>
      </c>
      <c r="T800" t="s">
        <v>8499</v>
      </c>
    </row>
    <row r="801" spans="1:20" x14ac:dyDescent="0.25">
      <c r="A801" t="s">
        <v>2216</v>
      </c>
      <c r="C801" t="s">
        <v>8134</v>
      </c>
      <c r="D801" t="s">
        <v>7677</v>
      </c>
      <c r="E801" t="s">
        <v>9553</v>
      </c>
      <c r="F801">
        <v>1</v>
      </c>
      <c r="G801">
        <v>17</v>
      </c>
      <c r="H801" t="s">
        <v>7492</v>
      </c>
      <c r="I801" t="s">
        <v>7679</v>
      </c>
      <c r="J801" t="s">
        <v>7548</v>
      </c>
      <c r="K801" t="s">
        <v>7549</v>
      </c>
      <c r="L801" t="s">
        <v>7550</v>
      </c>
      <c r="O801" t="s">
        <v>7551</v>
      </c>
    </row>
    <row r="802" spans="1:20" x14ac:dyDescent="0.25">
      <c r="A802" t="s">
        <v>2680</v>
      </c>
      <c r="B802" t="s">
        <v>7366</v>
      </c>
      <c r="C802" t="s">
        <v>10136</v>
      </c>
      <c r="D802" t="s">
        <v>7667</v>
      </c>
      <c r="E802" t="s">
        <v>10137</v>
      </c>
      <c r="F802">
        <v>2</v>
      </c>
      <c r="G802">
        <v>8</v>
      </c>
      <c r="H802" t="s">
        <v>7668</v>
      </c>
      <c r="I802" t="s">
        <v>7669</v>
      </c>
      <c r="J802" t="s">
        <v>7670</v>
      </c>
      <c r="K802" t="s">
        <v>7671</v>
      </c>
      <c r="L802" t="s">
        <v>7672</v>
      </c>
      <c r="O802" t="s">
        <v>7673</v>
      </c>
      <c r="P802" t="s">
        <v>7674</v>
      </c>
      <c r="R802" s="3">
        <v>8.9999999999999998E-33</v>
      </c>
      <c r="S802" t="s">
        <v>7832</v>
      </c>
      <c r="T802" t="s">
        <v>10138</v>
      </c>
    </row>
    <row r="803" spans="1:20" x14ac:dyDescent="0.25">
      <c r="A803" t="s">
        <v>2680</v>
      </c>
      <c r="B803" t="s">
        <v>7366</v>
      </c>
      <c r="C803" t="s">
        <v>10136</v>
      </c>
      <c r="D803" t="s">
        <v>7677</v>
      </c>
      <c r="E803" t="s">
        <v>10115</v>
      </c>
      <c r="F803">
        <v>5</v>
      </c>
      <c r="G803">
        <v>26</v>
      </c>
      <c r="H803" t="s">
        <v>7492</v>
      </c>
      <c r="I803" t="s">
        <v>7679</v>
      </c>
      <c r="J803" t="s">
        <v>7548</v>
      </c>
      <c r="K803" t="s">
        <v>7549</v>
      </c>
      <c r="L803" t="s">
        <v>7550</v>
      </c>
      <c r="O803" t="s">
        <v>7551</v>
      </c>
    </row>
    <row r="804" spans="1:20" x14ac:dyDescent="0.25">
      <c r="A804" t="s">
        <v>137</v>
      </c>
      <c r="B804" t="s">
        <v>7179</v>
      </c>
      <c r="C804" t="s">
        <v>10139</v>
      </c>
      <c r="D804" t="s">
        <v>10140</v>
      </c>
      <c r="E804" t="s">
        <v>10141</v>
      </c>
      <c r="F804">
        <v>1</v>
      </c>
      <c r="G804">
        <v>1</v>
      </c>
      <c r="H804" t="s">
        <v>7415</v>
      </c>
      <c r="I804" t="s">
        <v>10142</v>
      </c>
      <c r="J804" t="s">
        <v>10143</v>
      </c>
      <c r="K804" t="s">
        <v>10144</v>
      </c>
      <c r="L804" t="s">
        <v>10145</v>
      </c>
      <c r="O804" t="s">
        <v>10146</v>
      </c>
      <c r="P804" t="s">
        <v>10147</v>
      </c>
    </row>
    <row r="805" spans="1:20" x14ac:dyDescent="0.25">
      <c r="A805" t="s">
        <v>887</v>
      </c>
      <c r="C805" t="s">
        <v>9673</v>
      </c>
      <c r="D805" t="s">
        <v>10148</v>
      </c>
      <c r="E805" t="s">
        <v>10149</v>
      </c>
      <c r="F805">
        <v>1</v>
      </c>
      <c r="G805">
        <v>1</v>
      </c>
      <c r="H805" t="s">
        <v>7415</v>
      </c>
      <c r="I805" t="s">
        <v>10150</v>
      </c>
      <c r="J805" t="s">
        <v>10143</v>
      </c>
      <c r="K805" t="s">
        <v>10144</v>
      </c>
      <c r="L805" t="s">
        <v>10145</v>
      </c>
      <c r="O805" t="s">
        <v>10146</v>
      </c>
      <c r="P805" t="s">
        <v>10147</v>
      </c>
    </row>
    <row r="806" spans="1:20" x14ac:dyDescent="0.25">
      <c r="A806" t="s">
        <v>2480</v>
      </c>
      <c r="C806" t="s">
        <v>10151</v>
      </c>
      <c r="D806" t="s">
        <v>10152</v>
      </c>
      <c r="E806" t="s">
        <v>10153</v>
      </c>
      <c r="F806">
        <v>1</v>
      </c>
      <c r="G806">
        <v>18</v>
      </c>
      <c r="H806" t="s">
        <v>7415</v>
      </c>
      <c r="I806" t="s">
        <v>10154</v>
      </c>
      <c r="J806" t="s">
        <v>10155</v>
      </c>
      <c r="K806" t="s">
        <v>10156</v>
      </c>
      <c r="L806" t="s">
        <v>10157</v>
      </c>
      <c r="N806" t="s">
        <v>10158</v>
      </c>
      <c r="O806" t="s">
        <v>10159</v>
      </c>
    </row>
    <row r="807" spans="1:20" x14ac:dyDescent="0.25">
      <c r="A807" t="s">
        <v>260</v>
      </c>
      <c r="B807" t="s">
        <v>7184</v>
      </c>
      <c r="C807" t="s">
        <v>10160</v>
      </c>
      <c r="D807" t="s">
        <v>10161</v>
      </c>
      <c r="E807" t="s">
        <v>10162</v>
      </c>
      <c r="F807">
        <v>1</v>
      </c>
      <c r="G807">
        <v>1</v>
      </c>
      <c r="H807" t="s">
        <v>7425</v>
      </c>
      <c r="I807" t="s">
        <v>7184</v>
      </c>
      <c r="R807" s="3">
        <v>9.9999999999999997E-73</v>
      </c>
      <c r="S807" t="s">
        <v>10163</v>
      </c>
      <c r="T807" t="s">
        <v>10164</v>
      </c>
    </row>
    <row r="808" spans="1:20" x14ac:dyDescent="0.25">
      <c r="A808" t="s">
        <v>362</v>
      </c>
      <c r="B808" t="s">
        <v>7185</v>
      </c>
      <c r="C808" t="s">
        <v>10165</v>
      </c>
      <c r="D808" t="s">
        <v>10166</v>
      </c>
      <c r="E808" t="s">
        <v>10167</v>
      </c>
      <c r="F808">
        <v>1</v>
      </c>
      <c r="G808">
        <v>1</v>
      </c>
      <c r="H808" t="s">
        <v>7425</v>
      </c>
      <c r="I808" t="s">
        <v>10168</v>
      </c>
      <c r="R808" s="3">
        <v>2E-116</v>
      </c>
      <c r="S808" t="s">
        <v>10169</v>
      </c>
      <c r="T808" t="s">
        <v>10170</v>
      </c>
    </row>
    <row r="809" spans="1:20" x14ac:dyDescent="0.25">
      <c r="A809" t="s">
        <v>1482</v>
      </c>
      <c r="C809" t="s">
        <v>10171</v>
      </c>
      <c r="D809" t="s">
        <v>10172</v>
      </c>
      <c r="E809" t="s">
        <v>10173</v>
      </c>
      <c r="F809">
        <v>1</v>
      </c>
      <c r="G809">
        <v>1</v>
      </c>
      <c r="H809" t="s">
        <v>7425</v>
      </c>
      <c r="I809" t="s">
        <v>10174</v>
      </c>
      <c r="R809" s="3">
        <v>5.0000000000000003E-124</v>
      </c>
      <c r="S809" t="s">
        <v>10175</v>
      </c>
      <c r="T809" t="s">
        <v>8075</v>
      </c>
    </row>
    <row r="810" spans="1:20" x14ac:dyDescent="0.25">
      <c r="A810" t="s">
        <v>1482</v>
      </c>
      <c r="C810" t="s">
        <v>10171</v>
      </c>
      <c r="D810" t="s">
        <v>10176</v>
      </c>
      <c r="E810" t="s">
        <v>10080</v>
      </c>
      <c r="F810">
        <v>2</v>
      </c>
      <c r="G810">
        <v>1</v>
      </c>
      <c r="H810" t="s">
        <v>7539</v>
      </c>
      <c r="I810" t="s">
        <v>10177</v>
      </c>
      <c r="J810" t="s">
        <v>9384</v>
      </c>
      <c r="K810" t="s">
        <v>9385</v>
      </c>
      <c r="L810" t="s">
        <v>9386</v>
      </c>
      <c r="O810" t="s">
        <v>9387</v>
      </c>
    </row>
    <row r="811" spans="1:20" x14ac:dyDescent="0.25">
      <c r="A811" t="s">
        <v>10178</v>
      </c>
      <c r="C811" t="s">
        <v>10179</v>
      </c>
      <c r="D811" t="s">
        <v>10180</v>
      </c>
      <c r="E811" t="s">
        <v>10181</v>
      </c>
      <c r="F811">
        <v>1</v>
      </c>
      <c r="G811">
        <v>1</v>
      </c>
      <c r="H811" t="s">
        <v>7425</v>
      </c>
      <c r="I811" t="s">
        <v>10182</v>
      </c>
      <c r="R811" s="3">
        <v>4E-125</v>
      </c>
      <c r="S811" t="s">
        <v>10183</v>
      </c>
      <c r="T811" t="s">
        <v>7771</v>
      </c>
    </row>
    <row r="812" spans="1:20" x14ac:dyDescent="0.25">
      <c r="A812" t="s">
        <v>1439</v>
      </c>
      <c r="B812" t="s">
        <v>7297</v>
      </c>
      <c r="C812" t="s">
        <v>10184</v>
      </c>
      <c r="D812" t="s">
        <v>10185</v>
      </c>
      <c r="E812" t="s">
        <v>10186</v>
      </c>
      <c r="F812">
        <v>1</v>
      </c>
      <c r="G812">
        <v>1</v>
      </c>
      <c r="H812" t="s">
        <v>7566</v>
      </c>
      <c r="I812" t="s">
        <v>10187</v>
      </c>
      <c r="J812" t="s">
        <v>8003</v>
      </c>
      <c r="K812" t="s">
        <v>8004</v>
      </c>
      <c r="L812" t="s">
        <v>8005</v>
      </c>
      <c r="N812" t="s">
        <v>8006</v>
      </c>
    </row>
    <row r="813" spans="1:20" x14ac:dyDescent="0.25">
      <c r="A813" t="s">
        <v>2354</v>
      </c>
      <c r="B813" t="s">
        <v>7191</v>
      </c>
      <c r="C813" t="s">
        <v>10188</v>
      </c>
      <c r="D813" t="s">
        <v>10189</v>
      </c>
      <c r="E813" t="s">
        <v>10190</v>
      </c>
      <c r="F813">
        <v>1</v>
      </c>
      <c r="G813">
        <v>1</v>
      </c>
      <c r="H813" t="s">
        <v>7425</v>
      </c>
      <c r="I813" t="s">
        <v>10191</v>
      </c>
      <c r="R813" s="3">
        <v>3.9999999999999999E-69</v>
      </c>
      <c r="S813" t="s">
        <v>10192</v>
      </c>
      <c r="T813">
        <v>1</v>
      </c>
    </row>
    <row r="814" spans="1:20" x14ac:dyDescent="0.25">
      <c r="A814" t="s">
        <v>2368</v>
      </c>
      <c r="B814" t="s">
        <v>7192</v>
      </c>
      <c r="C814" t="s">
        <v>10193</v>
      </c>
      <c r="D814" t="s">
        <v>10194</v>
      </c>
      <c r="E814" t="s">
        <v>10195</v>
      </c>
      <c r="F814">
        <v>1</v>
      </c>
      <c r="G814">
        <v>1</v>
      </c>
      <c r="H814" t="s">
        <v>7425</v>
      </c>
      <c r="I814" t="s">
        <v>10196</v>
      </c>
      <c r="R814" s="3">
        <v>8.0000000000000002E-100</v>
      </c>
      <c r="S814" t="s">
        <v>10197</v>
      </c>
      <c r="T814" t="s">
        <v>10197</v>
      </c>
    </row>
    <row r="815" spans="1:20" x14ac:dyDescent="0.25">
      <c r="A815" t="s">
        <v>2381</v>
      </c>
      <c r="C815" t="s">
        <v>10198</v>
      </c>
      <c r="D815" t="s">
        <v>10140</v>
      </c>
      <c r="E815" t="s">
        <v>10199</v>
      </c>
      <c r="F815">
        <v>1</v>
      </c>
      <c r="G815">
        <v>2</v>
      </c>
      <c r="H815" t="s">
        <v>7415</v>
      </c>
      <c r="I815" t="s">
        <v>10142</v>
      </c>
      <c r="J815" t="s">
        <v>10143</v>
      </c>
      <c r="K815" t="s">
        <v>10144</v>
      </c>
      <c r="L815" t="s">
        <v>10145</v>
      </c>
      <c r="O815" t="s">
        <v>10146</v>
      </c>
      <c r="P815" t="s">
        <v>10147</v>
      </c>
    </row>
    <row r="816" spans="1:20" x14ac:dyDescent="0.25">
      <c r="A816" t="s">
        <v>1637</v>
      </c>
      <c r="B816" t="s">
        <v>7209</v>
      </c>
      <c r="C816" t="s">
        <v>9397</v>
      </c>
      <c r="D816" t="s">
        <v>9398</v>
      </c>
      <c r="E816" t="s">
        <v>10200</v>
      </c>
      <c r="F816">
        <v>1</v>
      </c>
      <c r="G816">
        <v>1</v>
      </c>
      <c r="H816" t="s">
        <v>7492</v>
      </c>
      <c r="I816" t="s">
        <v>9400</v>
      </c>
      <c r="R816" s="3">
        <v>8.9999999999999993E-30</v>
      </c>
      <c r="S816" t="s">
        <v>10201</v>
      </c>
      <c r="T816" t="s">
        <v>10202</v>
      </c>
    </row>
    <row r="817" spans="1:20" x14ac:dyDescent="0.25">
      <c r="A817" t="s">
        <v>2251</v>
      </c>
      <c r="C817" t="s">
        <v>10203</v>
      </c>
      <c r="D817" t="s">
        <v>8102</v>
      </c>
      <c r="E817" t="s">
        <v>10204</v>
      </c>
      <c r="F817">
        <v>1</v>
      </c>
      <c r="G817">
        <v>2</v>
      </c>
      <c r="H817" t="s">
        <v>7621</v>
      </c>
      <c r="I817" t="s">
        <v>8104</v>
      </c>
      <c r="J817" t="s">
        <v>8105</v>
      </c>
      <c r="K817" t="s">
        <v>8106</v>
      </c>
      <c r="L817" t="s">
        <v>7672</v>
      </c>
      <c r="N817" t="s">
        <v>8107</v>
      </c>
      <c r="O817" t="s">
        <v>8108</v>
      </c>
      <c r="R817" s="3">
        <v>4.0000000000000001E-83</v>
      </c>
      <c r="S817" t="s">
        <v>10205</v>
      </c>
      <c r="T817" t="s">
        <v>10206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genes_GO_salt_15-22-34</vt:lpstr>
      <vt:lpstr>virulence_MAGE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Elyna BOUCHEREAU, Ecole Montpellier PDG-RBE-IHPE Stage</dc:creator>
  <cp:lastModifiedBy>eboucher</cp:lastModifiedBy>
  <dcterms:created xsi:type="dcterms:W3CDTF">2023-07-24T13:44:24Z</dcterms:created>
  <dcterms:modified xsi:type="dcterms:W3CDTF">2023-08-25T12:18:38Z</dcterms:modified>
</cp:coreProperties>
</file>