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tesis stuff\final real models\FBA data for CoA pools\"/>
    </mc:Choice>
  </mc:AlternateContent>
  <xr:revisionPtr revIDLastSave="0" documentId="13_ncr:1_{FCF0C0BF-C983-45D6-B2BF-8787B3CB15DA}" xr6:coauthVersionLast="47" xr6:coauthVersionMax="47" xr10:uidLastSave="{00000000-0000-0000-0000-000000000000}"/>
  <bookViews>
    <workbookView xWindow="-108" yWindow="-108" windowWidth="23256" windowHeight="12576" tabRatio="500" firstSheet="18" activeTab="23" xr2:uid="{00000000-000D-0000-FFFF-FFFF00000000}"/>
  </bookViews>
  <sheets>
    <sheet name="Sheet1" sheetId="1" r:id="rId1"/>
    <sheet name="Hoja1" sheetId="22" r:id="rId2"/>
    <sheet name="Hoja2" sheetId="23" r:id="rId3"/>
    <sheet name="Oleate C18.1" sheetId="2" r:id="rId4"/>
    <sheet name="Stearate C18.0" sheetId="3" r:id="rId5"/>
    <sheet name="Succinate" sheetId="4" r:id="rId6"/>
    <sheet name="Succinyl-CoA" sheetId="5" r:id="rId7"/>
    <sheet name="Malonly-CoA" sheetId="6" r:id="rId8"/>
    <sheet name="Pentadecylic C15" sheetId="7" r:id="rId9"/>
    <sheet name="Margaric C17" sheetId="8" r:id="rId10"/>
    <sheet name="OCFA" sheetId="9" r:id="rId11"/>
    <sheet name="Total Fatty" sheetId="10" r:id="rId12"/>
    <sheet name="Methyl Malo" sheetId="11" r:id="rId13"/>
    <sheet name="Prop" sheetId="12" r:id="rId14"/>
    <sheet name="Acetyl-CoA" sheetId="13" r:id="rId15"/>
    <sheet name="xLIPID total" sheetId="14" r:id="rId16"/>
    <sheet name="BIOMASS" sheetId="15" r:id="rId17"/>
    <sheet name="Palmitate C16.0" sheetId="20" r:id="rId18"/>
    <sheet name="Palmitoleate C16.1" sheetId="21" r:id="rId19"/>
    <sheet name="Lipid %" sheetId="17" r:id="rId20"/>
    <sheet name="OCFA %" sheetId="18" r:id="rId21"/>
    <sheet name="Diff OCFA %" sheetId="19" r:id="rId22"/>
    <sheet name="Hoja4" sheetId="25" r:id="rId23"/>
    <sheet name="Hoja5" sheetId="26" r:id="rId24"/>
  </sheets>
  <externalReferences>
    <externalReference r:id="rId25"/>
  </externalReferences>
  <definedNames>
    <definedName name="_xlnm._FilterDatabase" localSheetId="14" hidden="1">'Acetyl-CoA'!$B$1:$C$156</definedName>
    <definedName name="_xlnm._FilterDatabase" localSheetId="16" hidden="1">BIOMASS!$B$1:$C$148</definedName>
    <definedName name="_xlnm._FilterDatabase" localSheetId="1" hidden="1">Hoja1!$B$1:$D$533</definedName>
    <definedName name="_xlnm._FilterDatabase" localSheetId="22" hidden="1">Hoja4!$A$1:$E$35</definedName>
    <definedName name="_xlnm._FilterDatabase" localSheetId="19" hidden="1">'Lipid %'!$A$1:$E$58</definedName>
    <definedName name="_xlnm._FilterDatabase" localSheetId="7" hidden="1">'Malonly-CoA'!$B$1:$C$154</definedName>
    <definedName name="_xlnm._FilterDatabase" localSheetId="9" hidden="1">'Margaric C17'!$B$1:$C$153</definedName>
    <definedName name="_xlnm._FilterDatabase" localSheetId="10" hidden="1">OCFA!$B$1:$C$153</definedName>
    <definedName name="_xlnm._FilterDatabase" localSheetId="3" hidden="1">'Oleate C18.1'!$B$1:$C$267</definedName>
    <definedName name="_xlnm._FilterDatabase" localSheetId="17" hidden="1">'Palmitate C16.0'!$A$1:$C$1</definedName>
    <definedName name="_xlnm._FilterDatabase" localSheetId="18" hidden="1">'Palmitoleate C16.1'!$A$1:$C$1</definedName>
    <definedName name="_xlnm._FilterDatabase" localSheetId="8" hidden="1">'Pentadecylic C15'!$B$1:$C$153</definedName>
    <definedName name="_xlnm._FilterDatabase" localSheetId="13" hidden="1">Prop!$B$1:$C$153</definedName>
    <definedName name="_xlnm._FilterDatabase" localSheetId="0" hidden="1">Sheet1!$B$1:$D$1825</definedName>
    <definedName name="_xlnm._FilterDatabase" localSheetId="4" hidden="1">'Stearate C18.0'!$B$1:$C$77</definedName>
    <definedName name="_xlnm._FilterDatabase" localSheetId="5" hidden="1">Succinate!$B$1:$C$77</definedName>
    <definedName name="_xlnm._FilterDatabase" localSheetId="6" hidden="1">'Succinyl-CoA'!$B$1:$C$156</definedName>
    <definedName name="_xlnm._FilterDatabase" localSheetId="11" hidden="1">'Total Fatty'!$B$1:$C$267</definedName>
    <definedName name="_xlnm._FilterDatabase" localSheetId="15" hidden="1">'xLIPID total'!$B$1:$C$153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6" l="1"/>
  <c r="C3" i="26"/>
  <c r="C4" i="26"/>
  <c r="C5" i="26"/>
  <c r="C6" i="26"/>
  <c r="C1" i="26"/>
  <c r="B7" i="26"/>
  <c r="T65" i="19"/>
  <c r="T63" i="19"/>
  <c r="AD63" i="19"/>
  <c r="AD64" i="19"/>
  <c r="AD65" i="19"/>
  <c r="AD66" i="19"/>
  <c r="AD67" i="19"/>
  <c r="AD68" i="19"/>
  <c r="AD69" i="19"/>
  <c r="AD70" i="19"/>
  <c r="AD71" i="19"/>
  <c r="AD72" i="19"/>
  <c r="AD73" i="19"/>
  <c r="AD74" i="19"/>
  <c r="AD75" i="19"/>
  <c r="AD76" i="19"/>
  <c r="AD77" i="19"/>
  <c r="AD78" i="19"/>
  <c r="AD79" i="19"/>
  <c r="AD80" i="19"/>
  <c r="AD81" i="19"/>
  <c r="AD82" i="19"/>
  <c r="AD83" i="19"/>
  <c r="AD84" i="19"/>
  <c r="AD85" i="19"/>
  <c r="AD86" i="19"/>
  <c r="AD87" i="19"/>
  <c r="AD88" i="19"/>
  <c r="AD89" i="19"/>
  <c r="AD90" i="19"/>
  <c r="AD91" i="19"/>
  <c r="AD92" i="19"/>
  <c r="AD93" i="19"/>
  <c r="AD94" i="19"/>
  <c r="AD95" i="19"/>
  <c r="AD96" i="19"/>
  <c r="AD97" i="19"/>
  <c r="AD98" i="19"/>
  <c r="AD99" i="19"/>
  <c r="AD100" i="19"/>
  <c r="AD101" i="19"/>
  <c r="AD102" i="19"/>
  <c r="AD103" i="19"/>
  <c r="AD104" i="19"/>
  <c r="AD105" i="19"/>
  <c r="AD106" i="19"/>
  <c r="AD107" i="19"/>
  <c r="AD108" i="19"/>
  <c r="AD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X111" i="19"/>
  <c r="X112" i="19"/>
  <c r="X113" i="19"/>
  <c r="Y62" i="19"/>
  <c r="T62" i="19"/>
  <c r="T64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O62" i="19"/>
  <c r="P62" i="19" s="1"/>
  <c r="O63" i="19"/>
  <c r="P63" i="19" s="1"/>
  <c r="O64" i="19"/>
  <c r="P64" i="19" s="1"/>
  <c r="O65" i="19"/>
  <c r="P65" i="19" s="1"/>
  <c r="O66" i="19"/>
  <c r="P66" i="19" s="1"/>
  <c r="O67" i="19"/>
  <c r="P67" i="19" s="1"/>
  <c r="O68" i="19"/>
  <c r="P68" i="19" s="1"/>
  <c r="O69" i="19"/>
  <c r="P69" i="19" s="1"/>
  <c r="O70" i="19"/>
  <c r="P70" i="19" s="1"/>
  <c r="O71" i="19"/>
  <c r="P71" i="19" s="1"/>
  <c r="O72" i="19"/>
  <c r="P72" i="19" s="1"/>
  <c r="O73" i="19"/>
  <c r="P73" i="19" s="1"/>
  <c r="O74" i="19"/>
  <c r="P74" i="19" s="1"/>
  <c r="O75" i="19"/>
  <c r="P75" i="19" s="1"/>
  <c r="O76" i="19"/>
  <c r="P76" i="19" s="1"/>
  <c r="O77" i="19"/>
  <c r="P77" i="19" s="1"/>
  <c r="I63" i="19"/>
  <c r="J63" i="19" s="1"/>
  <c r="I64" i="19"/>
  <c r="J64" i="19" s="1"/>
  <c r="I65" i="19"/>
  <c r="J65" i="19" s="1"/>
  <c r="I66" i="19"/>
  <c r="J66" i="19" s="1"/>
  <c r="I67" i="19"/>
  <c r="J67" i="19" s="1"/>
  <c r="I68" i="19"/>
  <c r="J68" i="19" s="1"/>
  <c r="I69" i="19"/>
  <c r="J69" i="19" s="1"/>
  <c r="I70" i="19"/>
  <c r="J70" i="19" s="1"/>
  <c r="I71" i="19"/>
  <c r="J71" i="19" s="1"/>
  <c r="I72" i="19"/>
  <c r="J72" i="19" s="1"/>
  <c r="I73" i="19"/>
  <c r="J73" i="19" s="1"/>
  <c r="I74" i="19"/>
  <c r="J74" i="19" s="1"/>
  <c r="I75" i="19"/>
  <c r="J75" i="19" s="1"/>
  <c r="I76" i="19"/>
  <c r="J76" i="19" s="1"/>
  <c r="I77" i="19"/>
  <c r="J77" i="19" s="1"/>
  <c r="I78" i="19"/>
  <c r="J78" i="19" s="1"/>
  <c r="I79" i="19"/>
  <c r="J79" i="19" s="1"/>
  <c r="I80" i="19"/>
  <c r="J80" i="19" s="1"/>
  <c r="I81" i="19"/>
  <c r="J81" i="19" s="1"/>
  <c r="I82" i="19"/>
  <c r="J82" i="19" s="1"/>
  <c r="I83" i="19"/>
  <c r="J83" i="19" s="1"/>
  <c r="I84" i="19"/>
  <c r="J84" i="19" s="1"/>
  <c r="I85" i="19"/>
  <c r="J85" i="19" s="1"/>
  <c r="I86" i="19"/>
  <c r="J86" i="19" s="1"/>
  <c r="I87" i="19"/>
  <c r="J87" i="19" s="1"/>
  <c r="I88" i="19"/>
  <c r="J88" i="19" s="1"/>
  <c r="I89" i="19"/>
  <c r="J89" i="19" s="1"/>
  <c r="I90" i="19"/>
  <c r="J90" i="19" s="1"/>
  <c r="I91" i="19"/>
  <c r="J91" i="19" s="1"/>
  <c r="I92" i="19"/>
  <c r="J92" i="19" s="1"/>
  <c r="I93" i="19"/>
  <c r="J93" i="19" s="1"/>
  <c r="I94" i="19"/>
  <c r="J94" i="19" s="1"/>
  <c r="I95" i="19"/>
  <c r="J95" i="19" s="1"/>
  <c r="I96" i="19"/>
  <c r="J96" i="19" s="1"/>
  <c r="I97" i="19"/>
  <c r="J97" i="19" s="1"/>
  <c r="I98" i="19"/>
  <c r="J98" i="19" s="1"/>
  <c r="I99" i="19"/>
  <c r="J99" i="19" s="1"/>
  <c r="I100" i="19"/>
  <c r="J100" i="19" s="1"/>
  <c r="I101" i="19"/>
  <c r="J101" i="19" s="1"/>
  <c r="I102" i="19"/>
  <c r="J102" i="19" s="1"/>
  <c r="I103" i="19"/>
  <c r="J103" i="19" s="1"/>
  <c r="I104" i="19"/>
  <c r="J104" i="19" s="1"/>
  <c r="I105" i="19"/>
  <c r="J105" i="19" s="1"/>
  <c r="I62" i="19"/>
  <c r="J62" i="19" s="1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62" i="19"/>
  <c r="N5" i="18"/>
  <c r="E2" i="18"/>
  <c r="N9" i="18"/>
  <c r="E18" i="18"/>
  <c r="E25" i="18"/>
  <c r="N4" i="18"/>
  <c r="N6" i="18"/>
  <c r="N7" i="18"/>
  <c r="N8" i="18"/>
  <c r="N10" i="18"/>
  <c r="N3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9" i="18"/>
  <c r="E20" i="18"/>
  <c r="E21" i="18"/>
  <c r="E22" i="18"/>
  <c r="E23" i="18"/>
  <c r="E24" i="18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62" i="17"/>
  <c r="G58" i="17"/>
  <c r="G49" i="17"/>
  <c r="G48" i="17"/>
  <c r="G47" i="17"/>
  <c r="G41" i="17"/>
  <c r="G40" i="17"/>
  <c r="G39" i="17"/>
  <c r="G37" i="17"/>
  <c r="G27" i="17"/>
  <c r="G23" i="17"/>
  <c r="G22" i="17"/>
  <c r="G20" i="17"/>
  <c r="G15" i="17"/>
  <c r="G13" i="17"/>
  <c r="G12" i="17"/>
  <c r="G11" i="17"/>
  <c r="G9" i="17"/>
  <c r="G8" i="17"/>
  <c r="G7" i="17"/>
  <c r="G6" i="17"/>
  <c r="G5" i="17"/>
  <c r="G4" i="17"/>
  <c r="G3" i="17"/>
  <c r="G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2" i="17"/>
  <c r="F177" i="6"/>
</calcChain>
</file>

<file path=xl/sharedStrings.xml><?xml version="1.0" encoding="utf-8"?>
<sst xmlns="http://schemas.openxmlformats.org/spreadsheetml/2006/main" count="10281" uniqueCount="137">
  <si>
    <t>names</t>
  </si>
  <si>
    <t>fluxes</t>
  </si>
  <si>
    <t>source_file</t>
  </si>
  <si>
    <t>xAMINOACID</t>
  </si>
  <si>
    <t>yalinewpathways final 2 margaric glucose fba_fluxes.xlsx</t>
  </si>
  <si>
    <t>xBIOMASS</t>
  </si>
  <si>
    <t>xLIPID</t>
  </si>
  <si>
    <t>xMAINTENANCE</t>
  </si>
  <si>
    <t>xPOOL_AC_EM</t>
  </si>
  <si>
    <t>xPOOL_AC_LP</t>
  </si>
  <si>
    <t>xPOOL_AC_MM</t>
  </si>
  <si>
    <t>xPOOL_FA_EM</t>
  </si>
  <si>
    <t>xPOOL_FA_EN</t>
  </si>
  <si>
    <t>xPOOL_FA_LP</t>
  </si>
  <si>
    <t>xPOOL_FA_MI</t>
  </si>
  <si>
    <t>xPOOL_FA_MM</t>
  </si>
  <si>
    <t>y000108</t>
  </si>
  <si>
    <t>y000109</t>
  </si>
  <si>
    <t>y000831</t>
  </si>
  <si>
    <t>y002202</t>
  </si>
  <si>
    <t>y002204</t>
  </si>
  <si>
    <t>y002205</t>
  </si>
  <si>
    <t>y003253</t>
  </si>
  <si>
    <t>y003255</t>
  </si>
  <si>
    <t>y003257</t>
  </si>
  <si>
    <t>y003258</t>
  </si>
  <si>
    <t>y003259</t>
  </si>
  <si>
    <t>y003261</t>
  </si>
  <si>
    <t>y003573</t>
  </si>
  <si>
    <t>y003574</t>
  </si>
  <si>
    <t>y300059</t>
  </si>
  <si>
    <t>y300083</t>
  </si>
  <si>
    <t>y300084</t>
  </si>
  <si>
    <t>y300085</t>
  </si>
  <si>
    <t>y300086</t>
  </si>
  <si>
    <t>y300091</t>
  </si>
  <si>
    <t>y300094</t>
  </si>
  <si>
    <t>y300099</t>
  </si>
  <si>
    <t>y300100</t>
  </si>
  <si>
    <t>y300102</t>
  </si>
  <si>
    <t>y300104</t>
  </si>
  <si>
    <t>y300105</t>
  </si>
  <si>
    <t>y300106</t>
  </si>
  <si>
    <t>xPOOL_PC_M</t>
  </si>
  <si>
    <t>xPOOL_PC_C</t>
  </si>
  <si>
    <t>xPOOL_FA_C</t>
  </si>
  <si>
    <t>xPOOL_FA_P</t>
  </si>
  <si>
    <t>xPOOL_MA_M</t>
  </si>
  <si>
    <t>xPOOL_SU_C</t>
  </si>
  <si>
    <t>xPOOL_SU_M</t>
  </si>
  <si>
    <t>xPOOL_ECFA_LP</t>
  </si>
  <si>
    <t>xPOOL_OCFA_LP</t>
  </si>
  <si>
    <t>yalinewpathways final 2 margaric102fba_fluxes.xlsx</t>
  </si>
  <si>
    <t>yalinewpathways final 2 biomass stearate fba_fluxes.xlsx</t>
  </si>
  <si>
    <t>yalinewpathways final 2 penta butyrate fba_fluxes.xlsx</t>
  </si>
  <si>
    <t>yalinewpathways final 2 biomass isobutanol fba_fluxes.xlsx</t>
  </si>
  <si>
    <t>yalinewpathways final 2 biomass succinate fba_fluxes.xlsx</t>
  </si>
  <si>
    <t>yalinewpathways final 2 margaric butyrate fba_fluxes.xlsx</t>
  </si>
  <si>
    <t>iYali-tidy Obese strain final 2 margaric102fba_fluxes.xlsx</t>
  </si>
  <si>
    <t>yalinewpathways final 2 margaric succinate fba_fluxes.xlsx</t>
  </si>
  <si>
    <t>yalinewpathways final 2 biomass isocitrate fba_fluxes.xlsx</t>
  </si>
  <si>
    <t>yalinewpathways final 2 penta propionate fba_fluxes.xlsx</t>
  </si>
  <si>
    <t>yalinewpathways final 2 penta pyruvate fba_fluxes.xlsx</t>
  </si>
  <si>
    <t>yalinewpathways final 2 penta acetate fba_fluxes.xlsx</t>
  </si>
  <si>
    <t>yalinewpathways final 2 margaric xylose fba_fluxes.xlsx</t>
  </si>
  <si>
    <t>yalinewpathways final 2 margaric pyruvate fba_fluxes.xlsx</t>
  </si>
  <si>
    <t>yalinewpathways final 2 penta isobutanol fba_fluxes.xlsx</t>
  </si>
  <si>
    <t>yalinewpathways final 2 biomass xylose fba_fluxes.xlsx</t>
  </si>
  <si>
    <t>iYali-tidy W29 strain final 2 margaric102fba_fluxes.xlsx</t>
  </si>
  <si>
    <t>yalinewpathways final 2 penta glucose fba_fluxes.xlsx</t>
  </si>
  <si>
    <t>yalinewpathways final 2 biomass propionate fba_fluxes.xlsx</t>
  </si>
  <si>
    <t>iYali-tidy Obese strain final 2 fba_fluxes.xlsx</t>
  </si>
  <si>
    <t>yalinewpathways final 2 biomass glucose fba_fluxes.xlsx</t>
  </si>
  <si>
    <t>yalinewpathways final 2 penta106fba_fluxes.xlsx</t>
  </si>
  <si>
    <t>Yali OptKnock final margaric102fba_fluxes.xlsx</t>
  </si>
  <si>
    <t>yalinewpathways final 2 penta succinate fba_fluxes.xlsx</t>
  </si>
  <si>
    <t>Yali OptKnock final fba_fluxes.xlsx</t>
  </si>
  <si>
    <t>Yali OptKnock final penta106fba_fluxes.xlsx</t>
  </si>
  <si>
    <t>yalinewpathways final 2 fba_fluxes.xlsx</t>
  </si>
  <si>
    <t>yalinewpathways final 2 biomass acetate fba_fluxes.xlsx</t>
  </si>
  <si>
    <t>yalinewpathways final 2 biomass pyruvate fba_fluxes.xlsx</t>
  </si>
  <si>
    <t>yalinewpathways final 2 margaric propionate fba_fluxes.xlsx</t>
  </si>
  <si>
    <t>yalinewpathways final 2 penta xylose fba_fluxes.xlsx</t>
  </si>
  <si>
    <t>yalinewpathways final 2 margaric isocitrate fba_fluxes.xlsx</t>
  </si>
  <si>
    <t>yalinewpathways final 2 margaric isobutanol fba_fluxes.xlsx</t>
  </si>
  <si>
    <t>iYali-tidy Obese strain final 2 penta106fba_fluxes.xlsx</t>
  </si>
  <si>
    <t>yalinewpathways final 2 penta isocitrate fba_fluxes.xlsx</t>
  </si>
  <si>
    <t>iYali-tidy W29 strain final 2 penta106fba_fluxes.xlsx</t>
  </si>
  <si>
    <t>iYali-tidy W29 strain final 2 fba_fluxes.xlsx</t>
  </si>
  <si>
    <t>Acetyl Coa</t>
  </si>
  <si>
    <t>propionly-coa</t>
  </si>
  <si>
    <t>malonyl-coa</t>
  </si>
  <si>
    <t>Methyl Malonyl</t>
  </si>
  <si>
    <t>succinyl-coa</t>
  </si>
  <si>
    <t>Margaric 17</t>
  </si>
  <si>
    <t>Pentadecylic 15</t>
  </si>
  <si>
    <t>Palmitate C16:0</t>
  </si>
  <si>
    <t>Stearate C18:0</t>
  </si>
  <si>
    <t>Oleate C18:1</t>
  </si>
  <si>
    <t>Pentadecylic 15 y300105</t>
  </si>
  <si>
    <t>Pentadecylic 15 y300106</t>
  </si>
  <si>
    <t>Margaric 17 y300100</t>
  </si>
  <si>
    <t>Margaric 17 y300102</t>
  </si>
  <si>
    <t>Stearate C18:0 y002204</t>
  </si>
  <si>
    <t>Oleate C18:1y002205</t>
  </si>
  <si>
    <t>Oleate C18:1 y003574</t>
  </si>
  <si>
    <t>Oleate C18:1 y002205</t>
  </si>
  <si>
    <t>Control</t>
  </si>
  <si>
    <t>RePCT</t>
  </si>
  <si>
    <t xml:space="preserve">mcc1 </t>
  </si>
  <si>
    <t>mcc2</t>
  </si>
  <si>
    <t>control</t>
  </si>
  <si>
    <t>72 h</t>
  </si>
  <si>
    <t>Avrg.</t>
  </si>
  <si>
    <t>Δmcc1 Δmcc2 RePCT(1)</t>
  </si>
  <si>
    <t>Δmcc1 Δmcc2 RePCT(2)</t>
  </si>
  <si>
    <t>Δmcc1 Δmcc2(1)</t>
  </si>
  <si>
    <t>Δmcc1 Δmcc2(2)</t>
  </si>
  <si>
    <t>Δmcc1 Δmcc2 RePCT+MCCm(1)</t>
  </si>
  <si>
    <t>Δmcc1 Δmcc2 RePCT+MCCm(2)</t>
  </si>
  <si>
    <t>Δmcc1 Δmcc2 RePCT+MCCc(1)</t>
  </si>
  <si>
    <t>Δmcc1 Δmcc2 RePCT+MCCc(2)</t>
  </si>
  <si>
    <t>Δmcc1 Δmcc2 RePCT+ACC1(1)</t>
  </si>
  <si>
    <t>Δmcc1 Δmcc2 RePCT+ACC1(2)</t>
  </si>
  <si>
    <t>Δmcc1 Δmcc2 RePCT+ScPCC(1)</t>
  </si>
  <si>
    <t>Δmcc1 Δmcc2 RePCT+ScPCC(2)</t>
  </si>
  <si>
    <t>C15:0</t>
  </si>
  <si>
    <t>C16:0</t>
  </si>
  <si>
    <t>C16:1</t>
  </si>
  <si>
    <t>C17:0</t>
  </si>
  <si>
    <t>C17:1</t>
  </si>
  <si>
    <t>C18:0</t>
  </si>
  <si>
    <t>C18:1</t>
  </si>
  <si>
    <t>C18:2</t>
  </si>
  <si>
    <t>C19:0</t>
  </si>
  <si>
    <t>C19:1</t>
  </si>
  <si>
    <t>Palmitate C16:1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</si>
</sst>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0%"/>
    <numFmt numFmtId="168" formatCode="0.0000000000000000000%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mbria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9" fontId="1" fillId="0" borderId="0" xfId="1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168" fontId="1" fillId="0" borderId="0" xfId="1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'Oleate C18.1'!$B$2:$B$261</c:f>
              <c:strCache>
                <c:ptCount val="47"/>
                <c:pt idx="0">
                  <c:v>y002205</c:v>
                </c:pt>
                <c:pt idx="1">
                  <c:v>y003574</c:v>
                </c:pt>
                <c:pt idx="2">
                  <c:v>y003253</c:v>
                </c:pt>
                <c:pt idx="3">
                  <c:v>y003574</c:v>
                </c:pt>
                <c:pt idx="4">
                  <c:v>y002205</c:v>
                </c:pt>
                <c:pt idx="5">
                  <c:v>y003574</c:v>
                </c:pt>
                <c:pt idx="6">
                  <c:v>y002205</c:v>
                </c:pt>
                <c:pt idx="7">
                  <c:v>y003574</c:v>
                </c:pt>
                <c:pt idx="8">
                  <c:v>y003574</c:v>
                </c:pt>
                <c:pt idx="9">
                  <c:v>y003574</c:v>
                </c:pt>
                <c:pt idx="10">
                  <c:v>y002205</c:v>
                </c:pt>
                <c:pt idx="11">
                  <c:v>y003574</c:v>
                </c:pt>
                <c:pt idx="12">
                  <c:v>y002205</c:v>
                </c:pt>
                <c:pt idx="13">
                  <c:v>y003574</c:v>
                </c:pt>
                <c:pt idx="14">
                  <c:v>y002205</c:v>
                </c:pt>
                <c:pt idx="15">
                  <c:v>y002205</c:v>
                </c:pt>
                <c:pt idx="16">
                  <c:v>y003574</c:v>
                </c:pt>
                <c:pt idx="17">
                  <c:v>y002205</c:v>
                </c:pt>
                <c:pt idx="18">
                  <c:v>y003255</c:v>
                </c:pt>
                <c:pt idx="19">
                  <c:v>y003574</c:v>
                </c:pt>
                <c:pt idx="20">
                  <c:v>y002205</c:v>
                </c:pt>
                <c:pt idx="21">
                  <c:v>y002205</c:v>
                </c:pt>
                <c:pt idx="22">
                  <c:v>y003574</c:v>
                </c:pt>
                <c:pt idx="23">
                  <c:v>y002205</c:v>
                </c:pt>
                <c:pt idx="24">
                  <c:v>y003574</c:v>
                </c:pt>
                <c:pt idx="25">
                  <c:v>y002205</c:v>
                </c:pt>
                <c:pt idx="26">
                  <c:v>y002205</c:v>
                </c:pt>
                <c:pt idx="27">
                  <c:v>y002205</c:v>
                </c:pt>
                <c:pt idx="28">
                  <c:v>y003257</c:v>
                </c:pt>
                <c:pt idx="29">
                  <c:v>y003574</c:v>
                </c:pt>
                <c:pt idx="30">
                  <c:v>y002205</c:v>
                </c:pt>
                <c:pt idx="31">
                  <c:v>y003574</c:v>
                </c:pt>
                <c:pt idx="32">
                  <c:v>y002205</c:v>
                </c:pt>
                <c:pt idx="33">
                  <c:v>y003574</c:v>
                </c:pt>
                <c:pt idx="34">
                  <c:v>y002205</c:v>
                </c:pt>
                <c:pt idx="35">
                  <c:v>y003261</c:v>
                </c:pt>
                <c:pt idx="36">
                  <c:v>y002205</c:v>
                </c:pt>
                <c:pt idx="37">
                  <c:v>y003574</c:v>
                </c:pt>
                <c:pt idx="38">
                  <c:v>y002205</c:v>
                </c:pt>
                <c:pt idx="39">
                  <c:v>y003574</c:v>
                </c:pt>
                <c:pt idx="40">
                  <c:v>y002205</c:v>
                </c:pt>
                <c:pt idx="41">
                  <c:v>y002205</c:v>
                </c:pt>
                <c:pt idx="42">
                  <c:v>y003574</c:v>
                </c:pt>
                <c:pt idx="43">
                  <c:v>y002205</c:v>
                </c:pt>
                <c:pt idx="44">
                  <c:v>y003253</c:v>
                </c:pt>
                <c:pt idx="45">
                  <c:v>y003574</c:v>
                </c:pt>
                <c:pt idx="46">
                  <c:v>y002205</c:v>
                </c:pt>
              </c:strCache>
            </c:strRef>
          </c:cat>
          <c:val>
            <c:numRef>
              <c:f>'Oleate C18.1'!$C$2:$C$261</c:f>
              <c:numCache>
                <c:formatCode>General</c:formatCode>
                <c:ptCount val="47"/>
                <c:pt idx="0">
                  <c:v>5.3817118476147597E-33</c:v>
                </c:pt>
                <c:pt idx="1">
                  <c:v>1.8634390305898399E-33</c:v>
                </c:pt>
                <c:pt idx="2">
                  <c:v>5.2347358850032501E-32</c:v>
                </c:pt>
                <c:pt idx="3">
                  <c:v>2.3999420040603801E-32</c:v>
                </c:pt>
                <c:pt idx="4">
                  <c:v>1.8040707819390401E-4</c:v>
                </c:pt>
                <c:pt idx="5">
                  <c:v>1.3552527156068799E-20</c:v>
                </c:pt>
                <c:pt idx="6">
                  <c:v>2.05229781146953E-16</c:v>
                </c:pt>
                <c:pt idx="7">
                  <c:v>2.05229781146953E-16</c:v>
                </c:pt>
                <c:pt idx="8">
                  <c:v>1.8040707819390499E-4</c:v>
                </c:pt>
                <c:pt idx="9">
                  <c:v>1.8040707819390499E-4</c:v>
                </c:pt>
                <c:pt idx="10">
                  <c:v>2.1033591495635901E-20</c:v>
                </c:pt>
                <c:pt idx="11">
                  <c:v>2.6200914874318001E-20</c:v>
                </c:pt>
                <c:pt idx="12">
                  <c:v>1.8040707819390499E-4</c:v>
                </c:pt>
                <c:pt idx="13">
                  <c:v>1.94813146266027E-16</c:v>
                </c:pt>
                <c:pt idx="14">
                  <c:v>1.5694032463485499E-18</c:v>
                </c:pt>
                <c:pt idx="15">
                  <c:v>5.3817118476147597E-33</c:v>
                </c:pt>
                <c:pt idx="16">
                  <c:v>1.8634390305898399E-33</c:v>
                </c:pt>
                <c:pt idx="17">
                  <c:v>7.1090923952935999E-18</c:v>
                </c:pt>
                <c:pt idx="18">
                  <c:v>1.9931533047862E-17</c:v>
                </c:pt>
                <c:pt idx="19">
                  <c:v>1.28224406525684E-17</c:v>
                </c:pt>
                <c:pt idx="20">
                  <c:v>1.8040707819390499E-4</c:v>
                </c:pt>
                <c:pt idx="21">
                  <c:v>2.05229781146953E-16</c:v>
                </c:pt>
                <c:pt idx="22">
                  <c:v>2.05229781146953E-16</c:v>
                </c:pt>
                <c:pt idx="23">
                  <c:v>3.0968118091235699E-3</c:v>
                </c:pt>
                <c:pt idx="24">
                  <c:v>3.2772188873174801E-3</c:v>
                </c:pt>
                <c:pt idx="25">
                  <c:v>1.80443058262975E-4</c:v>
                </c:pt>
                <c:pt idx="26">
                  <c:v>1.8040707819390599E-4</c:v>
                </c:pt>
                <c:pt idx="27">
                  <c:v>2.5090173951051001E-19</c:v>
                </c:pt>
                <c:pt idx="28">
                  <c:v>7.0898382122075904E-19</c:v>
                </c:pt>
                <c:pt idx="29">
                  <c:v>5.2327292318206398E-19</c:v>
                </c:pt>
                <c:pt idx="30">
                  <c:v>4.6052441038407501E-18</c:v>
                </c:pt>
                <c:pt idx="31">
                  <c:v>4.6052441038407501E-18</c:v>
                </c:pt>
                <c:pt idx="32">
                  <c:v>4.6052441038407501E-18</c:v>
                </c:pt>
                <c:pt idx="33">
                  <c:v>4.6052441038407501E-18</c:v>
                </c:pt>
                <c:pt idx="34">
                  <c:v>1.8040707819390401E-4</c:v>
                </c:pt>
                <c:pt idx="35">
                  <c:v>4.81633087516049E-21</c:v>
                </c:pt>
                <c:pt idx="36">
                  <c:v>8.5124116506980502E-5</c:v>
                </c:pt>
                <c:pt idx="37">
                  <c:v>2.6553119470088497E-4</c:v>
                </c:pt>
                <c:pt idx="38">
                  <c:v>1.10510782543399E-3</c:v>
                </c:pt>
                <c:pt idx="39">
                  <c:v>1.2855149036278899E-3</c:v>
                </c:pt>
                <c:pt idx="40">
                  <c:v>8.7268194016417393E-34</c:v>
                </c:pt>
                <c:pt idx="41">
                  <c:v>2.05229781146953E-16</c:v>
                </c:pt>
                <c:pt idx="42">
                  <c:v>2.05229781146953E-16</c:v>
                </c:pt>
                <c:pt idx="43">
                  <c:v>2.8108074408993598E-17</c:v>
                </c:pt>
                <c:pt idx="44">
                  <c:v>2.7861009092171297E-17</c:v>
                </c:pt>
                <c:pt idx="45">
                  <c:v>5.5969083501164901E-17</c:v>
                </c:pt>
                <c:pt idx="46">
                  <c:v>1.80443058262974E-4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3-4759-80CA-60DFFC5B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57151"/>
        <c:axId val="593275279"/>
      </c:barChart>
      <c:catAx>
        <c:axId val="5891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3275279"/>
        <c:crosses val="autoZero"/>
        <c:auto val="1"/>
        <c:lblAlgn val="ctr"/>
        <c:lblOffset val="100"/>
        <c:noMultiLvlLbl val="0"/>
      </c:catAx>
      <c:valAx>
        <c:axId val="5932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915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'Pentadecylic C15'!$B$8:$B$65</c:f>
              <c:strCache>
                <c:ptCount val="16"/>
                <c:pt idx="0">
                  <c:v>y300105</c:v>
                </c:pt>
                <c:pt idx="1">
                  <c:v>y300106</c:v>
                </c:pt>
                <c:pt idx="2">
                  <c:v>y300105</c:v>
                </c:pt>
                <c:pt idx="3">
                  <c:v>y300106</c:v>
                </c:pt>
                <c:pt idx="4">
                  <c:v>y300105</c:v>
                </c:pt>
                <c:pt idx="5">
                  <c:v>y300106</c:v>
                </c:pt>
                <c:pt idx="6">
                  <c:v>y300105</c:v>
                </c:pt>
                <c:pt idx="7">
                  <c:v>y300106</c:v>
                </c:pt>
                <c:pt idx="8">
                  <c:v>y300105</c:v>
                </c:pt>
                <c:pt idx="9">
                  <c:v>y300106</c:v>
                </c:pt>
                <c:pt idx="10">
                  <c:v>y300105</c:v>
                </c:pt>
                <c:pt idx="11">
                  <c:v>y300106</c:v>
                </c:pt>
                <c:pt idx="12">
                  <c:v>y300105</c:v>
                </c:pt>
                <c:pt idx="13">
                  <c:v>y300106</c:v>
                </c:pt>
                <c:pt idx="14">
                  <c:v>y300105</c:v>
                </c:pt>
                <c:pt idx="15">
                  <c:v>y300106</c:v>
                </c:pt>
              </c:strCache>
            </c:strRef>
          </c:cat>
          <c:val>
            <c:numRef>
              <c:f>'Pentadecylic C15'!$C$8:$C$65</c:f>
              <c:numCache>
                <c:formatCode>General</c:formatCode>
                <c:ptCount val="16"/>
                <c:pt idx="0">
                  <c:v>1.45011195812686E-32</c:v>
                </c:pt>
                <c:pt idx="1">
                  <c:v>1.45011195812686E-32</c:v>
                </c:pt>
                <c:pt idx="2">
                  <c:v>7.7037197775489297E-33</c:v>
                </c:pt>
                <c:pt idx="3">
                  <c:v>7.7037197775489297E-33</c:v>
                </c:pt>
                <c:pt idx="4">
                  <c:v>1.29898140117578E-18</c:v>
                </c:pt>
                <c:pt idx="5">
                  <c:v>1.29898140117578E-18</c:v>
                </c:pt>
                <c:pt idx="6">
                  <c:v>3.6252798953171498E-34</c:v>
                </c:pt>
                <c:pt idx="7">
                  <c:v>3.6252798953171498E-34</c:v>
                </c:pt>
                <c:pt idx="8">
                  <c:v>6.1629758220391602E-34</c:v>
                </c:pt>
                <c:pt idx="9">
                  <c:v>6.1629758220391602E-34</c:v>
                </c:pt>
                <c:pt idx="10">
                  <c:v>1.45011195812686E-32</c:v>
                </c:pt>
                <c:pt idx="11">
                  <c:v>1.45011195812686E-32</c:v>
                </c:pt>
                <c:pt idx="12">
                  <c:v>2.2819998554520202E-19</c:v>
                </c:pt>
                <c:pt idx="13">
                  <c:v>2.2819998554520202E-19</c:v>
                </c:pt>
                <c:pt idx="14">
                  <c:v>1.45011195812686E-32</c:v>
                </c:pt>
                <c:pt idx="15">
                  <c:v>1.45011195812686E-32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5-4EB2-A744-34BF1CF4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54479"/>
        <c:axId val="915751599"/>
      </c:barChart>
      <c:catAx>
        <c:axId val="9157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1599"/>
        <c:crosses val="autoZero"/>
        <c:auto val="1"/>
        <c:lblAlgn val="ctr"/>
        <c:lblOffset val="100"/>
        <c:noMultiLvlLbl val="0"/>
      </c:catAx>
      <c:valAx>
        <c:axId val="9157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'Margaric C17'!$C$1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'Margaric C17'!$B$2:$B$77</c:f>
              <c:strCache>
                <c:ptCount val="44"/>
                <c:pt idx="0">
                  <c:v>y300102</c:v>
                </c:pt>
                <c:pt idx="1">
                  <c:v>y300102</c:v>
                </c:pt>
                <c:pt idx="2">
                  <c:v>y300102</c:v>
                </c:pt>
                <c:pt idx="3">
                  <c:v>y300100</c:v>
                </c:pt>
                <c:pt idx="4">
                  <c:v>y300102</c:v>
                </c:pt>
                <c:pt idx="5">
                  <c:v>y300102</c:v>
                </c:pt>
                <c:pt idx="6">
                  <c:v>y300100</c:v>
                </c:pt>
                <c:pt idx="7">
                  <c:v>y300102</c:v>
                </c:pt>
                <c:pt idx="8">
                  <c:v>y300102</c:v>
                </c:pt>
                <c:pt idx="9">
                  <c:v>y300102</c:v>
                </c:pt>
                <c:pt idx="10">
                  <c:v>y300102</c:v>
                </c:pt>
                <c:pt idx="11">
                  <c:v>y300102</c:v>
                </c:pt>
                <c:pt idx="12">
                  <c:v>y300102</c:v>
                </c:pt>
                <c:pt idx="13">
                  <c:v>y300102</c:v>
                </c:pt>
                <c:pt idx="14">
                  <c:v>y300102</c:v>
                </c:pt>
                <c:pt idx="15">
                  <c:v>y300100</c:v>
                </c:pt>
                <c:pt idx="16">
                  <c:v>y300102</c:v>
                </c:pt>
                <c:pt idx="17">
                  <c:v>y300102</c:v>
                </c:pt>
                <c:pt idx="18">
                  <c:v>y300102</c:v>
                </c:pt>
                <c:pt idx="19">
                  <c:v>y300102</c:v>
                </c:pt>
                <c:pt idx="20">
                  <c:v>y300102</c:v>
                </c:pt>
                <c:pt idx="21">
                  <c:v>y300100</c:v>
                </c:pt>
                <c:pt idx="22">
                  <c:v>y300102</c:v>
                </c:pt>
                <c:pt idx="23">
                  <c:v>y300100</c:v>
                </c:pt>
                <c:pt idx="24">
                  <c:v>y300102</c:v>
                </c:pt>
                <c:pt idx="25">
                  <c:v>y300102</c:v>
                </c:pt>
                <c:pt idx="26">
                  <c:v>y300100</c:v>
                </c:pt>
                <c:pt idx="27">
                  <c:v>y300102</c:v>
                </c:pt>
                <c:pt idx="28">
                  <c:v>y300100</c:v>
                </c:pt>
                <c:pt idx="29">
                  <c:v>y300102</c:v>
                </c:pt>
                <c:pt idx="30">
                  <c:v>y300102</c:v>
                </c:pt>
                <c:pt idx="31">
                  <c:v>y300102</c:v>
                </c:pt>
                <c:pt idx="32">
                  <c:v>y300102</c:v>
                </c:pt>
                <c:pt idx="33">
                  <c:v>y300102</c:v>
                </c:pt>
                <c:pt idx="34">
                  <c:v>y300102</c:v>
                </c:pt>
                <c:pt idx="35">
                  <c:v>y300102</c:v>
                </c:pt>
                <c:pt idx="36">
                  <c:v>y300102</c:v>
                </c:pt>
                <c:pt idx="37">
                  <c:v>y300100</c:v>
                </c:pt>
                <c:pt idx="38">
                  <c:v>y300102</c:v>
                </c:pt>
                <c:pt idx="39">
                  <c:v>y300100</c:v>
                </c:pt>
                <c:pt idx="40">
                  <c:v>y300102</c:v>
                </c:pt>
                <c:pt idx="41">
                  <c:v>y300100</c:v>
                </c:pt>
                <c:pt idx="42">
                  <c:v>y300102</c:v>
                </c:pt>
                <c:pt idx="43">
                  <c:v>y300102</c:v>
                </c:pt>
              </c:strCache>
            </c:strRef>
          </c:cat>
          <c:val>
            <c:numRef>
              <c:f>'Margaric C17'!$C$2:$C$77</c:f>
              <c:numCache>
                <c:formatCode>General</c:formatCode>
                <c:ptCount val="44"/>
                <c:pt idx="0">
                  <c:v>4.5765663442228201E-34</c:v>
                </c:pt>
                <c:pt idx="1">
                  <c:v>5.4239148366360097E-18</c:v>
                </c:pt>
                <c:pt idx="2">
                  <c:v>2.9768280877043399E-16</c:v>
                </c:pt>
                <c:pt idx="3">
                  <c:v>0.25</c:v>
                </c:pt>
                <c:pt idx="4">
                  <c:v>0.25</c:v>
                </c:pt>
                <c:pt idx="5">
                  <c:v>1.07685131664756E-20</c:v>
                </c:pt>
                <c:pt idx="6">
                  <c:v>9.6296497219361793E-35</c:v>
                </c:pt>
                <c:pt idx="7">
                  <c:v>2.28446661223013E-18</c:v>
                </c:pt>
                <c:pt idx="8">
                  <c:v>1.2682125738835701E-16</c:v>
                </c:pt>
                <c:pt idx="9">
                  <c:v>1.0283067830697899E-16</c:v>
                </c:pt>
                <c:pt idx="10">
                  <c:v>1.1282780583419301E-17</c:v>
                </c:pt>
                <c:pt idx="11">
                  <c:v>4.5765663442228201E-34</c:v>
                </c:pt>
                <c:pt idx="12">
                  <c:v>1.46609278829627E-18</c:v>
                </c:pt>
                <c:pt idx="13">
                  <c:v>3.0185560583454901E-18</c:v>
                </c:pt>
                <c:pt idx="14">
                  <c:v>4.69365185322137E-17</c:v>
                </c:pt>
                <c:pt idx="15">
                  <c:v>0.25</c:v>
                </c:pt>
                <c:pt idx="16">
                  <c:v>0.25</c:v>
                </c:pt>
                <c:pt idx="17">
                  <c:v>2.9768280877043399E-16</c:v>
                </c:pt>
                <c:pt idx="18">
                  <c:v>7.1123662515049103E-17</c:v>
                </c:pt>
                <c:pt idx="19">
                  <c:v>3.8857805861880499E-16</c:v>
                </c:pt>
                <c:pt idx="20">
                  <c:v>2.0317895244826901E-17</c:v>
                </c:pt>
                <c:pt idx="21">
                  <c:v>0.201451519617903</c:v>
                </c:pt>
                <c:pt idx="22">
                  <c:v>0.201451519617903</c:v>
                </c:pt>
                <c:pt idx="23">
                  <c:v>0.201451519617903</c:v>
                </c:pt>
                <c:pt idx="24">
                  <c:v>0.201451519617903</c:v>
                </c:pt>
                <c:pt idx="25">
                  <c:v>3.7305548094625102E-18</c:v>
                </c:pt>
                <c:pt idx="26">
                  <c:v>1.5731475181890602E-2</c:v>
                </c:pt>
                <c:pt idx="27">
                  <c:v>1.5731475181890602E-2</c:v>
                </c:pt>
                <c:pt idx="28">
                  <c:v>1.5731475181890602E-2</c:v>
                </c:pt>
                <c:pt idx="29">
                  <c:v>1.5731475181890602E-2</c:v>
                </c:pt>
                <c:pt idx="30">
                  <c:v>1.4484038760473201E-15</c:v>
                </c:pt>
                <c:pt idx="31">
                  <c:v>8.3067597052675595E-18</c:v>
                </c:pt>
                <c:pt idx="32">
                  <c:v>1.0278078337645E-16</c:v>
                </c:pt>
                <c:pt idx="33">
                  <c:v>2.2342604502372399E-17</c:v>
                </c:pt>
                <c:pt idx="34">
                  <c:v>2.9768280877043399E-16</c:v>
                </c:pt>
                <c:pt idx="35">
                  <c:v>1.36715804800259E-33</c:v>
                </c:pt>
                <c:pt idx="36">
                  <c:v>1.05178180163957E-16</c:v>
                </c:pt>
                <c:pt idx="37">
                  <c:v>1.1930732078469801E-3</c:v>
                </c:pt>
                <c:pt idx="38">
                  <c:v>1.1930732078469801E-3</c:v>
                </c:pt>
                <c:pt idx="39">
                  <c:v>7.0955266240886602E-20</c:v>
                </c:pt>
                <c:pt idx="40">
                  <c:v>6.4930376069575997E-19</c:v>
                </c:pt>
                <c:pt idx="41">
                  <c:v>1.1930732078469801E-3</c:v>
                </c:pt>
                <c:pt idx="42">
                  <c:v>1.1930732078469801E-3</c:v>
                </c:pt>
                <c:pt idx="43">
                  <c:v>2.0321947409972199E-17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9-43DD-AA06-DC986E2C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55919"/>
        <c:axId val="915757359"/>
      </c:barChart>
      <c:catAx>
        <c:axId val="9157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7359"/>
        <c:crosses val="autoZero"/>
        <c:auto val="1"/>
        <c:lblAlgn val="ctr"/>
        <c:lblOffset val="100"/>
        <c:noMultiLvlLbl val="0"/>
      </c:catAx>
      <c:valAx>
        <c:axId val="9157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OCFA!$B$5:$B$33</c:f>
              <c:strCache>
                <c:ptCount val="8"/>
                <c:pt idx="0">
                  <c:v>xPOOL_OCFA_LP</c:v>
                </c:pt>
                <c:pt idx="1">
                  <c:v>xPOOL_OCFA_LP</c:v>
                </c:pt>
                <c:pt idx="2">
                  <c:v>xPOOL_OCFA_LP</c:v>
                </c:pt>
                <c:pt idx="3">
                  <c:v>xPOOL_OCFA_LP</c:v>
                </c:pt>
                <c:pt idx="4">
                  <c:v>xPOOL_OCFA_LP</c:v>
                </c:pt>
                <c:pt idx="5">
                  <c:v>xPOOL_OCFA_LP</c:v>
                </c:pt>
                <c:pt idx="6">
                  <c:v>xPOOL_OCFA_LP</c:v>
                </c:pt>
                <c:pt idx="7">
                  <c:v>xPOOL_OCFA_LP</c:v>
                </c:pt>
              </c:strCache>
            </c:strRef>
          </c:cat>
          <c:val>
            <c:numRef>
              <c:f>OCFA!$C$5:$C$33</c:f>
              <c:numCache>
                <c:formatCode>General</c:formatCode>
                <c:ptCount val="8"/>
                <c:pt idx="0">
                  <c:v>1.45011195812686E-32</c:v>
                </c:pt>
                <c:pt idx="1">
                  <c:v>7.7037197775489297E-33</c:v>
                </c:pt>
                <c:pt idx="2">
                  <c:v>1.29898140117578E-18</c:v>
                </c:pt>
                <c:pt idx="3">
                  <c:v>3.6252798953171498E-34</c:v>
                </c:pt>
                <c:pt idx="4">
                  <c:v>6.1629758220391602E-34</c:v>
                </c:pt>
                <c:pt idx="5">
                  <c:v>1.45011195812686E-32</c:v>
                </c:pt>
                <c:pt idx="6">
                  <c:v>2.2819998554520202E-19</c:v>
                </c:pt>
                <c:pt idx="7">
                  <c:v>1.45011195812686E-32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8-4D11-B6BA-B58AE3BE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54959"/>
        <c:axId val="960258623"/>
      </c:barChart>
      <c:catAx>
        <c:axId val="9157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8623"/>
        <c:crosses val="autoZero"/>
        <c:auto val="1"/>
        <c:lblAlgn val="ctr"/>
        <c:lblOffset val="100"/>
        <c:noMultiLvlLbl val="0"/>
      </c:catAx>
      <c:valAx>
        <c:axId val="960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Fatty'!$C$1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Fatty'!$B$2:$B$263</c:f>
              <c:strCache>
                <c:ptCount val="43"/>
                <c:pt idx="0">
                  <c:v>xPOOL_FA_LP</c:v>
                </c:pt>
                <c:pt idx="1">
                  <c:v>xPOOL_FA_EM</c:v>
                </c:pt>
                <c:pt idx="2">
                  <c:v>xPOOL_FA_LP</c:v>
                </c:pt>
                <c:pt idx="3">
                  <c:v>xPOOL_FA_MM</c:v>
                </c:pt>
                <c:pt idx="4">
                  <c:v>xPOOL_FA_LP</c:v>
                </c:pt>
                <c:pt idx="5">
                  <c:v>xPOOL_FA_EN</c:v>
                </c:pt>
                <c:pt idx="6">
                  <c:v>xPOOL_FA_LP</c:v>
                </c:pt>
                <c:pt idx="7">
                  <c:v>xPOOL_FA_LP</c:v>
                </c:pt>
                <c:pt idx="8">
                  <c:v>xPOOL_FA_EM</c:v>
                </c:pt>
                <c:pt idx="9">
                  <c:v>xPOOL_FA_EN</c:v>
                </c:pt>
                <c:pt idx="10">
                  <c:v>xPOOL_FA_LP</c:v>
                </c:pt>
                <c:pt idx="11">
                  <c:v>xPOOL_FA_LP</c:v>
                </c:pt>
                <c:pt idx="12">
                  <c:v>xPOOL_FA_EM</c:v>
                </c:pt>
                <c:pt idx="13">
                  <c:v>xPOOL_FA_EN</c:v>
                </c:pt>
                <c:pt idx="14">
                  <c:v>xPOOL_FA_LP</c:v>
                </c:pt>
                <c:pt idx="15">
                  <c:v>xPOOL_FA_EM</c:v>
                </c:pt>
                <c:pt idx="16">
                  <c:v>xPOOL_FA_EN</c:v>
                </c:pt>
                <c:pt idx="17">
                  <c:v>xPOOL_FA_LP</c:v>
                </c:pt>
                <c:pt idx="18">
                  <c:v>xPOOL_FA_LP</c:v>
                </c:pt>
                <c:pt idx="19">
                  <c:v>xPOOL_FA_EM</c:v>
                </c:pt>
                <c:pt idx="20">
                  <c:v>xPOOL_FA_EN</c:v>
                </c:pt>
                <c:pt idx="21">
                  <c:v>xPOOL_FA_LP</c:v>
                </c:pt>
                <c:pt idx="22">
                  <c:v>xPOOL_FA_EN</c:v>
                </c:pt>
                <c:pt idx="23">
                  <c:v>xPOOL_FA_LP</c:v>
                </c:pt>
                <c:pt idx="24">
                  <c:v>xPOOL_FA_LP</c:v>
                </c:pt>
                <c:pt idx="25">
                  <c:v>xPOOL_FA_LP</c:v>
                </c:pt>
                <c:pt idx="26">
                  <c:v>xPOOL_FA_EN</c:v>
                </c:pt>
                <c:pt idx="27">
                  <c:v>xPOOL_FA_LP</c:v>
                </c:pt>
                <c:pt idx="28">
                  <c:v>xPOOL_FA_EM</c:v>
                </c:pt>
                <c:pt idx="29">
                  <c:v>xPOOL_FA_EM</c:v>
                </c:pt>
                <c:pt idx="30">
                  <c:v>xPOOL_FA_EM</c:v>
                </c:pt>
                <c:pt idx="31">
                  <c:v>xPOOL_FA_LP</c:v>
                </c:pt>
                <c:pt idx="32">
                  <c:v>xPOOL_FA_LP</c:v>
                </c:pt>
                <c:pt idx="33">
                  <c:v>xPOOL_FA_LP</c:v>
                </c:pt>
                <c:pt idx="34">
                  <c:v>xPOOL_FA_EM</c:v>
                </c:pt>
                <c:pt idx="35">
                  <c:v>xPOOL_FA_EN</c:v>
                </c:pt>
                <c:pt idx="36">
                  <c:v>xPOOL_FA_LP</c:v>
                </c:pt>
                <c:pt idx="37">
                  <c:v>xPOOL_FA_EN</c:v>
                </c:pt>
                <c:pt idx="38">
                  <c:v>xPOOL_FA_EN</c:v>
                </c:pt>
                <c:pt idx="39">
                  <c:v>xPOOL_FA_EM</c:v>
                </c:pt>
                <c:pt idx="40">
                  <c:v>xPOOL_FA_EN</c:v>
                </c:pt>
                <c:pt idx="41">
                  <c:v>xPOOL_FA_EN</c:v>
                </c:pt>
                <c:pt idx="42">
                  <c:v>xPOOL_FA_LP</c:v>
                </c:pt>
              </c:strCache>
            </c:strRef>
          </c:cat>
          <c:val>
            <c:numRef>
              <c:f>'Total Fatty'!$C$2:$C$263</c:f>
              <c:numCache>
                <c:formatCode>General</c:formatCode>
                <c:ptCount val="43"/>
                <c:pt idx="0">
                  <c:v>6.8315977029610199E-33</c:v>
                </c:pt>
                <c:pt idx="1">
                  <c:v>2.75222706887659E-32</c:v>
                </c:pt>
                <c:pt idx="2">
                  <c:v>5.5044541377531603E-32</c:v>
                </c:pt>
                <c:pt idx="3">
                  <c:v>2.7522270688765801E-32</c:v>
                </c:pt>
                <c:pt idx="4">
                  <c:v>3.5030500620175599E-4</c:v>
                </c:pt>
                <c:pt idx="5">
                  <c:v>3.9850442941155898E-16</c:v>
                </c:pt>
                <c:pt idx="6">
                  <c:v>3.5030500620175702E-4</c:v>
                </c:pt>
                <c:pt idx="7">
                  <c:v>3.5030500620175799E-4</c:v>
                </c:pt>
                <c:pt idx="8">
                  <c:v>1.0721151953670599E-20</c:v>
                </c:pt>
                <c:pt idx="9">
                  <c:v>6.0215976442354701E-20</c:v>
                </c:pt>
                <c:pt idx="10">
                  <c:v>1.0718649443217801E-31</c:v>
                </c:pt>
                <c:pt idx="11">
                  <c:v>3.5030500620175702E-4</c:v>
                </c:pt>
                <c:pt idx="12">
                  <c:v>1.8913897695730801E-16</c:v>
                </c:pt>
                <c:pt idx="13">
                  <c:v>6.1986723540630395E-17</c:v>
                </c:pt>
                <c:pt idx="14">
                  <c:v>3.7827795391461499E-16</c:v>
                </c:pt>
                <c:pt idx="15">
                  <c:v>3.27682571237596E-18</c:v>
                </c:pt>
                <c:pt idx="16">
                  <c:v>3.0350948837194701E-19</c:v>
                </c:pt>
                <c:pt idx="17">
                  <c:v>3.2768257123759701E-18</c:v>
                </c:pt>
                <c:pt idx="18">
                  <c:v>6.8315977029610199E-33</c:v>
                </c:pt>
                <c:pt idx="19">
                  <c:v>1.07916342120124E-17</c:v>
                </c:pt>
                <c:pt idx="20">
                  <c:v>7.6386715846542999E-20</c:v>
                </c:pt>
                <c:pt idx="21">
                  <c:v>3.5030500620175799E-4</c:v>
                </c:pt>
                <c:pt idx="22">
                  <c:v>3.9850442941155898E-16</c:v>
                </c:pt>
                <c:pt idx="23">
                  <c:v>3.5030500620175599E-4</c:v>
                </c:pt>
                <c:pt idx="24">
                  <c:v>3.5037487041354401E-4</c:v>
                </c:pt>
                <c:pt idx="25">
                  <c:v>3.5030500620175799E-4</c:v>
                </c:pt>
                <c:pt idx="26">
                  <c:v>1.0160639285088599E-18</c:v>
                </c:pt>
                <c:pt idx="27">
                  <c:v>8.4779152922175702E-19</c:v>
                </c:pt>
                <c:pt idx="28">
                  <c:v>3.1113130724613601E-17</c:v>
                </c:pt>
                <c:pt idx="29">
                  <c:v>3.1113130724613601E-17</c:v>
                </c:pt>
                <c:pt idx="30">
                  <c:v>9.3520987867194004E-21</c:v>
                </c:pt>
                <c:pt idx="31">
                  <c:v>3.5030500620175599E-4</c:v>
                </c:pt>
                <c:pt idx="32">
                  <c:v>3.5030500620175599E-4</c:v>
                </c:pt>
                <c:pt idx="33">
                  <c:v>3.5030500620176E-4</c:v>
                </c:pt>
                <c:pt idx="34">
                  <c:v>4.3843458966812096E-49</c:v>
                </c:pt>
                <c:pt idx="35">
                  <c:v>3.4891815856138898E-49</c:v>
                </c:pt>
                <c:pt idx="36">
                  <c:v>3.9159699727017799E-34</c:v>
                </c:pt>
                <c:pt idx="37">
                  <c:v>3.9850442941155898E-16</c:v>
                </c:pt>
                <c:pt idx="38">
                  <c:v>2.4219716699005401E-33</c:v>
                </c:pt>
                <c:pt idx="39">
                  <c:v>5.4095151362695699E-17</c:v>
                </c:pt>
                <c:pt idx="40">
                  <c:v>3.7571848188327301E-19</c:v>
                </c:pt>
                <c:pt idx="41">
                  <c:v>6.2870101291202302E-20</c:v>
                </c:pt>
                <c:pt idx="42">
                  <c:v>3.50374870413542E-4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B37-9C2E-FA5B0F3C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57183"/>
        <c:axId val="960257663"/>
      </c:barChart>
      <c:catAx>
        <c:axId val="960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7663"/>
        <c:crosses val="autoZero"/>
        <c:auto val="1"/>
        <c:lblAlgn val="ctr"/>
        <c:lblOffset val="100"/>
        <c:noMultiLvlLbl val="0"/>
      </c:catAx>
      <c:valAx>
        <c:axId val="9602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'Methyl Malo'!$B$37:$B$42</c:f>
              <c:strCache>
                <c:ptCount val="6"/>
                <c:pt idx="0">
                  <c:v>xPOOL_MA_M</c:v>
                </c:pt>
                <c:pt idx="1">
                  <c:v>xPOOL_MA_M</c:v>
                </c:pt>
                <c:pt idx="2">
                  <c:v>xPOOL_MA_M</c:v>
                </c:pt>
                <c:pt idx="3">
                  <c:v>Methyl Malonyl</c:v>
                </c:pt>
                <c:pt idx="4">
                  <c:v>Methyl Malonyl</c:v>
                </c:pt>
                <c:pt idx="5">
                  <c:v>Methyl Malonyl</c:v>
                </c:pt>
              </c:strCache>
            </c:strRef>
          </c:cat>
          <c:val>
            <c:numRef>
              <c:f>'Methyl Malo'!$C$37:$C$42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1.90877E-5</c:v>
                </c:pt>
                <c:pt idx="4" formatCode="0.00E+00">
                  <c:v>1.74869E-5</c:v>
                </c:pt>
                <c:pt idx="5">
                  <c:v>1.273854E-3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6-476E-908D-26CA9D9A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13055"/>
        <c:axId val="999312575"/>
      </c:barChart>
      <c:catAx>
        <c:axId val="99931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312575"/>
        <c:crosses val="autoZero"/>
        <c:auto val="1"/>
        <c:lblAlgn val="ctr"/>
        <c:lblOffset val="100"/>
        <c:noMultiLvlLbl val="0"/>
      </c:catAx>
      <c:valAx>
        <c:axId val="9993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31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Prop!$B$23:$B$114</c:f>
              <c:strCache>
                <c:ptCount val="15"/>
                <c:pt idx="0">
                  <c:v>xPOOL_PC_C</c:v>
                </c:pt>
                <c:pt idx="1">
                  <c:v>xPOOL_PC_M</c:v>
                </c:pt>
                <c:pt idx="2">
                  <c:v>xPOOL_PC_M</c:v>
                </c:pt>
                <c:pt idx="3">
                  <c:v>xPOOL_PC_C</c:v>
                </c:pt>
                <c:pt idx="4">
                  <c:v>xPOOL_PC_C</c:v>
                </c:pt>
                <c:pt idx="5">
                  <c:v>xPOOL_PC_C</c:v>
                </c:pt>
                <c:pt idx="6">
                  <c:v>y300099</c:v>
                </c:pt>
                <c:pt idx="7">
                  <c:v>y300099</c:v>
                </c:pt>
                <c:pt idx="8">
                  <c:v>y300099</c:v>
                </c:pt>
                <c:pt idx="9">
                  <c:v>y300099</c:v>
                </c:pt>
                <c:pt idx="10">
                  <c:v>y300099</c:v>
                </c:pt>
                <c:pt idx="11">
                  <c:v>y300099</c:v>
                </c:pt>
                <c:pt idx="12">
                  <c:v>y300099</c:v>
                </c:pt>
                <c:pt idx="13">
                  <c:v>y300099</c:v>
                </c:pt>
                <c:pt idx="14">
                  <c:v>y300099</c:v>
                </c:pt>
              </c:strCache>
            </c:strRef>
          </c:cat>
          <c:val>
            <c:numRef>
              <c:f>Prop!$C$23:$C$114</c:f>
              <c:numCache>
                <c:formatCode>General</c:formatCode>
                <c:ptCount val="15"/>
                <c:pt idx="0">
                  <c:v>3.8518598887744498E-33</c:v>
                </c:pt>
                <c:pt idx="1">
                  <c:v>9.0928698082304897E-18</c:v>
                </c:pt>
                <c:pt idx="2">
                  <c:v>4.3140830754274101E-33</c:v>
                </c:pt>
                <c:pt idx="3">
                  <c:v>5.6204728449864402E-21</c:v>
                </c:pt>
                <c:pt idx="4">
                  <c:v>3.5477633120443301E-20</c:v>
                </c:pt>
                <c:pt idx="5">
                  <c:v>5.6204728449864402E-21</c:v>
                </c:pt>
                <c:pt idx="6">
                  <c:v>0.25</c:v>
                </c:pt>
                <c:pt idx="7">
                  <c:v>0.25</c:v>
                </c:pt>
                <c:pt idx="8">
                  <c:v>0.201451519617903</c:v>
                </c:pt>
                <c:pt idx="9">
                  <c:v>0.201451519617903</c:v>
                </c:pt>
                <c:pt idx="10">
                  <c:v>1.5731475181890602E-2</c:v>
                </c:pt>
                <c:pt idx="11">
                  <c:v>1.5731475181890602E-2</c:v>
                </c:pt>
                <c:pt idx="12">
                  <c:v>1.1930732078469801E-3</c:v>
                </c:pt>
                <c:pt idx="13">
                  <c:v>7.0955266240886602E-20</c:v>
                </c:pt>
                <c:pt idx="14">
                  <c:v>1.1930732078469801E-3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1D3-91D5-5D9F797E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53343"/>
        <c:axId val="960254783"/>
      </c:barChart>
      <c:catAx>
        <c:axId val="9602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4783"/>
        <c:crosses val="autoZero"/>
        <c:auto val="1"/>
        <c:lblAlgn val="ctr"/>
        <c:lblOffset val="100"/>
        <c:noMultiLvlLbl val="0"/>
      </c:catAx>
      <c:valAx>
        <c:axId val="96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Prop!$B$161:$B$172</c:f>
              <c:strCache>
                <c:ptCount val="12"/>
                <c:pt idx="0">
                  <c:v>xPOOL_PC_C</c:v>
                </c:pt>
                <c:pt idx="1">
                  <c:v>xPOOL_PC_M</c:v>
                </c:pt>
                <c:pt idx="2">
                  <c:v>xPOOL_PC_M</c:v>
                </c:pt>
                <c:pt idx="3">
                  <c:v>xPOOL_PC_C</c:v>
                </c:pt>
                <c:pt idx="4">
                  <c:v>xPOOL_PC_C</c:v>
                </c:pt>
                <c:pt idx="5">
                  <c:v>xPOOL_PC_C</c:v>
                </c:pt>
                <c:pt idx="6">
                  <c:v>y300099</c:v>
                </c:pt>
                <c:pt idx="7">
                  <c:v>y300099</c:v>
                </c:pt>
                <c:pt idx="8">
                  <c:v>y300099</c:v>
                </c:pt>
                <c:pt idx="9">
                  <c:v>propionly-coa</c:v>
                </c:pt>
                <c:pt idx="10">
                  <c:v>propionly-coa</c:v>
                </c:pt>
                <c:pt idx="11">
                  <c:v>propionly-coa</c:v>
                </c:pt>
              </c:strCache>
            </c:strRef>
          </c:cat>
          <c:val>
            <c:numRef>
              <c:f>Prop!$C$161:$C$172</c:f>
              <c:numCache>
                <c:formatCode>General</c:formatCode>
                <c:ptCount val="12"/>
                <c:pt idx="0">
                  <c:v>3.8518598887744498E-33</c:v>
                </c:pt>
                <c:pt idx="1">
                  <c:v>9.0928698082304897E-18</c:v>
                </c:pt>
                <c:pt idx="2">
                  <c:v>4.3140830754274101E-33</c:v>
                </c:pt>
                <c:pt idx="3">
                  <c:v>5.6204728449864402E-21</c:v>
                </c:pt>
                <c:pt idx="4">
                  <c:v>3.5477633120443301E-20</c:v>
                </c:pt>
                <c:pt idx="5">
                  <c:v>5.6204728449864402E-21</c:v>
                </c:pt>
                <c:pt idx="6">
                  <c:v>1.1930732078469801E-3</c:v>
                </c:pt>
                <c:pt idx="7">
                  <c:v>7.0955266240886602E-20</c:v>
                </c:pt>
                <c:pt idx="8">
                  <c:v>1.1930732078469801E-3</c:v>
                </c:pt>
                <c:pt idx="9">
                  <c:v>3.9793800000000002E-4</c:v>
                </c:pt>
                <c:pt idx="10">
                  <c:v>4.8507200000000002E-4</c:v>
                </c:pt>
                <c:pt idx="11">
                  <c:v>1.355591E-3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D-4ACC-8E58-510B9DAD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02495"/>
        <c:axId val="999291455"/>
      </c:barChart>
      <c:catAx>
        <c:axId val="9993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1455"/>
        <c:crosses val="autoZero"/>
        <c:auto val="1"/>
        <c:lblAlgn val="ctr"/>
        <c:lblOffset val="100"/>
        <c:noMultiLvlLbl val="0"/>
      </c:catAx>
      <c:valAx>
        <c:axId val="999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30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'Acetyl-CoA'!$C$1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'Acetyl-CoA'!$B$2:$B$156</c:f>
              <c:strCache>
                <c:ptCount val="43"/>
                <c:pt idx="0">
                  <c:v>xPOOL_AC_EM</c:v>
                </c:pt>
                <c:pt idx="1">
                  <c:v>xPOOL_AC_LP</c:v>
                </c:pt>
                <c:pt idx="2">
                  <c:v>xPOOL_AC_MM</c:v>
                </c:pt>
                <c:pt idx="3">
                  <c:v>xPOOL_AC_EM</c:v>
                </c:pt>
                <c:pt idx="4">
                  <c:v>xPOOL_AC_LP</c:v>
                </c:pt>
                <c:pt idx="5">
                  <c:v>xPOOL_AC_EM</c:v>
                </c:pt>
                <c:pt idx="6">
                  <c:v>xPOOL_AC_LP</c:v>
                </c:pt>
                <c:pt idx="7">
                  <c:v>xPOOL_AC_LP</c:v>
                </c:pt>
                <c:pt idx="8">
                  <c:v>xPOOL_AC_EM</c:v>
                </c:pt>
                <c:pt idx="9">
                  <c:v>xPOOL_AC_LP</c:v>
                </c:pt>
                <c:pt idx="10">
                  <c:v>xPOOL_AC_LP</c:v>
                </c:pt>
                <c:pt idx="11">
                  <c:v>xPOOL_AC_LP</c:v>
                </c:pt>
                <c:pt idx="12">
                  <c:v>xPOOL_AC_LP</c:v>
                </c:pt>
                <c:pt idx="13">
                  <c:v>xPOOL_AC_LP</c:v>
                </c:pt>
                <c:pt idx="14">
                  <c:v>xPOOL_AC_EM</c:v>
                </c:pt>
                <c:pt idx="15">
                  <c:v>xPOOL_AC_LP</c:v>
                </c:pt>
                <c:pt idx="16">
                  <c:v>xPOOL_AC_MM</c:v>
                </c:pt>
                <c:pt idx="17">
                  <c:v>xPOOL_AC_LP</c:v>
                </c:pt>
                <c:pt idx="18">
                  <c:v>xPOOL_AC_LP</c:v>
                </c:pt>
                <c:pt idx="19">
                  <c:v>xPOOL_AC_EM</c:v>
                </c:pt>
                <c:pt idx="20">
                  <c:v>xPOOL_AC_LP</c:v>
                </c:pt>
                <c:pt idx="21">
                  <c:v>xPOOL_AC_EM</c:v>
                </c:pt>
                <c:pt idx="22">
                  <c:v>xPOOL_AC_LP</c:v>
                </c:pt>
                <c:pt idx="23">
                  <c:v>xPOOL_AC_LP</c:v>
                </c:pt>
                <c:pt idx="24">
                  <c:v>xPOOL_AC_EM</c:v>
                </c:pt>
                <c:pt idx="25">
                  <c:v>xPOOL_AC_LP</c:v>
                </c:pt>
                <c:pt idx="26">
                  <c:v>xPOOL_AC_EM</c:v>
                </c:pt>
                <c:pt idx="27">
                  <c:v>xPOOL_AC_EM</c:v>
                </c:pt>
                <c:pt idx="28">
                  <c:v>xPOOL_AC_MM</c:v>
                </c:pt>
                <c:pt idx="29">
                  <c:v>xPOOL_AC_EM</c:v>
                </c:pt>
                <c:pt idx="30">
                  <c:v>xPOOL_AC_MM</c:v>
                </c:pt>
                <c:pt idx="31">
                  <c:v>xPOOL_AC_LP</c:v>
                </c:pt>
                <c:pt idx="32">
                  <c:v>xPOOL_AC_LP</c:v>
                </c:pt>
                <c:pt idx="33">
                  <c:v>xPOOL_AC_EM</c:v>
                </c:pt>
                <c:pt idx="34">
                  <c:v>xPOOL_AC_LP</c:v>
                </c:pt>
                <c:pt idx="35">
                  <c:v>xPOOL_AC_EM</c:v>
                </c:pt>
                <c:pt idx="36">
                  <c:v>xPOOL_AC_LP</c:v>
                </c:pt>
                <c:pt idx="37">
                  <c:v>xPOOL_AC_LP</c:v>
                </c:pt>
                <c:pt idx="38">
                  <c:v>xPOOL_AC_LP</c:v>
                </c:pt>
                <c:pt idx="39">
                  <c:v>xPOOL_AC_LP</c:v>
                </c:pt>
                <c:pt idx="40">
                  <c:v>Acetyl Coa</c:v>
                </c:pt>
                <c:pt idx="41">
                  <c:v>Acetyl Coa</c:v>
                </c:pt>
                <c:pt idx="42">
                  <c:v>Acetyl Coa</c:v>
                </c:pt>
              </c:strCache>
            </c:strRef>
          </c:cat>
          <c:val>
            <c:numRef>
              <c:f>'Acetyl-CoA'!$C$2:$C$156</c:f>
              <c:numCache>
                <c:formatCode>General</c:formatCode>
                <c:ptCount val="43"/>
                <c:pt idx="0">
                  <c:v>5.0338264075974697E-33</c:v>
                </c:pt>
                <c:pt idx="1">
                  <c:v>9.1132331753339299E-33</c:v>
                </c:pt>
                <c:pt idx="2">
                  <c:v>2.7683419839444298E-34</c:v>
                </c:pt>
                <c:pt idx="3">
                  <c:v>3.4535155370781201E-47</c:v>
                </c:pt>
                <c:pt idx="4">
                  <c:v>2.7522270688765801E-32</c:v>
                </c:pt>
                <c:pt idx="5">
                  <c:v>1.22989064740835E-2</c:v>
                </c:pt>
                <c:pt idx="6">
                  <c:v>3.5030500620175599E-4</c:v>
                </c:pt>
                <c:pt idx="7">
                  <c:v>1.1948601467881801E-2</c:v>
                </c:pt>
                <c:pt idx="8">
                  <c:v>2.67729936529199E-4</c:v>
                </c:pt>
                <c:pt idx="9">
                  <c:v>1.16808715313526E-2</c:v>
                </c:pt>
                <c:pt idx="10">
                  <c:v>2.6225990007580101E-20</c:v>
                </c:pt>
                <c:pt idx="11">
                  <c:v>1.1948601467881801E-2</c:v>
                </c:pt>
                <c:pt idx="12">
                  <c:v>1.58145615186992E-16</c:v>
                </c:pt>
                <c:pt idx="13">
                  <c:v>3.27682571237596E-18</c:v>
                </c:pt>
                <c:pt idx="14">
                  <c:v>5.0338264075974697E-33</c:v>
                </c:pt>
                <c:pt idx="15">
                  <c:v>9.1132331753339299E-33</c:v>
                </c:pt>
                <c:pt idx="16">
                  <c:v>2.7683419839444298E-34</c:v>
                </c:pt>
                <c:pt idx="17">
                  <c:v>7.6504827938708196E-18</c:v>
                </c:pt>
                <c:pt idx="18">
                  <c:v>1.38040629034827E-17</c:v>
                </c:pt>
                <c:pt idx="19">
                  <c:v>1.0070490966675101E-2</c:v>
                </c:pt>
                <c:pt idx="20">
                  <c:v>1.8781105012067E-3</c:v>
                </c:pt>
                <c:pt idx="21">
                  <c:v>5.9353746540495604E-3</c:v>
                </c:pt>
                <c:pt idx="22">
                  <c:v>6.0132268138321796E-3</c:v>
                </c:pt>
                <c:pt idx="23">
                  <c:v>1.19509844758569E-2</c:v>
                </c:pt>
                <c:pt idx="24">
                  <c:v>1.0070490966675101E-2</c:v>
                </c:pt>
                <c:pt idx="25">
                  <c:v>1.8781105012067E-3</c:v>
                </c:pt>
                <c:pt idx="26">
                  <c:v>3.2644224622288399E-19</c:v>
                </c:pt>
                <c:pt idx="27">
                  <c:v>5.7107614006987997E-17</c:v>
                </c:pt>
                <c:pt idx="28">
                  <c:v>8.9422215608558298E-18</c:v>
                </c:pt>
                <c:pt idx="29">
                  <c:v>5.7107614006987997E-17</c:v>
                </c:pt>
                <c:pt idx="30">
                  <c:v>8.9422215608558298E-18</c:v>
                </c:pt>
                <c:pt idx="31">
                  <c:v>1.19486014678817E-2</c:v>
                </c:pt>
                <c:pt idx="32">
                  <c:v>1.19486014678817E-2</c:v>
                </c:pt>
                <c:pt idx="33">
                  <c:v>9.8027610301458894E-3</c:v>
                </c:pt>
                <c:pt idx="34">
                  <c:v>2.1458404377358901E-3</c:v>
                </c:pt>
                <c:pt idx="35">
                  <c:v>2.77823263590272E-33</c:v>
                </c:pt>
                <c:pt idx="36">
                  <c:v>6.8571298691247704E-33</c:v>
                </c:pt>
                <c:pt idx="37">
                  <c:v>1.9023048244123699E-32</c:v>
                </c:pt>
                <c:pt idx="38">
                  <c:v>5.4578785260181698E-17</c:v>
                </c:pt>
                <c:pt idx="39">
                  <c:v>1.19509844758568E-2</c:v>
                </c:pt>
                <c:pt idx="40">
                  <c:v>1.71726E-4</c:v>
                </c:pt>
                <c:pt idx="41">
                  <c:v>2.6474499999999999E-4</c:v>
                </c:pt>
                <c:pt idx="42">
                  <c:v>2.3180100000000001E-4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7-4055-8A00-DB49F881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58143"/>
        <c:axId val="960259583"/>
      </c:barChart>
      <c:catAx>
        <c:axId val="9602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9583"/>
        <c:crosses val="autoZero"/>
        <c:auto val="1"/>
        <c:lblAlgn val="ctr"/>
        <c:lblOffset val="100"/>
        <c:noMultiLvlLbl val="0"/>
      </c:catAx>
      <c:valAx>
        <c:axId val="9602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'Acetyl-CoA'!$J$59:$J$80</c:f>
              <c:strCache>
                <c:ptCount val="9"/>
                <c:pt idx="0">
                  <c:v>Acetyl Coa</c:v>
                </c:pt>
                <c:pt idx="1">
                  <c:v>Acetyl Coa</c:v>
                </c:pt>
                <c:pt idx="2">
                  <c:v>xPOOL_AC_EM</c:v>
                </c:pt>
                <c:pt idx="3">
                  <c:v>xPOOL_AC_LP</c:v>
                </c:pt>
                <c:pt idx="4">
                  <c:v>xPOOL_AC_EM</c:v>
                </c:pt>
                <c:pt idx="5">
                  <c:v>xPOOL_AC_EM</c:v>
                </c:pt>
                <c:pt idx="6">
                  <c:v>xPOOL_AC_LP</c:v>
                </c:pt>
                <c:pt idx="7">
                  <c:v>xPOOL_AC_LP</c:v>
                </c:pt>
                <c:pt idx="8">
                  <c:v>xPOOL_AC_LP</c:v>
                </c:pt>
              </c:strCache>
            </c:strRef>
          </c:cat>
          <c:val>
            <c:numRef>
              <c:f>'Acetyl-CoA'!$K$59:$K$80</c:f>
              <c:numCache>
                <c:formatCode>General</c:formatCode>
                <c:ptCount val="9"/>
                <c:pt idx="0">
                  <c:v>1.71726E-4</c:v>
                </c:pt>
                <c:pt idx="1">
                  <c:v>2.6474499999999999E-4</c:v>
                </c:pt>
                <c:pt idx="2">
                  <c:v>1.22989064740835E-2</c:v>
                </c:pt>
                <c:pt idx="3">
                  <c:v>1.1948601467881801E-2</c:v>
                </c:pt>
                <c:pt idx="4">
                  <c:v>2.67729936529199E-4</c:v>
                </c:pt>
                <c:pt idx="5">
                  <c:v>1.0070490966675101E-2</c:v>
                </c:pt>
                <c:pt idx="6">
                  <c:v>1.19486014678817E-2</c:v>
                </c:pt>
                <c:pt idx="7">
                  <c:v>2.1458404377358901E-3</c:v>
                </c:pt>
                <c:pt idx="8">
                  <c:v>1.19509844758568E-2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3-4D09-A686-7C347360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01055"/>
        <c:axId val="999299135"/>
      </c:barChart>
      <c:catAx>
        <c:axId val="99930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9135"/>
        <c:crosses val="autoZero"/>
        <c:auto val="1"/>
        <c:lblAlgn val="ctr"/>
        <c:lblOffset val="100"/>
        <c:noMultiLvlLbl val="0"/>
      </c:catAx>
      <c:valAx>
        <c:axId val="9992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3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'xLIPID total'!$C$1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'xLIPID total'!$B$2:$B$39</c:f>
              <c:strCache>
                <c:ptCount val="14"/>
                <c:pt idx="0">
                  <c:v>xLIPID</c:v>
                </c:pt>
                <c:pt idx="1">
                  <c:v>xLIPID</c:v>
                </c:pt>
                <c:pt idx="2">
                  <c:v>xLIPID</c:v>
                </c:pt>
                <c:pt idx="3">
                  <c:v>xLIPID</c:v>
                </c:pt>
                <c:pt idx="4">
                  <c:v>xLIPID</c:v>
                </c:pt>
                <c:pt idx="5">
                  <c:v>xLIPID</c:v>
                </c:pt>
                <c:pt idx="6">
                  <c:v>xLIPID</c:v>
                </c:pt>
                <c:pt idx="7">
                  <c:v>xLIPID</c:v>
                </c:pt>
                <c:pt idx="8">
                  <c:v>xLIPID</c:v>
                </c:pt>
                <c:pt idx="9">
                  <c:v>xLIPID</c:v>
                </c:pt>
                <c:pt idx="10">
                  <c:v>xLIPID</c:v>
                </c:pt>
                <c:pt idx="11">
                  <c:v>xLIPID</c:v>
                </c:pt>
                <c:pt idx="12">
                  <c:v>xLIPID</c:v>
                </c:pt>
                <c:pt idx="13">
                  <c:v>xLIPID</c:v>
                </c:pt>
              </c:strCache>
            </c:strRef>
          </c:cat>
          <c:val>
            <c:numRef>
              <c:f>'xLIPID total'!$C$2:$C$39</c:f>
              <c:numCache>
                <c:formatCode>General</c:formatCode>
                <c:ptCount val="14"/>
                <c:pt idx="0">
                  <c:v>1.05691643685873E-4</c:v>
                </c:pt>
                <c:pt idx="1">
                  <c:v>1.05691643685873E-4</c:v>
                </c:pt>
                <c:pt idx="2">
                  <c:v>1.05691643685873E-4</c:v>
                </c:pt>
                <c:pt idx="3">
                  <c:v>1.05691643685873E-4</c:v>
                </c:pt>
                <c:pt idx="4">
                  <c:v>1.05691643685873E-4</c:v>
                </c:pt>
                <c:pt idx="5">
                  <c:v>1.05691643685873E-4</c:v>
                </c:pt>
                <c:pt idx="6">
                  <c:v>1.05712722640634E-4</c:v>
                </c:pt>
                <c:pt idx="7">
                  <c:v>1.05691643685873E-4</c:v>
                </c:pt>
                <c:pt idx="8">
                  <c:v>3.0858478131072202E-20</c:v>
                </c:pt>
                <c:pt idx="9">
                  <c:v>1.05691643685873E-4</c:v>
                </c:pt>
                <c:pt idx="10">
                  <c:v>1.05691643685873E-4</c:v>
                </c:pt>
                <c:pt idx="11">
                  <c:v>1.05691643685873E-4</c:v>
                </c:pt>
                <c:pt idx="12">
                  <c:v>6.5775094527123599E-21</c:v>
                </c:pt>
                <c:pt idx="13">
                  <c:v>1.05712722640634E-4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430C-AC8A-68D4064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52383"/>
        <c:axId val="960262943"/>
      </c:barChart>
      <c:catAx>
        <c:axId val="9602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62943"/>
        <c:crosses val="autoZero"/>
        <c:auto val="1"/>
        <c:lblAlgn val="ctr"/>
        <c:lblOffset val="100"/>
        <c:noMultiLvlLbl val="0"/>
      </c:catAx>
      <c:valAx>
        <c:axId val="9602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'Stearate C18.0'!$C$1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'Stearate C18.0'!$B$2:$B$77</c:f>
              <c:strCache>
                <c:ptCount val="52"/>
                <c:pt idx="0">
                  <c:v>y002204</c:v>
                </c:pt>
                <c:pt idx="1">
                  <c:v>y002204</c:v>
                </c:pt>
                <c:pt idx="2">
                  <c:v>y003573</c:v>
                </c:pt>
                <c:pt idx="3">
                  <c:v>y002204</c:v>
                </c:pt>
                <c:pt idx="4">
                  <c:v>y003573</c:v>
                </c:pt>
                <c:pt idx="5">
                  <c:v>y002204</c:v>
                </c:pt>
                <c:pt idx="6">
                  <c:v>y003573</c:v>
                </c:pt>
                <c:pt idx="7">
                  <c:v>y002204</c:v>
                </c:pt>
                <c:pt idx="8">
                  <c:v>y002204</c:v>
                </c:pt>
                <c:pt idx="9">
                  <c:v>y002204</c:v>
                </c:pt>
                <c:pt idx="10">
                  <c:v>y003573</c:v>
                </c:pt>
                <c:pt idx="11">
                  <c:v>y002204</c:v>
                </c:pt>
                <c:pt idx="12">
                  <c:v>y002204</c:v>
                </c:pt>
                <c:pt idx="13">
                  <c:v>y003573</c:v>
                </c:pt>
                <c:pt idx="14">
                  <c:v>y002204</c:v>
                </c:pt>
                <c:pt idx="15">
                  <c:v>y003573</c:v>
                </c:pt>
                <c:pt idx="16">
                  <c:v>y002204</c:v>
                </c:pt>
                <c:pt idx="17">
                  <c:v>y002204</c:v>
                </c:pt>
                <c:pt idx="18">
                  <c:v>y003573</c:v>
                </c:pt>
                <c:pt idx="19">
                  <c:v>y002204</c:v>
                </c:pt>
                <c:pt idx="20">
                  <c:v>y002204</c:v>
                </c:pt>
                <c:pt idx="21">
                  <c:v>y003573</c:v>
                </c:pt>
                <c:pt idx="22">
                  <c:v>y002204</c:v>
                </c:pt>
                <c:pt idx="23">
                  <c:v>y003573</c:v>
                </c:pt>
                <c:pt idx="24">
                  <c:v>y002204</c:v>
                </c:pt>
                <c:pt idx="25">
                  <c:v>y003573</c:v>
                </c:pt>
                <c:pt idx="26">
                  <c:v>y002204</c:v>
                </c:pt>
                <c:pt idx="27">
                  <c:v>y003573</c:v>
                </c:pt>
                <c:pt idx="28">
                  <c:v>y002204</c:v>
                </c:pt>
                <c:pt idx="29">
                  <c:v>y003573</c:v>
                </c:pt>
                <c:pt idx="30">
                  <c:v>y002204</c:v>
                </c:pt>
                <c:pt idx="31">
                  <c:v>y003573</c:v>
                </c:pt>
                <c:pt idx="32">
                  <c:v>y002204</c:v>
                </c:pt>
                <c:pt idx="33">
                  <c:v>y003573</c:v>
                </c:pt>
                <c:pt idx="34">
                  <c:v>y002204</c:v>
                </c:pt>
                <c:pt idx="35">
                  <c:v>y003573</c:v>
                </c:pt>
                <c:pt idx="36">
                  <c:v>y002204</c:v>
                </c:pt>
                <c:pt idx="37">
                  <c:v>y002204</c:v>
                </c:pt>
                <c:pt idx="38">
                  <c:v>y002204</c:v>
                </c:pt>
                <c:pt idx="39">
                  <c:v>y003573</c:v>
                </c:pt>
                <c:pt idx="40">
                  <c:v>y002204</c:v>
                </c:pt>
                <c:pt idx="41">
                  <c:v>y003573</c:v>
                </c:pt>
                <c:pt idx="42">
                  <c:v>y002204</c:v>
                </c:pt>
                <c:pt idx="43">
                  <c:v>y003573</c:v>
                </c:pt>
                <c:pt idx="44">
                  <c:v>y002204</c:v>
                </c:pt>
                <c:pt idx="45">
                  <c:v>y003573</c:v>
                </c:pt>
                <c:pt idx="46">
                  <c:v>y002204</c:v>
                </c:pt>
                <c:pt idx="47">
                  <c:v>y003573</c:v>
                </c:pt>
                <c:pt idx="48">
                  <c:v>y002204</c:v>
                </c:pt>
                <c:pt idx="49">
                  <c:v>y003573</c:v>
                </c:pt>
                <c:pt idx="50">
                  <c:v>y002204</c:v>
                </c:pt>
                <c:pt idx="51">
                  <c:v>y003573</c:v>
                </c:pt>
              </c:strCache>
            </c:strRef>
          </c:cat>
          <c:val>
            <c:numRef>
              <c:f>'Stearate C18.0'!$C$2:$C$77</c:f>
              <c:numCache>
                <c:formatCode>General</c:formatCode>
                <c:ptCount val="52"/>
                <c:pt idx="0">
                  <c:v>1.16315324625271E-34</c:v>
                </c:pt>
                <c:pt idx="1">
                  <c:v>5.6474248074930399E-19</c:v>
                </c:pt>
                <c:pt idx="2">
                  <c:v>5.6474248074930101E-19</c:v>
                </c:pt>
                <c:pt idx="3">
                  <c:v>1.47128102604738E-5</c:v>
                </c:pt>
                <c:pt idx="4">
                  <c:v>3.3881317890171999E-21</c:v>
                </c:pt>
                <c:pt idx="5">
                  <c:v>1.67371860352855E-17</c:v>
                </c:pt>
                <c:pt idx="6">
                  <c:v>1.67371860352855E-17</c:v>
                </c:pt>
                <c:pt idx="7">
                  <c:v>1.47128102604738E-5</c:v>
                </c:pt>
                <c:pt idx="8">
                  <c:v>1.47128102604738E-5</c:v>
                </c:pt>
                <c:pt idx="9">
                  <c:v>1.0325413667115299E-20</c:v>
                </c:pt>
                <c:pt idx="10">
                  <c:v>2.9793593926330599E-21</c:v>
                </c:pt>
                <c:pt idx="11">
                  <c:v>1.47128102604738E-5</c:v>
                </c:pt>
                <c:pt idx="12">
                  <c:v>1.32842316757073E-17</c:v>
                </c:pt>
                <c:pt idx="13">
                  <c:v>2.6034423887064801E-18</c:v>
                </c:pt>
                <c:pt idx="14">
                  <c:v>1.3254220618457701E-18</c:v>
                </c:pt>
                <c:pt idx="15">
                  <c:v>1.1877953819259801E-18</c:v>
                </c:pt>
                <c:pt idx="16">
                  <c:v>1.16315324625271E-34</c:v>
                </c:pt>
                <c:pt idx="17">
                  <c:v>3.2082420655548102E-21</c:v>
                </c:pt>
                <c:pt idx="18">
                  <c:v>3.2082420655548102E-21</c:v>
                </c:pt>
                <c:pt idx="19">
                  <c:v>2.2938321989328301E-17</c:v>
                </c:pt>
                <c:pt idx="20">
                  <c:v>4.69394816138472E-4</c:v>
                </c:pt>
                <c:pt idx="21">
                  <c:v>4.5468200587799799E-4</c:v>
                </c:pt>
                <c:pt idx="22">
                  <c:v>1.67371860352855E-17</c:v>
                </c:pt>
                <c:pt idx="23">
                  <c:v>1.67371860352855E-17</c:v>
                </c:pt>
                <c:pt idx="24">
                  <c:v>9.07765371955036E-3</c:v>
                </c:pt>
                <c:pt idx="25">
                  <c:v>9.0629409092898901E-3</c:v>
                </c:pt>
                <c:pt idx="26">
                  <c:v>2.4134808170801002E-3</c:v>
                </c:pt>
                <c:pt idx="27">
                  <c:v>2.3987650725227302E-3</c:v>
                </c:pt>
                <c:pt idx="28">
                  <c:v>4.6939481613847298E-4</c:v>
                </c:pt>
                <c:pt idx="29">
                  <c:v>4.5468200587799902E-4</c:v>
                </c:pt>
                <c:pt idx="30">
                  <c:v>3.9959397779461902E-19</c:v>
                </c:pt>
                <c:pt idx="31">
                  <c:v>3.6398673356730499E-19</c:v>
                </c:pt>
                <c:pt idx="32">
                  <c:v>9.8736830844417797E-18</c:v>
                </c:pt>
                <c:pt idx="33">
                  <c:v>9.8736830844417797E-18</c:v>
                </c:pt>
                <c:pt idx="34">
                  <c:v>9.8736830844417797E-18</c:v>
                </c:pt>
                <c:pt idx="35">
                  <c:v>9.8736830844417797E-18</c:v>
                </c:pt>
                <c:pt idx="36">
                  <c:v>1.47128102604737E-5</c:v>
                </c:pt>
                <c:pt idx="37">
                  <c:v>1.47128102604738E-5</c:v>
                </c:pt>
                <c:pt idx="38">
                  <c:v>9.0125298384907598E-5</c:v>
                </c:pt>
                <c:pt idx="39">
                  <c:v>1.04838108645381E-4</c:v>
                </c:pt>
                <c:pt idx="40">
                  <c:v>2.37023672109559E-33</c:v>
                </c:pt>
                <c:pt idx="41">
                  <c:v>2.0107400953923199E-33</c:v>
                </c:pt>
                <c:pt idx="42">
                  <c:v>1.67371860352855E-17</c:v>
                </c:pt>
                <c:pt idx="43">
                  <c:v>1.67371860352855E-17</c:v>
                </c:pt>
                <c:pt idx="44">
                  <c:v>7.9896802625319393E-34</c:v>
                </c:pt>
                <c:pt idx="45">
                  <c:v>7.9896802625319393E-34</c:v>
                </c:pt>
                <c:pt idx="46">
                  <c:v>1.5780176239097499E-20</c:v>
                </c:pt>
                <c:pt idx="47">
                  <c:v>1.5780176239097499E-20</c:v>
                </c:pt>
                <c:pt idx="48">
                  <c:v>2.6405442542305001E-21</c:v>
                </c:pt>
                <c:pt idx="49">
                  <c:v>2.6405442542305001E-21</c:v>
                </c:pt>
                <c:pt idx="50">
                  <c:v>2.4134808170800902E-3</c:v>
                </c:pt>
                <c:pt idx="51">
                  <c:v>2.3987650725227198E-3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65F-9839-6FFA7F46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98799"/>
        <c:axId val="775601199"/>
      </c:barChart>
      <c:catAx>
        <c:axId val="775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5601199"/>
        <c:crosses val="autoZero"/>
        <c:auto val="1"/>
        <c:lblAlgn val="ctr"/>
        <c:lblOffset val="100"/>
        <c:noMultiLvlLbl val="0"/>
      </c:catAx>
      <c:valAx>
        <c:axId val="7756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55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BIOMASS!$B$2:$B$39</c:f>
              <c:strCache>
                <c:ptCount val="14"/>
                <c:pt idx="0">
                  <c:v>xBIOMASS</c:v>
                </c:pt>
                <c:pt idx="1">
                  <c:v>xBIOMASS</c:v>
                </c:pt>
                <c:pt idx="2">
                  <c:v>xBIOMASS</c:v>
                </c:pt>
                <c:pt idx="3">
                  <c:v>xBIOMASS</c:v>
                </c:pt>
                <c:pt idx="4">
                  <c:v>xBIOMASS</c:v>
                </c:pt>
                <c:pt idx="5">
                  <c:v>xBIOMASS</c:v>
                </c:pt>
                <c:pt idx="6">
                  <c:v>xBIOMASS</c:v>
                </c:pt>
                <c:pt idx="7">
                  <c:v>xBIOMASS</c:v>
                </c:pt>
                <c:pt idx="8">
                  <c:v>xBIOMASS</c:v>
                </c:pt>
                <c:pt idx="9">
                  <c:v>xBIOMASS</c:v>
                </c:pt>
                <c:pt idx="10">
                  <c:v>xBIOMASS</c:v>
                </c:pt>
                <c:pt idx="11">
                  <c:v>xBIOMASS</c:v>
                </c:pt>
                <c:pt idx="12">
                  <c:v>xBIOMASS</c:v>
                </c:pt>
                <c:pt idx="13">
                  <c:v>xBIOMASS</c:v>
                </c:pt>
              </c:strCache>
            </c:strRef>
          </c:cat>
          <c:val>
            <c:numRef>
              <c:f>BIOMASS!$C$2:$C$39</c:f>
              <c:numCache>
                <c:formatCode>General</c:formatCode>
                <c:ptCount val="14"/>
                <c:pt idx="0">
                  <c:v>0.105691643685873</c:v>
                </c:pt>
                <c:pt idx="1">
                  <c:v>0.105691643685873</c:v>
                </c:pt>
                <c:pt idx="2">
                  <c:v>0.105691643685873</c:v>
                </c:pt>
                <c:pt idx="3">
                  <c:v>0.105691643685873</c:v>
                </c:pt>
                <c:pt idx="4">
                  <c:v>0.105691643685873</c:v>
                </c:pt>
                <c:pt idx="5">
                  <c:v>0.105691643685873</c:v>
                </c:pt>
                <c:pt idx="6">
                  <c:v>0.105712722640634</c:v>
                </c:pt>
                <c:pt idx="7">
                  <c:v>0.105691643685873</c:v>
                </c:pt>
                <c:pt idx="8">
                  <c:v>3.0858478131072202E-17</c:v>
                </c:pt>
                <c:pt idx="9">
                  <c:v>0.105691643685873</c:v>
                </c:pt>
                <c:pt idx="10">
                  <c:v>0.105691643685873</c:v>
                </c:pt>
                <c:pt idx="11">
                  <c:v>0.105691643685873</c:v>
                </c:pt>
                <c:pt idx="12">
                  <c:v>6.57750945271236E-18</c:v>
                </c:pt>
                <c:pt idx="13">
                  <c:v>0.105712722640634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9F1-9FF9-0F783AAF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56223"/>
        <c:axId val="960250943"/>
      </c:barChart>
      <c:catAx>
        <c:axId val="9602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0943"/>
        <c:crosses val="autoZero"/>
        <c:auto val="1"/>
        <c:lblAlgn val="ctr"/>
        <c:lblOffset val="100"/>
        <c:noMultiLvlLbl val="0"/>
      </c:catAx>
      <c:valAx>
        <c:axId val="9602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'Palmitate C16.0'!$B$1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'Palmitate C16.0'!$A$2:$A$39</c:f>
              <c:strCache>
                <c:ptCount val="38"/>
                <c:pt idx="0">
                  <c:v>y002202</c:v>
                </c:pt>
                <c:pt idx="1">
                  <c:v>y002202</c:v>
                </c:pt>
                <c:pt idx="2">
                  <c:v>y002202</c:v>
                </c:pt>
                <c:pt idx="3">
                  <c:v>y002202</c:v>
                </c:pt>
                <c:pt idx="4">
                  <c:v>y002202</c:v>
                </c:pt>
                <c:pt idx="5">
                  <c:v>y002202</c:v>
                </c:pt>
                <c:pt idx="6">
                  <c:v>y002202</c:v>
                </c:pt>
                <c:pt idx="7">
                  <c:v>y002202</c:v>
                </c:pt>
                <c:pt idx="8">
                  <c:v>y002202</c:v>
                </c:pt>
                <c:pt idx="9">
                  <c:v>y002202</c:v>
                </c:pt>
                <c:pt idx="10">
                  <c:v>y002202</c:v>
                </c:pt>
                <c:pt idx="11">
                  <c:v>y002202</c:v>
                </c:pt>
                <c:pt idx="12">
                  <c:v>y002202</c:v>
                </c:pt>
                <c:pt idx="13">
                  <c:v>y002202</c:v>
                </c:pt>
                <c:pt idx="14">
                  <c:v>y002202</c:v>
                </c:pt>
                <c:pt idx="15">
                  <c:v>y002202</c:v>
                </c:pt>
                <c:pt idx="16">
                  <c:v>y002202</c:v>
                </c:pt>
                <c:pt idx="17">
                  <c:v>y002202</c:v>
                </c:pt>
                <c:pt idx="18">
                  <c:v>y002202</c:v>
                </c:pt>
                <c:pt idx="19">
                  <c:v>y002202</c:v>
                </c:pt>
                <c:pt idx="20">
                  <c:v>y002202</c:v>
                </c:pt>
                <c:pt idx="21">
                  <c:v>y002202</c:v>
                </c:pt>
                <c:pt idx="22">
                  <c:v>y002202</c:v>
                </c:pt>
                <c:pt idx="23">
                  <c:v>y002202</c:v>
                </c:pt>
                <c:pt idx="24">
                  <c:v>y002202</c:v>
                </c:pt>
                <c:pt idx="25">
                  <c:v>y002202</c:v>
                </c:pt>
                <c:pt idx="26">
                  <c:v>y002202</c:v>
                </c:pt>
                <c:pt idx="27">
                  <c:v>y002202</c:v>
                </c:pt>
                <c:pt idx="28">
                  <c:v>y002202</c:v>
                </c:pt>
                <c:pt idx="29">
                  <c:v>y002202</c:v>
                </c:pt>
                <c:pt idx="30">
                  <c:v>y002202</c:v>
                </c:pt>
                <c:pt idx="31">
                  <c:v>y002202</c:v>
                </c:pt>
                <c:pt idx="32">
                  <c:v>y002202</c:v>
                </c:pt>
                <c:pt idx="33">
                  <c:v>y002202</c:v>
                </c:pt>
                <c:pt idx="34">
                  <c:v>y002202</c:v>
                </c:pt>
                <c:pt idx="35">
                  <c:v>y002202</c:v>
                </c:pt>
                <c:pt idx="36">
                  <c:v>y002202</c:v>
                </c:pt>
                <c:pt idx="37">
                  <c:v>y002202</c:v>
                </c:pt>
              </c:strCache>
            </c:strRef>
          </c:cat>
          <c:val>
            <c:numRef>
              <c:f>'Palmitate C16.0'!$B$2:$B$39</c:f>
              <c:numCache>
                <c:formatCode>General</c:formatCode>
                <c:ptCount val="38"/>
                <c:pt idx="0">
                  <c:v>1.8978295393325E-33</c:v>
                </c:pt>
                <c:pt idx="1">
                  <c:v>0</c:v>
                </c:pt>
                <c:pt idx="2">
                  <c:v>6.6557951178333695E-5</c:v>
                </c:pt>
                <c:pt idx="3">
                  <c:v>0</c:v>
                </c:pt>
                <c:pt idx="4">
                  <c:v>6.1577218577465301E-5</c:v>
                </c:pt>
                <c:pt idx="5">
                  <c:v>6.6557951178334006E-5</c:v>
                </c:pt>
                <c:pt idx="6">
                  <c:v>0</c:v>
                </c:pt>
                <c:pt idx="7">
                  <c:v>0</c:v>
                </c:pt>
                <c:pt idx="8">
                  <c:v>2.0365433942113899E-32</c:v>
                </c:pt>
                <c:pt idx="9">
                  <c:v>1.2805248354875101E-4</c:v>
                </c:pt>
                <c:pt idx="10">
                  <c:v>4.2837903347961999E-17</c:v>
                </c:pt>
                <c:pt idx="11">
                  <c:v>1.40953835823474E-16</c:v>
                </c:pt>
                <c:pt idx="12">
                  <c:v>9.1744544852604805E-18</c:v>
                </c:pt>
                <c:pt idx="13">
                  <c:v>1.8978295393325E-33</c:v>
                </c:pt>
                <c:pt idx="14">
                  <c:v>1.49225247874344E-18</c:v>
                </c:pt>
                <c:pt idx="15">
                  <c:v>0</c:v>
                </c:pt>
                <c:pt idx="16">
                  <c:v>3.5684099522927202E-4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2.2706870504128102E-3</c:v>
                </c:pt>
                <c:pt idx="21">
                  <c:v>3.5684099522927299E-4</c:v>
                </c:pt>
                <c:pt idx="22">
                  <c:v>0</c:v>
                </c:pt>
                <c:pt idx="23">
                  <c:v>0</c:v>
                </c:pt>
                <c:pt idx="24">
                  <c:v>1.5773091517855101E-17</c:v>
                </c:pt>
                <c:pt idx="25">
                  <c:v>0</c:v>
                </c:pt>
                <c:pt idx="26">
                  <c:v>0</c:v>
                </c:pt>
                <c:pt idx="27">
                  <c:v>1.3862164791733801E-4</c:v>
                </c:pt>
                <c:pt idx="28">
                  <c:v>0</c:v>
                </c:pt>
                <c:pt idx="29">
                  <c:v>4.0770968316982E-4</c:v>
                </c:pt>
                <c:pt idx="30">
                  <c:v>2.2201654935544101E-33</c:v>
                </c:pt>
                <c:pt idx="31">
                  <c:v>0</c:v>
                </c:pt>
                <c:pt idx="32">
                  <c:v>3.6236739570255999E-34</c:v>
                </c:pt>
                <c:pt idx="33">
                  <c:v>6.6891614100669103E-17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2.2706870504127898E-3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417F-9308-740C9A43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29151"/>
        <c:axId val="1187016191"/>
      </c:barChart>
      <c:catAx>
        <c:axId val="11870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16191"/>
        <c:crosses val="autoZero"/>
        <c:auto val="1"/>
        <c:lblAlgn val="ctr"/>
        <c:lblOffset val="100"/>
        <c:noMultiLvlLbl val="0"/>
      </c:catAx>
      <c:valAx>
        <c:axId val="11870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2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%'!$A$1:$A$58</c:f>
              <c:strCache>
                <c:ptCount val="25"/>
                <c:pt idx="0">
                  <c:v>names</c:v>
                </c:pt>
                <c:pt idx="1">
                  <c:v>xLIPID</c:v>
                </c:pt>
                <c:pt idx="2">
                  <c:v>xLIPID</c:v>
                </c:pt>
                <c:pt idx="3">
                  <c:v>xLIPID</c:v>
                </c:pt>
                <c:pt idx="4">
                  <c:v>xLIPID</c:v>
                </c:pt>
                <c:pt idx="5">
                  <c:v>xLIPID</c:v>
                </c:pt>
                <c:pt idx="6">
                  <c:v>xLIPID</c:v>
                </c:pt>
                <c:pt idx="7">
                  <c:v>xLIPID</c:v>
                </c:pt>
                <c:pt idx="8">
                  <c:v>xLIPID</c:v>
                </c:pt>
                <c:pt idx="9">
                  <c:v>xLIPID</c:v>
                </c:pt>
                <c:pt idx="10">
                  <c:v>xLIPID</c:v>
                </c:pt>
                <c:pt idx="11">
                  <c:v>xLIPID</c:v>
                </c:pt>
                <c:pt idx="12">
                  <c:v>xLIPID</c:v>
                </c:pt>
                <c:pt idx="13">
                  <c:v>xPOOL_FA_LP</c:v>
                </c:pt>
                <c:pt idx="14">
                  <c:v>xPOOL_FA_LP</c:v>
                </c:pt>
                <c:pt idx="15">
                  <c:v>xPOOL_FA_LP</c:v>
                </c:pt>
                <c:pt idx="16">
                  <c:v>xPOOL_FA_LP</c:v>
                </c:pt>
                <c:pt idx="17">
                  <c:v>xPOOL_FA_LP</c:v>
                </c:pt>
                <c:pt idx="18">
                  <c:v>xPOOL_FA_LP</c:v>
                </c:pt>
                <c:pt idx="19">
                  <c:v>xPOOL_FA_LP</c:v>
                </c:pt>
                <c:pt idx="20">
                  <c:v>xPOOL_FA_LP</c:v>
                </c:pt>
                <c:pt idx="21">
                  <c:v>xPOOL_FA_LP</c:v>
                </c:pt>
                <c:pt idx="22">
                  <c:v>xPOOL_FA_LP</c:v>
                </c:pt>
                <c:pt idx="23">
                  <c:v>xPOOL_FA_LP</c:v>
                </c:pt>
                <c:pt idx="24">
                  <c:v>xPOOL_FA_LP</c:v>
                </c:pt>
              </c:strCache>
            </c:strRef>
          </c:cat>
          <c:val>
            <c:numRef>
              <c:f>'Lipid %'!$E$1:$E$58</c:f>
              <c:numCache>
                <c:formatCode>0.000%</c:formatCode>
                <c:ptCount val="25"/>
                <c:pt idx="1">
                  <c:v>9.9980060153371836E-4</c:v>
                </c:pt>
                <c:pt idx="2">
                  <c:v>9.9980060153371836E-4</c:v>
                </c:pt>
                <c:pt idx="3">
                  <c:v>9.9980060153371836E-4</c:v>
                </c:pt>
                <c:pt idx="4">
                  <c:v>9.9980060153371836E-4</c:v>
                </c:pt>
                <c:pt idx="5">
                  <c:v>9.9980060153371836E-4</c:v>
                </c:pt>
                <c:pt idx="6">
                  <c:v>9.9980060153371836E-4</c:v>
                </c:pt>
                <c:pt idx="7">
                  <c:v>1E-3</c:v>
                </c:pt>
                <c:pt idx="8">
                  <c:v>9.9980060153371836E-4</c:v>
                </c:pt>
                <c:pt idx="9">
                  <c:v>9.9980060153371836E-4</c:v>
                </c:pt>
                <c:pt idx="10">
                  <c:v>9.9980060153371836E-4</c:v>
                </c:pt>
                <c:pt idx="11">
                  <c:v>9.9980060153371836E-4</c:v>
                </c:pt>
                <c:pt idx="12">
                  <c:v>1E-3</c:v>
                </c:pt>
                <c:pt idx="13">
                  <c:v>3.313745001087554E-3</c:v>
                </c:pt>
                <c:pt idx="14">
                  <c:v>3.3137450010875635E-3</c:v>
                </c:pt>
                <c:pt idx="15">
                  <c:v>3.3137450010875726E-3</c:v>
                </c:pt>
                <c:pt idx="16">
                  <c:v>3.3137450010875635E-3</c:v>
                </c:pt>
                <c:pt idx="17">
                  <c:v>3.3137450010875726E-3</c:v>
                </c:pt>
                <c:pt idx="18">
                  <c:v>3.313745001087554E-3</c:v>
                </c:pt>
                <c:pt idx="19">
                  <c:v>3.3144058885384003E-3</c:v>
                </c:pt>
                <c:pt idx="20">
                  <c:v>3.3137450010875726E-3</c:v>
                </c:pt>
                <c:pt idx="21">
                  <c:v>3.313745001087554E-3</c:v>
                </c:pt>
                <c:pt idx="22">
                  <c:v>3.313745001087554E-3</c:v>
                </c:pt>
                <c:pt idx="23">
                  <c:v>3.3137450010875917E-3</c:v>
                </c:pt>
                <c:pt idx="24">
                  <c:v>3.3144058885383812E-3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8-4DD5-80DF-02592531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12351"/>
        <c:axId val="1187015231"/>
      </c:barChart>
      <c:catAx>
        <c:axId val="11870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15231"/>
        <c:crosses val="autoZero"/>
        <c:auto val="1"/>
        <c:lblAlgn val="ctr"/>
        <c:lblOffset val="100"/>
        <c:noMultiLvlLbl val="0"/>
      </c:catAx>
      <c:valAx>
        <c:axId val="11870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OCFA %'!$A$112:$A$145</c:f>
              <c:strCache>
                <c:ptCount val="34"/>
                <c:pt idx="0">
                  <c:v>Pentadecylic 15 y300105</c:v>
                </c:pt>
                <c:pt idx="1">
                  <c:v>Pentadecylic 15 y300106</c:v>
                </c:pt>
                <c:pt idx="2">
                  <c:v>Pentadecylic 15 y300105</c:v>
                </c:pt>
                <c:pt idx="3">
                  <c:v>Pentadecylic 15 y300106</c:v>
                </c:pt>
                <c:pt idx="4">
                  <c:v>Palmitate C16:0</c:v>
                </c:pt>
                <c:pt idx="5">
                  <c:v>Palmitate C16:0</c:v>
                </c:pt>
                <c:pt idx="6">
                  <c:v>Palmitate C16:0</c:v>
                </c:pt>
                <c:pt idx="7">
                  <c:v>Palmitate C16:0</c:v>
                </c:pt>
                <c:pt idx="8">
                  <c:v>Palmitate C16:0</c:v>
                </c:pt>
                <c:pt idx="9">
                  <c:v>Margaric 17 y300100</c:v>
                </c:pt>
                <c:pt idx="10">
                  <c:v>Margaric 17 y300102</c:v>
                </c:pt>
                <c:pt idx="11">
                  <c:v>Margaric 17 y300100</c:v>
                </c:pt>
                <c:pt idx="12">
                  <c:v>Margaric 17 y300102</c:v>
                </c:pt>
                <c:pt idx="13">
                  <c:v>Margaric 17 y300100</c:v>
                </c:pt>
                <c:pt idx="14">
                  <c:v>Margaric 17 y300102</c:v>
                </c:pt>
                <c:pt idx="15">
                  <c:v>Margaric 17 y300100</c:v>
                </c:pt>
                <c:pt idx="16">
                  <c:v>Margaric 17 y300102</c:v>
                </c:pt>
                <c:pt idx="17">
                  <c:v>Stearate C18:0 y002204</c:v>
                </c:pt>
                <c:pt idx="18">
                  <c:v>Stearate C18:0 y002204</c:v>
                </c:pt>
                <c:pt idx="19">
                  <c:v>Stearate C18:0 y002204</c:v>
                </c:pt>
                <c:pt idx="20">
                  <c:v>Stearate C18:0 y002204</c:v>
                </c:pt>
                <c:pt idx="21">
                  <c:v>Stearate C18:0 y002204</c:v>
                </c:pt>
                <c:pt idx="22">
                  <c:v>Stearate C18:0 y002204</c:v>
                </c:pt>
                <c:pt idx="23">
                  <c:v>Oleate C18:1y002205</c:v>
                </c:pt>
                <c:pt idx="24">
                  <c:v>Oleate C18:1 y003574</c:v>
                </c:pt>
                <c:pt idx="25">
                  <c:v>Oleate C18:1 y003574</c:v>
                </c:pt>
                <c:pt idx="26">
                  <c:v>Oleate C18:1 y002205</c:v>
                </c:pt>
                <c:pt idx="27">
                  <c:v>Oleate C18:1 y002205</c:v>
                </c:pt>
                <c:pt idx="28">
                  <c:v>Oleate C18:1 y002205</c:v>
                </c:pt>
                <c:pt idx="29">
                  <c:v>Oleate C18:1 y002205</c:v>
                </c:pt>
                <c:pt idx="30">
                  <c:v>Oleate C18:1 y002205</c:v>
                </c:pt>
                <c:pt idx="31">
                  <c:v>Oleate C18:1 y002205</c:v>
                </c:pt>
                <c:pt idx="32">
                  <c:v>Oleate C18:1 y003574</c:v>
                </c:pt>
                <c:pt idx="33">
                  <c:v>Oleate C18:1 y002205</c:v>
                </c:pt>
              </c:strCache>
            </c:strRef>
          </c:cat>
          <c:val>
            <c:numRef>
              <c:f>'Diff OCFA %'!$E$112:$E$145</c:f>
              <c:numCache>
                <c:formatCode>0%</c:formatCode>
                <c:ptCount val="34"/>
                <c:pt idx="0">
                  <c:v>3.7081439836107843E-2</c:v>
                </c:pt>
                <c:pt idx="1">
                  <c:v>3.7081439836107843E-2</c:v>
                </c:pt>
                <c:pt idx="2">
                  <c:v>6.5143227046481787E-3</c:v>
                </c:pt>
                <c:pt idx="3">
                  <c:v>6.5143227046481787E-3</c:v>
                </c:pt>
                <c:pt idx="4">
                  <c:v>0.19000000000000017</c:v>
                </c:pt>
                <c:pt idx="5">
                  <c:v>0.17578172588832569</c:v>
                </c:pt>
                <c:pt idx="6">
                  <c:v>0.19000000000000106</c:v>
                </c:pt>
                <c:pt idx="7">
                  <c:v>5.8136291464771573E-29</c:v>
                </c:pt>
                <c:pt idx="8">
                  <c:v>0.36554568527918774</c:v>
                </c:pt>
                <c:pt idx="9">
                  <c:v>0.71365362107847341</c:v>
                </c:pt>
                <c:pt idx="10">
                  <c:v>0.71365362107847341</c:v>
                </c:pt>
                <c:pt idx="11">
                  <c:v>0.71365362107847341</c:v>
                </c:pt>
                <c:pt idx="12">
                  <c:v>0.71365362107847341</c:v>
                </c:pt>
                <c:pt idx="13">
                  <c:v>0.57506642578831035</c:v>
                </c:pt>
                <c:pt idx="14">
                  <c:v>0.57506642578831035</c:v>
                </c:pt>
                <c:pt idx="15">
                  <c:v>0.57506642578831035</c:v>
                </c:pt>
                <c:pt idx="16">
                  <c:v>0.57506642578831035</c:v>
                </c:pt>
                <c:pt idx="17">
                  <c:v>4.2000000000000141E-2</c:v>
                </c:pt>
                <c:pt idx="18">
                  <c:v>4.2000000000000141E-2</c:v>
                </c:pt>
                <c:pt idx="19">
                  <c:v>4.2000000000000141E-2</c:v>
                </c:pt>
                <c:pt idx="20">
                  <c:v>4.2000000000000141E-2</c:v>
                </c:pt>
                <c:pt idx="21">
                  <c:v>4.199999999999985E-2</c:v>
                </c:pt>
                <c:pt idx="22">
                  <c:v>4.2000000000000141E-2</c:v>
                </c:pt>
                <c:pt idx="23">
                  <c:v>0.51499999999999913</c:v>
                </c:pt>
                <c:pt idx="24">
                  <c:v>0.5150000000000019</c:v>
                </c:pt>
                <c:pt idx="25">
                  <c:v>0.5150000000000019</c:v>
                </c:pt>
                <c:pt idx="26">
                  <c:v>0.5150000000000019</c:v>
                </c:pt>
                <c:pt idx="27">
                  <c:v>0.5150000000000019</c:v>
                </c:pt>
                <c:pt idx="28">
                  <c:v>0.51510271069049451</c:v>
                </c:pt>
                <c:pt idx="29">
                  <c:v>0.51500000000000468</c:v>
                </c:pt>
                <c:pt idx="30">
                  <c:v>0.51499999999999913</c:v>
                </c:pt>
                <c:pt idx="31">
                  <c:v>0.2429999999998681</c:v>
                </c:pt>
                <c:pt idx="32">
                  <c:v>0.75799999999986856</c:v>
                </c:pt>
                <c:pt idx="33">
                  <c:v>0.51510271069049163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0-4B6A-9725-2A64EF87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07071"/>
        <c:axId val="1187008031"/>
      </c:barChart>
      <c:catAx>
        <c:axId val="1187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08031"/>
        <c:crosses val="autoZero"/>
        <c:auto val="1"/>
        <c:lblAlgn val="ctr"/>
        <c:lblOffset val="100"/>
        <c:noMultiLvlLbl val="0"/>
      </c:catAx>
      <c:valAx>
        <c:axId val="11870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Lipid Profile - 72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[1]FAMEs!$D$31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[1]FAMEs!$S$32:$S$41</c:f>
                <c:numCache>
                  <c:formatCode>General</c:formatCode>
                  <c:ptCount val="10"/>
                  <c:pt idx="0">
                    <c:v>0.25179420125573942</c:v>
                  </c:pt>
                  <c:pt idx="1">
                    <c:v>0.23554145788306674</c:v>
                  </c:pt>
                  <c:pt idx="2">
                    <c:v>0.28216713385290054</c:v>
                  </c:pt>
                  <c:pt idx="3">
                    <c:v>0.63390629938059539</c:v>
                  </c:pt>
                  <c:pt idx="4">
                    <c:v>1.0719347507964452</c:v>
                  </c:pt>
                  <c:pt idx="5">
                    <c:v>0.52094658720332232</c:v>
                  </c:pt>
                  <c:pt idx="6">
                    <c:v>1.6289914564112997</c:v>
                  </c:pt>
                  <c:pt idx="7">
                    <c:v>0</c:v>
                  </c:pt>
                  <c:pt idx="8">
                    <c:v>0.91644536049586245</c:v>
                  </c:pt>
                  <c:pt idx="9">
                    <c:v>0</c:v>
                  </c:pt>
                </c:numCache>
              </c:numRef>
            </c:plus>
            <c:minus>
              <c:numRef>
                <c:f>[1]FAMEs!$S$32:$S$41</c:f>
                <c:numCache>
                  <c:formatCode>General</c:formatCode>
                  <c:ptCount val="10"/>
                  <c:pt idx="0">
                    <c:v>0.25179420125573942</c:v>
                  </c:pt>
                  <c:pt idx="1">
                    <c:v>0.23554145788306674</c:v>
                  </c:pt>
                  <c:pt idx="2">
                    <c:v>0.28216713385290054</c:v>
                  </c:pt>
                  <c:pt idx="3">
                    <c:v>0.63390629938059539</c:v>
                  </c:pt>
                  <c:pt idx="4">
                    <c:v>1.0719347507964452</c:v>
                  </c:pt>
                  <c:pt idx="5">
                    <c:v>0.52094658720332232</c:v>
                  </c:pt>
                  <c:pt idx="6">
                    <c:v>1.6289914564112997</c:v>
                  </c:pt>
                  <c:pt idx="7">
                    <c:v>0</c:v>
                  </c:pt>
                  <c:pt idx="8">
                    <c:v>0.91644536049586245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[1]FAMEs!$D$32:$D$41</c:f>
              <c:numCache>
                <c:formatCode>General</c:formatCode>
                <c:ptCount val="10"/>
                <c:pt idx="0">
                  <c:v>1.2220601266072741</c:v>
                </c:pt>
                <c:pt idx="1">
                  <c:v>12.848475704125415</c:v>
                </c:pt>
                <c:pt idx="2">
                  <c:v>3.852909037203478</c:v>
                </c:pt>
                <c:pt idx="3">
                  <c:v>3.6272926745799636</c:v>
                </c:pt>
                <c:pt idx="4">
                  <c:v>9.0587878064495424</c:v>
                </c:pt>
                <c:pt idx="5">
                  <c:v>12.007847025009164</c:v>
                </c:pt>
                <c:pt idx="6">
                  <c:v>50.548090008583955</c:v>
                </c:pt>
                <c:pt idx="7">
                  <c:v>0</c:v>
                </c:pt>
                <c:pt idx="8">
                  <c:v>6.8345376174412076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E-446E-878E-6F311547368B}"/>
            </c:ext>
          </c:extLst>
        </c:ser>
        <c:ser>
          <c:idx val="3"/>
          <c:order val="1"/>
          <c:tx>
            <c:strRef>
              <c:f>[1]FAMEs!$G$31</c:f>
              <c:strCache>
                <c:ptCount val="1"/>
                <c:pt idx="0">
                  <c:v>Δmcc1 Δmcc2(1)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[1]FAMEs!$V$32:$V$41</c:f>
                <c:numCache>
                  <c:formatCode>General</c:formatCode>
                  <c:ptCount val="10"/>
                  <c:pt idx="0">
                    <c:v>0.15517368507310575</c:v>
                  </c:pt>
                  <c:pt idx="1">
                    <c:v>0.56986804734337215</c:v>
                  </c:pt>
                  <c:pt idx="2">
                    <c:v>0.19554879585512264</c:v>
                  </c:pt>
                  <c:pt idx="3">
                    <c:v>0.57973088394359218</c:v>
                  </c:pt>
                  <c:pt idx="4">
                    <c:v>0.95980068716382727</c:v>
                  </c:pt>
                  <c:pt idx="5">
                    <c:v>0.85128017807683021</c:v>
                  </c:pt>
                  <c:pt idx="6">
                    <c:v>1.5297829177310456</c:v>
                  </c:pt>
                  <c:pt idx="7">
                    <c:v>0</c:v>
                  </c:pt>
                  <c:pt idx="8">
                    <c:v>1.0328334898614602</c:v>
                  </c:pt>
                  <c:pt idx="9">
                    <c:v>0</c:v>
                  </c:pt>
                </c:numCache>
              </c:numRef>
            </c:plus>
            <c:minus>
              <c:numRef>
                <c:f>[1]FAMEs!$V$32:$V$41</c:f>
                <c:numCache>
                  <c:formatCode>General</c:formatCode>
                  <c:ptCount val="10"/>
                  <c:pt idx="0">
                    <c:v>0.15517368507310575</c:v>
                  </c:pt>
                  <c:pt idx="1">
                    <c:v>0.56986804734337215</c:v>
                  </c:pt>
                  <c:pt idx="2">
                    <c:v>0.19554879585512264</c:v>
                  </c:pt>
                  <c:pt idx="3">
                    <c:v>0.57973088394359218</c:v>
                  </c:pt>
                  <c:pt idx="4">
                    <c:v>0.95980068716382727</c:v>
                  </c:pt>
                  <c:pt idx="5">
                    <c:v>0.85128017807683021</c:v>
                  </c:pt>
                  <c:pt idx="6">
                    <c:v>1.5297829177310456</c:v>
                  </c:pt>
                  <c:pt idx="7">
                    <c:v>0</c:v>
                  </c:pt>
                  <c:pt idx="8">
                    <c:v>1.0328334898614602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[1]FAMEs!$G$32:$G$41</c:f>
              <c:numCache>
                <c:formatCode>General</c:formatCode>
                <c:ptCount val="10"/>
                <c:pt idx="0">
                  <c:v>0.92463599815433639</c:v>
                </c:pt>
                <c:pt idx="1">
                  <c:v>13.634959605187248</c:v>
                </c:pt>
                <c:pt idx="2">
                  <c:v>4.1519094712180467</c:v>
                </c:pt>
                <c:pt idx="3">
                  <c:v>2.5071964476240431</c:v>
                </c:pt>
                <c:pt idx="4">
                  <c:v>6.5513601339950611</c:v>
                </c:pt>
                <c:pt idx="5">
                  <c:v>12.9172854640086</c:v>
                </c:pt>
                <c:pt idx="6">
                  <c:v>52.2882248024655</c:v>
                </c:pt>
                <c:pt idx="7">
                  <c:v>0</c:v>
                </c:pt>
                <c:pt idx="8">
                  <c:v>7.0244280773471566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E-446E-878E-6F311547368B}"/>
            </c:ext>
          </c:extLst>
        </c:ser>
        <c:ser>
          <c:idx val="4"/>
          <c:order val="2"/>
          <c:tx>
            <c:strRef>
              <c:f>[1]FAMEs!$H$31</c:f>
              <c:strCache>
                <c:ptCount val="1"/>
                <c:pt idx="0">
                  <c:v>Δmcc1 Δmcc2(2)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[1]FAMEs!$W$32:$W$41</c:f>
                <c:numCache>
                  <c:formatCode>General</c:formatCode>
                  <c:ptCount val="10"/>
                  <c:pt idx="0">
                    <c:v>8.4423101894665981E-2</c:v>
                  </c:pt>
                  <c:pt idx="1">
                    <c:v>0.57516547831354914</c:v>
                  </c:pt>
                  <c:pt idx="2">
                    <c:v>5.9429104352742117E-2</c:v>
                  </c:pt>
                  <c:pt idx="3">
                    <c:v>0.37870240062610677</c:v>
                  </c:pt>
                  <c:pt idx="4">
                    <c:v>0.85411240535946653</c:v>
                  </c:pt>
                  <c:pt idx="5">
                    <c:v>1.5721235994175209</c:v>
                  </c:pt>
                  <c:pt idx="6">
                    <c:v>0.67007270613241809</c:v>
                  </c:pt>
                  <c:pt idx="7">
                    <c:v>0</c:v>
                  </c:pt>
                  <c:pt idx="8">
                    <c:v>1.2427793632669528</c:v>
                  </c:pt>
                  <c:pt idx="9">
                    <c:v>0</c:v>
                  </c:pt>
                </c:numCache>
              </c:numRef>
            </c:plus>
            <c:minus>
              <c:numRef>
                <c:f>[1]FAMEs!$W$32:$W$41</c:f>
                <c:numCache>
                  <c:formatCode>General</c:formatCode>
                  <c:ptCount val="10"/>
                  <c:pt idx="0">
                    <c:v>8.4423101894665981E-2</c:v>
                  </c:pt>
                  <c:pt idx="1">
                    <c:v>0.57516547831354914</c:v>
                  </c:pt>
                  <c:pt idx="2">
                    <c:v>5.9429104352742117E-2</c:v>
                  </c:pt>
                  <c:pt idx="3">
                    <c:v>0.37870240062610677</c:v>
                  </c:pt>
                  <c:pt idx="4">
                    <c:v>0.85411240535946653</c:v>
                  </c:pt>
                  <c:pt idx="5">
                    <c:v>1.5721235994175209</c:v>
                  </c:pt>
                  <c:pt idx="6">
                    <c:v>0.67007270613241809</c:v>
                  </c:pt>
                  <c:pt idx="7">
                    <c:v>0</c:v>
                  </c:pt>
                  <c:pt idx="8">
                    <c:v>1.2427793632669528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[1]FAMEs!$H$32:$H$41</c:f>
              <c:numCache>
                <c:formatCode>General</c:formatCode>
                <c:ptCount val="10"/>
                <c:pt idx="0">
                  <c:v>0.74189778255163896</c:v>
                </c:pt>
                <c:pt idx="1">
                  <c:v>14.196474403789333</c:v>
                </c:pt>
                <c:pt idx="2">
                  <c:v>3.4886928738739527</c:v>
                </c:pt>
                <c:pt idx="3">
                  <c:v>2.6198469724965379</c:v>
                </c:pt>
                <c:pt idx="4">
                  <c:v>5.753681338107981</c:v>
                </c:pt>
                <c:pt idx="5">
                  <c:v>15.860068216355335</c:v>
                </c:pt>
                <c:pt idx="6">
                  <c:v>49.843296642059805</c:v>
                </c:pt>
                <c:pt idx="7">
                  <c:v>0</c:v>
                </c:pt>
                <c:pt idx="8">
                  <c:v>7.4960417707654132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E-446E-878E-6F311547368B}"/>
            </c:ext>
          </c:extLst>
        </c:ser>
        <c:ser>
          <c:idx val="1"/>
          <c:order val="3"/>
          <c:tx>
            <c:strRef>
              <c:f>[1]FAMEs!$E$31</c:f>
              <c:strCache>
                <c:ptCount val="1"/>
                <c:pt idx="0">
                  <c:v>Δmcc1 Δmcc2 RePCT(1)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[1]FAMEs!$T$32:$T$41</c:f>
                <c:numCache>
                  <c:formatCode>General</c:formatCode>
                  <c:ptCount val="10"/>
                  <c:pt idx="0">
                    <c:v>0.40470921841921825</c:v>
                  </c:pt>
                  <c:pt idx="1">
                    <c:v>0.2726246517028616</c:v>
                  </c:pt>
                  <c:pt idx="2">
                    <c:v>0.46350688753417718</c:v>
                  </c:pt>
                  <c:pt idx="3">
                    <c:v>0.91697995082132755</c:v>
                  </c:pt>
                  <c:pt idx="4">
                    <c:v>2.7494127725150301</c:v>
                  </c:pt>
                  <c:pt idx="5">
                    <c:v>0.35214810974107713</c:v>
                  </c:pt>
                  <c:pt idx="6">
                    <c:v>1.0487719821856518</c:v>
                  </c:pt>
                  <c:pt idx="7">
                    <c:v>0.5216499776665563</c:v>
                  </c:pt>
                  <c:pt idx="8">
                    <c:v>0.23311587661873387</c:v>
                  </c:pt>
                  <c:pt idx="9">
                    <c:v>5.9893914672144069E-2</c:v>
                  </c:pt>
                </c:numCache>
              </c:numRef>
            </c:plus>
            <c:minus>
              <c:numRef>
                <c:f>[1]FAMEs!$T$32:$T$41</c:f>
                <c:numCache>
                  <c:formatCode>General</c:formatCode>
                  <c:ptCount val="10"/>
                  <c:pt idx="0">
                    <c:v>0.40470921841921825</c:v>
                  </c:pt>
                  <c:pt idx="1">
                    <c:v>0.2726246517028616</c:v>
                  </c:pt>
                  <c:pt idx="2">
                    <c:v>0.46350688753417718</c:v>
                  </c:pt>
                  <c:pt idx="3">
                    <c:v>0.91697995082132755</c:v>
                  </c:pt>
                  <c:pt idx="4">
                    <c:v>2.7494127725150301</c:v>
                  </c:pt>
                  <c:pt idx="5">
                    <c:v>0.35214810974107713</c:v>
                  </c:pt>
                  <c:pt idx="6">
                    <c:v>1.0487719821856518</c:v>
                  </c:pt>
                  <c:pt idx="7">
                    <c:v>0.5216499776665563</c:v>
                  </c:pt>
                  <c:pt idx="8">
                    <c:v>0.23311587661873387</c:v>
                  </c:pt>
                  <c:pt idx="9">
                    <c:v>5.9893914672144069E-2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[1]FAMEs!$E$32:$E$41</c:f>
              <c:numCache>
                <c:formatCode>General</c:formatCode>
                <c:ptCount val="10"/>
                <c:pt idx="0">
                  <c:v>3.8334481996321181</c:v>
                </c:pt>
                <c:pt idx="1">
                  <c:v>5.8206005390437774</c:v>
                </c:pt>
                <c:pt idx="2">
                  <c:v>0.32774886330208713</c:v>
                </c:pt>
                <c:pt idx="3">
                  <c:v>10.61042803930385</c:v>
                </c:pt>
                <c:pt idx="4">
                  <c:v>52.773062890147436</c:v>
                </c:pt>
                <c:pt idx="5">
                  <c:v>4.4292454494810052</c:v>
                </c:pt>
                <c:pt idx="6">
                  <c:v>17.590578853540567</c:v>
                </c:pt>
                <c:pt idx="7">
                  <c:v>0.36886223661383305</c:v>
                </c:pt>
                <c:pt idx="8">
                  <c:v>2.243716851554463</c:v>
                </c:pt>
                <c:pt idx="9">
                  <c:v>2.0023080773808597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E-446E-878E-6F311547368B}"/>
            </c:ext>
          </c:extLst>
        </c:ser>
        <c:ser>
          <c:idx val="2"/>
          <c:order val="4"/>
          <c:tx>
            <c:strRef>
              <c:f>[1]FAMEs!$F$31</c:f>
              <c:strCache>
                <c:ptCount val="1"/>
                <c:pt idx="0">
                  <c:v>Δmcc1 Δmcc2 RePCT(2)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[1]FAMEs!$U$32:$U$41</c:f>
                <c:numCache>
                  <c:formatCode>General</c:formatCode>
                  <c:ptCount val="10"/>
                  <c:pt idx="0">
                    <c:v>0.4556626563035257</c:v>
                  </c:pt>
                  <c:pt idx="1">
                    <c:v>0.27212936092649592</c:v>
                  </c:pt>
                  <c:pt idx="2">
                    <c:v>0.53558074468048067</c:v>
                  </c:pt>
                  <c:pt idx="3">
                    <c:v>0.40234335759951756</c:v>
                  </c:pt>
                  <c:pt idx="4">
                    <c:v>1.2600354386461114</c:v>
                  </c:pt>
                  <c:pt idx="5">
                    <c:v>0.72380749458800042</c:v>
                  </c:pt>
                  <c:pt idx="6">
                    <c:v>0.22561093846656541</c:v>
                  </c:pt>
                  <c:pt idx="7">
                    <c:v>0.42389874506618058</c:v>
                  </c:pt>
                  <c:pt idx="8">
                    <c:v>0.32216037445783452</c:v>
                  </c:pt>
                  <c:pt idx="9">
                    <c:v>0.15534278842457463</c:v>
                  </c:pt>
                </c:numCache>
              </c:numRef>
            </c:plus>
            <c:minus>
              <c:numRef>
                <c:f>[1]FAMEs!$U$32:$U$41</c:f>
                <c:numCache>
                  <c:formatCode>General</c:formatCode>
                  <c:ptCount val="10"/>
                  <c:pt idx="0">
                    <c:v>0.4556626563035257</c:v>
                  </c:pt>
                  <c:pt idx="1">
                    <c:v>0.27212936092649592</c:v>
                  </c:pt>
                  <c:pt idx="2">
                    <c:v>0.53558074468048067</c:v>
                  </c:pt>
                  <c:pt idx="3">
                    <c:v>0.40234335759951756</c:v>
                  </c:pt>
                  <c:pt idx="4">
                    <c:v>1.2600354386461114</c:v>
                  </c:pt>
                  <c:pt idx="5">
                    <c:v>0.72380749458800042</c:v>
                  </c:pt>
                  <c:pt idx="6">
                    <c:v>0.22561093846656541</c:v>
                  </c:pt>
                  <c:pt idx="7">
                    <c:v>0.42389874506618058</c:v>
                  </c:pt>
                  <c:pt idx="8">
                    <c:v>0.32216037445783452</c:v>
                  </c:pt>
                  <c:pt idx="9">
                    <c:v>0.15534278842457463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[1]FAMEs!$F$32:$F$41</c:f>
              <c:numCache>
                <c:formatCode>General</c:formatCode>
                <c:ptCount val="10"/>
                <c:pt idx="0">
                  <c:v>3.4882932311682402</c:v>
                </c:pt>
                <c:pt idx="1">
                  <c:v>5.3804372988043561</c:v>
                </c:pt>
                <c:pt idx="2">
                  <c:v>0.75644130795388309</c:v>
                </c:pt>
                <c:pt idx="3">
                  <c:v>9.6342904939307008</c:v>
                </c:pt>
                <c:pt idx="4">
                  <c:v>52.690799275839474</c:v>
                </c:pt>
                <c:pt idx="5">
                  <c:v>4.1530149595840431</c:v>
                </c:pt>
                <c:pt idx="6">
                  <c:v>18.741687378418337</c:v>
                </c:pt>
                <c:pt idx="7">
                  <c:v>0.29974167717276384</c:v>
                </c:pt>
                <c:pt idx="8">
                  <c:v>2.3774488594935383</c:v>
                </c:pt>
                <c:pt idx="9">
                  <c:v>2.4778455176346621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E-446E-878E-6F311547368B}"/>
            </c:ext>
          </c:extLst>
        </c:ser>
        <c:ser>
          <c:idx val="5"/>
          <c:order val="5"/>
          <c:tx>
            <c:strRef>
              <c:f>[1]FAMEs!$I$31</c:f>
              <c:strCache>
                <c:ptCount val="1"/>
                <c:pt idx="0">
                  <c:v>Δmcc1 Δmcc2 RePCT+MCCm(1)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[1]FAMEs!$X$32:$X$41</c:f>
                <c:numCache>
                  <c:formatCode>General</c:formatCode>
                  <c:ptCount val="10"/>
                  <c:pt idx="0">
                    <c:v>0.39981950885002876</c:v>
                  </c:pt>
                  <c:pt idx="1">
                    <c:v>0.38098863822445783</c:v>
                  </c:pt>
                  <c:pt idx="2">
                    <c:v>0.53404977037270274</c:v>
                  </c:pt>
                  <c:pt idx="3">
                    <c:v>0.43495777787930495</c:v>
                  </c:pt>
                  <c:pt idx="4">
                    <c:v>1.7579324670515679</c:v>
                  </c:pt>
                  <c:pt idx="5">
                    <c:v>0.24057146579194469</c:v>
                  </c:pt>
                  <c:pt idx="6">
                    <c:v>0.44541018412385835</c:v>
                  </c:pt>
                  <c:pt idx="7">
                    <c:v>0.5694129679203741</c:v>
                  </c:pt>
                  <c:pt idx="8">
                    <c:v>0.93470989054128018</c:v>
                  </c:pt>
                  <c:pt idx="9">
                    <c:v>1.2511510955257539</c:v>
                  </c:pt>
                </c:numCache>
              </c:numRef>
            </c:plus>
            <c:minus>
              <c:numRef>
                <c:f>[1]FAMEs!$X$32:$X$41</c:f>
                <c:numCache>
                  <c:formatCode>General</c:formatCode>
                  <c:ptCount val="10"/>
                  <c:pt idx="0">
                    <c:v>0.39981950885002876</c:v>
                  </c:pt>
                  <c:pt idx="1">
                    <c:v>0.38098863822445783</c:v>
                  </c:pt>
                  <c:pt idx="2">
                    <c:v>0.53404977037270274</c:v>
                  </c:pt>
                  <c:pt idx="3">
                    <c:v>0.43495777787930495</c:v>
                  </c:pt>
                  <c:pt idx="4">
                    <c:v>1.7579324670515679</c:v>
                  </c:pt>
                  <c:pt idx="5">
                    <c:v>0.24057146579194469</c:v>
                  </c:pt>
                  <c:pt idx="6">
                    <c:v>0.44541018412385835</c:v>
                  </c:pt>
                  <c:pt idx="7">
                    <c:v>0.5694129679203741</c:v>
                  </c:pt>
                  <c:pt idx="8">
                    <c:v>0.93470989054128018</c:v>
                  </c:pt>
                  <c:pt idx="9">
                    <c:v>1.2511510955257539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[1]FAMEs!$I$32:$I$41</c:f>
              <c:numCache>
                <c:formatCode>General</c:formatCode>
                <c:ptCount val="10"/>
                <c:pt idx="0">
                  <c:v>3.742641842762465</c:v>
                </c:pt>
                <c:pt idx="1">
                  <c:v>5.1754500606958835</c:v>
                </c:pt>
                <c:pt idx="2">
                  <c:v>0.3776302141216567</c:v>
                </c:pt>
                <c:pt idx="3">
                  <c:v>9.5682554050713318</c:v>
                </c:pt>
                <c:pt idx="4">
                  <c:v>54.332397774770861</c:v>
                </c:pt>
                <c:pt idx="5">
                  <c:v>4.0758025349078721</c:v>
                </c:pt>
                <c:pt idx="6">
                  <c:v>19.2605666028177</c:v>
                </c:pt>
                <c:pt idx="7">
                  <c:v>0.40263577091205455</c:v>
                </c:pt>
                <c:pt idx="8">
                  <c:v>1.3208089623285335</c:v>
                </c:pt>
                <c:pt idx="9">
                  <c:v>1.7438108316116459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E-446E-878E-6F311547368B}"/>
            </c:ext>
          </c:extLst>
        </c:ser>
        <c:ser>
          <c:idx val="6"/>
          <c:order val="6"/>
          <c:tx>
            <c:strRef>
              <c:f>[1]FAMEs!$J$31</c:f>
              <c:strCache>
                <c:ptCount val="1"/>
                <c:pt idx="0">
                  <c:v>Δmcc1 Δmcc2 RePCT+MCCm(2)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[1]FAMEs!$Y$32:$Y$41</c:f>
                <c:numCache>
                  <c:formatCode>General</c:formatCode>
                  <c:ptCount val="10"/>
                  <c:pt idx="0">
                    <c:v>0.5875829648559765</c:v>
                  </c:pt>
                  <c:pt idx="1">
                    <c:v>0.69999233036588515</c:v>
                  </c:pt>
                  <c:pt idx="2">
                    <c:v>0.43613297610859769</c:v>
                  </c:pt>
                  <c:pt idx="3">
                    <c:v>1.0356188924163872</c:v>
                  </c:pt>
                  <c:pt idx="4">
                    <c:v>1.3984049528057014</c:v>
                  </c:pt>
                  <c:pt idx="5">
                    <c:v>0.31117505501837595</c:v>
                  </c:pt>
                  <c:pt idx="6">
                    <c:v>0.88933941128954441</c:v>
                  </c:pt>
                  <c:pt idx="7">
                    <c:v>0.42980264976379357</c:v>
                  </c:pt>
                  <c:pt idx="8">
                    <c:v>1.2746955245566658</c:v>
                  </c:pt>
                  <c:pt idx="9">
                    <c:v>0.9266168146915057</c:v>
                  </c:pt>
                </c:numCache>
              </c:numRef>
            </c:plus>
            <c:minus>
              <c:numRef>
                <c:f>[1]FAMEs!$Y$32:$Y$41</c:f>
                <c:numCache>
                  <c:formatCode>General</c:formatCode>
                  <c:ptCount val="10"/>
                  <c:pt idx="0">
                    <c:v>0.5875829648559765</c:v>
                  </c:pt>
                  <c:pt idx="1">
                    <c:v>0.69999233036588515</c:v>
                  </c:pt>
                  <c:pt idx="2">
                    <c:v>0.43613297610859769</c:v>
                  </c:pt>
                  <c:pt idx="3">
                    <c:v>1.0356188924163872</c:v>
                  </c:pt>
                  <c:pt idx="4">
                    <c:v>1.3984049528057014</c:v>
                  </c:pt>
                  <c:pt idx="5">
                    <c:v>0.31117505501837595</c:v>
                  </c:pt>
                  <c:pt idx="6">
                    <c:v>0.88933941128954441</c:v>
                  </c:pt>
                  <c:pt idx="7">
                    <c:v>0.42980264976379357</c:v>
                  </c:pt>
                  <c:pt idx="8">
                    <c:v>1.2746955245566658</c:v>
                  </c:pt>
                  <c:pt idx="9">
                    <c:v>0.9266168146915057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[1]FAMEs!$J$32:$J$41</c:f>
              <c:numCache>
                <c:formatCode>General</c:formatCode>
                <c:ptCount val="10"/>
                <c:pt idx="0">
                  <c:v>3.7814213414346209</c:v>
                </c:pt>
                <c:pt idx="1">
                  <c:v>6.0930066917494043</c:v>
                </c:pt>
                <c:pt idx="2">
                  <c:v>0.61572225679466008</c:v>
                </c:pt>
                <c:pt idx="3">
                  <c:v>10.929263179288361</c:v>
                </c:pt>
                <c:pt idx="4">
                  <c:v>51.356738306119325</c:v>
                </c:pt>
                <c:pt idx="5">
                  <c:v>4.5319858780648934</c:v>
                </c:pt>
                <c:pt idx="6">
                  <c:v>19.072257245589871</c:v>
                </c:pt>
                <c:pt idx="7">
                  <c:v>0.60386209834649918</c:v>
                </c:pt>
                <c:pt idx="8">
                  <c:v>1.7338601862011005</c:v>
                </c:pt>
                <c:pt idx="9">
                  <c:v>1.2818828164112772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6E-446E-878E-6F311547368B}"/>
            </c:ext>
          </c:extLst>
        </c:ser>
        <c:ser>
          <c:idx val="7"/>
          <c:order val="7"/>
          <c:tx>
            <c:strRef>
              <c:f>[1]FAMEs!$K$31</c:f>
              <c:strCache>
                <c:ptCount val="1"/>
                <c:pt idx="0">
                  <c:v>Δmcc1 Δmcc2 RePCT+MCCc(1)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[1]FAMEs!$Z$32:$Z$41</c:f>
                <c:numCache>
                  <c:formatCode>General</c:formatCode>
                  <c:ptCount val="10"/>
                  <c:pt idx="0">
                    <c:v>0.10492101078408189</c:v>
                  </c:pt>
                  <c:pt idx="1">
                    <c:v>0.22720022817127522</c:v>
                  </c:pt>
                  <c:pt idx="2">
                    <c:v>0.64049058465073772</c:v>
                  </c:pt>
                  <c:pt idx="3">
                    <c:v>1.393777096108374</c:v>
                  </c:pt>
                  <c:pt idx="4">
                    <c:v>0.43961393172366814</c:v>
                  </c:pt>
                  <c:pt idx="5">
                    <c:v>0.2865338906037877</c:v>
                  </c:pt>
                  <c:pt idx="6">
                    <c:v>0.34686823868791739</c:v>
                  </c:pt>
                  <c:pt idx="7">
                    <c:v>0.5252502496620548</c:v>
                  </c:pt>
                  <c:pt idx="8">
                    <c:v>0.14004491508954173</c:v>
                  </c:pt>
                  <c:pt idx="9">
                    <c:v>0.48580282806097747</c:v>
                  </c:pt>
                </c:numCache>
              </c:numRef>
            </c:plus>
            <c:minus>
              <c:numRef>
                <c:f>[1]FAMEs!$Z$32:$Z$41</c:f>
                <c:numCache>
                  <c:formatCode>General</c:formatCode>
                  <c:ptCount val="10"/>
                  <c:pt idx="0">
                    <c:v>0.10492101078408189</c:v>
                  </c:pt>
                  <c:pt idx="1">
                    <c:v>0.22720022817127522</c:v>
                  </c:pt>
                  <c:pt idx="2">
                    <c:v>0.64049058465073772</c:v>
                  </c:pt>
                  <c:pt idx="3">
                    <c:v>1.393777096108374</c:v>
                  </c:pt>
                  <c:pt idx="4">
                    <c:v>0.43961393172366814</c:v>
                  </c:pt>
                  <c:pt idx="5">
                    <c:v>0.2865338906037877</c:v>
                  </c:pt>
                  <c:pt idx="6">
                    <c:v>0.34686823868791739</c:v>
                  </c:pt>
                  <c:pt idx="7">
                    <c:v>0.5252502496620548</c:v>
                  </c:pt>
                  <c:pt idx="8">
                    <c:v>0.14004491508954173</c:v>
                  </c:pt>
                  <c:pt idx="9">
                    <c:v>0.48580282806097747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[1]FAMEs!$K$32:$K$41</c:f>
              <c:numCache>
                <c:formatCode>General</c:formatCode>
                <c:ptCount val="10"/>
                <c:pt idx="0">
                  <c:v>3.0990200827955938</c:v>
                </c:pt>
                <c:pt idx="1">
                  <c:v>6.8051392347810165</c:v>
                </c:pt>
                <c:pt idx="2">
                  <c:v>0.90488927827640209</c:v>
                </c:pt>
                <c:pt idx="3">
                  <c:v>7.5392346279374776</c:v>
                </c:pt>
                <c:pt idx="4">
                  <c:v>49.319515701564988</c:v>
                </c:pt>
                <c:pt idx="5">
                  <c:v>4.3885541992237611</c:v>
                </c:pt>
                <c:pt idx="6">
                  <c:v>21.203918673431073</c:v>
                </c:pt>
                <c:pt idx="7">
                  <c:v>0.72504563752647322</c:v>
                </c:pt>
                <c:pt idx="8">
                  <c:v>4.0691976820671369</c:v>
                </c:pt>
                <c:pt idx="9">
                  <c:v>1.9454848823960755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6E-446E-878E-6F311547368B}"/>
            </c:ext>
          </c:extLst>
        </c:ser>
        <c:ser>
          <c:idx val="8"/>
          <c:order val="8"/>
          <c:tx>
            <c:strRef>
              <c:f>[1]FAMEs!$L$31</c:f>
              <c:strCache>
                <c:ptCount val="1"/>
                <c:pt idx="0">
                  <c:v>Δmcc1 Δmcc2 RePCT+MCCc(2)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[1]FAMEs!$AA$32:$AA$41</c:f>
                <c:numCache>
                  <c:formatCode>General</c:formatCode>
                  <c:ptCount val="10"/>
                  <c:pt idx="0">
                    <c:v>0.36425352288055185</c:v>
                  </c:pt>
                  <c:pt idx="1">
                    <c:v>0.73422715599561716</c:v>
                  </c:pt>
                  <c:pt idx="2">
                    <c:v>0.59381301576050105</c:v>
                  </c:pt>
                  <c:pt idx="3">
                    <c:v>0.42824562687049877</c:v>
                  </c:pt>
                  <c:pt idx="4">
                    <c:v>1.0356068670327467</c:v>
                  </c:pt>
                  <c:pt idx="5">
                    <c:v>8.9968527797969614E-2</c:v>
                  </c:pt>
                  <c:pt idx="6">
                    <c:v>0.5779109983367714</c:v>
                  </c:pt>
                  <c:pt idx="7">
                    <c:v>0.58456499813169904</c:v>
                  </c:pt>
                  <c:pt idx="8">
                    <c:v>0.80368982509064157</c:v>
                  </c:pt>
                  <c:pt idx="9">
                    <c:v>0.21928018108762312</c:v>
                  </c:pt>
                </c:numCache>
              </c:numRef>
            </c:plus>
            <c:minus>
              <c:numRef>
                <c:f>[1]FAMEs!$AA$32:$AA$41</c:f>
                <c:numCache>
                  <c:formatCode>General</c:formatCode>
                  <c:ptCount val="10"/>
                  <c:pt idx="0">
                    <c:v>0.36425352288055185</c:v>
                  </c:pt>
                  <c:pt idx="1">
                    <c:v>0.73422715599561716</c:v>
                  </c:pt>
                  <c:pt idx="2">
                    <c:v>0.59381301576050105</c:v>
                  </c:pt>
                  <c:pt idx="3">
                    <c:v>0.42824562687049877</c:v>
                  </c:pt>
                  <c:pt idx="4">
                    <c:v>1.0356068670327467</c:v>
                  </c:pt>
                  <c:pt idx="5">
                    <c:v>8.9968527797969614E-2</c:v>
                  </c:pt>
                  <c:pt idx="6">
                    <c:v>0.5779109983367714</c:v>
                  </c:pt>
                  <c:pt idx="7">
                    <c:v>0.58456499813169904</c:v>
                  </c:pt>
                  <c:pt idx="8">
                    <c:v>0.80368982509064157</c:v>
                  </c:pt>
                  <c:pt idx="9">
                    <c:v>0.21928018108762312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[1]FAMEs!$L$32:$L$41</c:f>
              <c:numCache>
                <c:formatCode>General</c:formatCode>
                <c:ptCount val="10"/>
                <c:pt idx="0">
                  <c:v>3.0744744430645041</c:v>
                </c:pt>
                <c:pt idx="1">
                  <c:v>6.2295370303787498</c:v>
                </c:pt>
                <c:pt idx="2">
                  <c:v>0.83701487647676454</c:v>
                </c:pt>
                <c:pt idx="3">
                  <c:v>8.1947559171953177</c:v>
                </c:pt>
                <c:pt idx="4">
                  <c:v>49.734111830698744</c:v>
                </c:pt>
                <c:pt idx="5">
                  <c:v>4.3896348327047754</c:v>
                </c:pt>
                <c:pt idx="6">
                  <c:v>21.071611897214218</c:v>
                </c:pt>
                <c:pt idx="7">
                  <c:v>0.82313664355594052</c:v>
                </c:pt>
                <c:pt idx="8">
                  <c:v>4.0217432755506151</c:v>
                </c:pt>
                <c:pt idx="9">
                  <c:v>1.623979253160363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6E-446E-878E-6F311547368B}"/>
            </c:ext>
          </c:extLst>
        </c:ser>
        <c:ser>
          <c:idx val="9"/>
          <c:order val="9"/>
          <c:tx>
            <c:strRef>
              <c:f>[1]FAMEs!$M$31</c:f>
              <c:strCache>
                <c:ptCount val="1"/>
                <c:pt idx="0">
                  <c:v>Δmcc1 Δmcc2 RePCT+ACC1(1)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[1]FAMEs!$AB$32:$AB$41</c:f>
                <c:numCache>
                  <c:formatCode>General</c:formatCode>
                  <c:ptCount val="10"/>
                  <c:pt idx="0">
                    <c:v>0.16927972117524939</c:v>
                  </c:pt>
                  <c:pt idx="1">
                    <c:v>0.88396235835011916</c:v>
                  </c:pt>
                  <c:pt idx="2">
                    <c:v>0.52193711214419958</c:v>
                  </c:pt>
                  <c:pt idx="3">
                    <c:v>0.2411765790500037</c:v>
                  </c:pt>
                  <c:pt idx="4">
                    <c:v>1.7575719641733103</c:v>
                  </c:pt>
                  <c:pt idx="5">
                    <c:v>1.0276139853273023</c:v>
                  </c:pt>
                  <c:pt idx="6">
                    <c:v>0.18153500343015277</c:v>
                  </c:pt>
                  <c:pt idx="7">
                    <c:v>0.17909266809458341</c:v>
                  </c:pt>
                  <c:pt idx="8">
                    <c:v>0.39066120540968724</c:v>
                  </c:pt>
                  <c:pt idx="9">
                    <c:v>0.15786814516026421</c:v>
                  </c:pt>
                </c:numCache>
              </c:numRef>
            </c:plus>
            <c:minus>
              <c:numRef>
                <c:f>[1]FAMEs!$AB$32:$AB$41</c:f>
                <c:numCache>
                  <c:formatCode>General</c:formatCode>
                  <c:ptCount val="10"/>
                  <c:pt idx="0">
                    <c:v>0.16927972117524939</c:v>
                  </c:pt>
                  <c:pt idx="1">
                    <c:v>0.88396235835011916</c:v>
                  </c:pt>
                  <c:pt idx="2">
                    <c:v>0.52193711214419958</c:v>
                  </c:pt>
                  <c:pt idx="3">
                    <c:v>0.2411765790500037</c:v>
                  </c:pt>
                  <c:pt idx="4">
                    <c:v>1.7575719641733103</c:v>
                  </c:pt>
                  <c:pt idx="5">
                    <c:v>1.0276139853273023</c:v>
                  </c:pt>
                  <c:pt idx="6">
                    <c:v>0.18153500343015277</c:v>
                  </c:pt>
                  <c:pt idx="7">
                    <c:v>0.17909266809458341</c:v>
                  </c:pt>
                  <c:pt idx="8">
                    <c:v>0.39066120540968724</c:v>
                  </c:pt>
                  <c:pt idx="9">
                    <c:v>0.15786814516026421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[1]FAMEs!$M$32:$M$41</c:f>
              <c:numCache>
                <c:formatCode>General</c:formatCode>
                <c:ptCount val="10"/>
                <c:pt idx="0">
                  <c:v>3.5345364215630131</c:v>
                </c:pt>
                <c:pt idx="1">
                  <c:v>5.9508823876355761</c:v>
                </c:pt>
                <c:pt idx="2">
                  <c:v>0.73799210835977591</c:v>
                </c:pt>
                <c:pt idx="3">
                  <c:v>10.259180301112748</c:v>
                </c:pt>
                <c:pt idx="4">
                  <c:v>50.057319915850705</c:v>
                </c:pt>
                <c:pt idx="5">
                  <c:v>4.738158572378202</c:v>
                </c:pt>
                <c:pt idx="6">
                  <c:v>18.417679227708742</c:v>
                </c:pt>
                <c:pt idx="7">
                  <c:v>1.2141634560477286</c:v>
                </c:pt>
                <c:pt idx="8">
                  <c:v>2.8776200230058504</c:v>
                </c:pt>
                <c:pt idx="9">
                  <c:v>2.2124675863376684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6E-446E-878E-6F311547368B}"/>
            </c:ext>
          </c:extLst>
        </c:ser>
        <c:ser>
          <c:idx val="10"/>
          <c:order val="10"/>
          <c:tx>
            <c:strRef>
              <c:f>[1]FAMEs!$N$31</c:f>
              <c:strCache>
                <c:ptCount val="1"/>
                <c:pt idx="0">
                  <c:v>Δmcc1 Δmcc2 RePCT+ACC1(2)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[1]FAMEs!$AC$32:$AC$41</c:f>
                <c:numCache>
                  <c:formatCode>General</c:formatCode>
                  <c:ptCount val="10"/>
                  <c:pt idx="0">
                    <c:v>0.77229783132885255</c:v>
                  </c:pt>
                  <c:pt idx="1">
                    <c:v>0.20735880686636943</c:v>
                  </c:pt>
                  <c:pt idx="2">
                    <c:v>0.4390979888540808</c:v>
                  </c:pt>
                  <c:pt idx="3">
                    <c:v>0.85009196609046878</c:v>
                  </c:pt>
                  <c:pt idx="4">
                    <c:v>2.1709525787063115</c:v>
                  </c:pt>
                  <c:pt idx="5">
                    <c:v>0.31685317396582385</c:v>
                  </c:pt>
                  <c:pt idx="6">
                    <c:v>0.3971656546417322</c:v>
                  </c:pt>
                  <c:pt idx="7">
                    <c:v>0.47842530093992125</c:v>
                  </c:pt>
                  <c:pt idx="8">
                    <c:v>1.5016193684254426</c:v>
                  </c:pt>
                  <c:pt idx="9">
                    <c:v>1.1281808919233738</c:v>
                  </c:pt>
                </c:numCache>
              </c:numRef>
            </c:plus>
            <c:minus>
              <c:numRef>
                <c:f>[1]FAMEs!$AC$32:$AC$41</c:f>
                <c:numCache>
                  <c:formatCode>General</c:formatCode>
                  <c:ptCount val="10"/>
                  <c:pt idx="0">
                    <c:v>0.77229783132885255</c:v>
                  </c:pt>
                  <c:pt idx="1">
                    <c:v>0.20735880686636943</c:v>
                  </c:pt>
                  <c:pt idx="2">
                    <c:v>0.4390979888540808</c:v>
                  </c:pt>
                  <c:pt idx="3">
                    <c:v>0.85009196609046878</c:v>
                  </c:pt>
                  <c:pt idx="4">
                    <c:v>2.1709525787063115</c:v>
                  </c:pt>
                  <c:pt idx="5">
                    <c:v>0.31685317396582385</c:v>
                  </c:pt>
                  <c:pt idx="6">
                    <c:v>0.3971656546417322</c:v>
                  </c:pt>
                  <c:pt idx="7">
                    <c:v>0.47842530093992125</c:v>
                  </c:pt>
                  <c:pt idx="8">
                    <c:v>1.5016193684254426</c:v>
                  </c:pt>
                  <c:pt idx="9">
                    <c:v>1.1281808919233738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[1]FAMEs!$N$32:$N$41</c:f>
              <c:numCache>
                <c:formatCode>General</c:formatCode>
                <c:ptCount val="10"/>
                <c:pt idx="0">
                  <c:v>4.2164857229879154</c:v>
                </c:pt>
                <c:pt idx="1">
                  <c:v>6.8913791240609976</c:v>
                </c:pt>
                <c:pt idx="2">
                  <c:v>0.31048916552409556</c:v>
                </c:pt>
                <c:pt idx="3">
                  <c:v>10.557960691761755</c:v>
                </c:pt>
                <c:pt idx="4">
                  <c:v>51.544540130903691</c:v>
                </c:pt>
                <c:pt idx="5">
                  <c:v>5.5341117492186882</c:v>
                </c:pt>
                <c:pt idx="6">
                  <c:v>18.747186043698232</c:v>
                </c:pt>
                <c:pt idx="7">
                  <c:v>0.3382977745858331</c:v>
                </c:pt>
                <c:pt idx="8">
                  <c:v>1.0618052381746912</c:v>
                </c:pt>
                <c:pt idx="9">
                  <c:v>0.79774435908410524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6E-446E-878E-6F311547368B}"/>
            </c:ext>
          </c:extLst>
        </c:ser>
        <c:ser>
          <c:idx val="11"/>
          <c:order val="11"/>
          <c:tx>
            <c:strRef>
              <c:f>[1]FAMEs!$O$31</c:f>
              <c:strCache>
                <c:ptCount val="1"/>
                <c:pt idx="0">
                  <c:v>Δmcc1 Δmcc2 RePCT+ScPCC(1)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[1]FAMEs!$AD$32:$AD$41</c:f>
                <c:numCache>
                  <c:formatCode>General</c:formatCode>
                  <c:ptCount val="10"/>
                  <c:pt idx="0">
                    <c:v>0.31082469391047324</c:v>
                  </c:pt>
                  <c:pt idx="1">
                    <c:v>0.10961841515457675</c:v>
                  </c:pt>
                  <c:pt idx="2">
                    <c:v>0.1128476309627134</c:v>
                  </c:pt>
                  <c:pt idx="3">
                    <c:v>1.1470089660846252</c:v>
                  </c:pt>
                  <c:pt idx="4">
                    <c:v>0.87911503746720043</c:v>
                  </c:pt>
                  <c:pt idx="5">
                    <c:v>0.10702587979636312</c:v>
                  </c:pt>
                  <c:pt idx="6">
                    <c:v>0.34913390731908051</c:v>
                  </c:pt>
                  <c:pt idx="7">
                    <c:v>0.13545211249229913</c:v>
                  </c:pt>
                  <c:pt idx="8">
                    <c:v>0.33732253493122183</c:v>
                  </c:pt>
                  <c:pt idx="9">
                    <c:v>0.50880154290481672</c:v>
                  </c:pt>
                </c:numCache>
              </c:numRef>
            </c:plus>
            <c:minus>
              <c:numRef>
                <c:f>[1]FAMEs!$AD$32:$AD$41</c:f>
                <c:numCache>
                  <c:formatCode>General</c:formatCode>
                  <c:ptCount val="10"/>
                  <c:pt idx="0">
                    <c:v>0.31082469391047324</c:v>
                  </c:pt>
                  <c:pt idx="1">
                    <c:v>0.10961841515457675</c:v>
                  </c:pt>
                  <c:pt idx="2">
                    <c:v>0.1128476309627134</c:v>
                  </c:pt>
                  <c:pt idx="3">
                    <c:v>1.1470089660846252</c:v>
                  </c:pt>
                  <c:pt idx="4">
                    <c:v>0.87911503746720043</c:v>
                  </c:pt>
                  <c:pt idx="5">
                    <c:v>0.10702587979636312</c:v>
                  </c:pt>
                  <c:pt idx="6">
                    <c:v>0.34913390731908051</c:v>
                  </c:pt>
                  <c:pt idx="7">
                    <c:v>0.13545211249229913</c:v>
                  </c:pt>
                  <c:pt idx="8">
                    <c:v>0.33732253493122183</c:v>
                  </c:pt>
                  <c:pt idx="9">
                    <c:v>0.50880154290481672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[1]FAMEs!$O$32:$O$41</c:f>
              <c:numCache>
                <c:formatCode>General</c:formatCode>
                <c:ptCount val="10"/>
                <c:pt idx="0">
                  <c:v>3.7369133631604385</c:v>
                </c:pt>
                <c:pt idx="1">
                  <c:v>6.2381575608140807</c:v>
                </c:pt>
                <c:pt idx="2">
                  <c:v>1.1257111417573178</c:v>
                </c:pt>
                <c:pt idx="3">
                  <c:v>9.9033370737899009</c:v>
                </c:pt>
                <c:pt idx="4">
                  <c:v>49.944264577586182</c:v>
                </c:pt>
                <c:pt idx="5">
                  <c:v>4.749786596302334</c:v>
                </c:pt>
                <c:pt idx="6">
                  <c:v>17.759739330829657</c:v>
                </c:pt>
                <c:pt idx="7">
                  <c:v>1.1301281512852466</c:v>
                </c:pt>
                <c:pt idx="8">
                  <c:v>2.8957705925513455</c:v>
                </c:pt>
                <c:pt idx="9">
                  <c:v>2.5161916119234911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6E-446E-878E-6F311547368B}"/>
            </c:ext>
          </c:extLst>
        </c:ser>
        <c:ser>
          <c:idx val="12"/>
          <c:order val="12"/>
          <c:tx>
            <c:strRef>
              <c:f>[1]FAMEs!$P$31</c:f>
              <c:strCache>
                <c:ptCount val="1"/>
                <c:pt idx="0">
                  <c:v>Δmcc1 Δmcc2 RePCT+ScPCC(2)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[1]FAMEs!$AE$32:$AE$41</c:f>
                <c:numCache>
                  <c:formatCode>General</c:formatCode>
                  <c:ptCount val="10"/>
                  <c:pt idx="0">
                    <c:v>3.8365912101670139</c:v>
                  </c:pt>
                  <c:pt idx="1">
                    <c:v>5.6435318189691293</c:v>
                  </c:pt>
                  <c:pt idx="2">
                    <c:v>0.46863692934779039</c:v>
                  </c:pt>
                  <c:pt idx="3">
                    <c:v>9.2822207719598886</c:v>
                  </c:pt>
                  <c:pt idx="4">
                    <c:v>15.607410592882008</c:v>
                  </c:pt>
                  <c:pt idx="5">
                    <c:v>4.5550503793708179</c:v>
                  </c:pt>
                  <c:pt idx="6">
                    <c:v>5.7525148932793781</c:v>
                  </c:pt>
                  <c:pt idx="7">
                    <c:v>0.99276435904651406</c:v>
                  </c:pt>
                  <c:pt idx="8">
                    <c:v>1.327680322755044</c:v>
                  </c:pt>
                  <c:pt idx="9">
                    <c:v>1.2124051066736259</c:v>
                  </c:pt>
                </c:numCache>
              </c:numRef>
            </c:plus>
            <c:minus>
              <c:numRef>
                <c:f>[1]FAMEs!$AE$32:$AE$41</c:f>
                <c:numCache>
                  <c:formatCode>General</c:formatCode>
                  <c:ptCount val="10"/>
                  <c:pt idx="0">
                    <c:v>3.8365912101670139</c:v>
                  </c:pt>
                  <c:pt idx="1">
                    <c:v>5.6435318189691293</c:v>
                  </c:pt>
                  <c:pt idx="2">
                    <c:v>0.46863692934779039</c:v>
                  </c:pt>
                  <c:pt idx="3">
                    <c:v>9.2822207719598886</c:v>
                  </c:pt>
                  <c:pt idx="4">
                    <c:v>15.607410592882008</c:v>
                  </c:pt>
                  <c:pt idx="5">
                    <c:v>4.5550503793708179</c:v>
                  </c:pt>
                  <c:pt idx="6">
                    <c:v>5.7525148932793781</c:v>
                  </c:pt>
                  <c:pt idx="7">
                    <c:v>0.99276435904651406</c:v>
                  </c:pt>
                  <c:pt idx="8">
                    <c:v>1.327680322755044</c:v>
                  </c:pt>
                  <c:pt idx="9">
                    <c:v>1.2124051066736259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[1]FAMEs!$C$32:$C$41</c:f>
              <c:strCache>
                <c:ptCount val="10"/>
                <c:pt idx="0">
                  <c:v>C15:0</c:v>
                </c:pt>
                <c:pt idx="1">
                  <c:v>C16:0</c:v>
                </c:pt>
                <c:pt idx="2">
                  <c:v>C16:1</c:v>
                </c:pt>
                <c:pt idx="3">
                  <c:v>C17:0</c:v>
                </c:pt>
                <c:pt idx="4">
                  <c:v>C17:1</c:v>
                </c:pt>
                <c:pt idx="5">
                  <c:v>C18:0</c:v>
                </c:pt>
                <c:pt idx="6">
                  <c:v>C18:1</c:v>
                </c:pt>
                <c:pt idx="7">
                  <c:v>C18:2</c:v>
                </c:pt>
                <c:pt idx="8">
                  <c:v>C19:0</c:v>
                </c:pt>
                <c:pt idx="9">
                  <c:v>C19:1</c:v>
                </c:pt>
              </c:strCache>
            </c:strRef>
          </c:cat>
          <c:val>
            <c:numRef>
              <c:f>[1]FAMEs!$P$32:$P$41</c:f>
              <c:numCache>
                <c:formatCode>General</c:formatCode>
                <c:ptCount val="10"/>
                <c:pt idx="0">
                  <c:v>6.1984670099947765</c:v>
                </c:pt>
                <c:pt idx="1">
                  <c:v>9.703739798219198</c:v>
                </c:pt>
                <c:pt idx="2">
                  <c:v>0.66266790247523077</c:v>
                </c:pt>
                <c:pt idx="3">
                  <c:v>16.60786091318775</c:v>
                </c:pt>
                <c:pt idx="4">
                  <c:v>38.94043359267161</c:v>
                </c:pt>
                <c:pt idx="5">
                  <c:v>7.7094566221561704</c:v>
                </c:pt>
                <c:pt idx="6">
                  <c:v>14.926441404765363</c:v>
                </c:pt>
                <c:pt idx="7">
                  <c:v>1.6932251933019649</c:v>
                </c:pt>
                <c:pt idx="8">
                  <c:v>1.8776042419590382</c:v>
                </c:pt>
                <c:pt idx="9">
                  <c:v>1.6801033212688867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6E-446E-878E-6F311547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68904"/>
        <c:axId val="455368576"/>
      </c:barChart>
      <c:catAx>
        <c:axId val="45536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5368576"/>
        <c:crosses val="autoZero"/>
        <c:auto val="1"/>
        <c:lblAlgn val="ctr"/>
        <c:lblOffset val="100"/>
        <c:noMultiLvlLbl val="0"/>
      </c:catAx>
      <c:valAx>
        <c:axId val="45536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5368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OCFA %'!$A$156:$A$172</c:f>
              <c:strCache>
                <c:ptCount val="17"/>
                <c:pt idx="0">
                  <c:v>Pentadecylic 15 y300105</c:v>
                </c:pt>
                <c:pt idx="1">
                  <c:v>Pentadecylic 15 y300106</c:v>
                </c:pt>
                <c:pt idx="2">
                  <c:v>Pentadecylic 15 y300105</c:v>
                </c:pt>
                <c:pt idx="3">
                  <c:v>Pentadecylic 15 y300106</c:v>
                </c:pt>
                <c:pt idx="4">
                  <c:v>C15:0</c:v>
                </c:pt>
                <c:pt idx="5">
                  <c:v>C15:0</c:v>
                </c:pt>
                <c:pt idx="6">
                  <c:v>C15:0</c:v>
                </c:pt>
                <c:pt idx="7">
                  <c:v>C15:0</c:v>
                </c:pt>
                <c:pt idx="8">
                  <c:v>C15:0</c:v>
                </c:pt>
                <c:pt idx="9">
                  <c:v>C15:0</c:v>
                </c:pt>
                <c:pt idx="10">
                  <c:v>C15:0</c:v>
                </c:pt>
                <c:pt idx="11">
                  <c:v>C15:0</c:v>
                </c:pt>
                <c:pt idx="12">
                  <c:v>C15:0</c:v>
                </c:pt>
                <c:pt idx="13">
                  <c:v>C15:0</c:v>
                </c:pt>
                <c:pt idx="14">
                  <c:v>C15:0</c:v>
                </c:pt>
                <c:pt idx="15">
                  <c:v>C15:0</c:v>
                </c:pt>
                <c:pt idx="16">
                  <c:v>C15:0</c:v>
                </c:pt>
              </c:strCache>
            </c:strRef>
          </c:cat>
          <c:val>
            <c:numRef>
              <c:f>'Diff OCFA %'!$E$156:$E$172</c:f>
              <c:numCache>
                <c:formatCode>0%</c:formatCode>
                <c:ptCount val="17"/>
                <c:pt idx="0">
                  <c:v>3.7081439836107843E-2</c:v>
                </c:pt>
                <c:pt idx="1">
                  <c:v>3.7081439836107843E-2</c:v>
                </c:pt>
                <c:pt idx="2">
                  <c:v>6.5143227046481787E-3</c:v>
                </c:pt>
                <c:pt idx="3">
                  <c:v>6.5143227046481787E-3</c:v>
                </c:pt>
                <c:pt idx="4" formatCode="0.000%">
                  <c:v>1.2220601266072741E-2</c:v>
                </c:pt>
                <c:pt idx="5" formatCode="0.000%">
                  <c:v>3.8334481996321182E-2</c:v>
                </c:pt>
                <c:pt idx="6" formatCode="0.000%">
                  <c:v>3.4882932311682401E-2</c:v>
                </c:pt>
                <c:pt idx="7" formatCode="0.000%">
                  <c:v>9.2463599815433631E-3</c:v>
                </c:pt>
                <c:pt idx="8" formatCode="0.000%">
                  <c:v>7.4189778255163898E-3</c:v>
                </c:pt>
                <c:pt idx="9" formatCode="0.000%">
                  <c:v>3.7426418427624647E-2</c:v>
                </c:pt>
                <c:pt idx="10" formatCode="0.000%">
                  <c:v>3.7814213414346209E-2</c:v>
                </c:pt>
                <c:pt idx="11" formatCode="0.000%">
                  <c:v>3.0990200827955939E-2</c:v>
                </c:pt>
                <c:pt idx="12" formatCode="0.000%">
                  <c:v>3.0744744430645041E-2</c:v>
                </c:pt>
                <c:pt idx="13" formatCode="0.000%">
                  <c:v>3.5345364215630129E-2</c:v>
                </c:pt>
                <c:pt idx="14" formatCode="0.000%">
                  <c:v>4.216485722987915E-2</c:v>
                </c:pt>
                <c:pt idx="15" formatCode="0.000%">
                  <c:v>3.7369133631604386E-2</c:v>
                </c:pt>
                <c:pt idx="16" formatCode="0.000%">
                  <c:v>6.1984670099947764E-2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D19-B521-CFB766D4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28671"/>
        <c:axId val="1187020031"/>
      </c:barChart>
      <c:catAx>
        <c:axId val="11870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20031"/>
        <c:crosses val="autoZero"/>
        <c:auto val="1"/>
        <c:lblAlgn val="ctr"/>
        <c:lblOffset val="100"/>
        <c:noMultiLvlLbl val="0"/>
      </c:catAx>
      <c:valAx>
        <c:axId val="11870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OCFA %'!$A$174:$A$191</c:f>
              <c:strCache>
                <c:ptCount val="18"/>
                <c:pt idx="0">
                  <c:v>Palmitate C16:0</c:v>
                </c:pt>
                <c:pt idx="1">
                  <c:v>Palmitate C16:0</c:v>
                </c:pt>
                <c:pt idx="2">
                  <c:v>Palmitate C16:0</c:v>
                </c:pt>
                <c:pt idx="3">
                  <c:v>Palmitate C16:0</c:v>
                </c:pt>
                <c:pt idx="4">
                  <c:v>Palmitate C16:0</c:v>
                </c:pt>
                <c:pt idx="5">
                  <c:v>C16:0</c:v>
                </c:pt>
                <c:pt idx="6">
                  <c:v>C16:0</c:v>
                </c:pt>
                <c:pt idx="7">
                  <c:v>C16:0</c:v>
                </c:pt>
                <c:pt idx="8">
                  <c:v>C16:0</c:v>
                </c:pt>
                <c:pt idx="9">
                  <c:v>C16:0</c:v>
                </c:pt>
                <c:pt idx="10">
                  <c:v>C16:0</c:v>
                </c:pt>
                <c:pt idx="11">
                  <c:v>C16:0</c:v>
                </c:pt>
                <c:pt idx="12">
                  <c:v>C16:0</c:v>
                </c:pt>
                <c:pt idx="13">
                  <c:v>C16:0</c:v>
                </c:pt>
                <c:pt idx="14">
                  <c:v>C16:0</c:v>
                </c:pt>
                <c:pt idx="15">
                  <c:v>C16:0</c:v>
                </c:pt>
                <c:pt idx="16">
                  <c:v>C16:0</c:v>
                </c:pt>
                <c:pt idx="17">
                  <c:v>C16:0</c:v>
                </c:pt>
              </c:strCache>
            </c:strRef>
          </c:cat>
          <c:val>
            <c:numRef>
              <c:f>'Diff OCFA %'!$E$174:$E$191</c:f>
              <c:numCache>
                <c:formatCode>0%</c:formatCode>
                <c:ptCount val="18"/>
                <c:pt idx="0">
                  <c:v>0.19000000000000017</c:v>
                </c:pt>
                <c:pt idx="1">
                  <c:v>0.17578172588832569</c:v>
                </c:pt>
                <c:pt idx="2">
                  <c:v>0.19000000000000106</c:v>
                </c:pt>
                <c:pt idx="3">
                  <c:v>5.8136291464771573E-29</c:v>
                </c:pt>
                <c:pt idx="4">
                  <c:v>0.36554568527918774</c:v>
                </c:pt>
                <c:pt idx="5" formatCode="0.000%">
                  <c:v>0.12848475704125414</c:v>
                </c:pt>
                <c:pt idx="6" formatCode="0.000%">
                  <c:v>5.8206005390437771E-2</c:v>
                </c:pt>
                <c:pt idx="7" formatCode="0.000%">
                  <c:v>5.380437298804356E-2</c:v>
                </c:pt>
                <c:pt idx="8" formatCode="0.000%">
                  <c:v>0.13634959605187247</c:v>
                </c:pt>
                <c:pt idx="9" formatCode="0.000%">
                  <c:v>0.14196474403789333</c:v>
                </c:pt>
                <c:pt idx="10" formatCode="0.000%">
                  <c:v>5.1754500606958832E-2</c:v>
                </c:pt>
                <c:pt idx="11" formatCode="0.000%">
                  <c:v>6.0930066917494044E-2</c:v>
                </c:pt>
                <c:pt idx="12" formatCode="0.000%">
                  <c:v>6.8051392347810158E-2</c:v>
                </c:pt>
                <c:pt idx="13" formatCode="0.000%">
                  <c:v>6.2295370303787498E-2</c:v>
                </c:pt>
                <c:pt idx="14" formatCode="0.000%">
                  <c:v>5.9508823876355761E-2</c:v>
                </c:pt>
                <c:pt idx="15" formatCode="0.000%">
                  <c:v>6.8913791240609978E-2</c:v>
                </c:pt>
                <c:pt idx="16" formatCode="0.000%">
                  <c:v>6.238157560814081E-2</c:v>
                </c:pt>
                <c:pt idx="17" formatCode="0.000%">
                  <c:v>9.7037397982191978E-2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4612-A518-DAF9DF76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97215"/>
        <c:axId val="999298175"/>
      </c:barChart>
      <c:catAx>
        <c:axId val="9992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8175"/>
        <c:crosses val="autoZero"/>
        <c:auto val="1"/>
        <c:lblAlgn val="ctr"/>
        <c:lblOffset val="100"/>
        <c:noMultiLvlLbl val="0"/>
      </c:catAx>
      <c:valAx>
        <c:axId val="9992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OCFA %'!$A$193:$A$213</c:f>
              <c:strCache>
                <c:ptCount val="21"/>
                <c:pt idx="0">
                  <c:v>Margaric 17 y300100</c:v>
                </c:pt>
                <c:pt idx="1">
                  <c:v>Margaric 17 y300102</c:v>
                </c:pt>
                <c:pt idx="2">
                  <c:v>Margaric 17 y300100</c:v>
                </c:pt>
                <c:pt idx="3">
                  <c:v>Margaric 17 y300102</c:v>
                </c:pt>
                <c:pt idx="4">
                  <c:v>Margaric 17 y300100</c:v>
                </c:pt>
                <c:pt idx="5">
                  <c:v>Margaric 17 y300102</c:v>
                </c:pt>
                <c:pt idx="6">
                  <c:v>Margaric 17 y300100</c:v>
                </c:pt>
                <c:pt idx="7">
                  <c:v>Margaric 17 y300102</c:v>
                </c:pt>
                <c:pt idx="8">
                  <c:v>C17:1</c:v>
                </c:pt>
                <c:pt idx="9">
                  <c:v>C17:1</c:v>
                </c:pt>
                <c:pt idx="10">
                  <c:v>C17:1</c:v>
                </c:pt>
                <c:pt idx="11">
                  <c:v>C17:1</c:v>
                </c:pt>
                <c:pt idx="12">
                  <c:v>C17:1</c:v>
                </c:pt>
                <c:pt idx="13">
                  <c:v>C17:1</c:v>
                </c:pt>
                <c:pt idx="14">
                  <c:v>C17:1</c:v>
                </c:pt>
                <c:pt idx="15">
                  <c:v>C17:1</c:v>
                </c:pt>
                <c:pt idx="16">
                  <c:v>C17:1</c:v>
                </c:pt>
                <c:pt idx="17">
                  <c:v>C17:1</c:v>
                </c:pt>
                <c:pt idx="18">
                  <c:v>C17:1</c:v>
                </c:pt>
                <c:pt idx="19">
                  <c:v>C17:1</c:v>
                </c:pt>
                <c:pt idx="20">
                  <c:v>C17:1</c:v>
                </c:pt>
              </c:strCache>
            </c:strRef>
          </c:cat>
          <c:val>
            <c:numRef>
              <c:f>'Diff OCFA %'!$E$193:$E$213</c:f>
              <c:numCache>
                <c:formatCode>0%</c:formatCode>
                <c:ptCount val="21"/>
                <c:pt idx="0">
                  <c:v>0.71365362107847341</c:v>
                </c:pt>
                <c:pt idx="1">
                  <c:v>0.71365362107847341</c:v>
                </c:pt>
                <c:pt idx="2">
                  <c:v>0.71365362107847341</c:v>
                </c:pt>
                <c:pt idx="3">
                  <c:v>0.71365362107847341</c:v>
                </c:pt>
                <c:pt idx="4">
                  <c:v>0.57506642578831035</c:v>
                </c:pt>
                <c:pt idx="5">
                  <c:v>0.57506642578831035</c:v>
                </c:pt>
                <c:pt idx="6">
                  <c:v>0.57506642578831035</c:v>
                </c:pt>
                <c:pt idx="7">
                  <c:v>0.57506642578831035</c:v>
                </c:pt>
                <c:pt idx="8" formatCode="0.000%">
                  <c:v>9.058787806449542E-2</c:v>
                </c:pt>
                <c:pt idx="9" formatCode="0.000%">
                  <c:v>0.52773062890147437</c:v>
                </c:pt>
                <c:pt idx="10" formatCode="0.000%">
                  <c:v>0.52690799275839473</c:v>
                </c:pt>
                <c:pt idx="11" formatCode="0.000%">
                  <c:v>6.5513601339950614E-2</c:v>
                </c:pt>
                <c:pt idx="12" formatCode="0.000%">
                  <c:v>5.7536813381079813E-2</c:v>
                </c:pt>
                <c:pt idx="13" formatCode="0.000%">
                  <c:v>0.54332397774770858</c:v>
                </c:pt>
                <c:pt idx="14" formatCode="0.000%">
                  <c:v>0.51356738306119321</c:v>
                </c:pt>
                <c:pt idx="15" formatCode="0.000%">
                  <c:v>0.49319515701564987</c:v>
                </c:pt>
                <c:pt idx="16" formatCode="0.000%">
                  <c:v>0.49734111830698746</c:v>
                </c:pt>
                <c:pt idx="17" formatCode="0.000%">
                  <c:v>0.50057319915850707</c:v>
                </c:pt>
                <c:pt idx="18" formatCode="0.000%">
                  <c:v>0.51544540130903693</c:v>
                </c:pt>
                <c:pt idx="19" formatCode="0.000%">
                  <c:v>0.49944264577586184</c:v>
                </c:pt>
                <c:pt idx="20" formatCode="0.000%">
                  <c:v>0.38940433592671608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8D9-99F1-8E3D16A4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95775"/>
        <c:axId val="999291935"/>
      </c:barChart>
      <c:catAx>
        <c:axId val="9992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1935"/>
        <c:crosses val="autoZero"/>
        <c:auto val="1"/>
        <c:lblAlgn val="ctr"/>
        <c:lblOffset val="100"/>
        <c:noMultiLvlLbl val="0"/>
      </c:catAx>
      <c:valAx>
        <c:axId val="9992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OCFA %'!$A$216:$A$234</c:f>
              <c:strCache>
                <c:ptCount val="19"/>
                <c:pt idx="0">
                  <c:v>Stearate C18:0 y002204</c:v>
                </c:pt>
                <c:pt idx="1">
                  <c:v>Stearate C18:0 y002204</c:v>
                </c:pt>
                <c:pt idx="2">
                  <c:v>Stearate C18:0 y002204</c:v>
                </c:pt>
                <c:pt idx="3">
                  <c:v>Stearate C18:0 y002204</c:v>
                </c:pt>
                <c:pt idx="4">
                  <c:v>Stearate C18:0 y002204</c:v>
                </c:pt>
                <c:pt idx="5">
                  <c:v>Stearate C18:0 y002204</c:v>
                </c:pt>
                <c:pt idx="6">
                  <c:v>C18:0</c:v>
                </c:pt>
                <c:pt idx="7">
                  <c:v>C18:0</c:v>
                </c:pt>
                <c:pt idx="8">
                  <c:v>C18:0</c:v>
                </c:pt>
                <c:pt idx="9">
                  <c:v>C18:0</c:v>
                </c:pt>
                <c:pt idx="10">
                  <c:v>C18:0</c:v>
                </c:pt>
                <c:pt idx="11">
                  <c:v>C18:0</c:v>
                </c:pt>
                <c:pt idx="12">
                  <c:v>C18:0</c:v>
                </c:pt>
                <c:pt idx="13">
                  <c:v>C18:0</c:v>
                </c:pt>
                <c:pt idx="14">
                  <c:v>C18:0</c:v>
                </c:pt>
                <c:pt idx="15">
                  <c:v>C18:0</c:v>
                </c:pt>
                <c:pt idx="16">
                  <c:v>C18:0</c:v>
                </c:pt>
                <c:pt idx="17">
                  <c:v>C18:0</c:v>
                </c:pt>
                <c:pt idx="18">
                  <c:v>C18:0</c:v>
                </c:pt>
              </c:strCache>
            </c:strRef>
          </c:cat>
          <c:val>
            <c:numRef>
              <c:f>'Diff OCFA %'!$E$216:$E$234</c:f>
              <c:numCache>
                <c:formatCode>0%</c:formatCode>
                <c:ptCount val="19"/>
                <c:pt idx="0">
                  <c:v>4.2000000000000141E-2</c:v>
                </c:pt>
                <c:pt idx="1">
                  <c:v>4.2000000000000141E-2</c:v>
                </c:pt>
                <c:pt idx="2">
                  <c:v>4.2000000000000141E-2</c:v>
                </c:pt>
                <c:pt idx="3">
                  <c:v>4.2000000000000141E-2</c:v>
                </c:pt>
                <c:pt idx="4">
                  <c:v>4.199999999999985E-2</c:v>
                </c:pt>
                <c:pt idx="5">
                  <c:v>4.2000000000000141E-2</c:v>
                </c:pt>
                <c:pt idx="6" formatCode="0.000%">
                  <c:v>0.12007847025009165</c:v>
                </c:pt>
                <c:pt idx="7" formatCode="0.000%">
                  <c:v>4.4292454494810049E-2</c:v>
                </c:pt>
                <c:pt idx="8" formatCode="0.000%">
                  <c:v>4.1530149595840428E-2</c:v>
                </c:pt>
                <c:pt idx="9" formatCode="0.000%">
                  <c:v>0.12917285464008599</c:v>
                </c:pt>
                <c:pt idx="10" formatCode="0.000%">
                  <c:v>0.15860068216355336</c:v>
                </c:pt>
                <c:pt idx="11" formatCode="0.000%">
                  <c:v>4.0758025349078721E-2</c:v>
                </c:pt>
                <c:pt idx="12" formatCode="0.000%">
                  <c:v>4.5319858780648932E-2</c:v>
                </c:pt>
                <c:pt idx="13" formatCode="0.000%">
                  <c:v>4.3885541992237612E-2</c:v>
                </c:pt>
                <c:pt idx="14" formatCode="0.000%">
                  <c:v>4.3896348327047752E-2</c:v>
                </c:pt>
                <c:pt idx="15" formatCode="0.000%">
                  <c:v>4.7381585723782017E-2</c:v>
                </c:pt>
                <c:pt idx="16" formatCode="0.000%">
                  <c:v>5.5341117492186884E-2</c:v>
                </c:pt>
                <c:pt idx="17" formatCode="0.000%">
                  <c:v>4.7497865963023342E-2</c:v>
                </c:pt>
                <c:pt idx="18" formatCode="0.000%">
                  <c:v>7.7094566221561703E-2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D-4B06-B991-45F68117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32031"/>
        <c:axId val="1187021951"/>
      </c:barChart>
      <c:catAx>
        <c:axId val="11870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21951"/>
        <c:crosses val="autoZero"/>
        <c:auto val="1"/>
        <c:lblAlgn val="ctr"/>
        <c:lblOffset val="100"/>
        <c:noMultiLvlLbl val="0"/>
      </c:catAx>
      <c:valAx>
        <c:axId val="11870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OCFA %'!$A$237:$A$260</c:f>
              <c:strCache>
                <c:ptCount val="24"/>
                <c:pt idx="0">
                  <c:v>Oleate C18:1y002205</c:v>
                </c:pt>
                <c:pt idx="1">
                  <c:v>Oleate C18:1 y003574</c:v>
                </c:pt>
                <c:pt idx="2">
                  <c:v>Oleate C18:1 y003574</c:v>
                </c:pt>
                <c:pt idx="3">
                  <c:v>Oleate C18:1 y002205</c:v>
                </c:pt>
                <c:pt idx="4">
                  <c:v>Oleate C18:1 y002205</c:v>
                </c:pt>
                <c:pt idx="5">
                  <c:v>Oleate C18:1 y002205</c:v>
                </c:pt>
                <c:pt idx="6">
                  <c:v>Oleate C18:1 y002205</c:v>
                </c:pt>
                <c:pt idx="7">
                  <c:v>Oleate C18:1 y002205</c:v>
                </c:pt>
                <c:pt idx="8">
                  <c:v>Oleate C18:1 y002205</c:v>
                </c:pt>
                <c:pt idx="9">
                  <c:v>Oleate C18:1 y003574</c:v>
                </c:pt>
                <c:pt idx="10">
                  <c:v>Oleate C18:1 y002205</c:v>
                </c:pt>
                <c:pt idx="11">
                  <c:v>C18:1</c:v>
                </c:pt>
                <c:pt idx="12">
                  <c:v>C18:1</c:v>
                </c:pt>
                <c:pt idx="13">
                  <c:v>C18:1</c:v>
                </c:pt>
                <c:pt idx="14">
                  <c:v>C18:1</c:v>
                </c:pt>
                <c:pt idx="15">
                  <c:v>C18:1</c:v>
                </c:pt>
                <c:pt idx="16">
                  <c:v>C18:1</c:v>
                </c:pt>
                <c:pt idx="17">
                  <c:v>C18:1</c:v>
                </c:pt>
                <c:pt idx="18">
                  <c:v>C18:1</c:v>
                </c:pt>
                <c:pt idx="19">
                  <c:v>C18:1</c:v>
                </c:pt>
                <c:pt idx="20">
                  <c:v>C18:1</c:v>
                </c:pt>
                <c:pt idx="21">
                  <c:v>C18:1</c:v>
                </c:pt>
                <c:pt idx="22">
                  <c:v>C18:1</c:v>
                </c:pt>
                <c:pt idx="23">
                  <c:v>C18:1</c:v>
                </c:pt>
              </c:strCache>
            </c:strRef>
          </c:cat>
          <c:val>
            <c:numRef>
              <c:f>'Diff OCFA %'!$E$237:$E$260</c:f>
              <c:numCache>
                <c:formatCode>0%</c:formatCode>
                <c:ptCount val="24"/>
                <c:pt idx="0">
                  <c:v>0.51499999999999913</c:v>
                </c:pt>
                <c:pt idx="1">
                  <c:v>0.5150000000000019</c:v>
                </c:pt>
                <c:pt idx="2">
                  <c:v>0.5150000000000019</c:v>
                </c:pt>
                <c:pt idx="3">
                  <c:v>0.5150000000000019</c:v>
                </c:pt>
                <c:pt idx="4">
                  <c:v>0.5150000000000019</c:v>
                </c:pt>
                <c:pt idx="5">
                  <c:v>0.51510271069049451</c:v>
                </c:pt>
                <c:pt idx="6">
                  <c:v>0.51500000000000468</c:v>
                </c:pt>
                <c:pt idx="7">
                  <c:v>0.51499999999999913</c:v>
                </c:pt>
                <c:pt idx="8">
                  <c:v>0.2429999999998681</c:v>
                </c:pt>
                <c:pt idx="9">
                  <c:v>0.75799999999986856</c:v>
                </c:pt>
                <c:pt idx="10">
                  <c:v>0.51510271069049163</c:v>
                </c:pt>
                <c:pt idx="11" formatCode="0.000%">
                  <c:v>0.50548090008583957</c:v>
                </c:pt>
                <c:pt idx="12" formatCode="0.000%">
                  <c:v>0.17590578853540567</c:v>
                </c:pt>
                <c:pt idx="13" formatCode="0.000%">
                  <c:v>0.18741687378418337</c:v>
                </c:pt>
                <c:pt idx="14" formatCode="0.000%">
                  <c:v>0.52288224802465499</c:v>
                </c:pt>
                <c:pt idx="15" formatCode="0.000%">
                  <c:v>0.49843296642059803</c:v>
                </c:pt>
                <c:pt idx="16" formatCode="0.000%">
                  <c:v>0.192605666028177</c:v>
                </c:pt>
                <c:pt idx="17" formatCode="0.000%">
                  <c:v>0.19072257245589871</c:v>
                </c:pt>
                <c:pt idx="18" formatCode="0.000%">
                  <c:v>0.21203918673431071</c:v>
                </c:pt>
                <c:pt idx="19" formatCode="0.000%">
                  <c:v>0.21071611897214218</c:v>
                </c:pt>
                <c:pt idx="20" formatCode="0.000%">
                  <c:v>0.18417679227708741</c:v>
                </c:pt>
                <c:pt idx="21" formatCode="0.000%">
                  <c:v>0.18747186043698233</c:v>
                </c:pt>
                <c:pt idx="22" formatCode="0.000%">
                  <c:v>0.17759739330829657</c:v>
                </c:pt>
                <c:pt idx="23" formatCode="0.000%">
                  <c:v>0.14926441404765364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A64-81BE-82614931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53823"/>
        <c:axId val="960251423"/>
      </c:barChart>
      <c:catAx>
        <c:axId val="9602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1423"/>
        <c:crosses val="autoZero"/>
        <c:auto val="1"/>
        <c:lblAlgn val="ctr"/>
        <c:lblOffset val="100"/>
        <c:noMultiLvlLbl val="0"/>
      </c:catAx>
      <c:valAx>
        <c:axId val="9602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02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Succinate!$C$1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Succinate!$B$2:$B$75</c:f>
              <c:strCache>
                <c:ptCount val="61"/>
                <c:pt idx="0">
                  <c:v>xPOOL_SU_C</c:v>
                </c:pt>
                <c:pt idx="1">
                  <c:v>xPOOL_SU_M</c:v>
                </c:pt>
                <c:pt idx="2">
                  <c:v>xPOOL_SU_C</c:v>
                </c:pt>
                <c:pt idx="3">
                  <c:v>xPOOL_SU_M</c:v>
                </c:pt>
                <c:pt idx="4">
                  <c:v>xPOOL_SU_C</c:v>
                </c:pt>
                <c:pt idx="5">
                  <c:v>xPOOL_SU_M</c:v>
                </c:pt>
                <c:pt idx="6">
                  <c:v>xPOOL_SU_C</c:v>
                </c:pt>
                <c:pt idx="7">
                  <c:v>xPOOL_SU_C</c:v>
                </c:pt>
                <c:pt idx="8">
                  <c:v>xPOOL_SU_M</c:v>
                </c:pt>
                <c:pt idx="9">
                  <c:v>xPOOL_SU_C</c:v>
                </c:pt>
                <c:pt idx="10">
                  <c:v>xPOOL_SU_C</c:v>
                </c:pt>
                <c:pt idx="11">
                  <c:v>xPOOL_SU_M</c:v>
                </c:pt>
                <c:pt idx="12">
                  <c:v>xPOOL_SU_C</c:v>
                </c:pt>
                <c:pt idx="13">
                  <c:v>xPOOL_SU_M</c:v>
                </c:pt>
                <c:pt idx="14">
                  <c:v>xPOOL_SU_C</c:v>
                </c:pt>
                <c:pt idx="15">
                  <c:v>xPOOL_SU_M</c:v>
                </c:pt>
                <c:pt idx="16">
                  <c:v>xPOOL_SU_C</c:v>
                </c:pt>
                <c:pt idx="17">
                  <c:v>xPOOL_SU_M</c:v>
                </c:pt>
                <c:pt idx="18">
                  <c:v>xPOOL_SU_C</c:v>
                </c:pt>
                <c:pt idx="19">
                  <c:v>xPOOL_SU_M</c:v>
                </c:pt>
                <c:pt idx="20">
                  <c:v>xPOOL_SU_C</c:v>
                </c:pt>
                <c:pt idx="21">
                  <c:v>xPOOL_SU_M</c:v>
                </c:pt>
                <c:pt idx="22">
                  <c:v>xPOOL_SU_C</c:v>
                </c:pt>
                <c:pt idx="23">
                  <c:v>xPOOL_SU_M</c:v>
                </c:pt>
                <c:pt idx="24">
                  <c:v>xPOOL_SU_C</c:v>
                </c:pt>
                <c:pt idx="25">
                  <c:v>xPOOL_SU_C</c:v>
                </c:pt>
                <c:pt idx="26">
                  <c:v>xPOOL_SU_M</c:v>
                </c:pt>
                <c:pt idx="27">
                  <c:v>xPOOL_SU_C</c:v>
                </c:pt>
                <c:pt idx="28">
                  <c:v>xPOOL_SU_M</c:v>
                </c:pt>
                <c:pt idx="29">
                  <c:v>xPOOL_SU_C</c:v>
                </c:pt>
                <c:pt idx="30">
                  <c:v>xPOOL_SU_M</c:v>
                </c:pt>
                <c:pt idx="31">
                  <c:v>xPOOL_SU_C</c:v>
                </c:pt>
                <c:pt idx="32">
                  <c:v>xPOOL_SU_M</c:v>
                </c:pt>
                <c:pt idx="33">
                  <c:v>xPOOL_SU_C</c:v>
                </c:pt>
                <c:pt idx="34">
                  <c:v>xPOOL_SU_C</c:v>
                </c:pt>
                <c:pt idx="35">
                  <c:v>xPOOL_SU_C</c:v>
                </c:pt>
                <c:pt idx="36">
                  <c:v>xPOOL_SU_M</c:v>
                </c:pt>
                <c:pt idx="37">
                  <c:v>xPOOL_SU_C</c:v>
                </c:pt>
                <c:pt idx="38">
                  <c:v>xPOOL_SU_M</c:v>
                </c:pt>
                <c:pt idx="39">
                  <c:v>xPOOL_SU_C</c:v>
                </c:pt>
                <c:pt idx="40">
                  <c:v>xPOOL_SU_M</c:v>
                </c:pt>
                <c:pt idx="41">
                  <c:v>xPOOL_SU_C</c:v>
                </c:pt>
                <c:pt idx="42">
                  <c:v>xPOOL_SU_M</c:v>
                </c:pt>
                <c:pt idx="43">
                  <c:v>xPOOL_SU_C</c:v>
                </c:pt>
                <c:pt idx="44">
                  <c:v>xPOOL_SU_M</c:v>
                </c:pt>
                <c:pt idx="45">
                  <c:v>xPOOL_SU_C</c:v>
                </c:pt>
                <c:pt idx="46">
                  <c:v>xPOOL_SU_M</c:v>
                </c:pt>
                <c:pt idx="47">
                  <c:v>xPOOL_SU_C</c:v>
                </c:pt>
                <c:pt idx="48">
                  <c:v>xPOOL_SU_M</c:v>
                </c:pt>
                <c:pt idx="49">
                  <c:v>xPOOL_SU_C</c:v>
                </c:pt>
                <c:pt idx="50">
                  <c:v>xPOOL_SU_M</c:v>
                </c:pt>
                <c:pt idx="51">
                  <c:v>xPOOL_SU_C</c:v>
                </c:pt>
                <c:pt idx="52">
                  <c:v>xPOOL_SU_M</c:v>
                </c:pt>
                <c:pt idx="53">
                  <c:v>xPOOL_SU_C</c:v>
                </c:pt>
                <c:pt idx="54">
                  <c:v>xPOOL_SU_M</c:v>
                </c:pt>
                <c:pt idx="55">
                  <c:v>xPOOL_SU_C</c:v>
                </c:pt>
                <c:pt idx="56">
                  <c:v>xPOOL_SU_M</c:v>
                </c:pt>
                <c:pt idx="57">
                  <c:v>xPOOL_SU_C</c:v>
                </c:pt>
                <c:pt idx="58">
                  <c:v>xPOOL_SU_M</c:v>
                </c:pt>
                <c:pt idx="59">
                  <c:v>xPOOL_SU_C</c:v>
                </c:pt>
                <c:pt idx="60">
                  <c:v>xPOOL_SU_M</c:v>
                </c:pt>
              </c:strCache>
            </c:strRef>
          </c:cat>
          <c:val>
            <c:numRef>
              <c:f>Succinate!$C$2:$C$75</c:f>
              <c:numCache>
                <c:formatCode>General</c:formatCode>
                <c:ptCount val="61"/>
                <c:pt idx="0">
                  <c:v>4.5765663442228201E-34</c:v>
                </c:pt>
                <c:pt idx="1">
                  <c:v>4.5765663442228201E-34</c:v>
                </c:pt>
                <c:pt idx="2">
                  <c:v>5.4239148366360097E-18</c:v>
                </c:pt>
                <c:pt idx="3">
                  <c:v>5.4239148366360097E-18</c:v>
                </c:pt>
                <c:pt idx="4">
                  <c:v>2.9768280877043399E-16</c:v>
                </c:pt>
                <c:pt idx="5">
                  <c:v>2.9768280877043399E-16</c:v>
                </c:pt>
                <c:pt idx="6">
                  <c:v>0.25</c:v>
                </c:pt>
                <c:pt idx="7">
                  <c:v>1.07685131664756E-20</c:v>
                </c:pt>
                <c:pt idx="8">
                  <c:v>1.07685131664756E-20</c:v>
                </c:pt>
                <c:pt idx="9">
                  <c:v>2.28446661223013E-18</c:v>
                </c:pt>
                <c:pt idx="10">
                  <c:v>1.2682125738835701E-16</c:v>
                </c:pt>
                <c:pt idx="11">
                  <c:v>1.2682125738835701E-16</c:v>
                </c:pt>
                <c:pt idx="12">
                  <c:v>1.5585065057640199E-16</c:v>
                </c:pt>
                <c:pt idx="13">
                  <c:v>1.0283067830697899E-16</c:v>
                </c:pt>
                <c:pt idx="14">
                  <c:v>1.1282780583419301E-17</c:v>
                </c:pt>
                <c:pt idx="15">
                  <c:v>1.1282780583419301E-17</c:v>
                </c:pt>
                <c:pt idx="16">
                  <c:v>4.5765663442228201E-34</c:v>
                </c:pt>
                <c:pt idx="17">
                  <c:v>4.5765663442228201E-34</c:v>
                </c:pt>
                <c:pt idx="18">
                  <c:v>1.46609278829627E-18</c:v>
                </c:pt>
                <c:pt idx="19">
                  <c:v>1.46609278829627E-18</c:v>
                </c:pt>
                <c:pt idx="20">
                  <c:v>3.0185560583454901E-18</c:v>
                </c:pt>
                <c:pt idx="21">
                  <c:v>3.0185560583454901E-18</c:v>
                </c:pt>
                <c:pt idx="22">
                  <c:v>4.69365185322137E-17</c:v>
                </c:pt>
                <c:pt idx="23">
                  <c:v>4.69365185322137E-17</c:v>
                </c:pt>
                <c:pt idx="24">
                  <c:v>0.25</c:v>
                </c:pt>
                <c:pt idx="25">
                  <c:v>2.9768280877043399E-16</c:v>
                </c:pt>
                <c:pt idx="26">
                  <c:v>2.9768280877043399E-16</c:v>
                </c:pt>
                <c:pt idx="27">
                  <c:v>7.1123662515049103E-17</c:v>
                </c:pt>
                <c:pt idx="28">
                  <c:v>7.1123662515049103E-17</c:v>
                </c:pt>
                <c:pt idx="29">
                  <c:v>4.3837053053533197E-17</c:v>
                </c:pt>
                <c:pt idx="30">
                  <c:v>1.04929119563921E-17</c:v>
                </c:pt>
                <c:pt idx="31">
                  <c:v>2.0317895244826901E-17</c:v>
                </c:pt>
                <c:pt idx="32">
                  <c:v>2.0317895244826901E-17</c:v>
                </c:pt>
                <c:pt idx="33">
                  <c:v>0.201451519617903</c:v>
                </c:pt>
                <c:pt idx="34">
                  <c:v>0.201451519617903</c:v>
                </c:pt>
                <c:pt idx="35">
                  <c:v>3.6346844280611396E-18</c:v>
                </c:pt>
                <c:pt idx="36">
                  <c:v>3.7305548094625102E-18</c:v>
                </c:pt>
                <c:pt idx="37">
                  <c:v>1.5731475181890602E-2</c:v>
                </c:pt>
                <c:pt idx="38">
                  <c:v>3.46944695195361E-18</c:v>
                </c:pt>
                <c:pt idx="39">
                  <c:v>1.5731475181890602E-2</c:v>
                </c:pt>
                <c:pt idx="40">
                  <c:v>3.46944695195361E-18</c:v>
                </c:pt>
                <c:pt idx="41">
                  <c:v>1.4484038760473201E-15</c:v>
                </c:pt>
                <c:pt idx="42">
                  <c:v>1.4484038760473201E-15</c:v>
                </c:pt>
                <c:pt idx="43">
                  <c:v>8.3067597052675595E-18</c:v>
                </c:pt>
                <c:pt idx="44">
                  <c:v>8.3067597052675595E-18</c:v>
                </c:pt>
                <c:pt idx="45">
                  <c:v>1.0278078337645E-16</c:v>
                </c:pt>
                <c:pt idx="46">
                  <c:v>8.6382859298042404E-17</c:v>
                </c:pt>
                <c:pt idx="47">
                  <c:v>2.2342604502372399E-17</c:v>
                </c:pt>
                <c:pt idx="48">
                  <c:v>2.2342604502372399E-17</c:v>
                </c:pt>
                <c:pt idx="49">
                  <c:v>2.9768280877043399E-16</c:v>
                </c:pt>
                <c:pt idx="50">
                  <c:v>2.9768280877043399E-16</c:v>
                </c:pt>
                <c:pt idx="51">
                  <c:v>1.36715804800259E-33</c:v>
                </c:pt>
                <c:pt idx="52">
                  <c:v>1.36715804800259E-33</c:v>
                </c:pt>
                <c:pt idx="53">
                  <c:v>1.05178180163957E-16</c:v>
                </c:pt>
                <c:pt idx="54">
                  <c:v>1.05178180163957E-16</c:v>
                </c:pt>
                <c:pt idx="55">
                  <c:v>1.1930732078469801E-3</c:v>
                </c:pt>
                <c:pt idx="56">
                  <c:v>6.5052130349130305E-19</c:v>
                </c:pt>
                <c:pt idx="57">
                  <c:v>6.4930376069575997E-19</c:v>
                </c:pt>
                <c:pt idx="58">
                  <c:v>7.20259026936647E-19</c:v>
                </c:pt>
                <c:pt idx="59">
                  <c:v>1.1930732078469801E-3</c:v>
                </c:pt>
                <c:pt idx="60">
                  <c:v>6.5052130349130305E-19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3-4274-9F8D-2950F672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94959"/>
        <c:axId val="775595919"/>
      </c:barChart>
      <c:catAx>
        <c:axId val="7755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5595919"/>
        <c:crosses val="autoZero"/>
        <c:auto val="1"/>
        <c:lblAlgn val="ctr"/>
        <c:lblOffset val="100"/>
        <c:noMultiLvlLbl val="0"/>
      </c:catAx>
      <c:valAx>
        <c:axId val="7755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55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Succinate!$K$79:$K$83</c:f>
              <c:strCache>
                <c:ptCount val="5"/>
                <c:pt idx="0">
                  <c:v>succinyl-coa</c:v>
                </c:pt>
                <c:pt idx="1">
                  <c:v>succinyl-coa</c:v>
                </c:pt>
                <c:pt idx="2">
                  <c:v>succinyl-coa</c:v>
                </c:pt>
                <c:pt idx="3">
                  <c:v>xPOOL_SU_C</c:v>
                </c:pt>
                <c:pt idx="4">
                  <c:v>xPOOL_SU_C</c:v>
                </c:pt>
              </c:strCache>
            </c:strRef>
          </c:cat>
          <c:val>
            <c:numRef>
              <c:f>Succinate!$L$79:$L$83</c:f>
              <c:numCache>
                <c:formatCode>General</c:formatCode>
                <c:ptCount val="5"/>
                <c:pt idx="0">
                  <c:v>6.1855500000000002E-4</c:v>
                </c:pt>
                <c:pt idx="1">
                  <c:v>3.82581E-4</c:v>
                </c:pt>
                <c:pt idx="2">
                  <c:v>1.5331200000000001E-4</c:v>
                </c:pt>
                <c:pt idx="3">
                  <c:v>9.3073207846979997E-4</c:v>
                </c:pt>
                <c:pt idx="4">
                  <c:v>1.1930732078469801E-3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6-4BFC-9E66-CF4F99CD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32991"/>
        <c:axId val="1187020511"/>
      </c:barChart>
      <c:catAx>
        <c:axId val="1187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20511"/>
        <c:crosses val="autoZero"/>
        <c:auto val="1"/>
        <c:lblAlgn val="ctr"/>
        <c:lblOffset val="100"/>
        <c:noMultiLvlLbl val="0"/>
      </c:catAx>
      <c:valAx>
        <c:axId val="11870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'Succinyl-CoA'!$C$1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'Succinyl-CoA'!$B$2:$B$152</c:f>
              <c:strCache>
                <c:ptCount val="31"/>
                <c:pt idx="0">
                  <c:v>y000831</c:v>
                </c:pt>
                <c:pt idx="1">
                  <c:v>y000831</c:v>
                </c:pt>
                <c:pt idx="2">
                  <c:v>y000831</c:v>
                </c:pt>
                <c:pt idx="3">
                  <c:v>y000831</c:v>
                </c:pt>
                <c:pt idx="4">
                  <c:v>y000831</c:v>
                </c:pt>
                <c:pt idx="5">
                  <c:v>y300091</c:v>
                </c:pt>
                <c:pt idx="6">
                  <c:v>y000831</c:v>
                </c:pt>
                <c:pt idx="7">
                  <c:v>y000831</c:v>
                </c:pt>
                <c:pt idx="8">
                  <c:v>y000831</c:v>
                </c:pt>
                <c:pt idx="9">
                  <c:v>y000831</c:v>
                </c:pt>
                <c:pt idx="10">
                  <c:v>y000831</c:v>
                </c:pt>
                <c:pt idx="11">
                  <c:v>y000831</c:v>
                </c:pt>
                <c:pt idx="12">
                  <c:v>y000831</c:v>
                </c:pt>
                <c:pt idx="13">
                  <c:v>y300091</c:v>
                </c:pt>
                <c:pt idx="14">
                  <c:v>y000831</c:v>
                </c:pt>
                <c:pt idx="15">
                  <c:v>y300091</c:v>
                </c:pt>
                <c:pt idx="16">
                  <c:v>y300091</c:v>
                </c:pt>
                <c:pt idx="17">
                  <c:v>y300091</c:v>
                </c:pt>
                <c:pt idx="18">
                  <c:v>y000831</c:v>
                </c:pt>
                <c:pt idx="19">
                  <c:v>y300059</c:v>
                </c:pt>
                <c:pt idx="20">
                  <c:v>y300091</c:v>
                </c:pt>
                <c:pt idx="21">
                  <c:v>y300059</c:v>
                </c:pt>
                <c:pt idx="22">
                  <c:v>y300091</c:v>
                </c:pt>
                <c:pt idx="23">
                  <c:v>y300059</c:v>
                </c:pt>
                <c:pt idx="24">
                  <c:v>y000831</c:v>
                </c:pt>
                <c:pt idx="25">
                  <c:v>y000831</c:v>
                </c:pt>
                <c:pt idx="26">
                  <c:v>y000831</c:v>
                </c:pt>
                <c:pt idx="27">
                  <c:v>y000831</c:v>
                </c:pt>
                <c:pt idx="28">
                  <c:v>y000831</c:v>
                </c:pt>
                <c:pt idx="29">
                  <c:v>y000831</c:v>
                </c:pt>
                <c:pt idx="30">
                  <c:v>y300091</c:v>
                </c:pt>
              </c:strCache>
            </c:strRef>
          </c:cat>
          <c:val>
            <c:numRef>
              <c:f>'Succinyl-CoA'!$C$2:$C$152</c:f>
              <c:numCache>
                <c:formatCode>General</c:formatCode>
                <c:ptCount val="31"/>
                <c:pt idx="0">
                  <c:v>4.1562183954226201E-2</c:v>
                </c:pt>
                <c:pt idx="1">
                  <c:v>4.1562183954226201E-2</c:v>
                </c:pt>
                <c:pt idx="2">
                  <c:v>4.1562183954226201E-2</c:v>
                </c:pt>
                <c:pt idx="3">
                  <c:v>4.1562183954226201E-2</c:v>
                </c:pt>
                <c:pt idx="4">
                  <c:v>2.7755575615628899E-16</c:v>
                </c:pt>
                <c:pt idx="5">
                  <c:v>1.75</c:v>
                </c:pt>
                <c:pt idx="6">
                  <c:v>4.1562183954226103E-2</c:v>
                </c:pt>
                <c:pt idx="7">
                  <c:v>4.8951742190139702E-2</c:v>
                </c:pt>
                <c:pt idx="8">
                  <c:v>4.1562183954226402E-2</c:v>
                </c:pt>
                <c:pt idx="9">
                  <c:v>1.00058618560076E-17</c:v>
                </c:pt>
                <c:pt idx="10">
                  <c:v>4.1562183954226201E-2</c:v>
                </c:pt>
                <c:pt idx="11">
                  <c:v>6.7214057821779501E-18</c:v>
                </c:pt>
                <c:pt idx="12">
                  <c:v>2.7755575615628899E-16</c:v>
                </c:pt>
                <c:pt idx="13">
                  <c:v>1.75</c:v>
                </c:pt>
                <c:pt idx="14">
                  <c:v>4.1562183954226201E-2</c:v>
                </c:pt>
                <c:pt idx="15">
                  <c:v>5.4759190327847602E-2</c:v>
                </c:pt>
                <c:pt idx="16">
                  <c:v>3.9778324222466801</c:v>
                </c:pt>
                <c:pt idx="17">
                  <c:v>3.9778324222466801</c:v>
                </c:pt>
                <c:pt idx="18">
                  <c:v>4.1562183954226103E-2</c:v>
                </c:pt>
                <c:pt idx="19">
                  <c:v>9.4344949300138696E-3</c:v>
                </c:pt>
                <c:pt idx="20">
                  <c:v>2.8314460237842901E-2</c:v>
                </c:pt>
                <c:pt idx="21">
                  <c:v>9.4344949300138696E-3</c:v>
                </c:pt>
                <c:pt idx="22">
                  <c:v>2.8314460237842901E-2</c:v>
                </c:pt>
                <c:pt idx="23">
                  <c:v>6.4763009769800802E-17</c:v>
                </c:pt>
                <c:pt idx="24">
                  <c:v>4.8951742190139799E-2</c:v>
                </c:pt>
                <c:pt idx="25">
                  <c:v>4.1562183954226201E-2</c:v>
                </c:pt>
                <c:pt idx="26">
                  <c:v>2.4700521247770699E-17</c:v>
                </c:pt>
                <c:pt idx="27">
                  <c:v>1.02224776262919E-19</c:v>
                </c:pt>
                <c:pt idx="28">
                  <c:v>1.3577792408718199E-19</c:v>
                </c:pt>
                <c:pt idx="29">
                  <c:v>1.02224776262919E-19</c:v>
                </c:pt>
                <c:pt idx="30">
                  <c:v>5.47591903278472E-2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A-48EC-9835-C78870A1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57631"/>
        <c:axId val="589158591"/>
      </c:barChart>
      <c:catAx>
        <c:axId val="5891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9158591"/>
        <c:crosses val="autoZero"/>
        <c:auto val="1"/>
        <c:lblAlgn val="ctr"/>
        <c:lblOffset val="100"/>
        <c:noMultiLvlLbl val="0"/>
      </c:catAx>
      <c:valAx>
        <c:axId val="5891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915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'Succinyl-CoA'!$C$1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'Succinyl-CoA'!$B$2:$B$156</c:f>
              <c:strCache>
                <c:ptCount val="34"/>
                <c:pt idx="0">
                  <c:v>y000831</c:v>
                </c:pt>
                <c:pt idx="1">
                  <c:v>y000831</c:v>
                </c:pt>
                <c:pt idx="2">
                  <c:v>y000831</c:v>
                </c:pt>
                <c:pt idx="3">
                  <c:v>y000831</c:v>
                </c:pt>
                <c:pt idx="4">
                  <c:v>y000831</c:v>
                </c:pt>
                <c:pt idx="5">
                  <c:v>y300091</c:v>
                </c:pt>
                <c:pt idx="6">
                  <c:v>y000831</c:v>
                </c:pt>
                <c:pt idx="7">
                  <c:v>y000831</c:v>
                </c:pt>
                <c:pt idx="8">
                  <c:v>y000831</c:v>
                </c:pt>
                <c:pt idx="9">
                  <c:v>y000831</c:v>
                </c:pt>
                <c:pt idx="10">
                  <c:v>y000831</c:v>
                </c:pt>
                <c:pt idx="11">
                  <c:v>y000831</c:v>
                </c:pt>
                <c:pt idx="12">
                  <c:v>y000831</c:v>
                </c:pt>
                <c:pt idx="13">
                  <c:v>y300091</c:v>
                </c:pt>
                <c:pt idx="14">
                  <c:v>y000831</c:v>
                </c:pt>
                <c:pt idx="15">
                  <c:v>y300091</c:v>
                </c:pt>
                <c:pt idx="16">
                  <c:v>y300091</c:v>
                </c:pt>
                <c:pt idx="17">
                  <c:v>y300091</c:v>
                </c:pt>
                <c:pt idx="18">
                  <c:v>y000831</c:v>
                </c:pt>
                <c:pt idx="19">
                  <c:v>y300059</c:v>
                </c:pt>
                <c:pt idx="20">
                  <c:v>y300091</c:v>
                </c:pt>
                <c:pt idx="21">
                  <c:v>y300059</c:v>
                </c:pt>
                <c:pt idx="22">
                  <c:v>y300091</c:v>
                </c:pt>
                <c:pt idx="23">
                  <c:v>y300059</c:v>
                </c:pt>
                <c:pt idx="24">
                  <c:v>y000831</c:v>
                </c:pt>
                <c:pt idx="25">
                  <c:v>y000831</c:v>
                </c:pt>
                <c:pt idx="26">
                  <c:v>y000831</c:v>
                </c:pt>
                <c:pt idx="27">
                  <c:v>y000831</c:v>
                </c:pt>
                <c:pt idx="28">
                  <c:v>y000831</c:v>
                </c:pt>
                <c:pt idx="29">
                  <c:v>y000831</c:v>
                </c:pt>
                <c:pt idx="30">
                  <c:v>y300091</c:v>
                </c:pt>
                <c:pt idx="31">
                  <c:v>succinyl-coa</c:v>
                </c:pt>
                <c:pt idx="32">
                  <c:v>succinyl-coa</c:v>
                </c:pt>
                <c:pt idx="33">
                  <c:v>succinyl-coa</c:v>
                </c:pt>
              </c:strCache>
            </c:strRef>
          </c:cat>
          <c:val>
            <c:numRef>
              <c:f>'Succinyl-CoA'!$C$2:$C$156</c:f>
              <c:numCache>
                <c:formatCode>General</c:formatCode>
                <c:ptCount val="34"/>
                <c:pt idx="0">
                  <c:v>4.1562183954226201E-2</c:v>
                </c:pt>
                <c:pt idx="1">
                  <c:v>4.1562183954226201E-2</c:v>
                </c:pt>
                <c:pt idx="2">
                  <c:v>4.1562183954226201E-2</c:v>
                </c:pt>
                <c:pt idx="3">
                  <c:v>4.1562183954226201E-2</c:v>
                </c:pt>
                <c:pt idx="4">
                  <c:v>2.7755575615628899E-16</c:v>
                </c:pt>
                <c:pt idx="5">
                  <c:v>1.75</c:v>
                </c:pt>
                <c:pt idx="6">
                  <c:v>4.1562183954226103E-2</c:v>
                </c:pt>
                <c:pt idx="7">
                  <c:v>4.8951742190139702E-2</c:v>
                </c:pt>
                <c:pt idx="8">
                  <c:v>4.1562183954226402E-2</c:v>
                </c:pt>
                <c:pt idx="9">
                  <c:v>1.00058618560076E-17</c:v>
                </c:pt>
                <c:pt idx="10">
                  <c:v>4.1562183954226201E-2</c:v>
                </c:pt>
                <c:pt idx="11">
                  <c:v>6.7214057821779501E-18</c:v>
                </c:pt>
                <c:pt idx="12">
                  <c:v>2.7755575615628899E-16</c:v>
                </c:pt>
                <c:pt idx="13">
                  <c:v>1.75</c:v>
                </c:pt>
                <c:pt idx="14">
                  <c:v>4.1562183954226201E-2</c:v>
                </c:pt>
                <c:pt idx="15">
                  <c:v>5.4759190327847602E-2</c:v>
                </c:pt>
                <c:pt idx="16">
                  <c:v>3.9778324222466801</c:v>
                </c:pt>
                <c:pt idx="17">
                  <c:v>3.9778324222466801</c:v>
                </c:pt>
                <c:pt idx="18">
                  <c:v>4.1562183954226103E-2</c:v>
                </c:pt>
                <c:pt idx="19">
                  <c:v>9.4344949300138696E-3</c:v>
                </c:pt>
                <c:pt idx="20">
                  <c:v>2.8314460237842901E-2</c:v>
                </c:pt>
                <c:pt idx="21">
                  <c:v>9.4344949300138696E-3</c:v>
                </c:pt>
                <c:pt idx="22">
                  <c:v>2.8314460237842901E-2</c:v>
                </c:pt>
                <c:pt idx="23">
                  <c:v>6.4763009769800802E-17</c:v>
                </c:pt>
                <c:pt idx="24">
                  <c:v>4.8951742190139799E-2</c:v>
                </c:pt>
                <c:pt idx="25">
                  <c:v>4.1562183954226201E-2</c:v>
                </c:pt>
                <c:pt idx="26">
                  <c:v>2.4700521247770699E-17</c:v>
                </c:pt>
                <c:pt idx="27">
                  <c:v>1.02224776262919E-19</c:v>
                </c:pt>
                <c:pt idx="28">
                  <c:v>1.3577792408718199E-19</c:v>
                </c:pt>
                <c:pt idx="29">
                  <c:v>1.02224776262919E-19</c:v>
                </c:pt>
                <c:pt idx="30">
                  <c:v>5.47591903278472E-2</c:v>
                </c:pt>
                <c:pt idx="31">
                  <c:v>6.1855500000000002E-4</c:v>
                </c:pt>
                <c:pt idx="32">
                  <c:v>3.82581E-4</c:v>
                </c:pt>
                <c:pt idx="33">
                  <c:v>1.5331200000000001E-4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9-4BF6-AF0C-D5088DB2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14271"/>
        <c:axId val="1187013791"/>
      </c:barChart>
      <c:catAx>
        <c:axId val="11870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13791"/>
        <c:crosses val="autoZero"/>
        <c:auto val="1"/>
        <c:lblAlgn val="ctr"/>
        <c:lblOffset val="100"/>
        <c:noMultiLvlLbl val="0"/>
      </c:catAx>
      <c:valAx>
        <c:axId val="11870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1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'Succinyl-CoA'!$B$160:$B$164</c:f>
              <c:strCache>
                <c:ptCount val="5"/>
                <c:pt idx="0">
                  <c:v>y300059</c:v>
                </c:pt>
                <c:pt idx="1">
                  <c:v>y300059</c:v>
                </c:pt>
                <c:pt idx="2">
                  <c:v>succinyl-coa</c:v>
                </c:pt>
                <c:pt idx="3">
                  <c:v>succinyl-coa</c:v>
                </c:pt>
                <c:pt idx="4">
                  <c:v>succinyl-coa</c:v>
                </c:pt>
              </c:strCache>
            </c:strRef>
          </c:cat>
          <c:val>
            <c:numRef>
              <c:f>'Succinyl-CoA'!$C$160:$C$164</c:f>
              <c:numCache>
                <c:formatCode>General</c:formatCode>
                <c:ptCount val="5"/>
                <c:pt idx="0">
                  <c:v>9.4344949300138696E-4</c:v>
                </c:pt>
                <c:pt idx="1">
                  <c:v>9.4344949300138696E-4</c:v>
                </c:pt>
                <c:pt idx="2">
                  <c:v>6.1855500000000002E-4</c:v>
                </c:pt>
                <c:pt idx="3">
                  <c:v>3.82581E-4</c:v>
                </c:pt>
                <c:pt idx="4">
                  <c:v>1.5331200000000001E-4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C-4A63-82F4-889A136C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31551"/>
        <c:axId val="1187026751"/>
      </c:barChart>
      <c:catAx>
        <c:axId val="11870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26751"/>
        <c:crosses val="autoZero"/>
        <c:auto val="1"/>
        <c:lblAlgn val="ctr"/>
        <c:lblOffset val="100"/>
        <c:noMultiLvlLbl val="0"/>
      </c:catAx>
      <c:valAx>
        <c:axId val="1187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70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'Malonly-CoA'!$C$1</c:f>
              <c:strCache>
                <c:ptCount val="1"/>
                <c:pt idx="0">
                  <c:v>fluxes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'Malonly-CoA'!$B$2:$B$77</c:f>
              <c:strCache>
                <c:ptCount val="28"/>
                <c:pt idx="0">
                  <c:v>y000108</c:v>
                </c:pt>
                <c:pt idx="1">
                  <c:v>y000109</c:v>
                </c:pt>
                <c:pt idx="2">
                  <c:v>y000109</c:v>
                </c:pt>
                <c:pt idx="3">
                  <c:v>y000109</c:v>
                </c:pt>
                <c:pt idx="4">
                  <c:v>y000109</c:v>
                </c:pt>
                <c:pt idx="5">
                  <c:v>y000109</c:v>
                </c:pt>
                <c:pt idx="6">
                  <c:v>y000108</c:v>
                </c:pt>
                <c:pt idx="7">
                  <c:v>y000109</c:v>
                </c:pt>
                <c:pt idx="8">
                  <c:v>y000109</c:v>
                </c:pt>
                <c:pt idx="9">
                  <c:v>y000109</c:v>
                </c:pt>
                <c:pt idx="10">
                  <c:v>y000109</c:v>
                </c:pt>
                <c:pt idx="11">
                  <c:v>y000109</c:v>
                </c:pt>
                <c:pt idx="12">
                  <c:v>y000108</c:v>
                </c:pt>
                <c:pt idx="13">
                  <c:v>y000109</c:v>
                </c:pt>
                <c:pt idx="14">
                  <c:v>y000109</c:v>
                </c:pt>
                <c:pt idx="15">
                  <c:v>y000109</c:v>
                </c:pt>
                <c:pt idx="16">
                  <c:v>y000109</c:v>
                </c:pt>
                <c:pt idx="17">
                  <c:v>y000109</c:v>
                </c:pt>
                <c:pt idx="18">
                  <c:v>y000109</c:v>
                </c:pt>
                <c:pt idx="19">
                  <c:v>y000109</c:v>
                </c:pt>
                <c:pt idx="20">
                  <c:v>y000109</c:v>
                </c:pt>
                <c:pt idx="21">
                  <c:v>y000109</c:v>
                </c:pt>
                <c:pt idx="22">
                  <c:v>y000109</c:v>
                </c:pt>
                <c:pt idx="23">
                  <c:v>y000109</c:v>
                </c:pt>
                <c:pt idx="24">
                  <c:v>y000109</c:v>
                </c:pt>
                <c:pt idx="25">
                  <c:v>y000109</c:v>
                </c:pt>
                <c:pt idx="26">
                  <c:v>y000109</c:v>
                </c:pt>
                <c:pt idx="27">
                  <c:v>y000109</c:v>
                </c:pt>
              </c:strCache>
            </c:strRef>
          </c:cat>
          <c:val>
            <c:numRef>
              <c:f>'Malonly-CoA'!$C$2:$C$77</c:f>
              <c:numCache>
                <c:formatCode>General</c:formatCode>
                <c:ptCount val="28"/>
                <c:pt idx="0">
                  <c:v>7.0503994106948998E-18</c:v>
                </c:pt>
                <c:pt idx="1">
                  <c:v>4.5312603431466798E-32</c:v>
                </c:pt>
                <c:pt idx="2">
                  <c:v>6.4526123453892695E-17</c:v>
                </c:pt>
                <c:pt idx="3">
                  <c:v>9.1503665453554595E-2</c:v>
                </c:pt>
                <c:pt idx="4">
                  <c:v>9.1503665453554803E-2</c:v>
                </c:pt>
                <c:pt idx="5">
                  <c:v>9.1503665453554997E-2</c:v>
                </c:pt>
                <c:pt idx="6">
                  <c:v>4.2854051853131401E-17</c:v>
                </c:pt>
                <c:pt idx="7">
                  <c:v>2.66830558569122E-19</c:v>
                </c:pt>
                <c:pt idx="8">
                  <c:v>9.1503665453554706E-2</c:v>
                </c:pt>
                <c:pt idx="9">
                  <c:v>1.3944724929023601E-18</c:v>
                </c:pt>
                <c:pt idx="10">
                  <c:v>8.95616102228643E-17</c:v>
                </c:pt>
                <c:pt idx="11">
                  <c:v>2.0721800522808299E-18</c:v>
                </c:pt>
                <c:pt idx="12">
                  <c:v>7.0503994106948998E-18</c:v>
                </c:pt>
                <c:pt idx="13">
                  <c:v>4.5312603431466798E-32</c:v>
                </c:pt>
                <c:pt idx="14">
                  <c:v>6.05458754799949E-17</c:v>
                </c:pt>
                <c:pt idx="15">
                  <c:v>9.0556681750364595E-18</c:v>
                </c:pt>
                <c:pt idx="16">
                  <c:v>9.15036654535549E-2</c:v>
                </c:pt>
                <c:pt idx="17">
                  <c:v>9.1503665453554095E-2</c:v>
                </c:pt>
                <c:pt idx="18">
                  <c:v>9.1521914782994193E-2</c:v>
                </c:pt>
                <c:pt idx="19">
                  <c:v>9.1503665453555094E-2</c:v>
                </c:pt>
                <c:pt idx="20">
                  <c:v>1.1503080043284499E-16</c:v>
                </c:pt>
                <c:pt idx="21">
                  <c:v>9.1503665453554497E-2</c:v>
                </c:pt>
                <c:pt idx="22">
                  <c:v>9.1503665453554595E-2</c:v>
                </c:pt>
                <c:pt idx="23">
                  <c:v>9.1503665453554997E-2</c:v>
                </c:pt>
                <c:pt idx="24">
                  <c:v>4.0156838558607601E-32</c:v>
                </c:pt>
                <c:pt idx="25">
                  <c:v>1.1302094985885399E-31</c:v>
                </c:pt>
                <c:pt idx="26">
                  <c:v>4.1744092641854E-16</c:v>
                </c:pt>
                <c:pt idx="27">
                  <c:v>9.1521914782993805E-2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4-43A5-ADBB-7664F26D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50639"/>
        <c:axId val="915751119"/>
      </c:barChart>
      <c:catAx>
        <c:axId val="9157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1119"/>
        <c:crosses val="autoZero"/>
        <c:auto val="1"/>
        <c:lblAlgn val="ctr"/>
        <c:lblOffset val="100"/>
        <c:noMultiLvlLbl val="0"/>
      </c:catAx>
      <c:valAx>
        <c:axId val="9157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7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'Malonly-CoA'!$D$162:$D$178</c:f>
              <c:strCache>
                <c:ptCount val="17"/>
                <c:pt idx="0">
                  <c:v>y000108</c:v>
                </c:pt>
                <c:pt idx="1">
                  <c:v>y000109</c:v>
                </c:pt>
                <c:pt idx="2">
                  <c:v>y000109</c:v>
                </c:pt>
                <c:pt idx="3">
                  <c:v>y000108</c:v>
                </c:pt>
                <c:pt idx="4">
                  <c:v>y000109</c:v>
                </c:pt>
                <c:pt idx="5">
                  <c:v>y000109</c:v>
                </c:pt>
                <c:pt idx="6">
                  <c:v>y000109</c:v>
                </c:pt>
                <c:pt idx="7">
                  <c:v>y000109</c:v>
                </c:pt>
                <c:pt idx="8">
                  <c:v>y000108</c:v>
                </c:pt>
                <c:pt idx="9">
                  <c:v>y000109</c:v>
                </c:pt>
                <c:pt idx="10">
                  <c:v>y000109</c:v>
                </c:pt>
                <c:pt idx="11">
                  <c:v>y000109</c:v>
                </c:pt>
                <c:pt idx="12">
                  <c:v>y000109</c:v>
                </c:pt>
                <c:pt idx="13">
                  <c:v>y000109</c:v>
                </c:pt>
                <c:pt idx="14">
                  <c:v>y000109</c:v>
                </c:pt>
                <c:pt idx="15">
                  <c:v>y000109</c:v>
                </c:pt>
                <c:pt idx="16">
                  <c:v>malonyl-coa</c:v>
                </c:pt>
              </c:strCache>
            </c:strRef>
          </c:cat>
          <c:val>
            <c:numRef>
              <c:f>'Malonly-CoA'!$E$162:$E$178</c:f>
              <c:numCache>
                <c:formatCode>General</c:formatCode>
                <c:ptCount val="17"/>
                <c:pt idx="0">
                  <c:v>7.0503994106948999E-8</c:v>
                </c:pt>
                <c:pt idx="1">
                  <c:v>4.5312603431466797E-22</c:v>
                </c:pt>
                <c:pt idx="2">
                  <c:v>6.4526123453892691E-7</c:v>
                </c:pt>
                <c:pt idx="3">
                  <c:v>4.2854051853131404E-7</c:v>
                </c:pt>
                <c:pt idx="4">
                  <c:v>2.6683055856912202E-9</c:v>
                </c:pt>
                <c:pt idx="5">
                  <c:v>1.3944724929023601E-8</c:v>
                </c:pt>
                <c:pt idx="6">
                  <c:v>8.9561610222864301E-7</c:v>
                </c:pt>
                <c:pt idx="7">
                  <c:v>2.07218005228083E-8</c:v>
                </c:pt>
                <c:pt idx="8">
                  <c:v>7.0503994106948999E-8</c:v>
                </c:pt>
                <c:pt idx="9">
                  <c:v>4.5312603431466797E-22</c:v>
                </c:pt>
                <c:pt idx="10">
                  <c:v>6.0545875479994898E-7</c:v>
                </c:pt>
                <c:pt idx="11">
                  <c:v>9.05566817503646E-8</c:v>
                </c:pt>
                <c:pt idx="12">
                  <c:v>1.15030800432845E-6</c:v>
                </c:pt>
                <c:pt idx="13">
                  <c:v>4.0156838558607602E-22</c:v>
                </c:pt>
                <c:pt idx="14">
                  <c:v>1.13020949858854E-21</c:v>
                </c:pt>
                <c:pt idx="15">
                  <c:v>4.1744092641854002E-6</c:v>
                </c:pt>
                <c:pt idx="16" formatCode="0.00E+00">
                  <c:v>2.8330199999999999E-5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4-4A3C-B3AC-389E59AD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98655"/>
        <c:axId val="999302015"/>
      </c:barChart>
      <c:catAx>
        <c:axId val="9992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302015"/>
        <c:crosses val="autoZero"/>
        <c:auto val="1"/>
        <c:lblAlgn val="ctr"/>
        <c:lblOffset val="100"/>
        <c:noMultiLvlLbl val="0"/>
      </c:catAx>
      <c:valAx>
        <c:axId val="9993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92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</xdr:row>
      <xdr:rowOff>64770</xdr:rowOff>
    </xdr:from>
    <xdr:to>
      <xdr:col>13</xdr:col>
      <xdr:colOff>411480</xdr:colOff>
      <xdr:row>92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CC6805-8C29-FD53-EF3E-CF4B6B90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23</xdr:row>
      <xdr:rowOff>26670</xdr:rowOff>
    </xdr:from>
    <xdr:to>
      <xdr:col>13</xdr:col>
      <xdr:colOff>754380</xdr:colOff>
      <xdr:row>38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2C3F0-863E-2B26-56EB-DA53E0B2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23</xdr:row>
      <xdr:rowOff>26670</xdr:rowOff>
    </xdr:from>
    <xdr:to>
      <xdr:col>13</xdr:col>
      <xdr:colOff>548640</xdr:colOff>
      <xdr:row>154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C297A5-FA98-E0D0-5744-8518BFB7D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156</xdr:row>
      <xdr:rowOff>26670</xdr:rowOff>
    </xdr:from>
    <xdr:to>
      <xdr:col>13</xdr:col>
      <xdr:colOff>358140</xdr:colOff>
      <xdr:row>171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ADDBDC-C4B0-A4E2-93D4-B54D60FA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2</xdr:row>
      <xdr:rowOff>140970</xdr:rowOff>
    </xdr:from>
    <xdr:to>
      <xdr:col>13</xdr:col>
      <xdr:colOff>594360</xdr:colOff>
      <xdr:row>42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49FF4F-F066-2C2B-FCCF-E1D87CB2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83</xdr:row>
      <xdr:rowOff>19050</xdr:rowOff>
    </xdr:from>
    <xdr:to>
      <xdr:col>14</xdr:col>
      <xdr:colOff>662940</xdr:colOff>
      <xdr:row>159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A6FE2B-F254-B0DA-0599-AA0EFA2B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0</xdr:row>
      <xdr:rowOff>171450</xdr:rowOff>
    </xdr:from>
    <xdr:to>
      <xdr:col>14</xdr:col>
      <xdr:colOff>251460</xdr:colOff>
      <xdr:row>153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C075BE-5D24-FEC3-F37F-782F3F2A7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95250</xdr:rowOff>
    </xdr:from>
    <xdr:to>
      <xdr:col>14</xdr:col>
      <xdr:colOff>388620</xdr:colOff>
      <xdr:row>149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2D6837-B119-C7DB-58B1-620050593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11430</xdr:rowOff>
    </xdr:from>
    <xdr:to>
      <xdr:col>12</xdr:col>
      <xdr:colOff>784860</xdr:colOff>
      <xdr:row>17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5899A1-636C-BEC1-E08B-2DB24D48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617220</xdr:colOff>
      <xdr:row>61</xdr:row>
      <xdr:rowOff>60960</xdr:rowOff>
    </xdr:from>
    <xdr:to>
      <xdr:col>16</xdr:col>
      <xdr:colOff>594360</xdr:colOff>
      <xdr:row>74</xdr:row>
      <xdr:rowOff>161134</xdr:rowOff>
    </xdr:to>
    <xdr:pic>
      <xdr:nvPicPr>
        <xdr:cNvPr id="2" name="Picture 23" descr="Chart, bar chart, waterfall chart&#10;&#10;Description automatically generated">
          <a:extLst>
            <a:ext uri="{FF2B5EF4-FFF2-40B4-BE49-F238E27FC236}">
              <a16:creationId xmlns:a16="http://schemas.microsoft.com/office/drawing/2014/main" id="{988210EC-8865-1749-9116-C2D0B1AB8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250"/>
        <a:stretch/>
      </xdr:blipFill>
      <xdr:spPr>
        <a:xfrm>
          <a:off x="11224260" y="5181600"/>
          <a:ext cx="4732020" cy="2477614"/>
        </a:xfrm>
        <a:prstGeom prst="rect">
          <a:avLst/>
        </a:prstGeom>
      </xdr:spPr>
    </xdr:pic>
    <xdr:clientData/>
  </xdr:twoCellAnchor>
  <xdr:twoCellAnchor>
    <xdr:from>
      <xdr:col>7</xdr:col>
      <xdr:colOff>541020</xdr:colOff>
      <xdr:row>1</xdr:row>
      <xdr:rowOff>72390</xdr:rowOff>
    </xdr:from>
    <xdr:to>
      <xdr:col>13</xdr:col>
      <xdr:colOff>358140</xdr:colOff>
      <xdr:row>26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E55090-679D-D902-B587-F5E6B5CB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259080</xdr:colOff>
      <xdr:row>1</xdr:row>
      <xdr:rowOff>30480</xdr:rowOff>
    </xdr:from>
    <xdr:to>
      <xdr:col>11</xdr:col>
      <xdr:colOff>678973</xdr:colOff>
      <xdr:row>14</xdr:row>
      <xdr:rowOff>128231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DB5502-8BDD-C2DC-CFC8-35BF6F3ED2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079"/>
        <a:stretch/>
      </xdr:blipFill>
      <xdr:spPr>
        <a:xfrm>
          <a:off x="5044440" y="213360"/>
          <a:ext cx="4382293" cy="24751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112</xdr:row>
      <xdr:rowOff>102870</xdr:rowOff>
    </xdr:from>
    <xdr:to>
      <xdr:col>10</xdr:col>
      <xdr:colOff>975360</xdr:colOff>
      <xdr:row>127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5BD410-E938-2E34-E4DA-A4CB733BD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130</xdr:row>
      <xdr:rowOff>1</xdr:rowOff>
    </xdr:from>
    <xdr:to>
      <xdr:col>23</xdr:col>
      <xdr:colOff>495300</xdr:colOff>
      <xdr:row>151</xdr:row>
      <xdr:rowOff>106680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4DDDF68B-F015-483C-8E1D-BCA5DA60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548640</xdr:colOff>
      <xdr:row>155</xdr:row>
      <xdr:rowOff>80010</xdr:rowOff>
    </xdr:from>
    <xdr:to>
      <xdr:col>10</xdr:col>
      <xdr:colOff>1036320</xdr:colOff>
      <xdr:row>170</xdr:row>
      <xdr:rowOff>80010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76B94D-6FF6-3796-7210-DC4B18278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548640</xdr:colOff>
      <xdr:row>173</xdr:row>
      <xdr:rowOff>80010</xdr:rowOff>
    </xdr:from>
    <xdr:to>
      <xdr:col>10</xdr:col>
      <xdr:colOff>1036320</xdr:colOff>
      <xdr:row>188</xdr:row>
      <xdr:rowOff>80010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2A188B-21A9-4DA9-78D4-387D5DC4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</xdr:colOff>
      <xdr:row>192</xdr:row>
      <xdr:rowOff>19050</xdr:rowOff>
    </xdr:from>
    <xdr:to>
      <xdr:col>11</xdr:col>
      <xdr:colOff>266700</xdr:colOff>
      <xdr:row>207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63B35B-C96A-2DF6-65BE-3DBEA789C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548640</xdr:colOff>
      <xdr:row>215</xdr:row>
      <xdr:rowOff>80010</xdr:rowOff>
    </xdr:from>
    <xdr:to>
      <xdr:col>10</xdr:col>
      <xdr:colOff>1036320</xdr:colOff>
      <xdr:row>230</xdr:row>
      <xdr:rowOff>80010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3626B0-BE9B-60CB-AD7F-CBF690DF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388620</xdr:colOff>
      <xdr:row>237</xdr:row>
      <xdr:rowOff>102870</xdr:rowOff>
    </xdr:from>
    <xdr:to>
      <xdr:col>11</xdr:col>
      <xdr:colOff>609600</xdr:colOff>
      <xdr:row>252</xdr:row>
      <xdr:rowOff>102870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3EF362-6838-CCDB-E69D-139EA6C12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</xdr:row>
      <xdr:rowOff>163830</xdr:rowOff>
    </xdr:from>
    <xdr:to>
      <xdr:col>13</xdr:col>
      <xdr:colOff>746760</xdr:colOff>
      <xdr:row>26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F83A43-8184-C1D0-3F22-3316E4298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3810</xdr:rowOff>
    </xdr:from>
    <xdr:to>
      <xdr:col>13</xdr:col>
      <xdr:colOff>624840</xdr:colOff>
      <xdr:row>26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FF5E78-942A-A47B-4367-190838F4C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81</xdr:row>
      <xdr:rowOff>0</xdr:rowOff>
    </xdr:from>
    <xdr:to>
      <xdr:col>8</xdr:col>
      <xdr:colOff>419100</xdr:colOff>
      <xdr:row>95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03DF1D-8D94-739B-B26C-DAB3CFE6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632460</xdr:colOff>
      <xdr:row>0</xdr:row>
      <xdr:rowOff>95250</xdr:rowOff>
    </xdr:from>
    <xdr:to>
      <xdr:col>18</xdr:col>
      <xdr:colOff>160020</xdr:colOff>
      <xdr:row>73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9897C7-F3B1-C038-1275-E3CDE340D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83</xdr:row>
      <xdr:rowOff>156210</xdr:rowOff>
    </xdr:from>
    <xdr:to>
      <xdr:col>10</xdr:col>
      <xdr:colOff>373380</xdr:colOff>
      <xdr:row>151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9AD51E-14BD-AE2B-E1F5-7105BF94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1188720</xdr:colOff>
      <xdr:row>153</xdr:row>
      <xdr:rowOff>179070</xdr:rowOff>
    </xdr:from>
    <xdr:to>
      <xdr:col>6</xdr:col>
      <xdr:colOff>701040</xdr:colOff>
      <xdr:row>168</xdr:row>
      <xdr:rowOff>179070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11F994-8941-CAFA-199A-A03941E1D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0</xdr:row>
      <xdr:rowOff>179070</xdr:rowOff>
    </xdr:from>
    <xdr:to>
      <xdr:col>13</xdr:col>
      <xdr:colOff>746760</xdr:colOff>
      <xdr:row>30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C59489-DF05-5150-6A44-DC013961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163</xdr:row>
      <xdr:rowOff>80010</xdr:rowOff>
    </xdr:from>
    <xdr:to>
      <xdr:col>11</xdr:col>
      <xdr:colOff>655320</xdr:colOff>
      <xdr:row>177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1E1A9B-8524-995D-4DE2-9F22C482C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7</xdr:row>
      <xdr:rowOff>133350</xdr:rowOff>
    </xdr:from>
    <xdr:to>
      <xdr:col>14</xdr:col>
      <xdr:colOff>220980</xdr:colOff>
      <xdr:row>64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8720E2-67F0-ABE7-0DD9-33E833C4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2</xdr:row>
      <xdr:rowOff>87630</xdr:rowOff>
    </xdr:from>
    <xdr:to>
      <xdr:col>13</xdr:col>
      <xdr:colOff>548640</xdr:colOff>
      <xdr:row>35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8EEE4-AA3B-167D-95A3-9D2B790A2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11</xdr:row>
      <xdr:rowOff>64770</xdr:rowOff>
    </xdr:from>
    <xdr:to>
      <xdr:col>13</xdr:col>
      <xdr:colOff>579120</xdr:colOff>
      <xdr:row>161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8B436-9BFB-9D61-ABA4-CC00B1F23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3</xdr:row>
      <xdr:rowOff>87630</xdr:rowOff>
    </xdr:from>
    <xdr:to>
      <xdr:col>14</xdr:col>
      <xdr:colOff>30480</xdr:colOff>
      <xdr:row>85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82056-E9C5-97F7-8133-DE6E98D5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dri\Desktop\UTEC\2023-1%20Felina\tesis\real%20data\GC_FAME_&#233;chantillons%20JM-1%20-%20CPS_V2.xlsx" TargetMode="External"/><Relationship Id="rId1" Type="http://schemas.openxmlformats.org/officeDocument/2006/relationships/externalLinkPath" Target="/Users/rodri/Desktop/UTEC/2023-1%20Felina/tesis/real%20data/GC_FAME_&#233;chantillons%20JM-1%20-%20CP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ains"/>
      <sheetName val="Peak Area"/>
      <sheetName val="TAG "/>
      <sheetName val="OCFA"/>
      <sheetName val="C17 1"/>
      <sheetName val="SAT."/>
      <sheetName val="UNSAT."/>
      <sheetName val="FAMEs"/>
      <sheetName val="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1">
          <cell r="D31" t="str">
            <v>Control</v>
          </cell>
          <cell r="E31" t="str">
            <v>Δmcc1 Δmcc2 RePCT(1)</v>
          </cell>
          <cell r="F31" t="str">
            <v>Δmcc1 Δmcc2 RePCT(2)</v>
          </cell>
          <cell r="G31" t="str">
            <v>Δmcc1 Δmcc2(1)</v>
          </cell>
          <cell r="H31" t="str">
            <v>Δmcc1 Δmcc2(2)</v>
          </cell>
          <cell r="I31" t="str">
            <v>Δmcc1 Δmcc2 RePCT+MCCm(1)</v>
          </cell>
          <cell r="J31" t="str">
            <v>Δmcc1 Δmcc2 RePCT+MCCm(2)</v>
          </cell>
          <cell r="K31" t="str">
            <v>Δmcc1 Δmcc2 RePCT+MCCc(1)</v>
          </cell>
          <cell r="L31" t="str">
            <v>Δmcc1 Δmcc2 RePCT+MCCc(2)</v>
          </cell>
          <cell r="M31" t="str">
            <v>Δmcc1 Δmcc2 RePCT+ACC1(1)</v>
          </cell>
          <cell r="N31" t="str">
            <v>Δmcc1 Δmcc2 RePCT+ACC1(2)</v>
          </cell>
          <cell r="O31" t="str">
            <v>Δmcc1 Δmcc2 RePCT+ScPCC(1)</v>
          </cell>
          <cell r="P31" t="str">
            <v>Δmcc1 Δmcc2 RePCT+ScPCC(2)</v>
          </cell>
        </row>
        <row r="32">
          <cell r="C32" t="str">
            <v>C15:0</v>
          </cell>
          <cell r="D32">
            <v>1.2220601266072741</v>
          </cell>
          <cell r="E32">
            <v>3.8334481996321181</v>
          </cell>
          <cell r="F32">
            <v>3.4882932311682402</v>
          </cell>
          <cell r="G32">
            <v>0.92463599815433639</v>
          </cell>
          <cell r="H32">
            <v>0.74189778255163896</v>
          </cell>
          <cell r="I32">
            <v>3.742641842762465</v>
          </cell>
          <cell r="J32">
            <v>3.7814213414346209</v>
          </cell>
          <cell r="K32">
            <v>3.0990200827955938</v>
          </cell>
          <cell r="L32">
            <v>3.0744744430645041</v>
          </cell>
          <cell r="M32">
            <v>3.5345364215630131</v>
          </cell>
          <cell r="N32">
            <v>4.2164857229879154</v>
          </cell>
          <cell r="O32">
            <v>3.7369133631604385</v>
          </cell>
          <cell r="P32">
            <v>6.1984670099947765</v>
          </cell>
          <cell r="S32">
            <v>0.25179420125573942</v>
          </cell>
          <cell r="T32">
            <v>0.40470921841921825</v>
          </cell>
          <cell r="U32">
            <v>0.4556626563035257</v>
          </cell>
          <cell r="V32">
            <v>0.15517368507310575</v>
          </cell>
          <cell r="W32">
            <v>8.4423101894665981E-2</v>
          </cell>
          <cell r="X32">
            <v>0.39981950885002876</v>
          </cell>
          <cell r="Y32">
            <v>0.5875829648559765</v>
          </cell>
          <cell r="Z32">
            <v>0.10492101078408189</v>
          </cell>
          <cell r="AA32">
            <v>0.36425352288055185</v>
          </cell>
          <cell r="AB32">
            <v>0.16927972117524939</v>
          </cell>
          <cell r="AC32">
            <v>0.77229783132885255</v>
          </cell>
          <cell r="AD32">
            <v>0.31082469391047324</v>
          </cell>
          <cell r="AE32">
            <v>3.8365912101670139</v>
          </cell>
        </row>
        <row r="33">
          <cell r="C33" t="str">
            <v>C16:0</v>
          </cell>
          <cell r="D33">
            <v>12.848475704125415</v>
          </cell>
          <cell r="E33">
            <v>5.8206005390437774</v>
          </cell>
          <cell r="F33">
            <v>5.3804372988043561</v>
          </cell>
          <cell r="G33">
            <v>13.634959605187248</v>
          </cell>
          <cell r="H33">
            <v>14.196474403789333</v>
          </cell>
          <cell r="I33">
            <v>5.1754500606958835</v>
          </cell>
          <cell r="J33">
            <v>6.0930066917494043</v>
          </cell>
          <cell r="K33">
            <v>6.8051392347810165</v>
          </cell>
          <cell r="L33">
            <v>6.2295370303787498</v>
          </cell>
          <cell r="M33">
            <v>5.9508823876355761</v>
          </cell>
          <cell r="N33">
            <v>6.8913791240609976</v>
          </cell>
          <cell r="O33">
            <v>6.2381575608140807</v>
          </cell>
          <cell r="P33">
            <v>9.703739798219198</v>
          </cell>
          <cell r="S33">
            <v>0.23554145788306674</v>
          </cell>
          <cell r="T33">
            <v>0.2726246517028616</v>
          </cell>
          <cell r="U33">
            <v>0.27212936092649592</v>
          </cell>
          <cell r="V33">
            <v>0.56986804734337215</v>
          </cell>
          <cell r="W33">
            <v>0.57516547831354914</v>
          </cell>
          <cell r="X33">
            <v>0.38098863822445783</v>
          </cell>
          <cell r="Y33">
            <v>0.69999233036588515</v>
          </cell>
          <cell r="Z33">
            <v>0.22720022817127522</v>
          </cell>
          <cell r="AA33">
            <v>0.73422715599561716</v>
          </cell>
          <cell r="AB33">
            <v>0.88396235835011916</v>
          </cell>
          <cell r="AC33">
            <v>0.20735880686636943</v>
          </cell>
          <cell r="AD33">
            <v>0.10961841515457675</v>
          </cell>
          <cell r="AE33">
            <v>5.6435318189691293</v>
          </cell>
        </row>
        <row r="34">
          <cell r="C34" t="str">
            <v>C16:1</v>
          </cell>
          <cell r="D34">
            <v>3.852909037203478</v>
          </cell>
          <cell r="E34">
            <v>0.32774886330208713</v>
          </cell>
          <cell r="F34">
            <v>0.75644130795388309</v>
          </cell>
          <cell r="G34">
            <v>4.1519094712180467</v>
          </cell>
          <cell r="H34">
            <v>3.4886928738739527</v>
          </cell>
          <cell r="I34">
            <v>0.3776302141216567</v>
          </cell>
          <cell r="J34">
            <v>0.61572225679466008</v>
          </cell>
          <cell r="K34">
            <v>0.90488927827640209</v>
          </cell>
          <cell r="L34">
            <v>0.83701487647676454</v>
          </cell>
          <cell r="M34">
            <v>0.73799210835977591</v>
          </cell>
          <cell r="N34">
            <v>0.31048916552409556</v>
          </cell>
          <cell r="O34">
            <v>1.1257111417573178</v>
          </cell>
          <cell r="P34">
            <v>0.66266790247523077</v>
          </cell>
          <cell r="S34">
            <v>0.28216713385290054</v>
          </cell>
          <cell r="T34">
            <v>0.46350688753417718</v>
          </cell>
          <cell r="U34">
            <v>0.53558074468048067</v>
          </cell>
          <cell r="V34">
            <v>0.19554879585512264</v>
          </cell>
          <cell r="W34">
            <v>5.9429104352742117E-2</v>
          </cell>
          <cell r="X34">
            <v>0.53404977037270274</v>
          </cell>
          <cell r="Y34">
            <v>0.43613297610859769</v>
          </cell>
          <cell r="Z34">
            <v>0.64049058465073772</v>
          </cell>
          <cell r="AA34">
            <v>0.59381301576050105</v>
          </cell>
          <cell r="AB34">
            <v>0.52193711214419958</v>
          </cell>
          <cell r="AC34">
            <v>0.4390979888540808</v>
          </cell>
          <cell r="AD34">
            <v>0.1128476309627134</v>
          </cell>
          <cell r="AE34">
            <v>0.46863692934779039</v>
          </cell>
        </row>
        <row r="35">
          <cell r="C35" t="str">
            <v>C17:0</v>
          </cell>
          <cell r="D35">
            <v>3.6272926745799636</v>
          </cell>
          <cell r="E35">
            <v>10.61042803930385</v>
          </cell>
          <cell r="F35">
            <v>9.6342904939307008</v>
          </cell>
          <cell r="G35">
            <v>2.5071964476240431</v>
          </cell>
          <cell r="H35">
            <v>2.6198469724965379</v>
          </cell>
          <cell r="I35">
            <v>9.5682554050713318</v>
          </cell>
          <cell r="J35">
            <v>10.929263179288361</v>
          </cell>
          <cell r="K35">
            <v>7.5392346279374776</v>
          </cell>
          <cell r="L35">
            <v>8.1947559171953177</v>
          </cell>
          <cell r="M35">
            <v>10.259180301112748</v>
          </cell>
          <cell r="N35">
            <v>10.557960691761755</v>
          </cell>
          <cell r="O35">
            <v>9.9033370737899009</v>
          </cell>
          <cell r="P35">
            <v>16.60786091318775</v>
          </cell>
          <cell r="S35">
            <v>0.63390629938059539</v>
          </cell>
          <cell r="T35">
            <v>0.91697995082132755</v>
          </cell>
          <cell r="U35">
            <v>0.40234335759951756</v>
          </cell>
          <cell r="V35">
            <v>0.57973088394359218</v>
          </cell>
          <cell r="W35">
            <v>0.37870240062610677</v>
          </cell>
          <cell r="X35">
            <v>0.43495777787930495</v>
          </cell>
          <cell r="Y35">
            <v>1.0356188924163872</v>
          </cell>
          <cell r="Z35">
            <v>1.393777096108374</v>
          </cell>
          <cell r="AA35">
            <v>0.42824562687049877</v>
          </cell>
          <cell r="AB35">
            <v>0.2411765790500037</v>
          </cell>
          <cell r="AC35">
            <v>0.85009196609046878</v>
          </cell>
          <cell r="AD35">
            <v>1.1470089660846252</v>
          </cell>
          <cell r="AE35">
            <v>9.2822207719598886</v>
          </cell>
        </row>
        <row r="36">
          <cell r="C36" t="str">
            <v>C17:1</v>
          </cell>
          <cell r="D36">
            <v>9.0587878064495424</v>
          </cell>
          <cell r="E36">
            <v>52.773062890147436</v>
          </cell>
          <cell r="F36">
            <v>52.690799275839474</v>
          </cell>
          <cell r="G36">
            <v>6.5513601339950611</v>
          </cell>
          <cell r="H36">
            <v>5.753681338107981</v>
          </cell>
          <cell r="I36">
            <v>54.332397774770861</v>
          </cell>
          <cell r="J36">
            <v>51.356738306119325</v>
          </cell>
          <cell r="K36">
            <v>49.319515701564988</v>
          </cell>
          <cell r="L36">
            <v>49.734111830698744</v>
          </cell>
          <cell r="M36">
            <v>50.057319915850705</v>
          </cell>
          <cell r="N36">
            <v>51.544540130903691</v>
          </cell>
          <cell r="O36">
            <v>49.944264577586182</v>
          </cell>
          <cell r="P36">
            <v>38.94043359267161</v>
          </cell>
          <cell r="S36">
            <v>1.0719347507964452</v>
          </cell>
          <cell r="T36">
            <v>2.7494127725150301</v>
          </cell>
          <cell r="U36">
            <v>1.2600354386461114</v>
          </cell>
          <cell r="V36">
            <v>0.95980068716382727</v>
          </cell>
          <cell r="W36">
            <v>0.85411240535946653</v>
          </cell>
          <cell r="X36">
            <v>1.7579324670515679</v>
          </cell>
          <cell r="Y36">
            <v>1.3984049528057014</v>
          </cell>
          <cell r="Z36">
            <v>0.43961393172366814</v>
          </cell>
          <cell r="AA36">
            <v>1.0356068670327467</v>
          </cell>
          <cell r="AB36">
            <v>1.7575719641733103</v>
          </cell>
          <cell r="AC36">
            <v>2.1709525787063115</v>
          </cell>
          <cell r="AD36">
            <v>0.87911503746720043</v>
          </cell>
          <cell r="AE36">
            <v>15.607410592882008</v>
          </cell>
        </row>
        <row r="37">
          <cell r="C37" t="str">
            <v>C18:0</v>
          </cell>
          <cell r="D37">
            <v>12.007847025009164</v>
          </cell>
          <cell r="E37">
            <v>4.4292454494810052</v>
          </cell>
          <cell r="F37">
            <v>4.1530149595840431</v>
          </cell>
          <cell r="G37">
            <v>12.9172854640086</v>
          </cell>
          <cell r="H37">
            <v>15.860068216355335</v>
          </cell>
          <cell r="I37">
            <v>4.0758025349078721</v>
          </cell>
          <cell r="J37">
            <v>4.5319858780648934</v>
          </cell>
          <cell r="K37">
            <v>4.3885541992237611</v>
          </cell>
          <cell r="L37">
            <v>4.3896348327047754</v>
          </cell>
          <cell r="M37">
            <v>4.738158572378202</v>
          </cell>
          <cell r="N37">
            <v>5.5341117492186882</v>
          </cell>
          <cell r="O37">
            <v>4.749786596302334</v>
          </cell>
          <cell r="P37">
            <v>7.7094566221561704</v>
          </cell>
          <cell r="S37">
            <v>0.52094658720332232</v>
          </cell>
          <cell r="T37">
            <v>0.35214810974107713</v>
          </cell>
          <cell r="U37">
            <v>0.72380749458800042</v>
          </cell>
          <cell r="V37">
            <v>0.85128017807683021</v>
          </cell>
          <cell r="W37">
            <v>1.5721235994175209</v>
          </cell>
          <cell r="X37">
            <v>0.24057146579194469</v>
          </cell>
          <cell r="Y37">
            <v>0.31117505501837595</v>
          </cell>
          <cell r="Z37">
            <v>0.2865338906037877</v>
          </cell>
          <cell r="AA37">
            <v>8.9968527797969614E-2</v>
          </cell>
          <cell r="AB37">
            <v>1.0276139853273023</v>
          </cell>
          <cell r="AC37">
            <v>0.31685317396582385</v>
          </cell>
          <cell r="AD37">
            <v>0.10702587979636312</v>
          </cell>
          <cell r="AE37">
            <v>4.5550503793708179</v>
          </cell>
        </row>
        <row r="38">
          <cell r="C38" t="str">
            <v>C18:1</v>
          </cell>
          <cell r="D38">
            <v>50.548090008583955</v>
          </cell>
          <cell r="E38">
            <v>17.590578853540567</v>
          </cell>
          <cell r="F38">
            <v>18.741687378418337</v>
          </cell>
          <cell r="G38">
            <v>52.2882248024655</v>
          </cell>
          <cell r="H38">
            <v>49.843296642059805</v>
          </cell>
          <cell r="I38">
            <v>19.2605666028177</v>
          </cell>
          <cell r="J38">
            <v>19.072257245589871</v>
          </cell>
          <cell r="K38">
            <v>21.203918673431073</v>
          </cell>
          <cell r="L38">
            <v>21.071611897214218</v>
          </cell>
          <cell r="M38">
            <v>18.417679227708742</v>
          </cell>
          <cell r="N38">
            <v>18.747186043698232</v>
          </cell>
          <cell r="O38">
            <v>17.759739330829657</v>
          </cell>
          <cell r="P38">
            <v>14.926441404765363</v>
          </cell>
          <cell r="S38">
            <v>1.6289914564112997</v>
          </cell>
          <cell r="T38">
            <v>1.0487719821856518</v>
          </cell>
          <cell r="U38">
            <v>0.22561093846656541</v>
          </cell>
          <cell r="V38">
            <v>1.5297829177310456</v>
          </cell>
          <cell r="W38">
            <v>0.67007270613241809</v>
          </cell>
          <cell r="X38">
            <v>0.44541018412385835</v>
          </cell>
          <cell r="Y38">
            <v>0.88933941128954441</v>
          </cell>
          <cell r="Z38">
            <v>0.34686823868791739</v>
          </cell>
          <cell r="AA38">
            <v>0.5779109983367714</v>
          </cell>
          <cell r="AB38">
            <v>0.18153500343015277</v>
          </cell>
          <cell r="AC38">
            <v>0.3971656546417322</v>
          </cell>
          <cell r="AD38">
            <v>0.34913390731908051</v>
          </cell>
          <cell r="AE38">
            <v>5.7525148932793781</v>
          </cell>
        </row>
        <row r="39">
          <cell r="C39" t="str">
            <v>C18:2</v>
          </cell>
          <cell r="D39">
            <v>0</v>
          </cell>
          <cell r="E39">
            <v>0.36886223661383305</v>
          </cell>
          <cell r="F39">
            <v>0.29974167717276384</v>
          </cell>
          <cell r="G39">
            <v>0</v>
          </cell>
          <cell r="H39">
            <v>0</v>
          </cell>
          <cell r="I39">
            <v>0.40263577091205455</v>
          </cell>
          <cell r="J39">
            <v>0.60386209834649918</v>
          </cell>
          <cell r="K39">
            <v>0.72504563752647322</v>
          </cell>
          <cell r="L39">
            <v>0.82313664355594052</v>
          </cell>
          <cell r="M39">
            <v>1.2141634560477286</v>
          </cell>
          <cell r="N39">
            <v>0.3382977745858331</v>
          </cell>
          <cell r="O39">
            <v>1.1301281512852466</v>
          </cell>
          <cell r="P39">
            <v>1.6932251933019649</v>
          </cell>
          <cell r="S39">
            <v>0</v>
          </cell>
          <cell r="T39">
            <v>0.5216499776665563</v>
          </cell>
          <cell r="U39">
            <v>0.42389874506618058</v>
          </cell>
          <cell r="V39">
            <v>0</v>
          </cell>
          <cell r="W39">
            <v>0</v>
          </cell>
          <cell r="X39">
            <v>0.5694129679203741</v>
          </cell>
          <cell r="Y39">
            <v>0.42980264976379357</v>
          </cell>
          <cell r="Z39">
            <v>0.5252502496620548</v>
          </cell>
          <cell r="AA39">
            <v>0.58456499813169904</v>
          </cell>
          <cell r="AB39">
            <v>0.17909266809458341</v>
          </cell>
          <cell r="AC39">
            <v>0.47842530093992125</v>
          </cell>
          <cell r="AD39">
            <v>0.13545211249229913</v>
          </cell>
          <cell r="AE39">
            <v>0.99276435904651406</v>
          </cell>
        </row>
        <row r="40">
          <cell r="C40" t="str">
            <v>C19:0</v>
          </cell>
          <cell r="D40">
            <v>6.8345376174412076</v>
          </cell>
          <cell r="E40">
            <v>2.243716851554463</v>
          </cell>
          <cell r="F40">
            <v>2.3774488594935383</v>
          </cell>
          <cell r="G40">
            <v>7.0244280773471566</v>
          </cell>
          <cell r="H40">
            <v>7.4960417707654132</v>
          </cell>
          <cell r="I40">
            <v>1.3208089623285335</v>
          </cell>
          <cell r="J40">
            <v>1.7338601862011005</v>
          </cell>
          <cell r="K40">
            <v>4.0691976820671369</v>
          </cell>
          <cell r="L40">
            <v>4.0217432755506151</v>
          </cell>
          <cell r="M40">
            <v>2.8776200230058504</v>
          </cell>
          <cell r="N40">
            <v>1.0618052381746912</v>
          </cell>
          <cell r="O40">
            <v>2.8957705925513455</v>
          </cell>
          <cell r="P40">
            <v>1.8776042419590382</v>
          </cell>
          <cell r="S40">
            <v>0.91644536049586245</v>
          </cell>
          <cell r="T40">
            <v>0.23311587661873387</v>
          </cell>
          <cell r="U40">
            <v>0.32216037445783452</v>
          </cell>
          <cell r="V40">
            <v>1.0328334898614602</v>
          </cell>
          <cell r="W40">
            <v>1.2427793632669528</v>
          </cell>
          <cell r="X40">
            <v>0.93470989054128018</v>
          </cell>
          <cell r="Y40">
            <v>1.2746955245566658</v>
          </cell>
          <cell r="Z40">
            <v>0.14004491508954173</v>
          </cell>
          <cell r="AA40">
            <v>0.80368982509064157</v>
          </cell>
          <cell r="AB40">
            <v>0.39066120540968724</v>
          </cell>
          <cell r="AC40">
            <v>1.5016193684254426</v>
          </cell>
          <cell r="AD40">
            <v>0.33732253493122183</v>
          </cell>
          <cell r="AE40">
            <v>1.327680322755044</v>
          </cell>
        </row>
        <row r="41">
          <cell r="C41" t="str">
            <v>C19:1</v>
          </cell>
          <cell r="D41">
            <v>0</v>
          </cell>
          <cell r="E41">
            <v>2.0023080773808597</v>
          </cell>
          <cell r="F41">
            <v>2.4778455176346621</v>
          </cell>
          <cell r="G41">
            <v>0</v>
          </cell>
          <cell r="H41">
            <v>0</v>
          </cell>
          <cell r="I41">
            <v>1.7438108316116459</v>
          </cell>
          <cell r="J41">
            <v>1.2818828164112772</v>
          </cell>
          <cell r="K41">
            <v>1.9454848823960755</v>
          </cell>
          <cell r="L41">
            <v>1.623979253160363</v>
          </cell>
          <cell r="M41">
            <v>2.2124675863376684</v>
          </cell>
          <cell r="N41">
            <v>0.79774435908410524</v>
          </cell>
          <cell r="O41">
            <v>2.5161916119234911</v>
          </cell>
          <cell r="P41">
            <v>1.6801033212688867</v>
          </cell>
          <cell r="S41">
            <v>0</v>
          </cell>
          <cell r="T41">
            <v>5.9893914672144069E-2</v>
          </cell>
          <cell r="U41">
            <v>0.15534278842457463</v>
          </cell>
          <cell r="V41">
            <v>0</v>
          </cell>
          <cell r="W41">
            <v>0</v>
          </cell>
          <cell r="X41">
            <v>1.2511510955257539</v>
          </cell>
          <cell r="Y41">
            <v>0.9266168146915057</v>
          </cell>
          <cell r="Z41">
            <v>0.48580282806097747</v>
          </cell>
          <cell r="AA41">
            <v>0.21928018108762312</v>
          </cell>
          <cell r="AB41">
            <v>0.15786814516026421</v>
          </cell>
          <cell r="AC41">
            <v>1.1281808919233738</v>
          </cell>
          <cell r="AD41">
            <v>0.50880154290481672</v>
          </cell>
          <cell r="AE41">
            <v>1.2124051066736259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25"/>
  <sheetViews>
    <sheetView topLeftCell="A1747" zoomScaleNormal="100" workbookViewId="0">
      <selection sqref="A1:D1816"/>
    </sheetView>
  </sheetViews>
  <sheetFormatPr baseColWidth="10" defaultColWidth="8.5546875" defaultRowHeight="14.4" x14ac:dyDescent="0.3"/>
  <cols>
    <col min="3" max="3" width="8.88671875" bestFit="1" customWidth="1"/>
    <col min="4" max="4" width="51.664062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0</v>
      </c>
      <c r="B2" t="s">
        <v>3</v>
      </c>
      <c r="C2">
        <v>0</v>
      </c>
      <c r="D2" t="s">
        <v>4</v>
      </c>
    </row>
    <row r="3" spans="1:4" hidden="1" x14ac:dyDescent="0.3">
      <c r="A3" s="1">
        <v>1</v>
      </c>
      <c r="B3" t="s">
        <v>5</v>
      </c>
      <c r="C3">
        <v>0</v>
      </c>
      <c r="D3" t="s">
        <v>4</v>
      </c>
    </row>
    <row r="4" spans="1:4" hidden="1" x14ac:dyDescent="0.3">
      <c r="A4" s="1">
        <v>2</v>
      </c>
      <c r="B4" t="s">
        <v>6</v>
      </c>
      <c r="C4">
        <v>0</v>
      </c>
      <c r="D4" t="s">
        <v>4</v>
      </c>
    </row>
    <row r="5" spans="1:4" hidden="1" x14ac:dyDescent="0.3">
      <c r="A5" s="1">
        <v>3</v>
      </c>
      <c r="B5" t="s">
        <v>7</v>
      </c>
      <c r="C5">
        <v>0</v>
      </c>
      <c r="D5" t="s">
        <v>4</v>
      </c>
    </row>
    <row r="6" spans="1:4" hidden="1" x14ac:dyDescent="0.3">
      <c r="A6" s="1">
        <v>4</v>
      </c>
      <c r="B6" t="s">
        <v>8</v>
      </c>
      <c r="C6">
        <v>-5.0338264075974697E-33</v>
      </c>
      <c r="D6" t="s">
        <v>4</v>
      </c>
    </row>
    <row r="7" spans="1:4" hidden="1" x14ac:dyDescent="0.3">
      <c r="A7" s="1">
        <v>5</v>
      </c>
      <c r="B7" t="s">
        <v>9</v>
      </c>
      <c r="C7">
        <v>9.1132331753339299E-33</v>
      </c>
      <c r="D7" t="s">
        <v>4</v>
      </c>
    </row>
    <row r="8" spans="1:4" hidden="1" x14ac:dyDescent="0.3">
      <c r="A8" s="1">
        <v>6</v>
      </c>
      <c r="B8" t="s">
        <v>10</v>
      </c>
      <c r="C8">
        <v>2.7683419839444298E-34</v>
      </c>
      <c r="D8" t="s">
        <v>4</v>
      </c>
    </row>
    <row r="9" spans="1:4" hidden="1" x14ac:dyDescent="0.3">
      <c r="A9" s="1">
        <v>7</v>
      </c>
      <c r="B9" t="s">
        <v>11</v>
      </c>
      <c r="C9">
        <v>0</v>
      </c>
      <c r="D9" t="s">
        <v>4</v>
      </c>
    </row>
    <row r="10" spans="1:4" hidden="1" x14ac:dyDescent="0.3">
      <c r="A10" s="1">
        <v>8</v>
      </c>
      <c r="B10" t="s">
        <v>12</v>
      </c>
      <c r="C10">
        <v>0</v>
      </c>
      <c r="D10" t="s">
        <v>4</v>
      </c>
    </row>
    <row r="11" spans="1:4" hidden="1" x14ac:dyDescent="0.3">
      <c r="A11" s="1">
        <v>9</v>
      </c>
      <c r="B11" t="s">
        <v>13</v>
      </c>
      <c r="C11">
        <v>-6.8315977029610199E-33</v>
      </c>
      <c r="D11" t="s">
        <v>4</v>
      </c>
    </row>
    <row r="12" spans="1:4" hidden="1" x14ac:dyDescent="0.3">
      <c r="A12" s="1">
        <v>10</v>
      </c>
      <c r="B12" t="s">
        <v>14</v>
      </c>
      <c r="C12">
        <v>0</v>
      </c>
      <c r="D12" t="s">
        <v>4</v>
      </c>
    </row>
    <row r="13" spans="1:4" hidden="1" x14ac:dyDescent="0.3">
      <c r="A13" s="1">
        <v>11</v>
      </c>
      <c r="B13" t="s">
        <v>15</v>
      </c>
      <c r="C13">
        <v>0</v>
      </c>
      <c r="D13" t="s">
        <v>4</v>
      </c>
    </row>
    <row r="14" spans="1:4" hidden="1" x14ac:dyDescent="0.3">
      <c r="A14" s="1">
        <v>97</v>
      </c>
      <c r="B14" t="s">
        <v>16</v>
      </c>
      <c r="C14">
        <v>-7.0503994106948998E-18</v>
      </c>
      <c r="D14" t="s">
        <v>4</v>
      </c>
    </row>
    <row r="15" spans="1:4" hidden="1" x14ac:dyDescent="0.3">
      <c r="A15" s="1">
        <v>98</v>
      </c>
      <c r="B15" t="s">
        <v>17</v>
      </c>
      <c r="C15">
        <v>4.5312603431466798E-32</v>
      </c>
      <c r="D15" t="s">
        <v>4</v>
      </c>
    </row>
    <row r="16" spans="1:4" hidden="1" x14ac:dyDescent="0.3">
      <c r="A16" s="1">
        <v>657</v>
      </c>
      <c r="B16" t="s">
        <v>18</v>
      </c>
      <c r="C16">
        <v>4.1562183954226201E-2</v>
      </c>
      <c r="D16" t="s">
        <v>4</v>
      </c>
    </row>
    <row r="17" spans="1:4" x14ac:dyDescent="0.3">
      <c r="A17" s="1">
        <v>1470</v>
      </c>
      <c r="B17" t="s">
        <v>19</v>
      </c>
      <c r="C17">
        <v>1.8978295393325E-33</v>
      </c>
      <c r="D17" t="s">
        <v>4</v>
      </c>
    </row>
    <row r="18" spans="1:4" x14ac:dyDescent="0.3">
      <c r="A18" s="1">
        <v>1472</v>
      </c>
      <c r="B18" t="s">
        <v>20</v>
      </c>
      <c r="C18" s="2">
        <v>-1.16315324625271E-34</v>
      </c>
      <c r="D18" t="s">
        <v>4</v>
      </c>
    </row>
    <row r="19" spans="1:4" x14ac:dyDescent="0.3">
      <c r="A19" s="1">
        <v>1473</v>
      </c>
      <c r="B19" t="s">
        <v>21</v>
      </c>
      <c r="C19">
        <v>5.3817118476147597E-33</v>
      </c>
      <c r="D19" t="s">
        <v>4</v>
      </c>
    </row>
    <row r="20" spans="1:4" x14ac:dyDescent="0.3">
      <c r="A20" s="1">
        <v>1564</v>
      </c>
      <c r="B20" t="s">
        <v>22</v>
      </c>
      <c r="C20">
        <v>0</v>
      </c>
      <c r="D20" t="s">
        <v>4</v>
      </c>
    </row>
    <row r="21" spans="1:4" x14ac:dyDescent="0.3">
      <c r="A21" s="1">
        <v>1566</v>
      </c>
      <c r="B21" t="s">
        <v>23</v>
      </c>
      <c r="C21">
        <v>0</v>
      </c>
      <c r="D21" t="s">
        <v>4</v>
      </c>
    </row>
    <row r="22" spans="1:4" x14ac:dyDescent="0.3">
      <c r="A22" s="1">
        <v>1568</v>
      </c>
      <c r="B22" t="s">
        <v>24</v>
      </c>
      <c r="C22">
        <v>0</v>
      </c>
      <c r="D22" t="s">
        <v>4</v>
      </c>
    </row>
    <row r="23" spans="1:4" x14ac:dyDescent="0.3">
      <c r="A23" s="1">
        <v>1569</v>
      </c>
      <c r="B23" t="s">
        <v>25</v>
      </c>
      <c r="C23">
        <v>0</v>
      </c>
      <c r="D23" t="s">
        <v>4</v>
      </c>
    </row>
    <row r="24" spans="1:4" hidden="1" x14ac:dyDescent="0.3">
      <c r="A24" s="1">
        <v>1570</v>
      </c>
      <c r="B24" t="s">
        <v>26</v>
      </c>
      <c r="C24">
        <v>0</v>
      </c>
      <c r="D24" t="s">
        <v>4</v>
      </c>
    </row>
    <row r="25" spans="1:4" x14ac:dyDescent="0.3">
      <c r="A25" s="1">
        <v>1572</v>
      </c>
      <c r="B25" t="s">
        <v>27</v>
      </c>
      <c r="C25">
        <v>0</v>
      </c>
      <c r="D25" t="s">
        <v>4</v>
      </c>
    </row>
    <row r="26" spans="1:4" x14ac:dyDescent="0.3">
      <c r="A26" s="1">
        <v>1624</v>
      </c>
      <c r="B26" t="s">
        <v>28</v>
      </c>
      <c r="C26">
        <v>0</v>
      </c>
      <c r="D26" t="s">
        <v>4</v>
      </c>
    </row>
    <row r="27" spans="1:4" x14ac:dyDescent="0.3">
      <c r="A27" s="1">
        <v>1625</v>
      </c>
      <c r="B27" t="s">
        <v>29</v>
      </c>
      <c r="C27">
        <v>1.8634390305898399E-33</v>
      </c>
      <c r="D27" t="s">
        <v>4</v>
      </c>
    </row>
    <row r="28" spans="1:4" hidden="1" x14ac:dyDescent="0.3">
      <c r="A28" s="1">
        <v>1900</v>
      </c>
      <c r="B28" t="s">
        <v>30</v>
      </c>
      <c r="C28">
        <v>0</v>
      </c>
      <c r="D28" t="s">
        <v>4</v>
      </c>
    </row>
    <row r="29" spans="1:4" hidden="1" x14ac:dyDescent="0.3">
      <c r="A29" s="1">
        <v>1924</v>
      </c>
      <c r="B29" t="s">
        <v>31</v>
      </c>
      <c r="C29">
        <v>0</v>
      </c>
      <c r="D29" t="s">
        <v>4</v>
      </c>
    </row>
    <row r="30" spans="1:4" hidden="1" x14ac:dyDescent="0.3">
      <c r="A30" s="1">
        <v>1925</v>
      </c>
      <c r="B30" t="s">
        <v>32</v>
      </c>
      <c r="C30">
        <v>0</v>
      </c>
      <c r="D30" t="s">
        <v>4</v>
      </c>
    </row>
    <row r="31" spans="1:4" hidden="1" x14ac:dyDescent="0.3">
      <c r="A31" s="1">
        <v>1926</v>
      </c>
      <c r="B31" t="s">
        <v>33</v>
      </c>
      <c r="C31">
        <v>0</v>
      </c>
      <c r="D31" t="s">
        <v>4</v>
      </c>
    </row>
    <row r="32" spans="1:4" hidden="1" x14ac:dyDescent="0.3">
      <c r="A32" s="1">
        <v>1927</v>
      </c>
      <c r="B32" t="s">
        <v>34</v>
      </c>
      <c r="C32">
        <v>0</v>
      </c>
      <c r="D32" t="s">
        <v>4</v>
      </c>
    </row>
    <row r="33" spans="1:4" hidden="1" x14ac:dyDescent="0.3">
      <c r="A33" s="1">
        <v>1933</v>
      </c>
      <c r="B33" t="s">
        <v>35</v>
      </c>
      <c r="C33">
        <v>0</v>
      </c>
      <c r="D33" t="s">
        <v>4</v>
      </c>
    </row>
    <row r="34" spans="1:4" hidden="1" x14ac:dyDescent="0.3">
      <c r="A34" s="1">
        <v>1936</v>
      </c>
      <c r="B34" t="s">
        <v>36</v>
      </c>
      <c r="C34">
        <v>0</v>
      </c>
      <c r="D34" t="s">
        <v>4</v>
      </c>
    </row>
    <row r="35" spans="1:4" hidden="1" x14ac:dyDescent="0.3">
      <c r="A35" s="1">
        <v>1941</v>
      </c>
      <c r="B35" t="s">
        <v>37</v>
      </c>
      <c r="C35">
        <v>0</v>
      </c>
      <c r="D35" t="s">
        <v>4</v>
      </c>
    </row>
    <row r="36" spans="1:4" x14ac:dyDescent="0.3">
      <c r="A36" s="1">
        <v>1942</v>
      </c>
      <c r="B36" t="s">
        <v>38</v>
      </c>
      <c r="C36">
        <v>0</v>
      </c>
      <c r="D36" t="s">
        <v>4</v>
      </c>
    </row>
    <row r="37" spans="1:4" x14ac:dyDescent="0.3">
      <c r="A37" s="1">
        <v>1943</v>
      </c>
      <c r="B37" t="s">
        <v>39</v>
      </c>
      <c r="C37">
        <v>4.5765663442228201E-34</v>
      </c>
      <c r="D37" t="s">
        <v>4</v>
      </c>
    </row>
    <row r="38" spans="1:4" hidden="1" x14ac:dyDescent="0.3">
      <c r="A38" s="1">
        <v>1944</v>
      </c>
      <c r="B38" t="s">
        <v>40</v>
      </c>
      <c r="C38">
        <v>0</v>
      </c>
      <c r="D38" t="s">
        <v>4</v>
      </c>
    </row>
    <row r="39" spans="1:4" x14ac:dyDescent="0.3">
      <c r="A39" s="1">
        <v>1945</v>
      </c>
      <c r="B39" t="s">
        <v>41</v>
      </c>
      <c r="C39">
        <v>0</v>
      </c>
      <c r="D39" t="s">
        <v>4</v>
      </c>
    </row>
    <row r="40" spans="1:4" x14ac:dyDescent="0.3">
      <c r="A40" s="1">
        <v>1946</v>
      </c>
      <c r="B40" t="s">
        <v>42</v>
      </c>
      <c r="C40">
        <v>0</v>
      </c>
      <c r="D40" t="s">
        <v>4</v>
      </c>
    </row>
    <row r="41" spans="1:4" hidden="1" x14ac:dyDescent="0.3">
      <c r="A41" s="1">
        <v>1949</v>
      </c>
      <c r="B41" t="s">
        <v>43</v>
      </c>
      <c r="C41">
        <v>0</v>
      </c>
      <c r="D41" t="s">
        <v>4</v>
      </c>
    </row>
    <row r="42" spans="1:4" hidden="1" x14ac:dyDescent="0.3">
      <c r="A42" s="1">
        <v>1950</v>
      </c>
      <c r="B42" t="s">
        <v>44</v>
      </c>
      <c r="C42">
        <v>0</v>
      </c>
      <c r="D42" t="s">
        <v>4</v>
      </c>
    </row>
    <row r="43" spans="1:4" hidden="1" x14ac:dyDescent="0.3">
      <c r="A43" s="1">
        <v>1953</v>
      </c>
      <c r="B43" t="s">
        <v>45</v>
      </c>
      <c r="C43">
        <v>0</v>
      </c>
      <c r="D43" t="s">
        <v>4</v>
      </c>
    </row>
    <row r="44" spans="1:4" hidden="1" x14ac:dyDescent="0.3">
      <c r="A44" s="1">
        <v>1954</v>
      </c>
      <c r="B44" t="s">
        <v>46</v>
      </c>
      <c r="C44">
        <v>0</v>
      </c>
      <c r="D44" t="s">
        <v>4</v>
      </c>
    </row>
    <row r="45" spans="1:4" hidden="1" x14ac:dyDescent="0.3">
      <c r="A45" s="1">
        <v>1955</v>
      </c>
      <c r="B45" t="s">
        <v>47</v>
      </c>
      <c r="C45">
        <v>0</v>
      </c>
      <c r="D45" t="s">
        <v>4</v>
      </c>
    </row>
    <row r="46" spans="1:4" hidden="1" x14ac:dyDescent="0.3">
      <c r="A46" s="1">
        <v>1956</v>
      </c>
      <c r="B46" t="s">
        <v>48</v>
      </c>
      <c r="C46">
        <v>-4.5765663442228201E-34</v>
      </c>
      <c r="D46" t="s">
        <v>4</v>
      </c>
    </row>
    <row r="47" spans="1:4" hidden="1" x14ac:dyDescent="0.3">
      <c r="A47" s="1">
        <v>1957</v>
      </c>
      <c r="B47" t="s">
        <v>49</v>
      </c>
      <c r="C47">
        <v>4.5765663442228201E-34</v>
      </c>
      <c r="D47" t="s">
        <v>4</v>
      </c>
    </row>
    <row r="48" spans="1:4" hidden="1" x14ac:dyDescent="0.3">
      <c r="A48" s="1">
        <v>1958</v>
      </c>
      <c r="B48" t="s">
        <v>50</v>
      </c>
      <c r="C48">
        <v>0</v>
      </c>
      <c r="D48" t="s">
        <v>4</v>
      </c>
    </row>
    <row r="49" spans="1:4" hidden="1" x14ac:dyDescent="0.3">
      <c r="A49" s="1">
        <v>1959</v>
      </c>
      <c r="B49" t="s">
        <v>51</v>
      </c>
      <c r="C49">
        <v>0</v>
      </c>
      <c r="D49" t="s">
        <v>4</v>
      </c>
    </row>
    <row r="50" spans="1:4" hidden="1" x14ac:dyDescent="0.3">
      <c r="A50" s="1">
        <v>0</v>
      </c>
      <c r="B50" t="s">
        <v>3</v>
      </c>
      <c r="C50">
        <v>0</v>
      </c>
      <c r="D50" t="s">
        <v>52</v>
      </c>
    </row>
    <row r="51" spans="1:4" hidden="1" x14ac:dyDescent="0.3">
      <c r="A51" s="1">
        <v>1</v>
      </c>
      <c r="B51" t="s">
        <v>5</v>
      </c>
      <c r="C51">
        <v>0</v>
      </c>
      <c r="D51" t="s">
        <v>52</v>
      </c>
    </row>
    <row r="52" spans="1:4" hidden="1" x14ac:dyDescent="0.3">
      <c r="A52" s="1">
        <v>2</v>
      </c>
      <c r="B52" t="s">
        <v>6</v>
      </c>
      <c r="C52">
        <v>0</v>
      </c>
      <c r="D52" t="s">
        <v>52</v>
      </c>
    </row>
    <row r="53" spans="1:4" hidden="1" x14ac:dyDescent="0.3">
      <c r="A53" s="1">
        <v>3</v>
      </c>
      <c r="B53" t="s">
        <v>7</v>
      </c>
      <c r="C53">
        <v>0</v>
      </c>
      <c r="D53" t="s">
        <v>52</v>
      </c>
    </row>
    <row r="54" spans="1:4" hidden="1" x14ac:dyDescent="0.3">
      <c r="A54" s="1">
        <v>4</v>
      </c>
      <c r="B54" t="s">
        <v>8</v>
      </c>
      <c r="C54">
        <v>-3.4535155370781201E-47</v>
      </c>
      <c r="D54" t="s">
        <v>52</v>
      </c>
    </row>
    <row r="55" spans="1:4" hidden="1" x14ac:dyDescent="0.3">
      <c r="A55" s="1">
        <v>5</v>
      </c>
      <c r="B55" t="s">
        <v>9</v>
      </c>
      <c r="C55">
        <v>-2.7522270688765801E-32</v>
      </c>
      <c r="D55" t="s">
        <v>52</v>
      </c>
    </row>
    <row r="56" spans="1:4" hidden="1" x14ac:dyDescent="0.3">
      <c r="A56" s="1">
        <v>6</v>
      </c>
      <c r="B56" t="s">
        <v>10</v>
      </c>
      <c r="C56">
        <v>0</v>
      </c>
      <c r="D56" t="s">
        <v>52</v>
      </c>
    </row>
    <row r="57" spans="1:4" hidden="1" x14ac:dyDescent="0.3">
      <c r="A57" s="1">
        <v>7</v>
      </c>
      <c r="B57" t="s">
        <v>11</v>
      </c>
      <c r="C57">
        <v>2.75222706887659E-32</v>
      </c>
      <c r="D57" t="s">
        <v>52</v>
      </c>
    </row>
    <row r="58" spans="1:4" hidden="1" x14ac:dyDescent="0.3">
      <c r="A58" s="1">
        <v>8</v>
      </c>
      <c r="B58" t="s">
        <v>12</v>
      </c>
      <c r="C58">
        <v>0</v>
      </c>
      <c r="D58" t="s">
        <v>52</v>
      </c>
    </row>
    <row r="59" spans="1:4" hidden="1" x14ac:dyDescent="0.3">
      <c r="A59" s="1">
        <v>9</v>
      </c>
      <c r="B59" t="s">
        <v>13</v>
      </c>
      <c r="C59">
        <v>-5.5044541377531603E-32</v>
      </c>
      <c r="D59" t="s">
        <v>52</v>
      </c>
    </row>
    <row r="60" spans="1:4" hidden="1" x14ac:dyDescent="0.3">
      <c r="A60" s="1">
        <v>10</v>
      </c>
      <c r="B60" t="s">
        <v>14</v>
      </c>
      <c r="C60">
        <v>0</v>
      </c>
      <c r="D60" t="s">
        <v>52</v>
      </c>
    </row>
    <row r="61" spans="1:4" hidden="1" x14ac:dyDescent="0.3">
      <c r="A61" s="1">
        <v>11</v>
      </c>
      <c r="B61" t="s">
        <v>15</v>
      </c>
      <c r="C61">
        <v>2.7522270688765801E-32</v>
      </c>
      <c r="D61" t="s">
        <v>52</v>
      </c>
    </row>
    <row r="62" spans="1:4" hidden="1" x14ac:dyDescent="0.3">
      <c r="A62" s="1">
        <v>97</v>
      </c>
      <c r="B62" t="s">
        <v>16</v>
      </c>
      <c r="C62">
        <v>0</v>
      </c>
      <c r="D62" t="s">
        <v>52</v>
      </c>
    </row>
    <row r="63" spans="1:4" hidden="1" x14ac:dyDescent="0.3">
      <c r="A63" s="1">
        <v>98</v>
      </c>
      <c r="B63" t="s">
        <v>17</v>
      </c>
      <c r="C63">
        <v>-6.4526123453892695E-17</v>
      </c>
      <c r="D63" t="s">
        <v>52</v>
      </c>
    </row>
    <row r="64" spans="1:4" hidden="1" x14ac:dyDescent="0.3">
      <c r="A64" s="1">
        <v>657</v>
      </c>
      <c r="B64" t="s">
        <v>18</v>
      </c>
      <c r="C64">
        <v>4.1562183954226201E-2</v>
      </c>
      <c r="D64" t="s">
        <v>52</v>
      </c>
    </row>
    <row r="65" spans="1:4" x14ac:dyDescent="0.3">
      <c r="A65" s="1">
        <v>1470</v>
      </c>
      <c r="B65" t="s">
        <v>19</v>
      </c>
      <c r="C65">
        <v>0</v>
      </c>
      <c r="D65" t="s">
        <v>52</v>
      </c>
    </row>
    <row r="66" spans="1:4" x14ac:dyDescent="0.3">
      <c r="A66" s="1">
        <v>1472</v>
      </c>
      <c r="B66" t="s">
        <v>20</v>
      </c>
      <c r="C66">
        <v>5.6474248074930399E-19</v>
      </c>
      <c r="D66" t="s">
        <v>52</v>
      </c>
    </row>
    <row r="67" spans="1:4" x14ac:dyDescent="0.3">
      <c r="A67" s="1">
        <v>1473</v>
      </c>
      <c r="B67" t="s">
        <v>21</v>
      </c>
      <c r="C67">
        <v>0</v>
      </c>
      <c r="D67" t="s">
        <v>52</v>
      </c>
    </row>
    <row r="68" spans="1:4" x14ac:dyDescent="0.3">
      <c r="A68" s="1">
        <v>1564</v>
      </c>
      <c r="B68" t="s">
        <v>22</v>
      </c>
      <c r="C68">
        <v>-5.2347358850032501E-32</v>
      </c>
      <c r="D68" t="s">
        <v>52</v>
      </c>
    </row>
    <row r="69" spans="1:4" x14ac:dyDescent="0.3">
      <c r="A69" s="1">
        <v>1566</v>
      </c>
      <c r="B69" t="s">
        <v>23</v>
      </c>
      <c r="C69">
        <v>0</v>
      </c>
      <c r="D69" t="s">
        <v>52</v>
      </c>
    </row>
    <row r="70" spans="1:4" x14ac:dyDescent="0.3">
      <c r="A70" s="1">
        <v>1568</v>
      </c>
      <c r="B70" t="s">
        <v>24</v>
      </c>
      <c r="C70">
        <v>0</v>
      </c>
      <c r="D70" t="s">
        <v>52</v>
      </c>
    </row>
    <row r="71" spans="1:4" x14ac:dyDescent="0.3">
      <c r="A71" s="1">
        <v>1569</v>
      </c>
      <c r="B71" t="s">
        <v>25</v>
      </c>
      <c r="C71">
        <v>0</v>
      </c>
      <c r="D71" t="s">
        <v>52</v>
      </c>
    </row>
    <row r="72" spans="1:4" hidden="1" x14ac:dyDescent="0.3">
      <c r="A72" s="1">
        <v>1570</v>
      </c>
      <c r="B72" t="s">
        <v>26</v>
      </c>
      <c r="C72">
        <v>0</v>
      </c>
      <c r="D72" t="s">
        <v>52</v>
      </c>
    </row>
    <row r="73" spans="1:4" x14ac:dyDescent="0.3">
      <c r="A73" s="1">
        <v>1572</v>
      </c>
      <c r="B73" t="s">
        <v>27</v>
      </c>
      <c r="C73">
        <v>0</v>
      </c>
      <c r="D73" t="s">
        <v>52</v>
      </c>
    </row>
    <row r="74" spans="1:4" x14ac:dyDescent="0.3">
      <c r="A74" s="1">
        <v>1624</v>
      </c>
      <c r="B74" t="s">
        <v>28</v>
      </c>
      <c r="C74">
        <v>5.6474248074930101E-19</v>
      </c>
      <c r="D74" t="s">
        <v>52</v>
      </c>
    </row>
    <row r="75" spans="1:4" x14ac:dyDescent="0.3">
      <c r="A75" s="1">
        <v>1625</v>
      </c>
      <c r="B75" t="s">
        <v>29</v>
      </c>
      <c r="C75">
        <v>2.3999420040603801E-32</v>
      </c>
      <c r="D75" t="s">
        <v>52</v>
      </c>
    </row>
    <row r="76" spans="1:4" hidden="1" x14ac:dyDescent="0.3">
      <c r="A76" s="1">
        <v>1900</v>
      </c>
      <c r="B76" t="s">
        <v>30</v>
      </c>
      <c r="C76">
        <v>0</v>
      </c>
      <c r="D76" t="s">
        <v>52</v>
      </c>
    </row>
    <row r="77" spans="1:4" hidden="1" x14ac:dyDescent="0.3">
      <c r="A77" s="1">
        <v>1924</v>
      </c>
      <c r="B77" t="s">
        <v>31</v>
      </c>
      <c r="C77">
        <v>0</v>
      </c>
      <c r="D77" t="s">
        <v>52</v>
      </c>
    </row>
    <row r="78" spans="1:4" hidden="1" x14ac:dyDescent="0.3">
      <c r="A78" s="1">
        <v>1925</v>
      </c>
      <c r="B78" t="s">
        <v>32</v>
      </c>
      <c r="C78">
        <v>0</v>
      </c>
      <c r="D78" t="s">
        <v>52</v>
      </c>
    </row>
    <row r="79" spans="1:4" hidden="1" x14ac:dyDescent="0.3">
      <c r="A79" s="1">
        <v>1926</v>
      </c>
      <c r="B79" t="s">
        <v>33</v>
      </c>
      <c r="C79">
        <v>0</v>
      </c>
      <c r="D79" t="s">
        <v>52</v>
      </c>
    </row>
    <row r="80" spans="1:4" hidden="1" x14ac:dyDescent="0.3">
      <c r="A80" s="1">
        <v>1927</v>
      </c>
      <c r="B80" t="s">
        <v>34</v>
      </c>
      <c r="C80">
        <v>0</v>
      </c>
      <c r="D80" t="s">
        <v>52</v>
      </c>
    </row>
    <row r="81" spans="1:4" hidden="1" x14ac:dyDescent="0.3">
      <c r="A81" s="1">
        <v>1933</v>
      </c>
      <c r="B81" t="s">
        <v>35</v>
      </c>
      <c r="C81">
        <v>0</v>
      </c>
      <c r="D81" t="s">
        <v>52</v>
      </c>
    </row>
    <row r="82" spans="1:4" hidden="1" x14ac:dyDescent="0.3">
      <c r="A82" s="1">
        <v>1936</v>
      </c>
      <c r="B82" t="s">
        <v>36</v>
      </c>
      <c r="C82">
        <v>0</v>
      </c>
      <c r="D82" t="s">
        <v>52</v>
      </c>
    </row>
    <row r="83" spans="1:4" hidden="1" x14ac:dyDescent="0.3">
      <c r="A83" s="1">
        <v>1941</v>
      </c>
      <c r="B83" t="s">
        <v>37</v>
      </c>
      <c r="C83">
        <v>0</v>
      </c>
      <c r="D83" t="s">
        <v>52</v>
      </c>
    </row>
    <row r="84" spans="1:4" x14ac:dyDescent="0.3">
      <c r="A84" s="1">
        <v>1942</v>
      </c>
      <c r="B84" t="s">
        <v>38</v>
      </c>
      <c r="C84">
        <v>0</v>
      </c>
      <c r="D84" t="s">
        <v>52</v>
      </c>
    </row>
    <row r="85" spans="1:4" x14ac:dyDescent="0.3">
      <c r="A85" s="1">
        <v>1943</v>
      </c>
      <c r="B85" t="s">
        <v>39</v>
      </c>
      <c r="C85">
        <v>-5.4239148366360097E-18</v>
      </c>
      <c r="D85" t="s">
        <v>52</v>
      </c>
    </row>
    <row r="86" spans="1:4" hidden="1" x14ac:dyDescent="0.3">
      <c r="A86" s="1">
        <v>1944</v>
      </c>
      <c r="B86" t="s">
        <v>40</v>
      </c>
      <c r="C86">
        <v>0</v>
      </c>
      <c r="D86" t="s">
        <v>52</v>
      </c>
    </row>
    <row r="87" spans="1:4" x14ac:dyDescent="0.3">
      <c r="A87" s="1">
        <v>1945</v>
      </c>
      <c r="B87" t="s">
        <v>41</v>
      </c>
      <c r="C87">
        <v>0</v>
      </c>
      <c r="D87" t="s">
        <v>52</v>
      </c>
    </row>
    <row r="88" spans="1:4" x14ac:dyDescent="0.3">
      <c r="A88" s="1">
        <v>1946</v>
      </c>
      <c r="B88" t="s">
        <v>42</v>
      </c>
      <c r="C88">
        <v>0</v>
      </c>
      <c r="D88" t="s">
        <v>52</v>
      </c>
    </row>
    <row r="89" spans="1:4" hidden="1" x14ac:dyDescent="0.3">
      <c r="A89" s="1">
        <v>1949</v>
      </c>
      <c r="B89" t="s">
        <v>43</v>
      </c>
      <c r="C89">
        <v>0</v>
      </c>
      <c r="D89" t="s">
        <v>52</v>
      </c>
    </row>
    <row r="90" spans="1:4" hidden="1" x14ac:dyDescent="0.3">
      <c r="A90" s="1">
        <v>1950</v>
      </c>
      <c r="B90" t="s">
        <v>44</v>
      </c>
      <c r="C90">
        <v>0</v>
      </c>
      <c r="D90" t="s">
        <v>52</v>
      </c>
    </row>
    <row r="91" spans="1:4" hidden="1" x14ac:dyDescent="0.3">
      <c r="A91" s="1">
        <v>1953</v>
      </c>
      <c r="B91" t="s">
        <v>45</v>
      </c>
      <c r="C91">
        <v>0</v>
      </c>
      <c r="D91" t="s">
        <v>52</v>
      </c>
    </row>
    <row r="92" spans="1:4" hidden="1" x14ac:dyDescent="0.3">
      <c r="A92" s="1">
        <v>1954</v>
      </c>
      <c r="B92" t="s">
        <v>46</v>
      </c>
      <c r="C92">
        <v>0</v>
      </c>
      <c r="D92" t="s">
        <v>52</v>
      </c>
    </row>
    <row r="93" spans="1:4" hidden="1" x14ac:dyDescent="0.3">
      <c r="A93" s="1">
        <v>1955</v>
      </c>
      <c r="B93" t="s">
        <v>47</v>
      </c>
      <c r="C93">
        <v>0</v>
      </c>
      <c r="D93" t="s">
        <v>52</v>
      </c>
    </row>
    <row r="94" spans="1:4" hidden="1" x14ac:dyDescent="0.3">
      <c r="A94" s="1">
        <v>1956</v>
      </c>
      <c r="B94" t="s">
        <v>48</v>
      </c>
      <c r="C94">
        <v>5.4239148366360097E-18</v>
      </c>
      <c r="D94" t="s">
        <v>52</v>
      </c>
    </row>
    <row r="95" spans="1:4" hidden="1" x14ac:dyDescent="0.3">
      <c r="A95" s="1">
        <v>1957</v>
      </c>
      <c r="B95" t="s">
        <v>49</v>
      </c>
      <c r="C95">
        <v>-5.4239148366360097E-18</v>
      </c>
      <c r="D95" t="s">
        <v>52</v>
      </c>
    </row>
    <row r="96" spans="1:4" hidden="1" x14ac:dyDescent="0.3">
      <c r="A96" s="1">
        <v>1958</v>
      </c>
      <c r="B96" t="s">
        <v>50</v>
      </c>
      <c r="C96">
        <v>0</v>
      </c>
      <c r="D96" t="s">
        <v>52</v>
      </c>
    </row>
    <row r="97" spans="1:4" hidden="1" x14ac:dyDescent="0.3">
      <c r="A97" s="1">
        <v>1959</v>
      </c>
      <c r="B97" t="s">
        <v>51</v>
      </c>
      <c r="C97">
        <v>0</v>
      </c>
      <c r="D97" t="s">
        <v>52</v>
      </c>
    </row>
    <row r="98" spans="1:4" hidden="1" x14ac:dyDescent="0.3">
      <c r="A98" s="1">
        <v>0</v>
      </c>
      <c r="B98" t="s">
        <v>3</v>
      </c>
      <c r="C98">
        <v>0.105691643685873</v>
      </c>
      <c r="D98" t="s">
        <v>53</v>
      </c>
    </row>
    <row r="99" spans="1:4" hidden="1" x14ac:dyDescent="0.3">
      <c r="A99" s="1">
        <v>1</v>
      </c>
      <c r="B99" t="s">
        <v>5</v>
      </c>
      <c r="C99">
        <v>0.105691643685873</v>
      </c>
      <c r="D99" t="s">
        <v>53</v>
      </c>
    </row>
    <row r="100" spans="1:4" hidden="1" x14ac:dyDescent="0.3">
      <c r="A100" s="1">
        <v>2</v>
      </c>
      <c r="B100" t="s">
        <v>6</v>
      </c>
      <c r="C100">
        <v>1.05691643685873E-4</v>
      </c>
      <c r="D100" t="s">
        <v>53</v>
      </c>
    </row>
    <row r="101" spans="1:4" hidden="1" x14ac:dyDescent="0.3">
      <c r="A101" s="1">
        <v>3</v>
      </c>
      <c r="B101" t="s">
        <v>7</v>
      </c>
      <c r="C101">
        <v>0</v>
      </c>
      <c r="D101" t="s">
        <v>53</v>
      </c>
    </row>
    <row r="102" spans="1:4" hidden="1" x14ac:dyDescent="0.3">
      <c r="A102" s="1">
        <v>4</v>
      </c>
      <c r="B102" t="s">
        <v>8</v>
      </c>
      <c r="C102">
        <v>1.22989064740835E-2</v>
      </c>
      <c r="D102" t="s">
        <v>53</v>
      </c>
    </row>
    <row r="103" spans="1:4" hidden="1" x14ac:dyDescent="0.3">
      <c r="A103" s="1">
        <v>5</v>
      </c>
      <c r="B103" t="s">
        <v>9</v>
      </c>
      <c r="C103">
        <v>-3.5030500620175599E-4</v>
      </c>
      <c r="D103" t="s">
        <v>53</v>
      </c>
    </row>
    <row r="104" spans="1:4" hidden="1" x14ac:dyDescent="0.3">
      <c r="A104" s="1">
        <v>6</v>
      </c>
      <c r="B104" t="s">
        <v>10</v>
      </c>
      <c r="C104">
        <v>0</v>
      </c>
      <c r="D104" t="s">
        <v>53</v>
      </c>
    </row>
    <row r="105" spans="1:4" hidden="1" x14ac:dyDescent="0.3">
      <c r="A105" s="1">
        <v>7</v>
      </c>
      <c r="B105" t="s">
        <v>11</v>
      </c>
      <c r="C105">
        <v>0</v>
      </c>
      <c r="D105" t="s">
        <v>53</v>
      </c>
    </row>
    <row r="106" spans="1:4" hidden="1" x14ac:dyDescent="0.3">
      <c r="A106" s="1">
        <v>8</v>
      </c>
      <c r="B106" t="s">
        <v>12</v>
      </c>
      <c r="C106">
        <v>0</v>
      </c>
      <c r="D106" t="s">
        <v>53</v>
      </c>
    </row>
    <row r="107" spans="1:4" hidden="1" x14ac:dyDescent="0.3">
      <c r="A107" s="1">
        <v>9</v>
      </c>
      <c r="B107" t="s">
        <v>13</v>
      </c>
      <c r="C107">
        <v>3.5030500620175599E-4</v>
      </c>
      <c r="D107" t="s">
        <v>53</v>
      </c>
    </row>
    <row r="108" spans="1:4" hidden="1" x14ac:dyDescent="0.3">
      <c r="A108" s="1">
        <v>10</v>
      </c>
      <c r="B108" t="s">
        <v>14</v>
      </c>
      <c r="C108">
        <v>0</v>
      </c>
      <c r="D108" t="s">
        <v>53</v>
      </c>
    </row>
    <row r="109" spans="1:4" hidden="1" x14ac:dyDescent="0.3">
      <c r="A109" s="1">
        <v>11</v>
      </c>
      <c r="B109" t="s">
        <v>15</v>
      </c>
      <c r="C109">
        <v>0</v>
      </c>
      <c r="D109" t="s">
        <v>53</v>
      </c>
    </row>
    <row r="110" spans="1:4" hidden="1" x14ac:dyDescent="0.3">
      <c r="A110" s="1">
        <v>97</v>
      </c>
      <c r="B110" t="s">
        <v>16</v>
      </c>
      <c r="C110">
        <v>0</v>
      </c>
      <c r="D110" t="s">
        <v>53</v>
      </c>
    </row>
    <row r="111" spans="1:4" hidden="1" x14ac:dyDescent="0.3">
      <c r="A111" s="1">
        <v>98</v>
      </c>
      <c r="B111" t="s">
        <v>17</v>
      </c>
      <c r="C111">
        <v>9.1503665453554595E-2</v>
      </c>
      <c r="D111" t="s">
        <v>53</v>
      </c>
    </row>
    <row r="112" spans="1:4" hidden="1" x14ac:dyDescent="0.3">
      <c r="A112" s="1">
        <v>657</v>
      </c>
      <c r="B112" t="s">
        <v>18</v>
      </c>
      <c r="C112">
        <v>0</v>
      </c>
      <c r="D112" t="s">
        <v>53</v>
      </c>
    </row>
    <row r="113" spans="1:4" x14ac:dyDescent="0.3">
      <c r="A113" s="1">
        <v>1470</v>
      </c>
      <c r="B113" t="s">
        <v>19</v>
      </c>
      <c r="C113">
        <v>-6.6557951178333695E-5</v>
      </c>
      <c r="D113" t="s">
        <v>53</v>
      </c>
    </row>
    <row r="114" spans="1:4" x14ac:dyDescent="0.3">
      <c r="A114" s="1">
        <v>1472</v>
      </c>
      <c r="B114" t="s">
        <v>20</v>
      </c>
      <c r="C114">
        <v>-1.47128102604738E-5</v>
      </c>
      <c r="D114" t="s">
        <v>53</v>
      </c>
    </row>
    <row r="115" spans="1:4" x14ac:dyDescent="0.3">
      <c r="A115" s="1">
        <v>1473</v>
      </c>
      <c r="B115" t="s">
        <v>21</v>
      </c>
      <c r="C115">
        <v>-1.8040707819390401E-4</v>
      </c>
      <c r="D115" t="s">
        <v>53</v>
      </c>
    </row>
    <row r="116" spans="1:4" x14ac:dyDescent="0.3">
      <c r="A116" s="1">
        <v>1564</v>
      </c>
      <c r="B116" t="s">
        <v>22</v>
      </c>
      <c r="C116">
        <v>0</v>
      </c>
      <c r="D116" t="s">
        <v>53</v>
      </c>
    </row>
    <row r="117" spans="1:4" x14ac:dyDescent="0.3">
      <c r="A117" s="1">
        <v>1566</v>
      </c>
      <c r="B117" t="s">
        <v>23</v>
      </c>
      <c r="C117">
        <v>0</v>
      </c>
      <c r="D117" t="s">
        <v>53</v>
      </c>
    </row>
    <row r="118" spans="1:4" x14ac:dyDescent="0.3">
      <c r="A118" s="1">
        <v>1568</v>
      </c>
      <c r="B118" t="s">
        <v>24</v>
      </c>
      <c r="C118">
        <v>0</v>
      </c>
      <c r="D118" t="s">
        <v>53</v>
      </c>
    </row>
    <row r="119" spans="1:4" x14ac:dyDescent="0.3">
      <c r="A119" s="1">
        <v>1569</v>
      </c>
      <c r="B119" t="s">
        <v>25</v>
      </c>
      <c r="C119">
        <v>0</v>
      </c>
      <c r="D119" t="s">
        <v>53</v>
      </c>
    </row>
    <row r="120" spans="1:4" hidden="1" x14ac:dyDescent="0.3">
      <c r="A120" s="1">
        <v>1570</v>
      </c>
      <c r="B120" t="s">
        <v>26</v>
      </c>
      <c r="C120">
        <v>0</v>
      </c>
      <c r="D120" t="s">
        <v>53</v>
      </c>
    </row>
    <row r="121" spans="1:4" x14ac:dyDescent="0.3">
      <c r="A121" s="1">
        <v>1572</v>
      </c>
      <c r="B121" t="s">
        <v>27</v>
      </c>
      <c r="C121">
        <v>0</v>
      </c>
      <c r="D121" t="s">
        <v>53</v>
      </c>
    </row>
    <row r="122" spans="1:4" x14ac:dyDescent="0.3">
      <c r="A122" s="1">
        <v>1624</v>
      </c>
      <c r="B122" t="s">
        <v>28</v>
      </c>
      <c r="C122">
        <v>3.3881317890171999E-21</v>
      </c>
      <c r="D122" t="s">
        <v>53</v>
      </c>
    </row>
    <row r="123" spans="1:4" x14ac:dyDescent="0.3">
      <c r="A123" s="1">
        <v>1625</v>
      </c>
      <c r="B123" t="s">
        <v>29</v>
      </c>
      <c r="C123">
        <v>-1.3552527156068799E-20</v>
      </c>
      <c r="D123" t="s">
        <v>53</v>
      </c>
    </row>
    <row r="124" spans="1:4" hidden="1" x14ac:dyDescent="0.3">
      <c r="A124" s="1">
        <v>1900</v>
      </c>
      <c r="B124" t="s">
        <v>30</v>
      </c>
      <c r="C124">
        <v>0</v>
      </c>
      <c r="D124" t="s">
        <v>53</v>
      </c>
    </row>
    <row r="125" spans="1:4" hidden="1" x14ac:dyDescent="0.3">
      <c r="A125" s="1">
        <v>1924</v>
      </c>
      <c r="B125" t="s">
        <v>31</v>
      </c>
      <c r="C125">
        <v>0</v>
      </c>
      <c r="D125" t="s">
        <v>53</v>
      </c>
    </row>
    <row r="126" spans="1:4" hidden="1" x14ac:dyDescent="0.3">
      <c r="A126" s="1">
        <v>1925</v>
      </c>
      <c r="B126" t="s">
        <v>32</v>
      </c>
      <c r="C126">
        <v>0</v>
      </c>
      <c r="D126" t="s">
        <v>53</v>
      </c>
    </row>
    <row r="127" spans="1:4" hidden="1" x14ac:dyDescent="0.3">
      <c r="A127" s="1">
        <v>1926</v>
      </c>
      <c r="B127" t="s">
        <v>33</v>
      </c>
      <c r="C127">
        <v>0</v>
      </c>
      <c r="D127" t="s">
        <v>53</v>
      </c>
    </row>
    <row r="128" spans="1:4" hidden="1" x14ac:dyDescent="0.3">
      <c r="A128" s="1">
        <v>1927</v>
      </c>
      <c r="B128" t="s">
        <v>34</v>
      </c>
      <c r="C128">
        <v>0</v>
      </c>
      <c r="D128" t="s">
        <v>53</v>
      </c>
    </row>
    <row r="129" spans="1:4" hidden="1" x14ac:dyDescent="0.3">
      <c r="A129" s="1">
        <v>1933</v>
      </c>
      <c r="B129" t="s">
        <v>35</v>
      </c>
      <c r="C129">
        <v>0</v>
      </c>
      <c r="D129" t="s">
        <v>53</v>
      </c>
    </row>
    <row r="130" spans="1:4" hidden="1" x14ac:dyDescent="0.3">
      <c r="A130" s="1">
        <v>1936</v>
      </c>
      <c r="B130" t="s">
        <v>36</v>
      </c>
      <c r="C130">
        <v>0</v>
      </c>
      <c r="D130" t="s">
        <v>53</v>
      </c>
    </row>
    <row r="131" spans="1:4" hidden="1" x14ac:dyDescent="0.3">
      <c r="A131" s="1">
        <v>1941</v>
      </c>
      <c r="B131" t="s">
        <v>37</v>
      </c>
      <c r="C131">
        <v>0</v>
      </c>
      <c r="D131" t="s">
        <v>53</v>
      </c>
    </row>
    <row r="132" spans="1:4" x14ac:dyDescent="0.3">
      <c r="A132" s="1">
        <v>1942</v>
      </c>
      <c r="B132" t="s">
        <v>38</v>
      </c>
      <c r="C132">
        <v>0</v>
      </c>
      <c r="D132" t="s">
        <v>53</v>
      </c>
    </row>
    <row r="133" spans="1:4" x14ac:dyDescent="0.3">
      <c r="A133" s="1">
        <v>1943</v>
      </c>
      <c r="B133" t="s">
        <v>39</v>
      </c>
      <c r="C133">
        <v>0</v>
      </c>
      <c r="D133" t="s">
        <v>53</v>
      </c>
    </row>
    <row r="134" spans="1:4" hidden="1" x14ac:dyDescent="0.3">
      <c r="A134" s="1">
        <v>1944</v>
      </c>
      <c r="B134" t="s">
        <v>40</v>
      </c>
      <c r="C134">
        <v>0</v>
      </c>
      <c r="D134" t="s">
        <v>53</v>
      </c>
    </row>
    <row r="135" spans="1:4" x14ac:dyDescent="0.3">
      <c r="A135" s="1">
        <v>1945</v>
      </c>
      <c r="B135" t="s">
        <v>41</v>
      </c>
      <c r="C135">
        <v>0</v>
      </c>
      <c r="D135" t="s">
        <v>53</v>
      </c>
    </row>
    <row r="136" spans="1:4" x14ac:dyDescent="0.3">
      <c r="A136" s="1">
        <v>1946</v>
      </c>
      <c r="B136" t="s">
        <v>42</v>
      </c>
      <c r="C136">
        <v>0</v>
      </c>
      <c r="D136" t="s">
        <v>53</v>
      </c>
    </row>
    <row r="137" spans="1:4" hidden="1" x14ac:dyDescent="0.3">
      <c r="A137" s="1">
        <v>1949</v>
      </c>
      <c r="B137" t="s">
        <v>43</v>
      </c>
      <c r="C137">
        <v>0</v>
      </c>
      <c r="D137" t="s">
        <v>53</v>
      </c>
    </row>
    <row r="138" spans="1:4" hidden="1" x14ac:dyDescent="0.3">
      <c r="A138" s="1">
        <v>1950</v>
      </c>
      <c r="B138" t="s">
        <v>44</v>
      </c>
      <c r="C138">
        <v>0</v>
      </c>
      <c r="D138" t="s">
        <v>53</v>
      </c>
    </row>
    <row r="139" spans="1:4" hidden="1" x14ac:dyDescent="0.3">
      <c r="A139" s="1">
        <v>1953</v>
      </c>
      <c r="B139" t="s">
        <v>45</v>
      </c>
      <c r="C139">
        <v>0</v>
      </c>
      <c r="D139" t="s">
        <v>53</v>
      </c>
    </row>
    <row r="140" spans="1:4" hidden="1" x14ac:dyDescent="0.3">
      <c r="A140" s="1">
        <v>1954</v>
      </c>
      <c r="B140" t="s">
        <v>46</v>
      </c>
      <c r="C140">
        <v>0</v>
      </c>
      <c r="D140" t="s">
        <v>53</v>
      </c>
    </row>
    <row r="141" spans="1:4" hidden="1" x14ac:dyDescent="0.3">
      <c r="A141" s="1">
        <v>1955</v>
      </c>
      <c r="B141" t="s">
        <v>47</v>
      </c>
      <c r="C141">
        <v>0</v>
      </c>
      <c r="D141" t="s">
        <v>53</v>
      </c>
    </row>
    <row r="142" spans="1:4" hidden="1" x14ac:dyDescent="0.3">
      <c r="A142" s="1">
        <v>1956</v>
      </c>
      <c r="B142" t="s">
        <v>48</v>
      </c>
      <c r="C142">
        <v>0</v>
      </c>
      <c r="D142" t="s">
        <v>53</v>
      </c>
    </row>
    <row r="143" spans="1:4" hidden="1" x14ac:dyDescent="0.3">
      <c r="A143" s="1">
        <v>1957</v>
      </c>
      <c r="B143" t="s">
        <v>49</v>
      </c>
      <c r="C143">
        <v>0</v>
      </c>
      <c r="D143" t="s">
        <v>53</v>
      </c>
    </row>
    <row r="144" spans="1:4" hidden="1" x14ac:dyDescent="0.3">
      <c r="A144" s="1">
        <v>1958</v>
      </c>
      <c r="B144" t="s">
        <v>50</v>
      </c>
      <c r="C144">
        <v>0</v>
      </c>
      <c r="D144" t="s">
        <v>53</v>
      </c>
    </row>
    <row r="145" spans="1:4" hidden="1" x14ac:dyDescent="0.3">
      <c r="A145" s="1">
        <v>1959</v>
      </c>
      <c r="B145" t="s">
        <v>51</v>
      </c>
      <c r="C145">
        <v>0</v>
      </c>
      <c r="D145" t="s">
        <v>53</v>
      </c>
    </row>
    <row r="146" spans="1:4" hidden="1" x14ac:dyDescent="0.3">
      <c r="A146" s="1">
        <v>0</v>
      </c>
      <c r="B146" t="s">
        <v>3</v>
      </c>
      <c r="C146">
        <v>0</v>
      </c>
      <c r="D146" t="s">
        <v>54</v>
      </c>
    </row>
    <row r="147" spans="1:4" hidden="1" x14ac:dyDescent="0.3">
      <c r="A147" s="1">
        <v>1</v>
      </c>
      <c r="B147" t="s">
        <v>5</v>
      </c>
      <c r="C147">
        <v>0</v>
      </c>
      <c r="D147" t="s">
        <v>54</v>
      </c>
    </row>
    <row r="148" spans="1:4" hidden="1" x14ac:dyDescent="0.3">
      <c r="A148" s="1">
        <v>2</v>
      </c>
      <c r="B148" t="s">
        <v>6</v>
      </c>
      <c r="C148">
        <v>0</v>
      </c>
      <c r="D148" t="s">
        <v>54</v>
      </c>
    </row>
    <row r="149" spans="1:4" hidden="1" x14ac:dyDescent="0.3">
      <c r="A149" s="1">
        <v>3</v>
      </c>
      <c r="B149" t="s">
        <v>7</v>
      </c>
      <c r="C149">
        <v>0</v>
      </c>
      <c r="D149" t="s">
        <v>54</v>
      </c>
    </row>
    <row r="150" spans="1:4" hidden="1" x14ac:dyDescent="0.3">
      <c r="A150" s="1">
        <v>4</v>
      </c>
      <c r="B150" t="s">
        <v>8</v>
      </c>
      <c r="C150">
        <v>0</v>
      </c>
      <c r="D150" t="s">
        <v>54</v>
      </c>
    </row>
    <row r="151" spans="1:4" hidden="1" x14ac:dyDescent="0.3">
      <c r="A151" s="1">
        <v>5</v>
      </c>
      <c r="B151" t="s">
        <v>9</v>
      </c>
      <c r="C151">
        <v>0</v>
      </c>
      <c r="D151" t="s">
        <v>54</v>
      </c>
    </row>
    <row r="152" spans="1:4" hidden="1" x14ac:dyDescent="0.3">
      <c r="A152" s="1">
        <v>6</v>
      </c>
      <c r="B152" t="s">
        <v>10</v>
      </c>
      <c r="C152">
        <v>0</v>
      </c>
      <c r="D152" t="s">
        <v>54</v>
      </c>
    </row>
    <row r="153" spans="1:4" hidden="1" x14ac:dyDescent="0.3">
      <c r="A153" s="1">
        <v>7</v>
      </c>
      <c r="B153" t="s">
        <v>11</v>
      </c>
      <c r="C153">
        <v>0</v>
      </c>
      <c r="D153" t="s">
        <v>54</v>
      </c>
    </row>
    <row r="154" spans="1:4" hidden="1" x14ac:dyDescent="0.3">
      <c r="A154" s="1">
        <v>8</v>
      </c>
      <c r="B154" t="s">
        <v>12</v>
      </c>
      <c r="C154">
        <v>3.9850442941155898E-16</v>
      </c>
      <c r="D154" t="s">
        <v>54</v>
      </c>
    </row>
    <row r="155" spans="1:4" hidden="1" x14ac:dyDescent="0.3">
      <c r="A155" s="1">
        <v>9</v>
      </c>
      <c r="B155" t="s">
        <v>13</v>
      </c>
      <c r="C155">
        <v>0</v>
      </c>
      <c r="D155" t="s">
        <v>54</v>
      </c>
    </row>
    <row r="156" spans="1:4" hidden="1" x14ac:dyDescent="0.3">
      <c r="A156" s="1">
        <v>10</v>
      </c>
      <c r="B156" t="s">
        <v>14</v>
      </c>
      <c r="C156">
        <v>0</v>
      </c>
      <c r="D156" t="s">
        <v>54</v>
      </c>
    </row>
    <row r="157" spans="1:4" hidden="1" x14ac:dyDescent="0.3">
      <c r="A157" s="1">
        <v>11</v>
      </c>
      <c r="B157" t="s">
        <v>15</v>
      </c>
      <c r="C157">
        <v>0</v>
      </c>
      <c r="D157" t="s">
        <v>54</v>
      </c>
    </row>
    <row r="158" spans="1:4" hidden="1" x14ac:dyDescent="0.3">
      <c r="A158" s="1">
        <v>97</v>
      </c>
      <c r="B158" t="s">
        <v>16</v>
      </c>
      <c r="C158">
        <v>0</v>
      </c>
      <c r="D158" t="s">
        <v>54</v>
      </c>
    </row>
    <row r="159" spans="1:4" hidden="1" x14ac:dyDescent="0.3">
      <c r="A159" s="1">
        <v>98</v>
      </c>
      <c r="B159" t="s">
        <v>17</v>
      </c>
      <c r="C159">
        <v>0</v>
      </c>
      <c r="D159" t="s">
        <v>54</v>
      </c>
    </row>
    <row r="160" spans="1:4" hidden="1" x14ac:dyDescent="0.3">
      <c r="A160" s="1">
        <v>657</v>
      </c>
      <c r="B160" t="s">
        <v>18</v>
      </c>
      <c r="C160">
        <v>4.1562183954226201E-2</v>
      </c>
      <c r="D160" t="s">
        <v>54</v>
      </c>
    </row>
    <row r="161" spans="1:4" x14ac:dyDescent="0.3">
      <c r="A161" s="1">
        <v>1470</v>
      </c>
      <c r="B161" t="s">
        <v>19</v>
      </c>
      <c r="C161">
        <v>0</v>
      </c>
      <c r="D161" t="s">
        <v>54</v>
      </c>
    </row>
    <row r="162" spans="1:4" x14ac:dyDescent="0.3">
      <c r="A162" s="1">
        <v>1472</v>
      </c>
      <c r="B162" t="s">
        <v>20</v>
      </c>
      <c r="C162">
        <v>-1.67371860352855E-17</v>
      </c>
      <c r="D162" t="s">
        <v>54</v>
      </c>
    </row>
    <row r="163" spans="1:4" x14ac:dyDescent="0.3">
      <c r="A163" s="1">
        <v>1473</v>
      </c>
      <c r="B163" t="s">
        <v>21</v>
      </c>
      <c r="C163">
        <v>-2.05229781146953E-16</v>
      </c>
      <c r="D163" t="s">
        <v>54</v>
      </c>
    </row>
    <row r="164" spans="1:4" x14ac:dyDescent="0.3">
      <c r="A164" s="1">
        <v>1564</v>
      </c>
      <c r="B164" t="s">
        <v>22</v>
      </c>
      <c r="C164">
        <v>0</v>
      </c>
      <c r="D164" t="s">
        <v>54</v>
      </c>
    </row>
    <row r="165" spans="1:4" x14ac:dyDescent="0.3">
      <c r="A165" s="1">
        <v>1566</v>
      </c>
      <c r="B165" t="s">
        <v>23</v>
      </c>
      <c r="C165">
        <v>0</v>
      </c>
      <c r="D165" t="s">
        <v>54</v>
      </c>
    </row>
    <row r="166" spans="1:4" x14ac:dyDescent="0.3">
      <c r="A166" s="1">
        <v>1568</v>
      </c>
      <c r="B166" t="s">
        <v>24</v>
      </c>
      <c r="C166">
        <v>0</v>
      </c>
      <c r="D166" t="s">
        <v>54</v>
      </c>
    </row>
    <row r="167" spans="1:4" x14ac:dyDescent="0.3">
      <c r="A167" s="1">
        <v>1569</v>
      </c>
      <c r="B167" t="s">
        <v>25</v>
      </c>
      <c r="C167">
        <v>0</v>
      </c>
      <c r="D167" t="s">
        <v>54</v>
      </c>
    </row>
    <row r="168" spans="1:4" hidden="1" x14ac:dyDescent="0.3">
      <c r="A168" s="1">
        <v>1570</v>
      </c>
      <c r="B168" t="s">
        <v>26</v>
      </c>
      <c r="C168">
        <v>0</v>
      </c>
      <c r="D168" t="s">
        <v>54</v>
      </c>
    </row>
    <row r="169" spans="1:4" x14ac:dyDescent="0.3">
      <c r="A169" s="1">
        <v>1572</v>
      </c>
      <c r="B169" t="s">
        <v>27</v>
      </c>
      <c r="C169">
        <v>0</v>
      </c>
      <c r="D169" t="s">
        <v>54</v>
      </c>
    </row>
    <row r="170" spans="1:4" x14ac:dyDescent="0.3">
      <c r="A170" s="1">
        <v>1624</v>
      </c>
      <c r="B170" t="s">
        <v>28</v>
      </c>
      <c r="C170">
        <v>-1.67371860352855E-17</v>
      </c>
      <c r="D170" t="s">
        <v>54</v>
      </c>
    </row>
    <row r="171" spans="1:4" x14ac:dyDescent="0.3">
      <c r="A171" s="1">
        <v>1625</v>
      </c>
      <c r="B171" t="s">
        <v>29</v>
      </c>
      <c r="C171">
        <v>-2.05229781146953E-16</v>
      </c>
      <c r="D171" t="s">
        <v>54</v>
      </c>
    </row>
    <row r="172" spans="1:4" hidden="1" x14ac:dyDescent="0.3">
      <c r="A172" s="1">
        <v>1900</v>
      </c>
      <c r="B172" t="s">
        <v>30</v>
      </c>
      <c r="C172">
        <v>0</v>
      </c>
      <c r="D172" t="s">
        <v>54</v>
      </c>
    </row>
    <row r="173" spans="1:4" hidden="1" x14ac:dyDescent="0.3">
      <c r="A173" s="1">
        <v>1924</v>
      </c>
      <c r="B173" t="s">
        <v>31</v>
      </c>
      <c r="C173">
        <v>0</v>
      </c>
      <c r="D173" t="s">
        <v>54</v>
      </c>
    </row>
    <row r="174" spans="1:4" hidden="1" x14ac:dyDescent="0.3">
      <c r="A174" s="1">
        <v>1925</v>
      </c>
      <c r="B174" t="s">
        <v>32</v>
      </c>
      <c r="C174">
        <v>0</v>
      </c>
      <c r="D174" t="s">
        <v>54</v>
      </c>
    </row>
    <row r="175" spans="1:4" hidden="1" x14ac:dyDescent="0.3">
      <c r="A175" s="1">
        <v>1926</v>
      </c>
      <c r="B175" t="s">
        <v>33</v>
      </c>
      <c r="C175">
        <v>0</v>
      </c>
      <c r="D175" t="s">
        <v>54</v>
      </c>
    </row>
    <row r="176" spans="1:4" hidden="1" x14ac:dyDescent="0.3">
      <c r="A176" s="1">
        <v>1927</v>
      </c>
      <c r="B176" t="s">
        <v>34</v>
      </c>
      <c r="C176">
        <v>0</v>
      </c>
      <c r="D176" t="s">
        <v>54</v>
      </c>
    </row>
    <row r="177" spans="1:4" hidden="1" x14ac:dyDescent="0.3">
      <c r="A177" s="1">
        <v>1933</v>
      </c>
      <c r="B177" t="s">
        <v>35</v>
      </c>
      <c r="C177">
        <v>0</v>
      </c>
      <c r="D177" t="s">
        <v>54</v>
      </c>
    </row>
    <row r="178" spans="1:4" hidden="1" x14ac:dyDescent="0.3">
      <c r="A178" s="1">
        <v>1936</v>
      </c>
      <c r="B178" t="s">
        <v>36</v>
      </c>
      <c r="C178">
        <v>0</v>
      </c>
      <c r="D178" t="s">
        <v>54</v>
      </c>
    </row>
    <row r="179" spans="1:4" hidden="1" x14ac:dyDescent="0.3">
      <c r="A179" s="1">
        <v>1941</v>
      </c>
      <c r="B179" t="s">
        <v>37</v>
      </c>
      <c r="C179">
        <v>0</v>
      </c>
      <c r="D179" t="s">
        <v>54</v>
      </c>
    </row>
    <row r="180" spans="1:4" x14ac:dyDescent="0.3">
      <c r="A180" s="1">
        <v>1942</v>
      </c>
      <c r="B180" t="s">
        <v>38</v>
      </c>
      <c r="C180">
        <v>0</v>
      </c>
      <c r="D180" t="s">
        <v>54</v>
      </c>
    </row>
    <row r="181" spans="1:4" x14ac:dyDescent="0.3">
      <c r="A181" s="1">
        <v>1943</v>
      </c>
      <c r="B181" t="s">
        <v>39</v>
      </c>
      <c r="C181">
        <v>-2.9768280877043399E-16</v>
      </c>
      <c r="D181" t="s">
        <v>54</v>
      </c>
    </row>
    <row r="182" spans="1:4" hidden="1" x14ac:dyDescent="0.3">
      <c r="A182" s="1">
        <v>1944</v>
      </c>
      <c r="B182" t="s">
        <v>40</v>
      </c>
      <c r="C182">
        <v>-1.45011195812686E-32</v>
      </c>
      <c r="D182" t="s">
        <v>54</v>
      </c>
    </row>
    <row r="183" spans="1:4" x14ac:dyDescent="0.3">
      <c r="A183" s="1">
        <v>1945</v>
      </c>
      <c r="B183" t="s">
        <v>41</v>
      </c>
      <c r="C183">
        <v>-1.45011195812686E-32</v>
      </c>
      <c r="D183" t="s">
        <v>54</v>
      </c>
    </row>
    <row r="184" spans="1:4" x14ac:dyDescent="0.3">
      <c r="A184" s="1">
        <v>1946</v>
      </c>
      <c r="B184" t="s">
        <v>42</v>
      </c>
      <c r="C184">
        <v>-1.45011195812686E-32</v>
      </c>
      <c r="D184" t="s">
        <v>54</v>
      </c>
    </row>
    <row r="185" spans="1:4" hidden="1" x14ac:dyDescent="0.3">
      <c r="A185" s="1">
        <v>1949</v>
      </c>
      <c r="B185" t="s">
        <v>43</v>
      </c>
      <c r="C185">
        <v>0</v>
      </c>
      <c r="D185" t="s">
        <v>54</v>
      </c>
    </row>
    <row r="186" spans="1:4" hidden="1" x14ac:dyDescent="0.3">
      <c r="A186" s="1">
        <v>1950</v>
      </c>
      <c r="B186" t="s">
        <v>44</v>
      </c>
      <c r="C186">
        <v>0</v>
      </c>
      <c r="D186" t="s">
        <v>54</v>
      </c>
    </row>
    <row r="187" spans="1:4" hidden="1" x14ac:dyDescent="0.3">
      <c r="A187" s="1">
        <v>1953</v>
      </c>
      <c r="B187" t="s">
        <v>45</v>
      </c>
      <c r="C187">
        <v>0</v>
      </c>
      <c r="D187" t="s">
        <v>54</v>
      </c>
    </row>
    <row r="188" spans="1:4" hidden="1" x14ac:dyDescent="0.3">
      <c r="A188" s="1">
        <v>1954</v>
      </c>
      <c r="B188" t="s">
        <v>46</v>
      </c>
      <c r="C188">
        <v>0</v>
      </c>
      <c r="D188" t="s">
        <v>54</v>
      </c>
    </row>
    <row r="189" spans="1:4" hidden="1" x14ac:dyDescent="0.3">
      <c r="A189" s="1">
        <v>1955</v>
      </c>
      <c r="B189" t="s">
        <v>47</v>
      </c>
      <c r="C189">
        <v>0</v>
      </c>
      <c r="D189" t="s">
        <v>54</v>
      </c>
    </row>
    <row r="190" spans="1:4" hidden="1" x14ac:dyDescent="0.3">
      <c r="A190" s="1">
        <v>1956</v>
      </c>
      <c r="B190" t="s">
        <v>48</v>
      </c>
      <c r="C190">
        <v>2.9768280877043399E-16</v>
      </c>
      <c r="D190" t="s">
        <v>54</v>
      </c>
    </row>
    <row r="191" spans="1:4" hidden="1" x14ac:dyDescent="0.3">
      <c r="A191" s="1">
        <v>1957</v>
      </c>
      <c r="B191" t="s">
        <v>49</v>
      </c>
      <c r="C191">
        <v>-2.9768280877043399E-16</v>
      </c>
      <c r="D191" t="s">
        <v>54</v>
      </c>
    </row>
    <row r="192" spans="1:4" hidden="1" x14ac:dyDescent="0.3">
      <c r="A192" s="1">
        <v>1958</v>
      </c>
      <c r="B192" t="s">
        <v>50</v>
      </c>
      <c r="C192">
        <v>0</v>
      </c>
      <c r="D192" t="s">
        <v>54</v>
      </c>
    </row>
    <row r="193" spans="1:4" hidden="1" x14ac:dyDescent="0.3">
      <c r="A193" s="1">
        <v>1959</v>
      </c>
      <c r="B193" t="s">
        <v>51</v>
      </c>
      <c r="C193">
        <v>-1.45011195812686E-32</v>
      </c>
      <c r="D193" t="s">
        <v>54</v>
      </c>
    </row>
    <row r="194" spans="1:4" hidden="1" x14ac:dyDescent="0.3">
      <c r="A194" s="1">
        <v>0</v>
      </c>
      <c r="B194" t="s">
        <v>3</v>
      </c>
      <c r="C194">
        <v>0.105691643685873</v>
      </c>
      <c r="D194" t="s">
        <v>55</v>
      </c>
    </row>
    <row r="195" spans="1:4" hidden="1" x14ac:dyDescent="0.3">
      <c r="A195" s="1">
        <v>1</v>
      </c>
      <c r="B195" t="s">
        <v>5</v>
      </c>
      <c r="C195">
        <v>0.105691643685873</v>
      </c>
      <c r="D195" t="s">
        <v>55</v>
      </c>
    </row>
    <row r="196" spans="1:4" hidden="1" x14ac:dyDescent="0.3">
      <c r="A196" s="1">
        <v>2</v>
      </c>
      <c r="B196" t="s">
        <v>6</v>
      </c>
      <c r="C196">
        <v>1.05691643685873E-4</v>
      </c>
      <c r="D196" t="s">
        <v>55</v>
      </c>
    </row>
    <row r="197" spans="1:4" hidden="1" x14ac:dyDescent="0.3">
      <c r="A197" s="1">
        <v>3</v>
      </c>
      <c r="B197" t="s">
        <v>7</v>
      </c>
      <c r="C197">
        <v>0</v>
      </c>
      <c r="D197" t="s">
        <v>55</v>
      </c>
    </row>
    <row r="198" spans="1:4" hidden="1" x14ac:dyDescent="0.3">
      <c r="A198" s="1">
        <v>4</v>
      </c>
      <c r="B198" t="s">
        <v>8</v>
      </c>
      <c r="C198">
        <v>0</v>
      </c>
      <c r="D198" t="s">
        <v>55</v>
      </c>
    </row>
    <row r="199" spans="1:4" hidden="1" x14ac:dyDescent="0.3">
      <c r="A199" s="1">
        <v>5</v>
      </c>
      <c r="B199" t="s">
        <v>9</v>
      </c>
      <c r="C199">
        <v>1.1948601467881801E-2</v>
      </c>
      <c r="D199" t="s">
        <v>55</v>
      </c>
    </row>
    <row r="200" spans="1:4" hidden="1" x14ac:dyDescent="0.3">
      <c r="A200" s="1">
        <v>6</v>
      </c>
      <c r="B200" t="s">
        <v>10</v>
      </c>
      <c r="C200">
        <v>0</v>
      </c>
      <c r="D200" t="s">
        <v>55</v>
      </c>
    </row>
    <row r="201" spans="1:4" hidden="1" x14ac:dyDescent="0.3">
      <c r="A201" s="1">
        <v>7</v>
      </c>
      <c r="B201" t="s">
        <v>11</v>
      </c>
      <c r="C201">
        <v>0</v>
      </c>
      <c r="D201" t="s">
        <v>55</v>
      </c>
    </row>
    <row r="202" spans="1:4" hidden="1" x14ac:dyDescent="0.3">
      <c r="A202" s="1">
        <v>8</v>
      </c>
      <c r="B202" t="s">
        <v>12</v>
      </c>
      <c r="C202">
        <v>0</v>
      </c>
      <c r="D202" t="s">
        <v>55</v>
      </c>
    </row>
    <row r="203" spans="1:4" hidden="1" x14ac:dyDescent="0.3">
      <c r="A203" s="1">
        <v>9</v>
      </c>
      <c r="B203" t="s">
        <v>13</v>
      </c>
      <c r="C203">
        <v>3.5030500620175702E-4</v>
      </c>
      <c r="D203" t="s">
        <v>55</v>
      </c>
    </row>
    <row r="204" spans="1:4" hidden="1" x14ac:dyDescent="0.3">
      <c r="A204" s="1">
        <v>10</v>
      </c>
      <c r="B204" t="s">
        <v>14</v>
      </c>
      <c r="C204">
        <v>0</v>
      </c>
      <c r="D204" t="s">
        <v>55</v>
      </c>
    </row>
    <row r="205" spans="1:4" hidden="1" x14ac:dyDescent="0.3">
      <c r="A205" s="1">
        <v>11</v>
      </c>
      <c r="B205" t="s">
        <v>15</v>
      </c>
      <c r="C205">
        <v>0</v>
      </c>
      <c r="D205" t="s">
        <v>55</v>
      </c>
    </row>
    <row r="206" spans="1:4" hidden="1" x14ac:dyDescent="0.3">
      <c r="A206" s="1">
        <v>97</v>
      </c>
      <c r="B206" t="s">
        <v>16</v>
      </c>
      <c r="C206">
        <v>0</v>
      </c>
      <c r="D206" t="s">
        <v>55</v>
      </c>
    </row>
    <row r="207" spans="1:4" hidden="1" x14ac:dyDescent="0.3">
      <c r="A207" s="1">
        <v>98</v>
      </c>
      <c r="B207" t="s">
        <v>17</v>
      </c>
      <c r="C207">
        <v>9.1503665453554803E-2</v>
      </c>
      <c r="D207" t="s">
        <v>55</v>
      </c>
    </row>
    <row r="208" spans="1:4" hidden="1" x14ac:dyDescent="0.3">
      <c r="A208" s="1">
        <v>657</v>
      </c>
      <c r="B208" t="s">
        <v>18</v>
      </c>
      <c r="C208">
        <v>0</v>
      </c>
      <c r="D208" t="s">
        <v>55</v>
      </c>
    </row>
    <row r="209" spans="1:4" x14ac:dyDescent="0.3">
      <c r="A209" s="1">
        <v>1470</v>
      </c>
      <c r="B209" t="s">
        <v>19</v>
      </c>
      <c r="C209">
        <v>6.1577218577465301E-5</v>
      </c>
      <c r="D209" t="s">
        <v>55</v>
      </c>
    </row>
    <row r="210" spans="1:4" x14ac:dyDescent="0.3">
      <c r="A210" s="1">
        <v>1472</v>
      </c>
      <c r="B210" t="s">
        <v>20</v>
      </c>
      <c r="C210">
        <v>-1.47128102604738E-5</v>
      </c>
      <c r="D210" t="s">
        <v>55</v>
      </c>
    </row>
    <row r="211" spans="1:4" x14ac:dyDescent="0.3">
      <c r="A211" s="1">
        <v>1473</v>
      </c>
      <c r="B211" t="s">
        <v>21</v>
      </c>
      <c r="C211">
        <v>0</v>
      </c>
      <c r="D211" t="s">
        <v>55</v>
      </c>
    </row>
    <row r="212" spans="1:4" x14ac:dyDescent="0.3">
      <c r="A212" s="1">
        <v>1564</v>
      </c>
      <c r="B212" t="s">
        <v>22</v>
      </c>
      <c r="C212">
        <v>0</v>
      </c>
      <c r="D212" t="s">
        <v>55</v>
      </c>
    </row>
    <row r="213" spans="1:4" x14ac:dyDescent="0.3">
      <c r="A213" s="1">
        <v>1566</v>
      </c>
      <c r="B213" t="s">
        <v>23</v>
      </c>
      <c r="C213">
        <v>0</v>
      </c>
      <c r="D213" t="s">
        <v>55</v>
      </c>
    </row>
    <row r="214" spans="1:4" x14ac:dyDescent="0.3">
      <c r="A214" s="1">
        <v>1568</v>
      </c>
      <c r="B214" t="s">
        <v>24</v>
      </c>
      <c r="C214">
        <v>0</v>
      </c>
      <c r="D214" t="s">
        <v>55</v>
      </c>
    </row>
    <row r="215" spans="1:4" x14ac:dyDescent="0.3">
      <c r="A215" s="1">
        <v>1569</v>
      </c>
      <c r="B215" t="s">
        <v>25</v>
      </c>
      <c r="C215">
        <v>0</v>
      </c>
      <c r="D215" t="s">
        <v>55</v>
      </c>
    </row>
    <row r="216" spans="1:4" hidden="1" x14ac:dyDescent="0.3">
      <c r="A216" s="1">
        <v>1570</v>
      </c>
      <c r="B216" t="s">
        <v>26</v>
      </c>
      <c r="C216">
        <v>0</v>
      </c>
      <c r="D216" t="s">
        <v>55</v>
      </c>
    </row>
    <row r="217" spans="1:4" x14ac:dyDescent="0.3">
      <c r="A217" s="1">
        <v>1572</v>
      </c>
      <c r="B217" t="s">
        <v>27</v>
      </c>
      <c r="C217">
        <v>0</v>
      </c>
      <c r="D217" t="s">
        <v>55</v>
      </c>
    </row>
    <row r="218" spans="1:4" x14ac:dyDescent="0.3">
      <c r="A218" s="1">
        <v>1624</v>
      </c>
      <c r="B218" t="s">
        <v>28</v>
      </c>
      <c r="C218">
        <v>0</v>
      </c>
      <c r="D218" t="s">
        <v>55</v>
      </c>
    </row>
    <row r="219" spans="1:4" x14ac:dyDescent="0.3">
      <c r="A219" s="1">
        <v>1625</v>
      </c>
      <c r="B219" t="s">
        <v>29</v>
      </c>
      <c r="C219">
        <v>1.8040707819390499E-4</v>
      </c>
      <c r="D219" t="s">
        <v>55</v>
      </c>
    </row>
    <row r="220" spans="1:4" hidden="1" x14ac:dyDescent="0.3">
      <c r="A220" s="1">
        <v>1900</v>
      </c>
      <c r="B220" t="s">
        <v>30</v>
      </c>
      <c r="C220">
        <v>0</v>
      </c>
      <c r="D220" t="s">
        <v>55</v>
      </c>
    </row>
    <row r="221" spans="1:4" hidden="1" x14ac:dyDescent="0.3">
      <c r="A221" s="1">
        <v>1924</v>
      </c>
      <c r="B221" t="s">
        <v>31</v>
      </c>
      <c r="C221">
        <v>0</v>
      </c>
      <c r="D221" t="s">
        <v>55</v>
      </c>
    </row>
    <row r="222" spans="1:4" hidden="1" x14ac:dyDescent="0.3">
      <c r="A222" s="1">
        <v>1925</v>
      </c>
      <c r="B222" t="s">
        <v>32</v>
      </c>
      <c r="C222">
        <v>0</v>
      </c>
      <c r="D222" t="s">
        <v>55</v>
      </c>
    </row>
    <row r="223" spans="1:4" hidden="1" x14ac:dyDescent="0.3">
      <c r="A223" s="1">
        <v>1926</v>
      </c>
      <c r="B223" t="s">
        <v>33</v>
      </c>
      <c r="C223">
        <v>0</v>
      </c>
      <c r="D223" t="s">
        <v>55</v>
      </c>
    </row>
    <row r="224" spans="1:4" hidden="1" x14ac:dyDescent="0.3">
      <c r="A224" s="1">
        <v>1927</v>
      </c>
      <c r="B224" t="s">
        <v>34</v>
      </c>
      <c r="C224">
        <v>0</v>
      </c>
      <c r="D224" t="s">
        <v>55</v>
      </c>
    </row>
    <row r="225" spans="1:4" hidden="1" x14ac:dyDescent="0.3">
      <c r="A225" s="1">
        <v>1933</v>
      </c>
      <c r="B225" t="s">
        <v>35</v>
      </c>
      <c r="C225">
        <v>0</v>
      </c>
      <c r="D225" t="s">
        <v>55</v>
      </c>
    </row>
    <row r="226" spans="1:4" hidden="1" x14ac:dyDescent="0.3">
      <c r="A226" s="1">
        <v>1936</v>
      </c>
      <c r="B226" t="s">
        <v>36</v>
      </c>
      <c r="C226">
        <v>0</v>
      </c>
      <c r="D226" t="s">
        <v>55</v>
      </c>
    </row>
    <row r="227" spans="1:4" hidden="1" x14ac:dyDescent="0.3">
      <c r="A227" s="1">
        <v>1941</v>
      </c>
      <c r="B227" t="s">
        <v>37</v>
      </c>
      <c r="C227">
        <v>0</v>
      </c>
      <c r="D227" t="s">
        <v>55</v>
      </c>
    </row>
    <row r="228" spans="1:4" x14ac:dyDescent="0.3">
      <c r="A228" s="1">
        <v>1942</v>
      </c>
      <c r="B228" t="s">
        <v>38</v>
      </c>
      <c r="C228">
        <v>0</v>
      </c>
      <c r="D228" t="s">
        <v>55</v>
      </c>
    </row>
    <row r="229" spans="1:4" x14ac:dyDescent="0.3">
      <c r="A229" s="1">
        <v>1943</v>
      </c>
      <c r="B229" t="s">
        <v>39</v>
      </c>
      <c r="C229">
        <v>0</v>
      </c>
      <c r="D229" t="s">
        <v>55</v>
      </c>
    </row>
    <row r="230" spans="1:4" hidden="1" x14ac:dyDescent="0.3">
      <c r="A230" s="1">
        <v>1944</v>
      </c>
      <c r="B230" t="s">
        <v>40</v>
      </c>
      <c r="C230">
        <v>0</v>
      </c>
      <c r="D230" t="s">
        <v>55</v>
      </c>
    </row>
    <row r="231" spans="1:4" x14ac:dyDescent="0.3">
      <c r="A231" s="1">
        <v>1945</v>
      </c>
      <c r="B231" t="s">
        <v>41</v>
      </c>
      <c r="C231">
        <v>0</v>
      </c>
      <c r="D231" t="s">
        <v>55</v>
      </c>
    </row>
    <row r="232" spans="1:4" x14ac:dyDescent="0.3">
      <c r="A232" s="1">
        <v>1946</v>
      </c>
      <c r="B232" t="s">
        <v>42</v>
      </c>
      <c r="C232">
        <v>0</v>
      </c>
      <c r="D232" t="s">
        <v>55</v>
      </c>
    </row>
    <row r="233" spans="1:4" hidden="1" x14ac:dyDescent="0.3">
      <c r="A233" s="1">
        <v>1949</v>
      </c>
      <c r="B233" t="s">
        <v>43</v>
      </c>
      <c r="C233">
        <v>0</v>
      </c>
      <c r="D233" t="s">
        <v>55</v>
      </c>
    </row>
    <row r="234" spans="1:4" hidden="1" x14ac:dyDescent="0.3">
      <c r="A234" s="1">
        <v>1950</v>
      </c>
      <c r="B234" t="s">
        <v>44</v>
      </c>
      <c r="C234">
        <v>0</v>
      </c>
      <c r="D234" t="s">
        <v>55</v>
      </c>
    </row>
    <row r="235" spans="1:4" hidden="1" x14ac:dyDescent="0.3">
      <c r="A235" s="1">
        <v>1953</v>
      </c>
      <c r="B235" t="s">
        <v>45</v>
      </c>
      <c r="C235">
        <v>0</v>
      </c>
      <c r="D235" t="s">
        <v>55</v>
      </c>
    </row>
    <row r="236" spans="1:4" hidden="1" x14ac:dyDescent="0.3">
      <c r="A236" s="1">
        <v>1954</v>
      </c>
      <c r="B236" t="s">
        <v>46</v>
      </c>
      <c r="C236">
        <v>0</v>
      </c>
      <c r="D236" t="s">
        <v>55</v>
      </c>
    </row>
    <row r="237" spans="1:4" hidden="1" x14ac:dyDescent="0.3">
      <c r="A237" s="1">
        <v>1955</v>
      </c>
      <c r="B237" t="s">
        <v>47</v>
      </c>
      <c r="C237">
        <v>0</v>
      </c>
      <c r="D237" t="s">
        <v>55</v>
      </c>
    </row>
    <row r="238" spans="1:4" hidden="1" x14ac:dyDescent="0.3">
      <c r="A238" s="1">
        <v>1956</v>
      </c>
      <c r="B238" t="s">
        <v>48</v>
      </c>
      <c r="C238">
        <v>0</v>
      </c>
      <c r="D238" t="s">
        <v>55</v>
      </c>
    </row>
    <row r="239" spans="1:4" hidden="1" x14ac:dyDescent="0.3">
      <c r="A239" s="1">
        <v>1957</v>
      </c>
      <c r="B239" t="s">
        <v>49</v>
      </c>
      <c r="C239">
        <v>0</v>
      </c>
      <c r="D239" t="s">
        <v>55</v>
      </c>
    </row>
    <row r="240" spans="1:4" hidden="1" x14ac:dyDescent="0.3">
      <c r="A240" s="1">
        <v>1958</v>
      </c>
      <c r="B240" t="s">
        <v>50</v>
      </c>
      <c r="C240">
        <v>0</v>
      </c>
      <c r="D240" t="s">
        <v>55</v>
      </c>
    </row>
    <row r="241" spans="1:4" hidden="1" x14ac:dyDescent="0.3">
      <c r="A241" s="1">
        <v>1959</v>
      </c>
      <c r="B241" t="s">
        <v>51</v>
      </c>
      <c r="C241">
        <v>0</v>
      </c>
      <c r="D241" t="s">
        <v>55</v>
      </c>
    </row>
    <row r="242" spans="1:4" hidden="1" x14ac:dyDescent="0.3">
      <c r="A242" s="1">
        <v>0</v>
      </c>
      <c r="B242" t="s">
        <v>3</v>
      </c>
      <c r="C242">
        <v>0.105691643685873</v>
      </c>
      <c r="D242" t="s">
        <v>56</v>
      </c>
    </row>
    <row r="243" spans="1:4" hidden="1" x14ac:dyDescent="0.3">
      <c r="A243" s="1">
        <v>1</v>
      </c>
      <c r="B243" t="s">
        <v>5</v>
      </c>
      <c r="C243">
        <v>0.105691643685873</v>
      </c>
      <c r="D243" t="s">
        <v>56</v>
      </c>
    </row>
    <row r="244" spans="1:4" hidden="1" x14ac:dyDescent="0.3">
      <c r="A244" s="1">
        <v>2</v>
      </c>
      <c r="B244" t="s">
        <v>6</v>
      </c>
      <c r="C244">
        <v>1.05691643685873E-4</v>
      </c>
      <c r="D244" t="s">
        <v>56</v>
      </c>
    </row>
    <row r="245" spans="1:4" hidden="1" x14ac:dyDescent="0.3">
      <c r="A245" s="1">
        <v>3</v>
      </c>
      <c r="B245" t="s">
        <v>7</v>
      </c>
      <c r="C245">
        <v>0</v>
      </c>
      <c r="D245" t="s">
        <v>56</v>
      </c>
    </row>
    <row r="246" spans="1:4" hidden="1" x14ac:dyDescent="0.3">
      <c r="A246" s="1">
        <v>4</v>
      </c>
      <c r="B246" t="s">
        <v>8</v>
      </c>
      <c r="C246">
        <v>2.67729936529199E-4</v>
      </c>
      <c r="D246" t="s">
        <v>56</v>
      </c>
    </row>
    <row r="247" spans="1:4" hidden="1" x14ac:dyDescent="0.3">
      <c r="A247" s="1">
        <v>5</v>
      </c>
      <c r="B247" t="s">
        <v>9</v>
      </c>
      <c r="C247">
        <v>1.16808715313526E-2</v>
      </c>
      <c r="D247" t="s">
        <v>56</v>
      </c>
    </row>
    <row r="248" spans="1:4" hidden="1" x14ac:dyDescent="0.3">
      <c r="A248" s="1">
        <v>6</v>
      </c>
      <c r="B248" t="s">
        <v>10</v>
      </c>
      <c r="C248">
        <v>0</v>
      </c>
      <c r="D248" t="s">
        <v>56</v>
      </c>
    </row>
    <row r="249" spans="1:4" hidden="1" x14ac:dyDescent="0.3">
      <c r="A249" s="1">
        <v>7</v>
      </c>
      <c r="B249" t="s">
        <v>11</v>
      </c>
      <c r="C249">
        <v>0</v>
      </c>
      <c r="D249" t="s">
        <v>56</v>
      </c>
    </row>
    <row r="250" spans="1:4" hidden="1" x14ac:dyDescent="0.3">
      <c r="A250" s="1">
        <v>8</v>
      </c>
      <c r="B250" t="s">
        <v>12</v>
      </c>
      <c r="C250">
        <v>0</v>
      </c>
      <c r="D250" t="s">
        <v>56</v>
      </c>
    </row>
    <row r="251" spans="1:4" hidden="1" x14ac:dyDescent="0.3">
      <c r="A251" s="1">
        <v>9</v>
      </c>
      <c r="B251" t="s">
        <v>13</v>
      </c>
      <c r="C251">
        <v>3.5030500620175799E-4</v>
      </c>
      <c r="D251" t="s">
        <v>56</v>
      </c>
    </row>
    <row r="252" spans="1:4" hidden="1" x14ac:dyDescent="0.3">
      <c r="A252" s="1">
        <v>10</v>
      </c>
      <c r="B252" t="s">
        <v>14</v>
      </c>
      <c r="C252">
        <v>0</v>
      </c>
      <c r="D252" t="s">
        <v>56</v>
      </c>
    </row>
    <row r="253" spans="1:4" hidden="1" x14ac:dyDescent="0.3">
      <c r="A253" s="1">
        <v>11</v>
      </c>
      <c r="B253" t="s">
        <v>15</v>
      </c>
      <c r="C253">
        <v>0</v>
      </c>
      <c r="D253" t="s">
        <v>56</v>
      </c>
    </row>
    <row r="254" spans="1:4" hidden="1" x14ac:dyDescent="0.3">
      <c r="A254" s="1">
        <v>97</v>
      </c>
      <c r="B254" t="s">
        <v>16</v>
      </c>
      <c r="C254">
        <v>0</v>
      </c>
      <c r="D254" t="s">
        <v>56</v>
      </c>
    </row>
    <row r="255" spans="1:4" hidden="1" x14ac:dyDescent="0.3">
      <c r="A255" s="1">
        <v>98</v>
      </c>
      <c r="B255" t="s">
        <v>17</v>
      </c>
      <c r="C255">
        <v>9.1503665453554997E-2</v>
      </c>
      <c r="D255" t="s">
        <v>56</v>
      </c>
    </row>
    <row r="256" spans="1:4" hidden="1" x14ac:dyDescent="0.3">
      <c r="A256" s="1">
        <v>657</v>
      </c>
      <c r="B256" t="s">
        <v>18</v>
      </c>
      <c r="C256">
        <v>0</v>
      </c>
      <c r="D256" t="s">
        <v>56</v>
      </c>
    </row>
    <row r="257" spans="1:4" x14ac:dyDescent="0.3">
      <c r="A257" s="1">
        <v>1470</v>
      </c>
      <c r="B257" t="s">
        <v>19</v>
      </c>
      <c r="C257">
        <v>-6.6557951178334006E-5</v>
      </c>
      <c r="D257" t="s">
        <v>56</v>
      </c>
    </row>
    <row r="258" spans="1:4" x14ac:dyDescent="0.3">
      <c r="A258" s="1">
        <v>1472</v>
      </c>
      <c r="B258" t="s">
        <v>20</v>
      </c>
      <c r="C258">
        <v>-1.47128102604738E-5</v>
      </c>
      <c r="D258" t="s">
        <v>56</v>
      </c>
    </row>
    <row r="259" spans="1:4" x14ac:dyDescent="0.3">
      <c r="A259" s="1">
        <v>1473</v>
      </c>
      <c r="B259" t="s">
        <v>21</v>
      </c>
      <c r="C259">
        <v>0</v>
      </c>
      <c r="D259" t="s">
        <v>56</v>
      </c>
    </row>
    <row r="260" spans="1:4" x14ac:dyDescent="0.3">
      <c r="A260" s="1">
        <v>1564</v>
      </c>
      <c r="B260" t="s">
        <v>22</v>
      </c>
      <c r="C260">
        <v>0</v>
      </c>
      <c r="D260" t="s">
        <v>56</v>
      </c>
    </row>
    <row r="261" spans="1:4" x14ac:dyDescent="0.3">
      <c r="A261" s="1">
        <v>1566</v>
      </c>
      <c r="B261" t="s">
        <v>23</v>
      </c>
      <c r="C261">
        <v>0</v>
      </c>
      <c r="D261" t="s">
        <v>56</v>
      </c>
    </row>
    <row r="262" spans="1:4" x14ac:dyDescent="0.3">
      <c r="A262" s="1">
        <v>1568</v>
      </c>
      <c r="B262" t="s">
        <v>24</v>
      </c>
      <c r="C262">
        <v>0</v>
      </c>
      <c r="D262" t="s">
        <v>56</v>
      </c>
    </row>
    <row r="263" spans="1:4" x14ac:dyDescent="0.3">
      <c r="A263" s="1">
        <v>1569</v>
      </c>
      <c r="B263" t="s">
        <v>25</v>
      </c>
      <c r="C263">
        <v>0</v>
      </c>
      <c r="D263" t="s">
        <v>56</v>
      </c>
    </row>
    <row r="264" spans="1:4" hidden="1" x14ac:dyDescent="0.3">
      <c r="A264" s="1">
        <v>1570</v>
      </c>
      <c r="B264" t="s">
        <v>26</v>
      </c>
      <c r="C264">
        <v>0</v>
      </c>
      <c r="D264" t="s">
        <v>56</v>
      </c>
    </row>
    <row r="265" spans="1:4" x14ac:dyDescent="0.3">
      <c r="A265" s="1">
        <v>1572</v>
      </c>
      <c r="B265" t="s">
        <v>27</v>
      </c>
      <c r="C265">
        <v>0</v>
      </c>
      <c r="D265" t="s">
        <v>56</v>
      </c>
    </row>
    <row r="266" spans="1:4" x14ac:dyDescent="0.3">
      <c r="A266" s="1">
        <v>1624</v>
      </c>
      <c r="B266" t="s">
        <v>28</v>
      </c>
      <c r="C266">
        <v>0</v>
      </c>
      <c r="D266" t="s">
        <v>56</v>
      </c>
    </row>
    <row r="267" spans="1:4" x14ac:dyDescent="0.3">
      <c r="A267" s="1">
        <v>1625</v>
      </c>
      <c r="B267" t="s">
        <v>29</v>
      </c>
      <c r="C267">
        <v>1.8040707819390499E-4</v>
      </c>
      <c r="D267" t="s">
        <v>56</v>
      </c>
    </row>
    <row r="268" spans="1:4" hidden="1" x14ac:dyDescent="0.3">
      <c r="A268" s="1">
        <v>1900</v>
      </c>
      <c r="B268" t="s">
        <v>30</v>
      </c>
      <c r="C268">
        <v>0</v>
      </c>
      <c r="D268" t="s">
        <v>56</v>
      </c>
    </row>
    <row r="269" spans="1:4" hidden="1" x14ac:dyDescent="0.3">
      <c r="A269" s="1">
        <v>1924</v>
      </c>
      <c r="B269" t="s">
        <v>31</v>
      </c>
      <c r="C269">
        <v>0</v>
      </c>
      <c r="D269" t="s">
        <v>56</v>
      </c>
    </row>
    <row r="270" spans="1:4" hidden="1" x14ac:dyDescent="0.3">
      <c r="A270" s="1">
        <v>1925</v>
      </c>
      <c r="B270" t="s">
        <v>32</v>
      </c>
      <c r="C270">
        <v>0</v>
      </c>
      <c r="D270" t="s">
        <v>56</v>
      </c>
    </row>
    <row r="271" spans="1:4" hidden="1" x14ac:dyDescent="0.3">
      <c r="A271" s="1">
        <v>1926</v>
      </c>
      <c r="B271" t="s">
        <v>33</v>
      </c>
      <c r="C271">
        <v>0</v>
      </c>
      <c r="D271" t="s">
        <v>56</v>
      </c>
    </row>
    <row r="272" spans="1:4" hidden="1" x14ac:dyDescent="0.3">
      <c r="A272" s="1">
        <v>1927</v>
      </c>
      <c r="B272" t="s">
        <v>34</v>
      </c>
      <c r="C272">
        <v>0</v>
      </c>
      <c r="D272" t="s">
        <v>56</v>
      </c>
    </row>
    <row r="273" spans="1:4" hidden="1" x14ac:dyDescent="0.3">
      <c r="A273" s="1">
        <v>1933</v>
      </c>
      <c r="B273" t="s">
        <v>35</v>
      </c>
      <c r="C273">
        <v>0</v>
      </c>
      <c r="D273" t="s">
        <v>56</v>
      </c>
    </row>
    <row r="274" spans="1:4" hidden="1" x14ac:dyDescent="0.3">
      <c r="A274" s="1">
        <v>1936</v>
      </c>
      <c r="B274" t="s">
        <v>36</v>
      </c>
      <c r="C274">
        <v>0</v>
      </c>
      <c r="D274" t="s">
        <v>56</v>
      </c>
    </row>
    <row r="275" spans="1:4" hidden="1" x14ac:dyDescent="0.3">
      <c r="A275" s="1">
        <v>1941</v>
      </c>
      <c r="B275" t="s">
        <v>37</v>
      </c>
      <c r="C275">
        <v>0</v>
      </c>
      <c r="D275" t="s">
        <v>56</v>
      </c>
    </row>
    <row r="276" spans="1:4" x14ac:dyDescent="0.3">
      <c r="A276" s="1">
        <v>1942</v>
      </c>
      <c r="B276" t="s">
        <v>38</v>
      </c>
      <c r="C276">
        <v>0</v>
      </c>
      <c r="D276" t="s">
        <v>56</v>
      </c>
    </row>
    <row r="277" spans="1:4" x14ac:dyDescent="0.3">
      <c r="A277" s="1">
        <v>1943</v>
      </c>
      <c r="B277" t="s">
        <v>39</v>
      </c>
      <c r="C277">
        <v>0</v>
      </c>
      <c r="D277" t="s">
        <v>56</v>
      </c>
    </row>
    <row r="278" spans="1:4" hidden="1" x14ac:dyDescent="0.3">
      <c r="A278" s="1">
        <v>1944</v>
      </c>
      <c r="B278" t="s">
        <v>40</v>
      </c>
      <c r="C278">
        <v>0</v>
      </c>
      <c r="D278" t="s">
        <v>56</v>
      </c>
    </row>
    <row r="279" spans="1:4" x14ac:dyDescent="0.3">
      <c r="A279" s="1">
        <v>1945</v>
      </c>
      <c r="B279" t="s">
        <v>41</v>
      </c>
      <c r="C279">
        <v>0</v>
      </c>
      <c r="D279" t="s">
        <v>56</v>
      </c>
    </row>
    <row r="280" spans="1:4" x14ac:dyDescent="0.3">
      <c r="A280" s="1">
        <v>1946</v>
      </c>
      <c r="B280" t="s">
        <v>42</v>
      </c>
      <c r="C280">
        <v>0</v>
      </c>
      <c r="D280" t="s">
        <v>56</v>
      </c>
    </row>
    <row r="281" spans="1:4" hidden="1" x14ac:dyDescent="0.3">
      <c r="A281" s="1">
        <v>1949</v>
      </c>
      <c r="B281" t="s">
        <v>43</v>
      </c>
      <c r="C281">
        <v>0</v>
      </c>
      <c r="D281" t="s">
        <v>56</v>
      </c>
    </row>
    <row r="282" spans="1:4" hidden="1" x14ac:dyDescent="0.3">
      <c r="A282" s="1">
        <v>1950</v>
      </c>
      <c r="B282" t="s">
        <v>44</v>
      </c>
      <c r="C282">
        <v>0</v>
      </c>
      <c r="D282" t="s">
        <v>56</v>
      </c>
    </row>
    <row r="283" spans="1:4" hidden="1" x14ac:dyDescent="0.3">
      <c r="A283" s="1">
        <v>1953</v>
      </c>
      <c r="B283" t="s">
        <v>45</v>
      </c>
      <c r="C283">
        <v>0</v>
      </c>
      <c r="D283" t="s">
        <v>56</v>
      </c>
    </row>
    <row r="284" spans="1:4" hidden="1" x14ac:dyDescent="0.3">
      <c r="A284" s="1">
        <v>1954</v>
      </c>
      <c r="B284" t="s">
        <v>46</v>
      </c>
      <c r="C284">
        <v>0</v>
      </c>
      <c r="D284" t="s">
        <v>56</v>
      </c>
    </row>
    <row r="285" spans="1:4" hidden="1" x14ac:dyDescent="0.3">
      <c r="A285" s="1">
        <v>1955</v>
      </c>
      <c r="B285" t="s">
        <v>47</v>
      </c>
      <c r="C285">
        <v>0</v>
      </c>
      <c r="D285" t="s">
        <v>56</v>
      </c>
    </row>
    <row r="286" spans="1:4" hidden="1" x14ac:dyDescent="0.3">
      <c r="A286" s="1">
        <v>1956</v>
      </c>
      <c r="B286" t="s">
        <v>48</v>
      </c>
      <c r="C286">
        <v>0</v>
      </c>
      <c r="D286" t="s">
        <v>56</v>
      </c>
    </row>
    <row r="287" spans="1:4" hidden="1" x14ac:dyDescent="0.3">
      <c r="A287" s="1">
        <v>1957</v>
      </c>
      <c r="B287" t="s">
        <v>49</v>
      </c>
      <c r="C287">
        <v>0</v>
      </c>
      <c r="D287" t="s">
        <v>56</v>
      </c>
    </row>
    <row r="288" spans="1:4" hidden="1" x14ac:dyDescent="0.3">
      <c r="A288" s="1">
        <v>1958</v>
      </c>
      <c r="B288" t="s">
        <v>50</v>
      </c>
      <c r="C288">
        <v>0</v>
      </c>
      <c r="D288" t="s">
        <v>56</v>
      </c>
    </row>
    <row r="289" spans="1:4" hidden="1" x14ac:dyDescent="0.3">
      <c r="A289" s="1">
        <v>1959</v>
      </c>
      <c r="B289" t="s">
        <v>51</v>
      </c>
      <c r="C289">
        <v>0</v>
      </c>
      <c r="D289" t="s">
        <v>56</v>
      </c>
    </row>
    <row r="290" spans="1:4" hidden="1" x14ac:dyDescent="0.3">
      <c r="A290" s="1">
        <v>0</v>
      </c>
      <c r="B290" t="s">
        <v>3</v>
      </c>
      <c r="C290">
        <v>0</v>
      </c>
      <c r="D290" t="s">
        <v>57</v>
      </c>
    </row>
    <row r="291" spans="1:4" hidden="1" x14ac:dyDescent="0.3">
      <c r="A291" s="1">
        <v>1</v>
      </c>
      <c r="B291" t="s">
        <v>5</v>
      </c>
      <c r="C291">
        <v>0</v>
      </c>
      <c r="D291" t="s">
        <v>57</v>
      </c>
    </row>
    <row r="292" spans="1:4" hidden="1" x14ac:dyDescent="0.3">
      <c r="A292" s="1">
        <v>2</v>
      </c>
      <c r="B292" t="s">
        <v>6</v>
      </c>
      <c r="C292">
        <v>0</v>
      </c>
      <c r="D292" t="s">
        <v>57</v>
      </c>
    </row>
    <row r="293" spans="1:4" hidden="1" x14ac:dyDescent="0.3">
      <c r="A293" s="1">
        <v>3</v>
      </c>
      <c r="B293" t="s">
        <v>7</v>
      </c>
      <c r="C293">
        <v>0</v>
      </c>
      <c r="D293" t="s">
        <v>57</v>
      </c>
    </row>
    <row r="294" spans="1:4" hidden="1" x14ac:dyDescent="0.3">
      <c r="A294" s="1">
        <v>4</v>
      </c>
      <c r="B294" t="s">
        <v>8</v>
      </c>
      <c r="C294">
        <v>0</v>
      </c>
      <c r="D294" t="s">
        <v>57</v>
      </c>
    </row>
    <row r="295" spans="1:4" hidden="1" x14ac:dyDescent="0.3">
      <c r="A295" s="1">
        <v>5</v>
      </c>
      <c r="B295" t="s">
        <v>9</v>
      </c>
      <c r="C295">
        <v>0</v>
      </c>
      <c r="D295" t="s">
        <v>57</v>
      </c>
    </row>
    <row r="296" spans="1:4" hidden="1" x14ac:dyDescent="0.3">
      <c r="A296" s="1">
        <v>6</v>
      </c>
      <c r="B296" t="s">
        <v>10</v>
      </c>
      <c r="C296">
        <v>0</v>
      </c>
      <c r="D296" t="s">
        <v>57</v>
      </c>
    </row>
    <row r="297" spans="1:4" hidden="1" x14ac:dyDescent="0.3">
      <c r="A297" s="1">
        <v>7</v>
      </c>
      <c r="B297" t="s">
        <v>11</v>
      </c>
      <c r="C297">
        <v>0</v>
      </c>
      <c r="D297" t="s">
        <v>57</v>
      </c>
    </row>
    <row r="298" spans="1:4" hidden="1" x14ac:dyDescent="0.3">
      <c r="A298" s="1">
        <v>8</v>
      </c>
      <c r="B298" t="s">
        <v>12</v>
      </c>
      <c r="C298">
        <v>0</v>
      </c>
      <c r="D298" t="s">
        <v>57</v>
      </c>
    </row>
    <row r="299" spans="1:4" hidden="1" x14ac:dyDescent="0.3">
      <c r="A299" s="1">
        <v>9</v>
      </c>
      <c r="B299" t="s">
        <v>13</v>
      </c>
      <c r="C299">
        <v>0</v>
      </c>
      <c r="D299" t="s">
        <v>57</v>
      </c>
    </row>
    <row r="300" spans="1:4" hidden="1" x14ac:dyDescent="0.3">
      <c r="A300" s="1">
        <v>10</v>
      </c>
      <c r="B300" t="s">
        <v>14</v>
      </c>
      <c r="C300">
        <v>0</v>
      </c>
      <c r="D300" t="s">
        <v>57</v>
      </c>
    </row>
    <row r="301" spans="1:4" hidden="1" x14ac:dyDescent="0.3">
      <c r="A301" s="1">
        <v>11</v>
      </c>
      <c r="B301" t="s">
        <v>15</v>
      </c>
      <c r="C301">
        <v>0</v>
      </c>
      <c r="D301" t="s">
        <v>57</v>
      </c>
    </row>
    <row r="302" spans="1:4" hidden="1" x14ac:dyDescent="0.3">
      <c r="A302" s="1">
        <v>97</v>
      </c>
      <c r="B302" t="s">
        <v>16</v>
      </c>
      <c r="C302">
        <v>-4.2854051853131401E-17</v>
      </c>
      <c r="D302" t="s">
        <v>57</v>
      </c>
    </row>
    <row r="303" spans="1:4" hidden="1" x14ac:dyDescent="0.3">
      <c r="A303" s="1">
        <v>98</v>
      </c>
      <c r="B303" t="s">
        <v>17</v>
      </c>
      <c r="C303">
        <v>0</v>
      </c>
      <c r="D303" t="s">
        <v>57</v>
      </c>
    </row>
    <row r="304" spans="1:4" hidden="1" x14ac:dyDescent="0.3">
      <c r="A304" s="1">
        <v>657</v>
      </c>
      <c r="B304" t="s">
        <v>18</v>
      </c>
      <c r="C304">
        <v>4.1562183954226201E-2</v>
      </c>
      <c r="D304" t="s">
        <v>57</v>
      </c>
    </row>
    <row r="305" spans="1:4" x14ac:dyDescent="0.3">
      <c r="A305" s="1">
        <v>1470</v>
      </c>
      <c r="B305" t="s">
        <v>19</v>
      </c>
      <c r="C305">
        <v>0</v>
      </c>
      <c r="D305" t="s">
        <v>57</v>
      </c>
    </row>
    <row r="306" spans="1:4" x14ac:dyDescent="0.3">
      <c r="A306" s="1">
        <v>1472</v>
      </c>
      <c r="B306" t="s">
        <v>20</v>
      </c>
      <c r="C306">
        <v>0</v>
      </c>
      <c r="D306" t="s">
        <v>57</v>
      </c>
    </row>
    <row r="307" spans="1:4" x14ac:dyDescent="0.3">
      <c r="A307" s="1">
        <v>1473</v>
      </c>
      <c r="B307" t="s">
        <v>21</v>
      </c>
      <c r="C307">
        <v>0</v>
      </c>
      <c r="D307" t="s">
        <v>57</v>
      </c>
    </row>
    <row r="308" spans="1:4" x14ac:dyDescent="0.3">
      <c r="A308" s="1">
        <v>1564</v>
      </c>
      <c r="B308" t="s">
        <v>22</v>
      </c>
      <c r="C308">
        <v>0</v>
      </c>
      <c r="D308" t="s">
        <v>57</v>
      </c>
    </row>
    <row r="309" spans="1:4" x14ac:dyDescent="0.3">
      <c r="A309" s="1">
        <v>1566</v>
      </c>
      <c r="B309" t="s">
        <v>23</v>
      </c>
      <c r="C309">
        <v>0</v>
      </c>
      <c r="D309" t="s">
        <v>57</v>
      </c>
    </row>
    <row r="310" spans="1:4" x14ac:dyDescent="0.3">
      <c r="A310" s="1">
        <v>1568</v>
      </c>
      <c r="B310" t="s">
        <v>24</v>
      </c>
      <c r="C310">
        <v>0</v>
      </c>
      <c r="D310" t="s">
        <v>57</v>
      </c>
    </row>
    <row r="311" spans="1:4" x14ac:dyDescent="0.3">
      <c r="A311" s="1">
        <v>1569</v>
      </c>
      <c r="B311" t="s">
        <v>25</v>
      </c>
      <c r="C311">
        <v>0</v>
      </c>
      <c r="D311" t="s">
        <v>57</v>
      </c>
    </row>
    <row r="312" spans="1:4" hidden="1" x14ac:dyDescent="0.3">
      <c r="A312" s="1">
        <v>1570</v>
      </c>
      <c r="B312" t="s">
        <v>26</v>
      </c>
      <c r="C312">
        <v>0</v>
      </c>
      <c r="D312" t="s">
        <v>57</v>
      </c>
    </row>
    <row r="313" spans="1:4" x14ac:dyDescent="0.3">
      <c r="A313" s="1">
        <v>1572</v>
      </c>
      <c r="B313" t="s">
        <v>27</v>
      </c>
      <c r="C313">
        <v>0</v>
      </c>
      <c r="D313" t="s">
        <v>57</v>
      </c>
    </row>
    <row r="314" spans="1:4" x14ac:dyDescent="0.3">
      <c r="A314" s="1">
        <v>1624</v>
      </c>
      <c r="B314" t="s">
        <v>28</v>
      </c>
      <c r="C314">
        <v>0</v>
      </c>
      <c r="D314" t="s">
        <v>57</v>
      </c>
    </row>
    <row r="315" spans="1:4" x14ac:dyDescent="0.3">
      <c r="A315" s="1">
        <v>1625</v>
      </c>
      <c r="B315" t="s">
        <v>29</v>
      </c>
      <c r="C315">
        <v>0</v>
      </c>
      <c r="D315" t="s">
        <v>57</v>
      </c>
    </row>
    <row r="316" spans="1:4" hidden="1" x14ac:dyDescent="0.3">
      <c r="A316" s="1">
        <v>1900</v>
      </c>
      <c r="B316" t="s">
        <v>30</v>
      </c>
      <c r="C316">
        <v>0</v>
      </c>
      <c r="D316" t="s">
        <v>57</v>
      </c>
    </row>
    <row r="317" spans="1:4" hidden="1" x14ac:dyDescent="0.3">
      <c r="A317" s="1">
        <v>1924</v>
      </c>
      <c r="B317" t="s">
        <v>31</v>
      </c>
      <c r="C317">
        <v>0</v>
      </c>
      <c r="D317" t="s">
        <v>57</v>
      </c>
    </row>
    <row r="318" spans="1:4" hidden="1" x14ac:dyDescent="0.3">
      <c r="A318" s="1">
        <v>1925</v>
      </c>
      <c r="B318" t="s">
        <v>32</v>
      </c>
      <c r="C318">
        <v>0</v>
      </c>
      <c r="D318" t="s">
        <v>57</v>
      </c>
    </row>
    <row r="319" spans="1:4" hidden="1" x14ac:dyDescent="0.3">
      <c r="A319" s="1">
        <v>1926</v>
      </c>
      <c r="B319" t="s">
        <v>33</v>
      </c>
      <c r="C319">
        <v>0</v>
      </c>
      <c r="D319" t="s">
        <v>57</v>
      </c>
    </row>
    <row r="320" spans="1:4" hidden="1" x14ac:dyDescent="0.3">
      <c r="A320" s="1">
        <v>1927</v>
      </c>
      <c r="B320" t="s">
        <v>34</v>
      </c>
      <c r="C320">
        <v>0</v>
      </c>
      <c r="D320" t="s">
        <v>57</v>
      </c>
    </row>
    <row r="321" spans="1:4" hidden="1" x14ac:dyDescent="0.3">
      <c r="A321" s="1">
        <v>1933</v>
      </c>
      <c r="B321" t="s">
        <v>35</v>
      </c>
      <c r="C321">
        <v>0</v>
      </c>
      <c r="D321" t="s">
        <v>57</v>
      </c>
    </row>
    <row r="322" spans="1:4" hidden="1" x14ac:dyDescent="0.3">
      <c r="A322" s="1">
        <v>1936</v>
      </c>
      <c r="B322" t="s">
        <v>36</v>
      </c>
      <c r="C322">
        <v>0</v>
      </c>
      <c r="D322" t="s">
        <v>57</v>
      </c>
    </row>
    <row r="323" spans="1:4" hidden="1" x14ac:dyDescent="0.3">
      <c r="A323" s="1">
        <v>1941</v>
      </c>
      <c r="B323" t="s">
        <v>37</v>
      </c>
      <c r="C323">
        <v>0</v>
      </c>
      <c r="D323" t="s">
        <v>57</v>
      </c>
    </row>
    <row r="324" spans="1:4" x14ac:dyDescent="0.3">
      <c r="A324" s="1">
        <v>1942</v>
      </c>
      <c r="B324" t="s">
        <v>38</v>
      </c>
      <c r="C324">
        <v>0</v>
      </c>
      <c r="D324" t="s">
        <v>57</v>
      </c>
    </row>
    <row r="325" spans="1:4" x14ac:dyDescent="0.3">
      <c r="A325" s="1">
        <v>1943</v>
      </c>
      <c r="B325" t="s">
        <v>39</v>
      </c>
      <c r="C325">
        <v>0</v>
      </c>
      <c r="D325" t="s">
        <v>57</v>
      </c>
    </row>
    <row r="326" spans="1:4" hidden="1" x14ac:dyDescent="0.3">
      <c r="A326" s="1">
        <v>1944</v>
      </c>
      <c r="B326" t="s">
        <v>40</v>
      </c>
      <c r="C326">
        <v>0</v>
      </c>
      <c r="D326" t="s">
        <v>57</v>
      </c>
    </row>
    <row r="327" spans="1:4" x14ac:dyDescent="0.3">
      <c r="A327" s="1">
        <v>1945</v>
      </c>
      <c r="B327" t="s">
        <v>41</v>
      </c>
      <c r="C327">
        <v>0</v>
      </c>
      <c r="D327" t="s">
        <v>57</v>
      </c>
    </row>
    <row r="328" spans="1:4" x14ac:dyDescent="0.3">
      <c r="A328" s="1">
        <v>1946</v>
      </c>
      <c r="B328" t="s">
        <v>42</v>
      </c>
      <c r="C328">
        <v>0</v>
      </c>
      <c r="D328" t="s">
        <v>57</v>
      </c>
    </row>
    <row r="329" spans="1:4" hidden="1" x14ac:dyDescent="0.3">
      <c r="A329" s="1">
        <v>1949</v>
      </c>
      <c r="B329" t="s">
        <v>43</v>
      </c>
      <c r="C329">
        <v>0</v>
      </c>
      <c r="D329" t="s">
        <v>57</v>
      </c>
    </row>
    <row r="330" spans="1:4" hidden="1" x14ac:dyDescent="0.3">
      <c r="A330" s="1">
        <v>1950</v>
      </c>
      <c r="B330" t="s">
        <v>44</v>
      </c>
      <c r="C330">
        <v>0</v>
      </c>
      <c r="D330" t="s">
        <v>57</v>
      </c>
    </row>
    <row r="331" spans="1:4" hidden="1" x14ac:dyDescent="0.3">
      <c r="A331" s="1">
        <v>1953</v>
      </c>
      <c r="B331" t="s">
        <v>45</v>
      </c>
      <c r="C331">
        <v>0</v>
      </c>
      <c r="D331" t="s">
        <v>57</v>
      </c>
    </row>
    <row r="332" spans="1:4" hidden="1" x14ac:dyDescent="0.3">
      <c r="A332" s="1">
        <v>1954</v>
      </c>
      <c r="B332" t="s">
        <v>46</v>
      </c>
      <c r="C332">
        <v>0</v>
      </c>
      <c r="D332" t="s">
        <v>57</v>
      </c>
    </row>
    <row r="333" spans="1:4" hidden="1" x14ac:dyDescent="0.3">
      <c r="A333" s="1">
        <v>1955</v>
      </c>
      <c r="B333" t="s">
        <v>47</v>
      </c>
      <c r="C333">
        <v>0</v>
      </c>
      <c r="D333" t="s">
        <v>57</v>
      </c>
    </row>
    <row r="334" spans="1:4" hidden="1" x14ac:dyDescent="0.3">
      <c r="A334" s="1">
        <v>1956</v>
      </c>
      <c r="B334" t="s">
        <v>48</v>
      </c>
      <c r="C334">
        <v>0</v>
      </c>
      <c r="D334" t="s">
        <v>57</v>
      </c>
    </row>
    <row r="335" spans="1:4" hidden="1" x14ac:dyDescent="0.3">
      <c r="A335" s="1">
        <v>1957</v>
      </c>
      <c r="B335" t="s">
        <v>49</v>
      </c>
      <c r="C335">
        <v>0</v>
      </c>
      <c r="D335" t="s">
        <v>57</v>
      </c>
    </row>
    <row r="336" spans="1:4" hidden="1" x14ac:dyDescent="0.3">
      <c r="A336" s="1">
        <v>1958</v>
      </c>
      <c r="B336" t="s">
        <v>50</v>
      </c>
      <c r="C336">
        <v>0</v>
      </c>
      <c r="D336" t="s">
        <v>57</v>
      </c>
    </row>
    <row r="337" spans="1:4" hidden="1" x14ac:dyDescent="0.3">
      <c r="A337" s="1">
        <v>1959</v>
      </c>
      <c r="B337" t="s">
        <v>51</v>
      </c>
      <c r="C337">
        <v>0</v>
      </c>
      <c r="D337" t="s">
        <v>57</v>
      </c>
    </row>
    <row r="338" spans="1:4" hidden="1" x14ac:dyDescent="0.3">
      <c r="A338" s="1">
        <v>0</v>
      </c>
      <c r="B338" t="s">
        <v>3</v>
      </c>
      <c r="C338">
        <v>0</v>
      </c>
      <c r="D338" t="s">
        <v>58</v>
      </c>
    </row>
    <row r="339" spans="1:4" hidden="1" x14ac:dyDescent="0.3">
      <c r="A339" s="1">
        <v>1</v>
      </c>
      <c r="B339" t="s">
        <v>5</v>
      </c>
      <c r="C339">
        <v>0</v>
      </c>
      <c r="D339" t="s">
        <v>58</v>
      </c>
    </row>
    <row r="340" spans="1:4" hidden="1" x14ac:dyDescent="0.3">
      <c r="A340" s="1">
        <v>2</v>
      </c>
      <c r="B340" t="s">
        <v>6</v>
      </c>
      <c r="C340">
        <v>0</v>
      </c>
      <c r="D340" t="s">
        <v>58</v>
      </c>
    </row>
    <row r="341" spans="1:4" hidden="1" x14ac:dyDescent="0.3">
      <c r="A341" s="1">
        <v>3</v>
      </c>
      <c r="B341" t="s">
        <v>7</v>
      </c>
      <c r="C341">
        <v>0</v>
      </c>
      <c r="D341" t="s">
        <v>58</v>
      </c>
    </row>
    <row r="342" spans="1:4" hidden="1" x14ac:dyDescent="0.3">
      <c r="A342" s="1">
        <v>4</v>
      </c>
      <c r="B342" t="s">
        <v>8</v>
      </c>
      <c r="C342">
        <v>0</v>
      </c>
      <c r="D342" t="s">
        <v>58</v>
      </c>
    </row>
    <row r="343" spans="1:4" hidden="1" x14ac:dyDescent="0.3">
      <c r="A343" s="1">
        <v>5</v>
      </c>
      <c r="B343" t="s">
        <v>9</v>
      </c>
      <c r="C343">
        <v>0</v>
      </c>
      <c r="D343" t="s">
        <v>58</v>
      </c>
    </row>
    <row r="344" spans="1:4" hidden="1" x14ac:dyDescent="0.3">
      <c r="A344" s="1">
        <v>6</v>
      </c>
      <c r="B344" t="s">
        <v>10</v>
      </c>
      <c r="C344">
        <v>0</v>
      </c>
      <c r="D344" t="s">
        <v>58</v>
      </c>
    </row>
    <row r="345" spans="1:4" hidden="1" x14ac:dyDescent="0.3">
      <c r="A345" s="1">
        <v>7</v>
      </c>
      <c r="B345" t="s">
        <v>11</v>
      </c>
      <c r="C345">
        <v>0</v>
      </c>
      <c r="D345" t="s">
        <v>58</v>
      </c>
    </row>
    <row r="346" spans="1:4" hidden="1" x14ac:dyDescent="0.3">
      <c r="A346" s="1">
        <v>8</v>
      </c>
      <c r="B346" t="s">
        <v>12</v>
      </c>
      <c r="C346">
        <v>0</v>
      </c>
      <c r="D346" t="s">
        <v>58</v>
      </c>
    </row>
    <row r="347" spans="1:4" hidden="1" x14ac:dyDescent="0.3">
      <c r="A347" s="1">
        <v>9</v>
      </c>
      <c r="B347" t="s">
        <v>13</v>
      </c>
      <c r="C347">
        <v>0</v>
      </c>
      <c r="D347" t="s">
        <v>58</v>
      </c>
    </row>
    <row r="348" spans="1:4" hidden="1" x14ac:dyDescent="0.3">
      <c r="A348" s="1">
        <v>10</v>
      </c>
      <c r="B348" t="s">
        <v>14</v>
      </c>
      <c r="C348">
        <v>0</v>
      </c>
      <c r="D348" t="s">
        <v>58</v>
      </c>
    </row>
    <row r="349" spans="1:4" hidden="1" x14ac:dyDescent="0.3">
      <c r="A349" s="1">
        <v>11</v>
      </c>
      <c r="B349" t="s">
        <v>15</v>
      </c>
      <c r="C349">
        <v>0</v>
      </c>
      <c r="D349" t="s">
        <v>58</v>
      </c>
    </row>
    <row r="350" spans="1:4" hidden="1" x14ac:dyDescent="0.3">
      <c r="A350" s="1">
        <v>97</v>
      </c>
      <c r="B350" t="s">
        <v>16</v>
      </c>
      <c r="C350">
        <v>0</v>
      </c>
      <c r="D350" t="s">
        <v>58</v>
      </c>
    </row>
    <row r="351" spans="1:4" hidden="1" x14ac:dyDescent="0.3">
      <c r="A351" s="1">
        <v>98</v>
      </c>
      <c r="B351" t="s">
        <v>17</v>
      </c>
      <c r="C351">
        <v>0</v>
      </c>
      <c r="D351" t="s">
        <v>58</v>
      </c>
    </row>
    <row r="352" spans="1:4" hidden="1" x14ac:dyDescent="0.3">
      <c r="A352" s="1">
        <v>657</v>
      </c>
      <c r="B352" t="s">
        <v>18</v>
      </c>
      <c r="C352">
        <v>-2.7755575615628899E-16</v>
      </c>
      <c r="D352" t="s">
        <v>58</v>
      </c>
    </row>
    <row r="353" spans="1:4" x14ac:dyDescent="0.3">
      <c r="A353" s="1">
        <v>1470</v>
      </c>
      <c r="B353" t="s">
        <v>19</v>
      </c>
      <c r="C353">
        <v>0</v>
      </c>
      <c r="D353" t="s">
        <v>58</v>
      </c>
    </row>
    <row r="354" spans="1:4" x14ac:dyDescent="0.3">
      <c r="A354" s="1">
        <v>1472</v>
      </c>
      <c r="B354" t="s">
        <v>20</v>
      </c>
      <c r="C354">
        <v>0</v>
      </c>
      <c r="D354" t="s">
        <v>58</v>
      </c>
    </row>
    <row r="355" spans="1:4" x14ac:dyDescent="0.3">
      <c r="A355" s="1">
        <v>1473</v>
      </c>
      <c r="B355" t="s">
        <v>21</v>
      </c>
      <c r="C355">
        <v>0</v>
      </c>
      <c r="D355" t="s">
        <v>58</v>
      </c>
    </row>
    <row r="356" spans="1:4" x14ac:dyDescent="0.3">
      <c r="A356" s="1">
        <v>1564</v>
      </c>
      <c r="B356" t="s">
        <v>22</v>
      </c>
      <c r="C356">
        <v>0</v>
      </c>
      <c r="D356" t="s">
        <v>58</v>
      </c>
    </row>
    <row r="357" spans="1:4" x14ac:dyDescent="0.3">
      <c r="A357" s="1">
        <v>1566</v>
      </c>
      <c r="B357" t="s">
        <v>23</v>
      </c>
      <c r="C357">
        <v>0</v>
      </c>
      <c r="D357" t="s">
        <v>58</v>
      </c>
    </row>
    <row r="358" spans="1:4" x14ac:dyDescent="0.3">
      <c r="A358" s="1">
        <v>1568</v>
      </c>
      <c r="B358" t="s">
        <v>24</v>
      </c>
      <c r="C358">
        <v>0</v>
      </c>
      <c r="D358" t="s">
        <v>58</v>
      </c>
    </row>
    <row r="359" spans="1:4" x14ac:dyDescent="0.3">
      <c r="A359" s="1">
        <v>1569</v>
      </c>
      <c r="B359" t="s">
        <v>25</v>
      </c>
      <c r="C359">
        <v>0</v>
      </c>
      <c r="D359" t="s">
        <v>58</v>
      </c>
    </row>
    <row r="360" spans="1:4" hidden="1" x14ac:dyDescent="0.3">
      <c r="A360" s="1">
        <v>1570</v>
      </c>
      <c r="B360" t="s">
        <v>26</v>
      </c>
      <c r="C360">
        <v>0</v>
      </c>
      <c r="D360" t="s">
        <v>58</v>
      </c>
    </row>
    <row r="361" spans="1:4" x14ac:dyDescent="0.3">
      <c r="A361" s="1">
        <v>1572</v>
      </c>
      <c r="B361" t="s">
        <v>27</v>
      </c>
      <c r="C361">
        <v>0</v>
      </c>
      <c r="D361" t="s">
        <v>58</v>
      </c>
    </row>
    <row r="362" spans="1:4" x14ac:dyDescent="0.3">
      <c r="A362" s="1">
        <v>1624</v>
      </c>
      <c r="B362" t="s">
        <v>28</v>
      </c>
      <c r="C362">
        <v>0</v>
      </c>
      <c r="D362" t="s">
        <v>58</v>
      </c>
    </row>
    <row r="363" spans="1:4" x14ac:dyDescent="0.3">
      <c r="A363" s="1">
        <v>1625</v>
      </c>
      <c r="B363" t="s">
        <v>29</v>
      </c>
      <c r="C363">
        <v>0</v>
      </c>
      <c r="D363" t="s">
        <v>58</v>
      </c>
    </row>
    <row r="364" spans="1:4" hidden="1" x14ac:dyDescent="0.3">
      <c r="A364" s="1">
        <v>1900</v>
      </c>
      <c r="B364" t="s">
        <v>30</v>
      </c>
      <c r="C364">
        <v>0</v>
      </c>
      <c r="D364" t="s">
        <v>58</v>
      </c>
    </row>
    <row r="365" spans="1:4" hidden="1" x14ac:dyDescent="0.3">
      <c r="A365" s="1">
        <v>1924</v>
      </c>
      <c r="B365" t="s">
        <v>31</v>
      </c>
      <c r="C365">
        <v>-0.25</v>
      </c>
      <c r="D365" t="s">
        <v>58</v>
      </c>
    </row>
    <row r="366" spans="1:4" hidden="1" x14ac:dyDescent="0.3">
      <c r="A366" s="1">
        <v>1925</v>
      </c>
      <c r="B366" t="s">
        <v>32</v>
      </c>
      <c r="C366">
        <v>-0.25</v>
      </c>
      <c r="D366" t="s">
        <v>58</v>
      </c>
    </row>
    <row r="367" spans="1:4" hidden="1" x14ac:dyDescent="0.3">
      <c r="A367" s="1">
        <v>1926</v>
      </c>
      <c r="B367" t="s">
        <v>33</v>
      </c>
      <c r="C367">
        <v>-0.25</v>
      </c>
      <c r="D367" t="s">
        <v>58</v>
      </c>
    </row>
    <row r="368" spans="1:4" hidden="1" x14ac:dyDescent="0.3">
      <c r="A368" s="1">
        <v>1927</v>
      </c>
      <c r="B368" t="s">
        <v>34</v>
      </c>
      <c r="C368">
        <v>-0.25</v>
      </c>
      <c r="D368" t="s">
        <v>58</v>
      </c>
    </row>
    <row r="369" spans="1:4" hidden="1" x14ac:dyDescent="0.3">
      <c r="A369" s="1">
        <v>1933</v>
      </c>
      <c r="B369" t="s">
        <v>35</v>
      </c>
      <c r="C369">
        <v>-1.75</v>
      </c>
      <c r="D369" t="s">
        <v>58</v>
      </c>
    </row>
    <row r="370" spans="1:4" hidden="1" x14ac:dyDescent="0.3">
      <c r="A370" s="1">
        <v>1936</v>
      </c>
      <c r="B370" t="s">
        <v>36</v>
      </c>
      <c r="C370">
        <v>0</v>
      </c>
      <c r="D370" t="s">
        <v>58</v>
      </c>
    </row>
    <row r="371" spans="1:4" hidden="1" x14ac:dyDescent="0.3">
      <c r="A371" s="1">
        <v>1941</v>
      </c>
      <c r="B371" t="s">
        <v>37</v>
      </c>
      <c r="C371">
        <v>0.25</v>
      </c>
      <c r="D371" t="s">
        <v>58</v>
      </c>
    </row>
    <row r="372" spans="1:4" x14ac:dyDescent="0.3">
      <c r="A372" s="1">
        <v>1942</v>
      </c>
      <c r="B372" t="s">
        <v>38</v>
      </c>
      <c r="C372">
        <v>0.25</v>
      </c>
      <c r="D372" t="s">
        <v>58</v>
      </c>
    </row>
    <row r="373" spans="1:4" x14ac:dyDescent="0.3">
      <c r="A373" s="1">
        <v>1943</v>
      </c>
      <c r="B373" t="s">
        <v>39</v>
      </c>
      <c r="C373">
        <v>0.25</v>
      </c>
      <c r="D373" t="s">
        <v>58</v>
      </c>
    </row>
    <row r="374" spans="1:4" hidden="1" x14ac:dyDescent="0.3">
      <c r="A374" s="1">
        <v>1944</v>
      </c>
      <c r="B374" t="s">
        <v>40</v>
      </c>
      <c r="C374">
        <v>0</v>
      </c>
      <c r="D374" t="s">
        <v>58</v>
      </c>
    </row>
    <row r="375" spans="1:4" x14ac:dyDescent="0.3">
      <c r="A375" s="1">
        <v>1945</v>
      </c>
      <c r="B375" t="s">
        <v>41</v>
      </c>
      <c r="C375">
        <v>0</v>
      </c>
      <c r="D375" t="s">
        <v>58</v>
      </c>
    </row>
    <row r="376" spans="1:4" x14ac:dyDescent="0.3">
      <c r="A376" s="1">
        <v>1946</v>
      </c>
      <c r="B376" t="s">
        <v>42</v>
      </c>
      <c r="C376">
        <v>0</v>
      </c>
      <c r="D376" t="s">
        <v>58</v>
      </c>
    </row>
    <row r="377" spans="1:4" hidden="1" x14ac:dyDescent="0.3">
      <c r="A377" s="1">
        <v>1949</v>
      </c>
      <c r="B377" t="s">
        <v>43</v>
      </c>
      <c r="C377">
        <v>0</v>
      </c>
      <c r="D377" t="s">
        <v>58</v>
      </c>
    </row>
    <row r="378" spans="1:4" hidden="1" x14ac:dyDescent="0.3">
      <c r="A378" s="1">
        <v>1950</v>
      </c>
      <c r="B378" t="s">
        <v>44</v>
      </c>
      <c r="C378">
        <v>0</v>
      </c>
      <c r="D378" t="s">
        <v>58</v>
      </c>
    </row>
    <row r="379" spans="1:4" hidden="1" x14ac:dyDescent="0.3">
      <c r="A379" s="1">
        <v>1953</v>
      </c>
      <c r="B379" t="s">
        <v>45</v>
      </c>
      <c r="C379">
        <v>0</v>
      </c>
      <c r="D379" t="s">
        <v>58</v>
      </c>
    </row>
    <row r="380" spans="1:4" hidden="1" x14ac:dyDescent="0.3">
      <c r="A380" s="1">
        <v>1954</v>
      </c>
      <c r="B380" t="s">
        <v>46</v>
      </c>
      <c r="C380">
        <v>0</v>
      </c>
      <c r="D380" t="s">
        <v>58</v>
      </c>
    </row>
    <row r="381" spans="1:4" hidden="1" x14ac:dyDescent="0.3">
      <c r="A381" s="1">
        <v>1955</v>
      </c>
      <c r="B381" t="s">
        <v>47</v>
      </c>
      <c r="C381">
        <v>0</v>
      </c>
      <c r="D381" t="s">
        <v>58</v>
      </c>
    </row>
    <row r="382" spans="1:4" hidden="1" x14ac:dyDescent="0.3">
      <c r="A382" s="1">
        <v>1956</v>
      </c>
      <c r="B382" t="s">
        <v>48</v>
      </c>
      <c r="C382">
        <v>-0.25</v>
      </c>
      <c r="D382" t="s">
        <v>58</v>
      </c>
    </row>
    <row r="383" spans="1:4" hidden="1" x14ac:dyDescent="0.3">
      <c r="A383" s="1">
        <v>1957</v>
      </c>
      <c r="B383" t="s">
        <v>49</v>
      </c>
      <c r="C383">
        <v>0</v>
      </c>
      <c r="D383" t="s">
        <v>58</v>
      </c>
    </row>
    <row r="384" spans="1:4" hidden="1" x14ac:dyDescent="0.3">
      <c r="A384" s="1">
        <v>1958</v>
      </c>
      <c r="B384" t="s">
        <v>50</v>
      </c>
      <c r="C384">
        <v>0</v>
      </c>
      <c r="D384" t="s">
        <v>58</v>
      </c>
    </row>
    <row r="385" spans="1:4" hidden="1" x14ac:dyDescent="0.3">
      <c r="A385" s="1">
        <v>1959</v>
      </c>
      <c r="B385" t="s">
        <v>51</v>
      </c>
      <c r="C385">
        <v>0</v>
      </c>
      <c r="D385" t="s">
        <v>58</v>
      </c>
    </row>
    <row r="386" spans="1:4" hidden="1" x14ac:dyDescent="0.3">
      <c r="A386" s="1">
        <v>0</v>
      </c>
      <c r="B386" t="s">
        <v>3</v>
      </c>
      <c r="C386">
        <v>0</v>
      </c>
      <c r="D386" t="s">
        <v>59</v>
      </c>
    </row>
    <row r="387" spans="1:4" hidden="1" x14ac:dyDescent="0.3">
      <c r="A387" s="1">
        <v>1</v>
      </c>
      <c r="B387" t="s">
        <v>5</v>
      </c>
      <c r="C387">
        <v>0</v>
      </c>
      <c r="D387" t="s">
        <v>59</v>
      </c>
    </row>
    <row r="388" spans="1:4" hidden="1" x14ac:dyDescent="0.3">
      <c r="A388" s="1">
        <v>2</v>
      </c>
      <c r="B388" t="s">
        <v>6</v>
      </c>
      <c r="C388">
        <v>0</v>
      </c>
      <c r="D388" t="s">
        <v>59</v>
      </c>
    </row>
    <row r="389" spans="1:4" hidden="1" x14ac:dyDescent="0.3">
      <c r="A389" s="1">
        <v>3</v>
      </c>
      <c r="B389" t="s">
        <v>7</v>
      </c>
      <c r="C389">
        <v>0</v>
      </c>
      <c r="D389" t="s">
        <v>59</v>
      </c>
    </row>
    <row r="390" spans="1:4" hidden="1" x14ac:dyDescent="0.3">
      <c r="A390" s="1">
        <v>4</v>
      </c>
      <c r="B390" t="s">
        <v>8</v>
      </c>
      <c r="C390">
        <v>0</v>
      </c>
      <c r="D390" t="s">
        <v>59</v>
      </c>
    </row>
    <row r="391" spans="1:4" hidden="1" x14ac:dyDescent="0.3">
      <c r="A391" s="1">
        <v>5</v>
      </c>
      <c r="B391" t="s">
        <v>9</v>
      </c>
      <c r="C391">
        <v>-2.6225990007580101E-20</v>
      </c>
      <c r="D391" t="s">
        <v>59</v>
      </c>
    </row>
    <row r="392" spans="1:4" hidden="1" x14ac:dyDescent="0.3">
      <c r="A392" s="1">
        <v>6</v>
      </c>
      <c r="B392" t="s">
        <v>10</v>
      </c>
      <c r="C392">
        <v>0</v>
      </c>
      <c r="D392" t="s">
        <v>59</v>
      </c>
    </row>
    <row r="393" spans="1:4" hidden="1" x14ac:dyDescent="0.3">
      <c r="A393" s="1">
        <v>7</v>
      </c>
      <c r="B393" t="s">
        <v>11</v>
      </c>
      <c r="C393">
        <v>-1.0721151953670599E-20</v>
      </c>
      <c r="D393" t="s">
        <v>59</v>
      </c>
    </row>
    <row r="394" spans="1:4" hidden="1" x14ac:dyDescent="0.3">
      <c r="A394" s="1">
        <v>8</v>
      </c>
      <c r="B394" t="s">
        <v>12</v>
      </c>
      <c r="C394">
        <v>-6.0215976442354701E-20</v>
      </c>
      <c r="D394" t="s">
        <v>59</v>
      </c>
    </row>
    <row r="395" spans="1:4" hidden="1" x14ac:dyDescent="0.3">
      <c r="A395" s="1">
        <v>9</v>
      </c>
      <c r="B395" t="s">
        <v>13</v>
      </c>
      <c r="C395">
        <v>1.0718649443217801E-31</v>
      </c>
      <c r="D395" t="s">
        <v>59</v>
      </c>
    </row>
    <row r="396" spans="1:4" hidden="1" x14ac:dyDescent="0.3">
      <c r="A396" s="1">
        <v>10</v>
      </c>
      <c r="B396" t="s">
        <v>14</v>
      </c>
      <c r="C396">
        <v>0</v>
      </c>
      <c r="D396" t="s">
        <v>59</v>
      </c>
    </row>
    <row r="397" spans="1:4" hidden="1" x14ac:dyDescent="0.3">
      <c r="A397" s="1">
        <v>11</v>
      </c>
      <c r="B397" t="s">
        <v>15</v>
      </c>
      <c r="C397">
        <v>0</v>
      </c>
      <c r="D397" t="s">
        <v>59</v>
      </c>
    </row>
    <row r="398" spans="1:4" hidden="1" x14ac:dyDescent="0.3">
      <c r="A398" s="1">
        <v>97</v>
      </c>
      <c r="B398" t="s">
        <v>16</v>
      </c>
      <c r="C398">
        <v>0</v>
      </c>
      <c r="D398" t="s">
        <v>59</v>
      </c>
    </row>
    <row r="399" spans="1:4" hidden="1" x14ac:dyDescent="0.3">
      <c r="A399" s="1">
        <v>98</v>
      </c>
      <c r="B399" t="s">
        <v>17</v>
      </c>
      <c r="C399">
        <v>-2.66830558569122E-19</v>
      </c>
      <c r="D399" t="s">
        <v>59</v>
      </c>
    </row>
    <row r="400" spans="1:4" hidden="1" x14ac:dyDescent="0.3">
      <c r="A400" s="1">
        <v>657</v>
      </c>
      <c r="B400" t="s">
        <v>18</v>
      </c>
      <c r="C400">
        <v>4.1562183954226103E-2</v>
      </c>
      <c r="D400" t="s">
        <v>59</v>
      </c>
    </row>
    <row r="401" spans="1:4" x14ac:dyDescent="0.3">
      <c r="A401" s="1">
        <v>1470</v>
      </c>
      <c r="B401" t="s">
        <v>19</v>
      </c>
      <c r="C401">
        <v>-2.0365433942113899E-32</v>
      </c>
      <c r="D401" t="s">
        <v>59</v>
      </c>
    </row>
    <row r="402" spans="1:4" x14ac:dyDescent="0.3">
      <c r="A402" s="1">
        <v>1472</v>
      </c>
      <c r="B402" t="s">
        <v>20</v>
      </c>
      <c r="C402">
        <v>-1.0325413667115299E-20</v>
      </c>
      <c r="D402" t="s">
        <v>59</v>
      </c>
    </row>
    <row r="403" spans="1:4" x14ac:dyDescent="0.3">
      <c r="A403" s="1">
        <v>1473</v>
      </c>
      <c r="B403" t="s">
        <v>21</v>
      </c>
      <c r="C403">
        <v>-2.1033591495635901E-20</v>
      </c>
      <c r="D403" t="s">
        <v>59</v>
      </c>
    </row>
    <row r="404" spans="1:4" x14ac:dyDescent="0.3">
      <c r="A404" s="1">
        <v>1564</v>
      </c>
      <c r="B404" t="s">
        <v>22</v>
      </c>
      <c r="C404">
        <v>0</v>
      </c>
      <c r="D404" t="s">
        <v>59</v>
      </c>
    </row>
    <row r="405" spans="1:4" x14ac:dyDescent="0.3">
      <c r="A405" s="1">
        <v>1566</v>
      </c>
      <c r="B405" t="s">
        <v>23</v>
      </c>
      <c r="C405">
        <v>0</v>
      </c>
      <c r="D405" t="s">
        <v>59</v>
      </c>
    </row>
    <row r="406" spans="1:4" x14ac:dyDescent="0.3">
      <c r="A406" s="1">
        <v>1568</v>
      </c>
      <c r="B406" t="s">
        <v>24</v>
      </c>
      <c r="C406">
        <v>0</v>
      </c>
      <c r="D406" t="s">
        <v>59</v>
      </c>
    </row>
    <row r="407" spans="1:4" x14ac:dyDescent="0.3">
      <c r="A407" s="1">
        <v>1569</v>
      </c>
      <c r="B407" t="s">
        <v>25</v>
      </c>
      <c r="C407">
        <v>0</v>
      </c>
      <c r="D407" t="s">
        <v>59</v>
      </c>
    </row>
    <row r="408" spans="1:4" hidden="1" x14ac:dyDescent="0.3">
      <c r="A408" s="1">
        <v>1570</v>
      </c>
      <c r="B408" t="s">
        <v>26</v>
      </c>
      <c r="C408">
        <v>0</v>
      </c>
      <c r="D408" t="s">
        <v>59</v>
      </c>
    </row>
    <row r="409" spans="1:4" x14ac:dyDescent="0.3">
      <c r="A409" s="1">
        <v>1572</v>
      </c>
      <c r="B409" t="s">
        <v>27</v>
      </c>
      <c r="C409">
        <v>0</v>
      </c>
      <c r="D409" t="s">
        <v>59</v>
      </c>
    </row>
    <row r="410" spans="1:4" x14ac:dyDescent="0.3">
      <c r="A410" s="1">
        <v>1624</v>
      </c>
      <c r="B410" t="s">
        <v>28</v>
      </c>
      <c r="C410">
        <v>2.9793593926330599E-21</v>
      </c>
      <c r="D410" t="s">
        <v>59</v>
      </c>
    </row>
    <row r="411" spans="1:4" x14ac:dyDescent="0.3">
      <c r="A411" s="1">
        <v>1625</v>
      </c>
      <c r="B411" t="s">
        <v>29</v>
      </c>
      <c r="C411">
        <v>-2.6200914874318001E-20</v>
      </c>
      <c r="D411" t="s">
        <v>59</v>
      </c>
    </row>
    <row r="412" spans="1:4" hidden="1" x14ac:dyDescent="0.3">
      <c r="A412" s="1">
        <v>1900</v>
      </c>
      <c r="B412" t="s">
        <v>30</v>
      </c>
      <c r="C412">
        <v>0</v>
      </c>
      <c r="D412" t="s">
        <v>59</v>
      </c>
    </row>
    <row r="413" spans="1:4" hidden="1" x14ac:dyDescent="0.3">
      <c r="A413" s="1">
        <v>1924</v>
      </c>
      <c r="B413" t="s">
        <v>31</v>
      </c>
      <c r="C413">
        <v>0</v>
      </c>
      <c r="D413" t="s">
        <v>59</v>
      </c>
    </row>
    <row r="414" spans="1:4" hidden="1" x14ac:dyDescent="0.3">
      <c r="A414" s="1">
        <v>1925</v>
      </c>
      <c r="B414" t="s">
        <v>32</v>
      </c>
      <c r="C414">
        <v>0</v>
      </c>
      <c r="D414" t="s">
        <v>59</v>
      </c>
    </row>
    <row r="415" spans="1:4" hidden="1" x14ac:dyDescent="0.3">
      <c r="A415" s="1">
        <v>1926</v>
      </c>
      <c r="B415" t="s">
        <v>33</v>
      </c>
      <c r="C415">
        <v>0</v>
      </c>
      <c r="D415" t="s">
        <v>59</v>
      </c>
    </row>
    <row r="416" spans="1:4" hidden="1" x14ac:dyDescent="0.3">
      <c r="A416" s="1">
        <v>1927</v>
      </c>
      <c r="B416" t="s">
        <v>34</v>
      </c>
      <c r="C416">
        <v>0</v>
      </c>
      <c r="D416" t="s">
        <v>59</v>
      </c>
    </row>
    <row r="417" spans="1:4" hidden="1" x14ac:dyDescent="0.3">
      <c r="A417" s="1">
        <v>1933</v>
      </c>
      <c r="B417" t="s">
        <v>35</v>
      </c>
      <c r="C417">
        <v>0</v>
      </c>
      <c r="D417" t="s">
        <v>59</v>
      </c>
    </row>
    <row r="418" spans="1:4" hidden="1" x14ac:dyDescent="0.3">
      <c r="A418" s="1">
        <v>1936</v>
      </c>
      <c r="B418" t="s">
        <v>36</v>
      </c>
      <c r="C418">
        <v>0</v>
      </c>
      <c r="D418" t="s">
        <v>59</v>
      </c>
    </row>
    <row r="419" spans="1:4" hidden="1" x14ac:dyDescent="0.3">
      <c r="A419" s="1">
        <v>1941</v>
      </c>
      <c r="B419" t="s">
        <v>37</v>
      </c>
      <c r="C419">
        <v>0</v>
      </c>
      <c r="D419" t="s">
        <v>59</v>
      </c>
    </row>
    <row r="420" spans="1:4" x14ac:dyDescent="0.3">
      <c r="A420" s="1">
        <v>1942</v>
      </c>
      <c r="B420" t="s">
        <v>38</v>
      </c>
      <c r="C420">
        <v>0</v>
      </c>
      <c r="D420" t="s">
        <v>59</v>
      </c>
    </row>
    <row r="421" spans="1:4" x14ac:dyDescent="0.3">
      <c r="A421" s="1">
        <v>1943</v>
      </c>
      <c r="B421" t="s">
        <v>39</v>
      </c>
      <c r="C421">
        <v>-1.07685131664756E-20</v>
      </c>
      <c r="D421" t="s">
        <v>59</v>
      </c>
    </row>
    <row r="422" spans="1:4" hidden="1" x14ac:dyDescent="0.3">
      <c r="A422" s="1">
        <v>1944</v>
      </c>
      <c r="B422" t="s">
        <v>40</v>
      </c>
      <c r="C422">
        <v>0</v>
      </c>
      <c r="D422" t="s">
        <v>59</v>
      </c>
    </row>
    <row r="423" spans="1:4" x14ac:dyDescent="0.3">
      <c r="A423" s="1">
        <v>1945</v>
      </c>
      <c r="B423" t="s">
        <v>41</v>
      </c>
      <c r="C423">
        <v>0</v>
      </c>
      <c r="D423" t="s">
        <v>59</v>
      </c>
    </row>
    <row r="424" spans="1:4" x14ac:dyDescent="0.3">
      <c r="A424" s="1">
        <v>1946</v>
      </c>
      <c r="B424" t="s">
        <v>42</v>
      </c>
      <c r="C424">
        <v>0</v>
      </c>
      <c r="D424" t="s">
        <v>59</v>
      </c>
    </row>
    <row r="425" spans="1:4" hidden="1" x14ac:dyDescent="0.3">
      <c r="A425" s="1">
        <v>1949</v>
      </c>
      <c r="B425" t="s">
        <v>43</v>
      </c>
      <c r="C425">
        <v>0</v>
      </c>
      <c r="D425" t="s">
        <v>59</v>
      </c>
    </row>
    <row r="426" spans="1:4" hidden="1" x14ac:dyDescent="0.3">
      <c r="A426" s="1">
        <v>1950</v>
      </c>
      <c r="B426" t="s">
        <v>44</v>
      </c>
      <c r="C426">
        <v>0</v>
      </c>
      <c r="D426" t="s">
        <v>59</v>
      </c>
    </row>
    <row r="427" spans="1:4" hidden="1" x14ac:dyDescent="0.3">
      <c r="A427" s="1">
        <v>1953</v>
      </c>
      <c r="B427" t="s">
        <v>45</v>
      </c>
      <c r="C427">
        <v>0</v>
      </c>
      <c r="D427" t="s">
        <v>59</v>
      </c>
    </row>
    <row r="428" spans="1:4" hidden="1" x14ac:dyDescent="0.3">
      <c r="A428" s="1">
        <v>1954</v>
      </c>
      <c r="B428" t="s">
        <v>46</v>
      </c>
      <c r="C428">
        <v>0</v>
      </c>
      <c r="D428" t="s">
        <v>59</v>
      </c>
    </row>
    <row r="429" spans="1:4" hidden="1" x14ac:dyDescent="0.3">
      <c r="A429" s="1">
        <v>1955</v>
      </c>
      <c r="B429" t="s">
        <v>47</v>
      </c>
      <c r="C429">
        <v>0</v>
      </c>
      <c r="D429" t="s">
        <v>59</v>
      </c>
    </row>
    <row r="430" spans="1:4" hidden="1" x14ac:dyDescent="0.3">
      <c r="A430" s="1">
        <v>1956</v>
      </c>
      <c r="B430" t="s">
        <v>48</v>
      </c>
      <c r="C430">
        <v>1.07685131664756E-20</v>
      </c>
      <c r="D430" t="s">
        <v>59</v>
      </c>
    </row>
    <row r="431" spans="1:4" hidden="1" x14ac:dyDescent="0.3">
      <c r="A431" s="1">
        <v>1957</v>
      </c>
      <c r="B431" t="s">
        <v>49</v>
      </c>
      <c r="C431">
        <v>-1.07685131664756E-20</v>
      </c>
      <c r="D431" t="s">
        <v>59</v>
      </c>
    </row>
    <row r="432" spans="1:4" hidden="1" x14ac:dyDescent="0.3">
      <c r="A432" s="1">
        <v>1958</v>
      </c>
      <c r="B432" t="s">
        <v>50</v>
      </c>
      <c r="C432">
        <v>0</v>
      </c>
      <c r="D432" t="s">
        <v>59</v>
      </c>
    </row>
    <row r="433" spans="1:4" hidden="1" x14ac:dyDescent="0.3">
      <c r="A433" s="1">
        <v>1959</v>
      </c>
      <c r="B433" t="s">
        <v>51</v>
      </c>
      <c r="C433">
        <v>0</v>
      </c>
      <c r="D433" t="s">
        <v>59</v>
      </c>
    </row>
    <row r="434" spans="1:4" hidden="1" x14ac:dyDescent="0.3">
      <c r="A434" s="1">
        <v>0</v>
      </c>
      <c r="B434" t="s">
        <v>3</v>
      </c>
      <c r="C434">
        <v>0.105691643685873</v>
      </c>
      <c r="D434" t="s">
        <v>60</v>
      </c>
    </row>
    <row r="435" spans="1:4" hidden="1" x14ac:dyDescent="0.3">
      <c r="A435" s="1">
        <v>1</v>
      </c>
      <c r="B435" t="s">
        <v>5</v>
      </c>
      <c r="C435">
        <v>0.105691643685873</v>
      </c>
      <c r="D435" t="s">
        <v>60</v>
      </c>
    </row>
    <row r="436" spans="1:4" hidden="1" x14ac:dyDescent="0.3">
      <c r="A436" s="1">
        <v>2</v>
      </c>
      <c r="B436" t="s">
        <v>6</v>
      </c>
      <c r="C436">
        <v>1.05691643685873E-4</v>
      </c>
      <c r="D436" t="s">
        <v>60</v>
      </c>
    </row>
    <row r="437" spans="1:4" hidden="1" x14ac:dyDescent="0.3">
      <c r="A437" s="1">
        <v>3</v>
      </c>
      <c r="B437" t="s">
        <v>7</v>
      </c>
      <c r="C437">
        <v>0</v>
      </c>
      <c r="D437" t="s">
        <v>60</v>
      </c>
    </row>
    <row r="438" spans="1:4" hidden="1" x14ac:dyDescent="0.3">
      <c r="A438" s="1">
        <v>4</v>
      </c>
      <c r="B438" t="s">
        <v>8</v>
      </c>
      <c r="C438">
        <v>0</v>
      </c>
      <c r="D438" t="s">
        <v>60</v>
      </c>
    </row>
    <row r="439" spans="1:4" hidden="1" x14ac:dyDescent="0.3">
      <c r="A439" s="1">
        <v>5</v>
      </c>
      <c r="B439" t="s">
        <v>9</v>
      </c>
      <c r="C439">
        <v>1.1948601467881801E-2</v>
      </c>
      <c r="D439" t="s">
        <v>60</v>
      </c>
    </row>
    <row r="440" spans="1:4" hidden="1" x14ac:dyDescent="0.3">
      <c r="A440" s="1">
        <v>6</v>
      </c>
      <c r="B440" t="s">
        <v>10</v>
      </c>
      <c r="C440">
        <v>0</v>
      </c>
      <c r="D440" t="s">
        <v>60</v>
      </c>
    </row>
    <row r="441" spans="1:4" hidden="1" x14ac:dyDescent="0.3">
      <c r="A441" s="1">
        <v>7</v>
      </c>
      <c r="B441" t="s">
        <v>11</v>
      </c>
      <c r="C441">
        <v>0</v>
      </c>
      <c r="D441" t="s">
        <v>60</v>
      </c>
    </row>
    <row r="442" spans="1:4" hidden="1" x14ac:dyDescent="0.3">
      <c r="A442" s="1">
        <v>8</v>
      </c>
      <c r="B442" t="s">
        <v>12</v>
      </c>
      <c r="C442">
        <v>0</v>
      </c>
      <c r="D442" t="s">
        <v>60</v>
      </c>
    </row>
    <row r="443" spans="1:4" hidden="1" x14ac:dyDescent="0.3">
      <c r="A443" s="1">
        <v>9</v>
      </c>
      <c r="B443" t="s">
        <v>13</v>
      </c>
      <c r="C443">
        <v>3.5030500620175702E-4</v>
      </c>
      <c r="D443" t="s">
        <v>60</v>
      </c>
    </row>
    <row r="444" spans="1:4" hidden="1" x14ac:dyDescent="0.3">
      <c r="A444" s="1">
        <v>10</v>
      </c>
      <c r="B444" t="s">
        <v>14</v>
      </c>
      <c r="C444">
        <v>0</v>
      </c>
      <c r="D444" t="s">
        <v>60</v>
      </c>
    </row>
    <row r="445" spans="1:4" hidden="1" x14ac:dyDescent="0.3">
      <c r="A445" s="1">
        <v>11</v>
      </c>
      <c r="B445" t="s">
        <v>15</v>
      </c>
      <c r="C445">
        <v>0</v>
      </c>
      <c r="D445" t="s">
        <v>60</v>
      </c>
    </row>
    <row r="446" spans="1:4" hidden="1" x14ac:dyDescent="0.3">
      <c r="A446" s="1">
        <v>97</v>
      </c>
      <c r="B446" t="s">
        <v>16</v>
      </c>
      <c r="C446">
        <v>0</v>
      </c>
      <c r="D446" t="s">
        <v>60</v>
      </c>
    </row>
    <row r="447" spans="1:4" hidden="1" x14ac:dyDescent="0.3">
      <c r="A447" s="1">
        <v>98</v>
      </c>
      <c r="B447" t="s">
        <v>17</v>
      </c>
      <c r="C447">
        <v>9.1503665453554706E-2</v>
      </c>
      <c r="D447" t="s">
        <v>60</v>
      </c>
    </row>
    <row r="448" spans="1:4" hidden="1" x14ac:dyDescent="0.3">
      <c r="A448" s="1">
        <v>657</v>
      </c>
      <c r="B448" t="s">
        <v>18</v>
      </c>
      <c r="C448">
        <v>0</v>
      </c>
      <c r="D448" t="s">
        <v>60</v>
      </c>
    </row>
    <row r="449" spans="1:4" x14ac:dyDescent="0.3">
      <c r="A449" s="1">
        <v>1470</v>
      </c>
      <c r="B449" t="s">
        <v>19</v>
      </c>
      <c r="C449">
        <v>-1.2805248354875101E-4</v>
      </c>
      <c r="D449" t="s">
        <v>60</v>
      </c>
    </row>
    <row r="450" spans="1:4" x14ac:dyDescent="0.3">
      <c r="A450" s="1">
        <v>1472</v>
      </c>
      <c r="B450" t="s">
        <v>20</v>
      </c>
      <c r="C450">
        <v>-1.47128102604738E-5</v>
      </c>
      <c r="D450" t="s">
        <v>60</v>
      </c>
    </row>
    <row r="451" spans="1:4" x14ac:dyDescent="0.3">
      <c r="A451" s="1">
        <v>1473</v>
      </c>
      <c r="B451" t="s">
        <v>21</v>
      </c>
      <c r="C451">
        <v>-1.8040707819390499E-4</v>
      </c>
      <c r="D451" t="s">
        <v>60</v>
      </c>
    </row>
    <row r="452" spans="1:4" x14ac:dyDescent="0.3">
      <c r="A452" s="1">
        <v>1564</v>
      </c>
      <c r="B452" t="s">
        <v>22</v>
      </c>
      <c r="C452">
        <v>0</v>
      </c>
      <c r="D452" t="s">
        <v>60</v>
      </c>
    </row>
    <row r="453" spans="1:4" x14ac:dyDescent="0.3">
      <c r="A453" s="1">
        <v>1566</v>
      </c>
      <c r="B453" t="s">
        <v>23</v>
      </c>
      <c r="C453">
        <v>0</v>
      </c>
      <c r="D453" t="s">
        <v>60</v>
      </c>
    </row>
    <row r="454" spans="1:4" x14ac:dyDescent="0.3">
      <c r="A454" s="1">
        <v>1568</v>
      </c>
      <c r="B454" t="s">
        <v>24</v>
      </c>
      <c r="C454">
        <v>0</v>
      </c>
      <c r="D454" t="s">
        <v>60</v>
      </c>
    </row>
    <row r="455" spans="1:4" x14ac:dyDescent="0.3">
      <c r="A455" s="1">
        <v>1569</v>
      </c>
      <c r="B455" t="s">
        <v>25</v>
      </c>
      <c r="C455">
        <v>0</v>
      </c>
      <c r="D455" t="s">
        <v>60</v>
      </c>
    </row>
    <row r="456" spans="1:4" hidden="1" x14ac:dyDescent="0.3">
      <c r="A456" s="1">
        <v>1570</v>
      </c>
      <c r="B456" t="s">
        <v>26</v>
      </c>
      <c r="C456">
        <v>0</v>
      </c>
      <c r="D456" t="s">
        <v>60</v>
      </c>
    </row>
    <row r="457" spans="1:4" x14ac:dyDescent="0.3">
      <c r="A457" s="1">
        <v>1572</v>
      </c>
      <c r="B457" t="s">
        <v>27</v>
      </c>
      <c r="C457">
        <v>0</v>
      </c>
      <c r="D457" t="s">
        <v>60</v>
      </c>
    </row>
    <row r="458" spans="1:4" x14ac:dyDescent="0.3">
      <c r="A458" s="1">
        <v>1624</v>
      </c>
      <c r="B458" t="s">
        <v>28</v>
      </c>
      <c r="C458">
        <v>0</v>
      </c>
      <c r="D458" t="s">
        <v>60</v>
      </c>
    </row>
    <row r="459" spans="1:4" x14ac:dyDescent="0.3">
      <c r="A459" s="1">
        <v>1625</v>
      </c>
      <c r="B459" t="s">
        <v>29</v>
      </c>
      <c r="C459">
        <v>0</v>
      </c>
      <c r="D459" t="s">
        <v>60</v>
      </c>
    </row>
    <row r="460" spans="1:4" hidden="1" x14ac:dyDescent="0.3">
      <c r="A460" s="1">
        <v>1900</v>
      </c>
      <c r="B460" t="s">
        <v>30</v>
      </c>
      <c r="C460">
        <v>0</v>
      </c>
      <c r="D460" t="s">
        <v>60</v>
      </c>
    </row>
    <row r="461" spans="1:4" hidden="1" x14ac:dyDescent="0.3">
      <c r="A461" s="1">
        <v>1924</v>
      </c>
      <c r="B461" t="s">
        <v>31</v>
      </c>
      <c r="C461">
        <v>0</v>
      </c>
      <c r="D461" t="s">
        <v>60</v>
      </c>
    </row>
    <row r="462" spans="1:4" hidden="1" x14ac:dyDescent="0.3">
      <c r="A462" s="1">
        <v>1925</v>
      </c>
      <c r="B462" t="s">
        <v>32</v>
      </c>
      <c r="C462">
        <v>0</v>
      </c>
      <c r="D462" t="s">
        <v>60</v>
      </c>
    </row>
    <row r="463" spans="1:4" hidden="1" x14ac:dyDescent="0.3">
      <c r="A463" s="1">
        <v>1926</v>
      </c>
      <c r="B463" t="s">
        <v>33</v>
      </c>
      <c r="C463">
        <v>0</v>
      </c>
      <c r="D463" t="s">
        <v>60</v>
      </c>
    </row>
    <row r="464" spans="1:4" hidden="1" x14ac:dyDescent="0.3">
      <c r="A464" s="1">
        <v>1927</v>
      </c>
      <c r="B464" t="s">
        <v>34</v>
      </c>
      <c r="C464">
        <v>0</v>
      </c>
      <c r="D464" t="s">
        <v>60</v>
      </c>
    </row>
    <row r="465" spans="1:4" hidden="1" x14ac:dyDescent="0.3">
      <c r="A465" s="1">
        <v>1933</v>
      </c>
      <c r="B465" t="s">
        <v>35</v>
      </c>
      <c r="C465">
        <v>0</v>
      </c>
      <c r="D465" t="s">
        <v>60</v>
      </c>
    </row>
    <row r="466" spans="1:4" hidden="1" x14ac:dyDescent="0.3">
      <c r="A466" s="1">
        <v>1936</v>
      </c>
      <c r="B466" t="s">
        <v>36</v>
      </c>
      <c r="C466">
        <v>0</v>
      </c>
      <c r="D466" t="s">
        <v>60</v>
      </c>
    </row>
    <row r="467" spans="1:4" hidden="1" x14ac:dyDescent="0.3">
      <c r="A467" s="1">
        <v>1941</v>
      </c>
      <c r="B467" t="s">
        <v>37</v>
      </c>
      <c r="C467">
        <v>0</v>
      </c>
      <c r="D467" t="s">
        <v>60</v>
      </c>
    </row>
    <row r="468" spans="1:4" x14ac:dyDescent="0.3">
      <c r="A468" s="1">
        <v>1942</v>
      </c>
      <c r="B468" t="s">
        <v>38</v>
      </c>
      <c r="C468">
        <v>9.6296497219361793E-35</v>
      </c>
      <c r="D468" t="s">
        <v>60</v>
      </c>
    </row>
    <row r="469" spans="1:4" x14ac:dyDescent="0.3">
      <c r="A469" s="1">
        <v>1943</v>
      </c>
      <c r="B469" t="s">
        <v>39</v>
      </c>
      <c r="C469">
        <v>-2.28446661223013E-18</v>
      </c>
      <c r="D469" t="s">
        <v>60</v>
      </c>
    </row>
    <row r="470" spans="1:4" hidden="1" x14ac:dyDescent="0.3">
      <c r="A470" s="1">
        <v>1944</v>
      </c>
      <c r="B470" t="s">
        <v>40</v>
      </c>
      <c r="C470">
        <v>0</v>
      </c>
      <c r="D470" t="s">
        <v>60</v>
      </c>
    </row>
    <row r="471" spans="1:4" x14ac:dyDescent="0.3">
      <c r="A471" s="1">
        <v>1945</v>
      </c>
      <c r="B471" t="s">
        <v>41</v>
      </c>
      <c r="C471">
        <v>0</v>
      </c>
      <c r="D471" t="s">
        <v>60</v>
      </c>
    </row>
    <row r="472" spans="1:4" x14ac:dyDescent="0.3">
      <c r="A472" s="1">
        <v>1946</v>
      </c>
      <c r="B472" t="s">
        <v>42</v>
      </c>
      <c r="C472">
        <v>0</v>
      </c>
      <c r="D472" t="s">
        <v>60</v>
      </c>
    </row>
    <row r="473" spans="1:4" hidden="1" x14ac:dyDescent="0.3">
      <c r="A473" s="1">
        <v>1949</v>
      </c>
      <c r="B473" t="s">
        <v>43</v>
      </c>
      <c r="C473">
        <v>0</v>
      </c>
      <c r="D473" t="s">
        <v>60</v>
      </c>
    </row>
    <row r="474" spans="1:4" hidden="1" x14ac:dyDescent="0.3">
      <c r="A474" s="1">
        <v>1950</v>
      </c>
      <c r="B474" t="s">
        <v>44</v>
      </c>
      <c r="C474">
        <v>0</v>
      </c>
      <c r="D474" t="s">
        <v>60</v>
      </c>
    </row>
    <row r="475" spans="1:4" hidden="1" x14ac:dyDescent="0.3">
      <c r="A475" s="1">
        <v>1953</v>
      </c>
      <c r="B475" t="s">
        <v>45</v>
      </c>
      <c r="C475">
        <v>0</v>
      </c>
      <c r="D475" t="s">
        <v>60</v>
      </c>
    </row>
    <row r="476" spans="1:4" hidden="1" x14ac:dyDescent="0.3">
      <c r="A476" s="1">
        <v>1954</v>
      </c>
      <c r="B476" t="s">
        <v>46</v>
      </c>
      <c r="C476">
        <v>0</v>
      </c>
      <c r="D476" t="s">
        <v>60</v>
      </c>
    </row>
    <row r="477" spans="1:4" hidden="1" x14ac:dyDescent="0.3">
      <c r="A477" s="1">
        <v>1955</v>
      </c>
      <c r="B477" t="s">
        <v>47</v>
      </c>
      <c r="C477">
        <v>0</v>
      </c>
      <c r="D477" t="s">
        <v>60</v>
      </c>
    </row>
    <row r="478" spans="1:4" hidden="1" x14ac:dyDescent="0.3">
      <c r="A478" s="1">
        <v>1956</v>
      </c>
      <c r="B478" t="s">
        <v>48</v>
      </c>
      <c r="C478">
        <v>2.28446661223013E-18</v>
      </c>
      <c r="D478" t="s">
        <v>60</v>
      </c>
    </row>
    <row r="479" spans="1:4" hidden="1" x14ac:dyDescent="0.3">
      <c r="A479" s="1">
        <v>1957</v>
      </c>
      <c r="B479" t="s">
        <v>49</v>
      </c>
      <c r="C479">
        <v>0</v>
      </c>
      <c r="D479" t="s">
        <v>60</v>
      </c>
    </row>
    <row r="480" spans="1:4" hidden="1" x14ac:dyDescent="0.3">
      <c r="A480" s="1">
        <v>1958</v>
      </c>
      <c r="B480" t="s">
        <v>50</v>
      </c>
      <c r="C480">
        <v>0</v>
      </c>
      <c r="D480" t="s">
        <v>60</v>
      </c>
    </row>
    <row r="481" spans="1:4" hidden="1" x14ac:dyDescent="0.3">
      <c r="A481" s="1">
        <v>1959</v>
      </c>
      <c r="B481" t="s">
        <v>51</v>
      </c>
      <c r="C481">
        <v>0</v>
      </c>
      <c r="D481" t="s">
        <v>60</v>
      </c>
    </row>
    <row r="482" spans="1:4" hidden="1" x14ac:dyDescent="0.3">
      <c r="A482" s="1">
        <v>0</v>
      </c>
      <c r="B482" t="s">
        <v>3</v>
      </c>
      <c r="C482">
        <v>0</v>
      </c>
      <c r="D482" t="s">
        <v>61</v>
      </c>
    </row>
    <row r="483" spans="1:4" hidden="1" x14ac:dyDescent="0.3">
      <c r="A483" s="1">
        <v>1</v>
      </c>
      <c r="B483" t="s">
        <v>5</v>
      </c>
      <c r="C483">
        <v>0</v>
      </c>
      <c r="D483" t="s">
        <v>61</v>
      </c>
    </row>
    <row r="484" spans="1:4" hidden="1" x14ac:dyDescent="0.3">
      <c r="A484" s="1">
        <v>2</v>
      </c>
      <c r="B484" t="s">
        <v>6</v>
      </c>
      <c r="C484">
        <v>0</v>
      </c>
      <c r="D484" t="s">
        <v>61</v>
      </c>
    </row>
    <row r="485" spans="1:4" hidden="1" x14ac:dyDescent="0.3">
      <c r="A485" s="1">
        <v>3</v>
      </c>
      <c r="B485" t="s">
        <v>7</v>
      </c>
      <c r="C485">
        <v>0</v>
      </c>
      <c r="D485" t="s">
        <v>61</v>
      </c>
    </row>
    <row r="486" spans="1:4" hidden="1" x14ac:dyDescent="0.3">
      <c r="A486" s="1">
        <v>4</v>
      </c>
      <c r="B486" t="s">
        <v>8</v>
      </c>
      <c r="C486">
        <v>0</v>
      </c>
      <c r="D486" t="s">
        <v>61</v>
      </c>
    </row>
    <row r="487" spans="1:4" hidden="1" x14ac:dyDescent="0.3">
      <c r="A487" s="1">
        <v>5</v>
      </c>
      <c r="B487" t="s">
        <v>9</v>
      </c>
      <c r="C487">
        <v>0</v>
      </c>
      <c r="D487" t="s">
        <v>61</v>
      </c>
    </row>
    <row r="488" spans="1:4" hidden="1" x14ac:dyDescent="0.3">
      <c r="A488" s="1">
        <v>6</v>
      </c>
      <c r="B488" t="s">
        <v>10</v>
      </c>
      <c r="C488">
        <v>0</v>
      </c>
      <c r="D488" t="s">
        <v>61</v>
      </c>
    </row>
    <row r="489" spans="1:4" hidden="1" x14ac:dyDescent="0.3">
      <c r="A489" s="1">
        <v>7</v>
      </c>
      <c r="B489" t="s">
        <v>11</v>
      </c>
      <c r="C489">
        <v>0</v>
      </c>
      <c r="D489" t="s">
        <v>61</v>
      </c>
    </row>
    <row r="490" spans="1:4" hidden="1" x14ac:dyDescent="0.3">
      <c r="A490" s="1">
        <v>8</v>
      </c>
      <c r="B490" t="s">
        <v>12</v>
      </c>
      <c r="C490">
        <v>0</v>
      </c>
      <c r="D490" t="s">
        <v>61</v>
      </c>
    </row>
    <row r="491" spans="1:4" hidden="1" x14ac:dyDescent="0.3">
      <c r="A491" s="1">
        <v>9</v>
      </c>
      <c r="B491" t="s">
        <v>13</v>
      </c>
      <c r="C491">
        <v>0</v>
      </c>
      <c r="D491" t="s">
        <v>61</v>
      </c>
    </row>
    <row r="492" spans="1:4" hidden="1" x14ac:dyDescent="0.3">
      <c r="A492" s="1">
        <v>10</v>
      </c>
      <c r="B492" t="s">
        <v>14</v>
      </c>
      <c r="C492">
        <v>0</v>
      </c>
      <c r="D492" t="s">
        <v>61</v>
      </c>
    </row>
    <row r="493" spans="1:4" hidden="1" x14ac:dyDescent="0.3">
      <c r="A493" s="1">
        <v>11</v>
      </c>
      <c r="B493" t="s">
        <v>15</v>
      </c>
      <c r="C493">
        <v>0</v>
      </c>
      <c r="D493" t="s">
        <v>61</v>
      </c>
    </row>
    <row r="494" spans="1:4" hidden="1" x14ac:dyDescent="0.3">
      <c r="A494" s="1">
        <v>97</v>
      </c>
      <c r="B494" t="s">
        <v>16</v>
      </c>
      <c r="C494">
        <v>0</v>
      </c>
      <c r="D494" t="s">
        <v>61</v>
      </c>
    </row>
    <row r="495" spans="1:4" hidden="1" x14ac:dyDescent="0.3">
      <c r="A495" s="1">
        <v>98</v>
      </c>
      <c r="B495" t="s">
        <v>17</v>
      </c>
      <c r="C495">
        <v>-1.3944724929023601E-18</v>
      </c>
      <c r="D495" t="s">
        <v>61</v>
      </c>
    </row>
    <row r="496" spans="1:4" hidden="1" x14ac:dyDescent="0.3">
      <c r="A496" s="1">
        <v>657</v>
      </c>
      <c r="B496" t="s">
        <v>18</v>
      </c>
      <c r="C496">
        <v>4.8951742190139702E-2</v>
      </c>
      <c r="D496" t="s">
        <v>61</v>
      </c>
    </row>
    <row r="497" spans="1:4" x14ac:dyDescent="0.3">
      <c r="A497" s="1">
        <v>1470</v>
      </c>
      <c r="B497" t="s">
        <v>19</v>
      </c>
      <c r="C497">
        <v>-4.2837903347961999E-17</v>
      </c>
      <c r="D497" t="s">
        <v>61</v>
      </c>
    </row>
    <row r="498" spans="1:4" x14ac:dyDescent="0.3">
      <c r="A498" s="1">
        <v>1472</v>
      </c>
      <c r="B498" t="s">
        <v>20</v>
      </c>
      <c r="C498">
        <v>0</v>
      </c>
      <c r="D498" t="s">
        <v>61</v>
      </c>
    </row>
    <row r="499" spans="1:4" x14ac:dyDescent="0.3">
      <c r="A499" s="1">
        <v>1473</v>
      </c>
      <c r="B499" t="s">
        <v>21</v>
      </c>
      <c r="C499">
        <v>0</v>
      </c>
      <c r="D499" t="s">
        <v>61</v>
      </c>
    </row>
    <row r="500" spans="1:4" x14ac:dyDescent="0.3">
      <c r="A500" s="1">
        <v>1564</v>
      </c>
      <c r="B500" t="s">
        <v>22</v>
      </c>
      <c r="C500">
        <v>0</v>
      </c>
      <c r="D500" t="s">
        <v>61</v>
      </c>
    </row>
    <row r="501" spans="1:4" x14ac:dyDescent="0.3">
      <c r="A501" s="1">
        <v>1566</v>
      </c>
      <c r="B501" t="s">
        <v>23</v>
      </c>
      <c r="C501">
        <v>0</v>
      </c>
      <c r="D501" t="s">
        <v>61</v>
      </c>
    </row>
    <row r="502" spans="1:4" x14ac:dyDescent="0.3">
      <c r="A502" s="1">
        <v>1568</v>
      </c>
      <c r="B502" t="s">
        <v>24</v>
      </c>
      <c r="C502">
        <v>0</v>
      </c>
      <c r="D502" t="s">
        <v>61</v>
      </c>
    </row>
    <row r="503" spans="1:4" x14ac:dyDescent="0.3">
      <c r="A503" s="1">
        <v>1569</v>
      </c>
      <c r="B503" t="s">
        <v>25</v>
      </c>
      <c r="C503">
        <v>0</v>
      </c>
      <c r="D503" t="s">
        <v>61</v>
      </c>
    </row>
    <row r="504" spans="1:4" hidden="1" x14ac:dyDescent="0.3">
      <c r="A504" s="1">
        <v>1570</v>
      </c>
      <c r="B504" t="s">
        <v>26</v>
      </c>
      <c r="C504">
        <v>0</v>
      </c>
      <c r="D504" t="s">
        <v>61</v>
      </c>
    </row>
    <row r="505" spans="1:4" x14ac:dyDescent="0.3">
      <c r="A505" s="1">
        <v>1572</v>
      </c>
      <c r="B505" t="s">
        <v>27</v>
      </c>
      <c r="C505">
        <v>0</v>
      </c>
      <c r="D505" t="s">
        <v>61</v>
      </c>
    </row>
    <row r="506" spans="1:4" x14ac:dyDescent="0.3">
      <c r="A506" s="1">
        <v>1624</v>
      </c>
      <c r="B506" t="s">
        <v>28</v>
      </c>
      <c r="C506">
        <v>0</v>
      </c>
      <c r="D506" t="s">
        <v>61</v>
      </c>
    </row>
    <row r="507" spans="1:4" x14ac:dyDescent="0.3">
      <c r="A507" s="1">
        <v>1625</v>
      </c>
      <c r="B507" t="s">
        <v>29</v>
      </c>
      <c r="C507">
        <v>0</v>
      </c>
      <c r="D507" t="s">
        <v>61</v>
      </c>
    </row>
    <row r="508" spans="1:4" hidden="1" x14ac:dyDescent="0.3">
      <c r="A508" s="1">
        <v>1900</v>
      </c>
      <c r="B508" t="s">
        <v>30</v>
      </c>
      <c r="C508">
        <v>0</v>
      </c>
      <c r="D508" t="s">
        <v>61</v>
      </c>
    </row>
    <row r="509" spans="1:4" hidden="1" x14ac:dyDescent="0.3">
      <c r="A509" s="1">
        <v>1924</v>
      </c>
      <c r="B509" t="s">
        <v>31</v>
      </c>
      <c r="C509">
        <v>0</v>
      </c>
      <c r="D509" t="s">
        <v>61</v>
      </c>
    </row>
    <row r="510" spans="1:4" hidden="1" x14ac:dyDescent="0.3">
      <c r="A510" s="1">
        <v>1925</v>
      </c>
      <c r="B510" t="s">
        <v>32</v>
      </c>
      <c r="C510">
        <v>0</v>
      </c>
      <c r="D510" t="s">
        <v>61</v>
      </c>
    </row>
    <row r="511" spans="1:4" hidden="1" x14ac:dyDescent="0.3">
      <c r="A511" s="1">
        <v>1926</v>
      </c>
      <c r="B511" t="s">
        <v>33</v>
      </c>
      <c r="C511">
        <v>0</v>
      </c>
      <c r="D511" t="s">
        <v>61</v>
      </c>
    </row>
    <row r="512" spans="1:4" hidden="1" x14ac:dyDescent="0.3">
      <c r="A512" s="1">
        <v>1927</v>
      </c>
      <c r="B512" t="s">
        <v>34</v>
      </c>
      <c r="C512">
        <v>0</v>
      </c>
      <c r="D512" t="s">
        <v>61</v>
      </c>
    </row>
    <row r="513" spans="1:4" hidden="1" x14ac:dyDescent="0.3">
      <c r="A513" s="1">
        <v>1933</v>
      </c>
      <c r="B513" t="s">
        <v>35</v>
      </c>
      <c r="C513">
        <v>0</v>
      </c>
      <c r="D513" t="s">
        <v>61</v>
      </c>
    </row>
    <row r="514" spans="1:4" hidden="1" x14ac:dyDescent="0.3">
      <c r="A514" s="1">
        <v>1936</v>
      </c>
      <c r="B514" t="s">
        <v>36</v>
      </c>
      <c r="C514">
        <v>0</v>
      </c>
      <c r="D514" t="s">
        <v>61</v>
      </c>
    </row>
    <row r="515" spans="1:4" hidden="1" x14ac:dyDescent="0.3">
      <c r="A515" s="1">
        <v>1941</v>
      </c>
      <c r="B515" t="s">
        <v>37</v>
      </c>
      <c r="C515">
        <v>0</v>
      </c>
      <c r="D515" t="s">
        <v>61</v>
      </c>
    </row>
    <row r="516" spans="1:4" x14ac:dyDescent="0.3">
      <c r="A516" s="1">
        <v>1942</v>
      </c>
      <c r="B516" t="s">
        <v>38</v>
      </c>
      <c r="C516">
        <v>0</v>
      </c>
      <c r="D516" t="s">
        <v>61</v>
      </c>
    </row>
    <row r="517" spans="1:4" x14ac:dyDescent="0.3">
      <c r="A517" s="1">
        <v>1943</v>
      </c>
      <c r="B517" t="s">
        <v>39</v>
      </c>
      <c r="C517">
        <v>1.2682125738835701E-16</v>
      </c>
      <c r="D517" t="s">
        <v>61</v>
      </c>
    </row>
    <row r="518" spans="1:4" hidden="1" x14ac:dyDescent="0.3">
      <c r="A518" s="1">
        <v>1944</v>
      </c>
      <c r="B518" t="s">
        <v>40</v>
      </c>
      <c r="C518">
        <v>-7.7037197775489297E-33</v>
      </c>
      <c r="D518" t="s">
        <v>61</v>
      </c>
    </row>
    <row r="519" spans="1:4" x14ac:dyDescent="0.3">
      <c r="A519" s="1">
        <v>1945</v>
      </c>
      <c r="B519" t="s">
        <v>41</v>
      </c>
      <c r="C519">
        <v>-7.7037197775489297E-33</v>
      </c>
      <c r="D519" t="s">
        <v>61</v>
      </c>
    </row>
    <row r="520" spans="1:4" x14ac:dyDescent="0.3">
      <c r="A520" s="1">
        <v>1946</v>
      </c>
      <c r="B520" t="s">
        <v>42</v>
      </c>
      <c r="C520">
        <v>-7.7037197775489297E-33</v>
      </c>
      <c r="D520" t="s">
        <v>61</v>
      </c>
    </row>
    <row r="521" spans="1:4" hidden="1" x14ac:dyDescent="0.3">
      <c r="A521" s="1">
        <v>1949</v>
      </c>
      <c r="B521" t="s">
        <v>43</v>
      </c>
      <c r="C521">
        <v>0</v>
      </c>
      <c r="D521" t="s">
        <v>61</v>
      </c>
    </row>
    <row r="522" spans="1:4" hidden="1" x14ac:dyDescent="0.3">
      <c r="A522" s="1">
        <v>1950</v>
      </c>
      <c r="B522" t="s">
        <v>44</v>
      </c>
      <c r="C522">
        <v>3.8518598887744498E-33</v>
      </c>
      <c r="D522" t="s">
        <v>61</v>
      </c>
    </row>
    <row r="523" spans="1:4" hidden="1" x14ac:dyDescent="0.3">
      <c r="A523" s="1">
        <v>1953</v>
      </c>
      <c r="B523" t="s">
        <v>45</v>
      </c>
      <c r="C523">
        <v>0</v>
      </c>
      <c r="D523" t="s">
        <v>61</v>
      </c>
    </row>
    <row r="524" spans="1:4" hidden="1" x14ac:dyDescent="0.3">
      <c r="A524" s="1">
        <v>1954</v>
      </c>
      <c r="B524" t="s">
        <v>46</v>
      </c>
      <c r="C524">
        <v>0</v>
      </c>
      <c r="D524" t="s">
        <v>61</v>
      </c>
    </row>
    <row r="525" spans="1:4" hidden="1" x14ac:dyDescent="0.3">
      <c r="A525" s="1">
        <v>1955</v>
      </c>
      <c r="B525" t="s">
        <v>47</v>
      </c>
      <c r="C525">
        <v>0</v>
      </c>
      <c r="D525" t="s">
        <v>61</v>
      </c>
    </row>
    <row r="526" spans="1:4" hidden="1" x14ac:dyDescent="0.3">
      <c r="A526" s="1">
        <v>1956</v>
      </c>
      <c r="B526" t="s">
        <v>48</v>
      </c>
      <c r="C526">
        <v>-1.2682125738835701E-16</v>
      </c>
      <c r="D526" t="s">
        <v>61</v>
      </c>
    </row>
    <row r="527" spans="1:4" hidden="1" x14ac:dyDescent="0.3">
      <c r="A527" s="1">
        <v>1957</v>
      </c>
      <c r="B527" t="s">
        <v>49</v>
      </c>
      <c r="C527">
        <v>1.2682125738835701E-16</v>
      </c>
      <c r="D527" t="s">
        <v>61</v>
      </c>
    </row>
    <row r="528" spans="1:4" hidden="1" x14ac:dyDescent="0.3">
      <c r="A528" s="1">
        <v>1958</v>
      </c>
      <c r="B528" t="s">
        <v>50</v>
      </c>
      <c r="C528">
        <v>0</v>
      </c>
      <c r="D528" t="s">
        <v>61</v>
      </c>
    </row>
    <row r="529" spans="1:4" hidden="1" x14ac:dyDescent="0.3">
      <c r="A529" s="1">
        <v>1959</v>
      </c>
      <c r="B529" t="s">
        <v>51</v>
      </c>
      <c r="C529">
        <v>-7.7037197775489297E-33</v>
      </c>
      <c r="D529" t="s">
        <v>61</v>
      </c>
    </row>
    <row r="530" spans="1:4" hidden="1" x14ac:dyDescent="0.3">
      <c r="A530" s="1">
        <v>0</v>
      </c>
      <c r="B530" t="s">
        <v>3</v>
      </c>
      <c r="C530">
        <v>0</v>
      </c>
      <c r="D530" t="s">
        <v>62</v>
      </c>
    </row>
    <row r="531" spans="1:4" hidden="1" x14ac:dyDescent="0.3">
      <c r="A531" s="1">
        <v>1</v>
      </c>
      <c r="B531" t="s">
        <v>5</v>
      </c>
      <c r="C531">
        <v>0</v>
      </c>
      <c r="D531" t="s">
        <v>62</v>
      </c>
    </row>
    <row r="532" spans="1:4" hidden="1" x14ac:dyDescent="0.3">
      <c r="A532" s="1">
        <v>2</v>
      </c>
      <c r="B532" t="s">
        <v>6</v>
      </c>
      <c r="C532">
        <v>0</v>
      </c>
      <c r="D532" t="s">
        <v>62</v>
      </c>
    </row>
    <row r="533" spans="1:4" hidden="1" x14ac:dyDescent="0.3">
      <c r="A533" s="1">
        <v>3</v>
      </c>
      <c r="B533" t="s">
        <v>7</v>
      </c>
      <c r="C533">
        <v>0</v>
      </c>
      <c r="D533" t="s">
        <v>62</v>
      </c>
    </row>
    <row r="534" spans="1:4" hidden="1" x14ac:dyDescent="0.3">
      <c r="A534" s="1">
        <v>4</v>
      </c>
      <c r="B534" t="s">
        <v>8</v>
      </c>
      <c r="C534">
        <v>0</v>
      </c>
      <c r="D534" t="s">
        <v>62</v>
      </c>
    </row>
    <row r="535" spans="1:4" hidden="1" x14ac:dyDescent="0.3">
      <c r="A535" s="1">
        <v>5</v>
      </c>
      <c r="B535" t="s">
        <v>9</v>
      </c>
      <c r="C535">
        <v>1.58145615186992E-16</v>
      </c>
      <c r="D535" t="s">
        <v>62</v>
      </c>
    </row>
    <row r="536" spans="1:4" hidden="1" x14ac:dyDescent="0.3">
      <c r="A536" s="1">
        <v>6</v>
      </c>
      <c r="B536" t="s">
        <v>10</v>
      </c>
      <c r="C536">
        <v>0</v>
      </c>
      <c r="D536" t="s">
        <v>62</v>
      </c>
    </row>
    <row r="537" spans="1:4" hidden="1" x14ac:dyDescent="0.3">
      <c r="A537" s="1">
        <v>7</v>
      </c>
      <c r="B537" t="s">
        <v>11</v>
      </c>
      <c r="C537">
        <v>-1.8913897695730801E-16</v>
      </c>
      <c r="D537" t="s">
        <v>62</v>
      </c>
    </row>
    <row r="538" spans="1:4" hidden="1" x14ac:dyDescent="0.3">
      <c r="A538" s="1">
        <v>8</v>
      </c>
      <c r="B538" t="s">
        <v>12</v>
      </c>
      <c r="C538">
        <v>6.1986723540630395E-17</v>
      </c>
      <c r="D538" t="s">
        <v>62</v>
      </c>
    </row>
    <row r="539" spans="1:4" hidden="1" x14ac:dyDescent="0.3">
      <c r="A539" s="1">
        <v>9</v>
      </c>
      <c r="B539" t="s">
        <v>13</v>
      </c>
      <c r="C539">
        <v>-3.7827795391461499E-16</v>
      </c>
      <c r="D539" t="s">
        <v>62</v>
      </c>
    </row>
    <row r="540" spans="1:4" hidden="1" x14ac:dyDescent="0.3">
      <c r="A540" s="1">
        <v>10</v>
      </c>
      <c r="B540" t="s">
        <v>14</v>
      </c>
      <c r="C540">
        <v>0</v>
      </c>
      <c r="D540" t="s">
        <v>62</v>
      </c>
    </row>
    <row r="541" spans="1:4" hidden="1" x14ac:dyDescent="0.3">
      <c r="A541" s="1">
        <v>11</v>
      </c>
      <c r="B541" t="s">
        <v>15</v>
      </c>
      <c r="C541">
        <v>0</v>
      </c>
      <c r="D541" t="s">
        <v>62</v>
      </c>
    </row>
    <row r="542" spans="1:4" hidden="1" x14ac:dyDescent="0.3">
      <c r="A542" s="1">
        <v>97</v>
      </c>
      <c r="B542" t="s">
        <v>16</v>
      </c>
      <c r="C542">
        <v>0</v>
      </c>
      <c r="D542" t="s">
        <v>62</v>
      </c>
    </row>
    <row r="543" spans="1:4" hidden="1" x14ac:dyDescent="0.3">
      <c r="A543" s="1">
        <v>98</v>
      </c>
      <c r="B543" t="s">
        <v>17</v>
      </c>
      <c r="C543">
        <v>8.95616102228643E-17</v>
      </c>
      <c r="D543" t="s">
        <v>62</v>
      </c>
    </row>
    <row r="544" spans="1:4" hidden="1" x14ac:dyDescent="0.3">
      <c r="A544" s="1">
        <v>657</v>
      </c>
      <c r="B544" t="s">
        <v>18</v>
      </c>
      <c r="C544">
        <v>4.1562183954226402E-2</v>
      </c>
      <c r="D544" t="s">
        <v>62</v>
      </c>
    </row>
    <row r="545" spans="1:4" x14ac:dyDescent="0.3">
      <c r="A545" s="1">
        <v>1470</v>
      </c>
      <c r="B545" t="s">
        <v>19</v>
      </c>
      <c r="C545">
        <v>1.40953835823474E-16</v>
      </c>
      <c r="D545" t="s">
        <v>62</v>
      </c>
    </row>
    <row r="546" spans="1:4" x14ac:dyDescent="0.3">
      <c r="A546" s="1">
        <v>1472</v>
      </c>
      <c r="B546" t="s">
        <v>20</v>
      </c>
      <c r="C546">
        <v>1.32842316757073E-17</v>
      </c>
      <c r="D546" t="s">
        <v>62</v>
      </c>
    </row>
    <row r="547" spans="1:4" x14ac:dyDescent="0.3">
      <c r="A547" s="1">
        <v>1473</v>
      </c>
      <c r="B547" t="s">
        <v>21</v>
      </c>
      <c r="C547">
        <v>0</v>
      </c>
      <c r="D547" t="s">
        <v>62</v>
      </c>
    </row>
    <row r="548" spans="1:4" x14ac:dyDescent="0.3">
      <c r="A548" s="1">
        <v>1564</v>
      </c>
      <c r="B548" t="s">
        <v>22</v>
      </c>
      <c r="C548">
        <v>0</v>
      </c>
      <c r="D548" t="s">
        <v>62</v>
      </c>
    </row>
    <row r="549" spans="1:4" x14ac:dyDescent="0.3">
      <c r="A549" s="1">
        <v>1566</v>
      </c>
      <c r="B549" t="s">
        <v>23</v>
      </c>
      <c r="C549">
        <v>0</v>
      </c>
      <c r="D549" t="s">
        <v>62</v>
      </c>
    </row>
    <row r="550" spans="1:4" x14ac:dyDescent="0.3">
      <c r="A550" s="1">
        <v>1568</v>
      </c>
      <c r="B550" t="s">
        <v>24</v>
      </c>
      <c r="C550">
        <v>0</v>
      </c>
      <c r="D550" t="s">
        <v>62</v>
      </c>
    </row>
    <row r="551" spans="1:4" x14ac:dyDescent="0.3">
      <c r="A551" s="1">
        <v>1569</v>
      </c>
      <c r="B551" t="s">
        <v>25</v>
      </c>
      <c r="C551">
        <v>0</v>
      </c>
      <c r="D551" t="s">
        <v>62</v>
      </c>
    </row>
    <row r="552" spans="1:4" hidden="1" x14ac:dyDescent="0.3">
      <c r="A552" s="1">
        <v>1570</v>
      </c>
      <c r="B552" t="s">
        <v>26</v>
      </c>
      <c r="C552">
        <v>0</v>
      </c>
      <c r="D552" t="s">
        <v>62</v>
      </c>
    </row>
    <row r="553" spans="1:4" x14ac:dyDescent="0.3">
      <c r="A553" s="1">
        <v>1572</v>
      </c>
      <c r="B553" t="s">
        <v>27</v>
      </c>
      <c r="C553">
        <v>0</v>
      </c>
      <c r="D553" t="s">
        <v>62</v>
      </c>
    </row>
    <row r="554" spans="1:4" x14ac:dyDescent="0.3">
      <c r="A554" s="1">
        <v>1624</v>
      </c>
      <c r="B554" t="s">
        <v>28</v>
      </c>
      <c r="C554">
        <v>-2.6034423887064801E-18</v>
      </c>
      <c r="D554" t="s">
        <v>62</v>
      </c>
    </row>
    <row r="555" spans="1:4" x14ac:dyDescent="0.3">
      <c r="A555" s="1">
        <v>1625</v>
      </c>
      <c r="B555" t="s">
        <v>29</v>
      </c>
      <c r="C555">
        <v>-1.94813146266027E-16</v>
      </c>
      <c r="D555" t="s">
        <v>62</v>
      </c>
    </row>
    <row r="556" spans="1:4" hidden="1" x14ac:dyDescent="0.3">
      <c r="A556" s="1">
        <v>1900</v>
      </c>
      <c r="B556" t="s">
        <v>30</v>
      </c>
      <c r="C556">
        <v>0</v>
      </c>
      <c r="D556" t="s">
        <v>62</v>
      </c>
    </row>
    <row r="557" spans="1:4" hidden="1" x14ac:dyDescent="0.3">
      <c r="A557" s="1">
        <v>1924</v>
      </c>
      <c r="B557" t="s">
        <v>31</v>
      </c>
      <c r="C557">
        <v>0</v>
      </c>
      <c r="D557" t="s">
        <v>62</v>
      </c>
    </row>
    <row r="558" spans="1:4" hidden="1" x14ac:dyDescent="0.3">
      <c r="A558" s="1">
        <v>1925</v>
      </c>
      <c r="B558" t="s">
        <v>32</v>
      </c>
      <c r="C558">
        <v>0</v>
      </c>
      <c r="D558" t="s">
        <v>62</v>
      </c>
    </row>
    <row r="559" spans="1:4" hidden="1" x14ac:dyDescent="0.3">
      <c r="A559" s="1">
        <v>1926</v>
      </c>
      <c r="B559" t="s">
        <v>33</v>
      </c>
      <c r="C559">
        <v>0</v>
      </c>
      <c r="D559" t="s">
        <v>62</v>
      </c>
    </row>
    <row r="560" spans="1:4" hidden="1" x14ac:dyDescent="0.3">
      <c r="A560" s="1">
        <v>1927</v>
      </c>
      <c r="B560" t="s">
        <v>34</v>
      </c>
      <c r="C560">
        <v>0</v>
      </c>
      <c r="D560" t="s">
        <v>62</v>
      </c>
    </row>
    <row r="561" spans="1:4" hidden="1" x14ac:dyDescent="0.3">
      <c r="A561" s="1">
        <v>1933</v>
      </c>
      <c r="B561" t="s">
        <v>35</v>
      </c>
      <c r="C561">
        <v>0</v>
      </c>
      <c r="D561" t="s">
        <v>62</v>
      </c>
    </row>
    <row r="562" spans="1:4" hidden="1" x14ac:dyDescent="0.3">
      <c r="A562" s="1">
        <v>1936</v>
      </c>
      <c r="B562" t="s">
        <v>36</v>
      </c>
      <c r="C562">
        <v>0</v>
      </c>
      <c r="D562" t="s">
        <v>62</v>
      </c>
    </row>
    <row r="563" spans="1:4" hidden="1" x14ac:dyDescent="0.3">
      <c r="A563" s="1">
        <v>1941</v>
      </c>
      <c r="B563" t="s">
        <v>37</v>
      </c>
      <c r="C563">
        <v>0</v>
      </c>
      <c r="D563" t="s">
        <v>62</v>
      </c>
    </row>
    <row r="564" spans="1:4" x14ac:dyDescent="0.3">
      <c r="A564" s="1">
        <v>1942</v>
      </c>
      <c r="B564" t="s">
        <v>38</v>
      </c>
      <c r="C564">
        <v>0</v>
      </c>
      <c r="D564" t="s">
        <v>62</v>
      </c>
    </row>
    <row r="565" spans="1:4" x14ac:dyDescent="0.3">
      <c r="A565" s="1">
        <v>1943</v>
      </c>
      <c r="B565" t="s">
        <v>39</v>
      </c>
      <c r="C565">
        <v>1.0283067830697899E-16</v>
      </c>
      <c r="D565" t="s">
        <v>62</v>
      </c>
    </row>
    <row r="566" spans="1:4" hidden="1" x14ac:dyDescent="0.3">
      <c r="A566" s="1">
        <v>1944</v>
      </c>
      <c r="B566" t="s">
        <v>40</v>
      </c>
      <c r="C566">
        <v>-1.29898140117578E-18</v>
      </c>
      <c r="D566" t="s">
        <v>62</v>
      </c>
    </row>
    <row r="567" spans="1:4" x14ac:dyDescent="0.3">
      <c r="A567" s="1">
        <v>1945</v>
      </c>
      <c r="B567" t="s">
        <v>41</v>
      </c>
      <c r="C567">
        <v>-1.29898140117578E-18</v>
      </c>
      <c r="D567" t="s">
        <v>62</v>
      </c>
    </row>
    <row r="568" spans="1:4" x14ac:dyDescent="0.3">
      <c r="A568" s="1">
        <v>1946</v>
      </c>
      <c r="B568" t="s">
        <v>42</v>
      </c>
      <c r="C568">
        <v>-1.29898140117578E-18</v>
      </c>
      <c r="D568" t="s">
        <v>62</v>
      </c>
    </row>
    <row r="569" spans="1:4" hidden="1" x14ac:dyDescent="0.3">
      <c r="A569" s="1">
        <v>1949</v>
      </c>
      <c r="B569" t="s">
        <v>43</v>
      </c>
      <c r="C569">
        <v>9.0928698082304897E-18</v>
      </c>
      <c r="D569" t="s">
        <v>62</v>
      </c>
    </row>
    <row r="570" spans="1:4" hidden="1" x14ac:dyDescent="0.3">
      <c r="A570" s="1">
        <v>1950</v>
      </c>
      <c r="B570" t="s">
        <v>44</v>
      </c>
      <c r="C570">
        <v>0</v>
      </c>
      <c r="D570" t="s">
        <v>62</v>
      </c>
    </row>
    <row r="571" spans="1:4" hidden="1" x14ac:dyDescent="0.3">
      <c r="A571" s="1">
        <v>1953</v>
      </c>
      <c r="B571" t="s">
        <v>45</v>
      </c>
      <c r="C571">
        <v>0</v>
      </c>
      <c r="D571" t="s">
        <v>62</v>
      </c>
    </row>
    <row r="572" spans="1:4" hidden="1" x14ac:dyDescent="0.3">
      <c r="A572" s="1">
        <v>1954</v>
      </c>
      <c r="B572" t="s">
        <v>46</v>
      </c>
      <c r="C572">
        <v>0</v>
      </c>
      <c r="D572" t="s">
        <v>62</v>
      </c>
    </row>
    <row r="573" spans="1:4" hidden="1" x14ac:dyDescent="0.3">
      <c r="A573" s="1">
        <v>1955</v>
      </c>
      <c r="B573" t="s">
        <v>47</v>
      </c>
      <c r="C573">
        <v>0</v>
      </c>
      <c r="D573" t="s">
        <v>62</v>
      </c>
    </row>
    <row r="574" spans="1:4" hidden="1" x14ac:dyDescent="0.3">
      <c r="A574" s="1">
        <v>1956</v>
      </c>
      <c r="B574" t="s">
        <v>48</v>
      </c>
      <c r="C574">
        <v>-1.5585065057640199E-16</v>
      </c>
      <c r="D574" t="s">
        <v>62</v>
      </c>
    </row>
    <row r="575" spans="1:4" hidden="1" x14ac:dyDescent="0.3">
      <c r="A575" s="1">
        <v>1957</v>
      </c>
      <c r="B575" t="s">
        <v>49</v>
      </c>
      <c r="C575">
        <v>1.0283067830697899E-16</v>
      </c>
      <c r="D575" t="s">
        <v>62</v>
      </c>
    </row>
    <row r="576" spans="1:4" hidden="1" x14ac:dyDescent="0.3">
      <c r="A576" s="1">
        <v>1958</v>
      </c>
      <c r="B576" t="s">
        <v>50</v>
      </c>
      <c r="C576">
        <v>0</v>
      </c>
      <c r="D576" t="s">
        <v>62</v>
      </c>
    </row>
    <row r="577" spans="1:4" hidden="1" x14ac:dyDescent="0.3">
      <c r="A577" s="1">
        <v>1959</v>
      </c>
      <c r="B577" t="s">
        <v>51</v>
      </c>
      <c r="C577">
        <v>-1.29898140117578E-18</v>
      </c>
      <c r="D577" t="s">
        <v>62</v>
      </c>
    </row>
    <row r="578" spans="1:4" hidden="1" x14ac:dyDescent="0.3">
      <c r="A578" s="1">
        <v>0</v>
      </c>
      <c r="B578" t="s">
        <v>3</v>
      </c>
      <c r="C578">
        <v>0</v>
      </c>
      <c r="D578" t="s">
        <v>63</v>
      </c>
    </row>
    <row r="579" spans="1:4" hidden="1" x14ac:dyDescent="0.3">
      <c r="A579" s="1">
        <v>1</v>
      </c>
      <c r="B579" t="s">
        <v>5</v>
      </c>
      <c r="C579">
        <v>0</v>
      </c>
      <c r="D579" t="s">
        <v>63</v>
      </c>
    </row>
    <row r="580" spans="1:4" hidden="1" x14ac:dyDescent="0.3">
      <c r="A580" s="1">
        <v>2</v>
      </c>
      <c r="B580" t="s">
        <v>6</v>
      </c>
      <c r="C580">
        <v>0</v>
      </c>
      <c r="D580" t="s">
        <v>63</v>
      </c>
    </row>
    <row r="581" spans="1:4" hidden="1" x14ac:dyDescent="0.3">
      <c r="A581" s="1">
        <v>3</v>
      </c>
      <c r="B581" t="s">
        <v>7</v>
      </c>
      <c r="C581">
        <v>0</v>
      </c>
      <c r="D581" t="s">
        <v>63</v>
      </c>
    </row>
    <row r="582" spans="1:4" hidden="1" x14ac:dyDescent="0.3">
      <c r="A582" s="1">
        <v>4</v>
      </c>
      <c r="B582" t="s">
        <v>8</v>
      </c>
      <c r="C582">
        <v>0</v>
      </c>
      <c r="D582" t="s">
        <v>63</v>
      </c>
    </row>
    <row r="583" spans="1:4" hidden="1" x14ac:dyDescent="0.3">
      <c r="A583" s="1">
        <v>5</v>
      </c>
      <c r="B583" t="s">
        <v>9</v>
      </c>
      <c r="C583">
        <v>3.27682571237596E-18</v>
      </c>
      <c r="D583" t="s">
        <v>63</v>
      </c>
    </row>
    <row r="584" spans="1:4" hidden="1" x14ac:dyDescent="0.3">
      <c r="A584" s="1">
        <v>6</v>
      </c>
      <c r="B584" t="s">
        <v>10</v>
      </c>
      <c r="C584">
        <v>0</v>
      </c>
      <c r="D584" t="s">
        <v>63</v>
      </c>
    </row>
    <row r="585" spans="1:4" hidden="1" x14ac:dyDescent="0.3">
      <c r="A585" s="1">
        <v>7</v>
      </c>
      <c r="B585" t="s">
        <v>11</v>
      </c>
      <c r="C585">
        <v>3.27682571237596E-18</v>
      </c>
      <c r="D585" t="s">
        <v>63</v>
      </c>
    </row>
    <row r="586" spans="1:4" hidden="1" x14ac:dyDescent="0.3">
      <c r="A586" s="1">
        <v>8</v>
      </c>
      <c r="B586" t="s">
        <v>12</v>
      </c>
      <c r="C586">
        <v>-3.0350948837194701E-19</v>
      </c>
      <c r="D586" t="s">
        <v>63</v>
      </c>
    </row>
    <row r="587" spans="1:4" hidden="1" x14ac:dyDescent="0.3">
      <c r="A587" s="1">
        <v>9</v>
      </c>
      <c r="B587" t="s">
        <v>13</v>
      </c>
      <c r="C587">
        <v>3.2768257123759701E-18</v>
      </c>
      <c r="D587" t="s">
        <v>63</v>
      </c>
    </row>
    <row r="588" spans="1:4" hidden="1" x14ac:dyDescent="0.3">
      <c r="A588" s="1">
        <v>10</v>
      </c>
      <c r="B588" t="s">
        <v>14</v>
      </c>
      <c r="C588">
        <v>0</v>
      </c>
      <c r="D588" t="s">
        <v>63</v>
      </c>
    </row>
    <row r="589" spans="1:4" hidden="1" x14ac:dyDescent="0.3">
      <c r="A589" s="1">
        <v>11</v>
      </c>
      <c r="B589" t="s">
        <v>15</v>
      </c>
      <c r="C589">
        <v>0</v>
      </c>
      <c r="D589" t="s">
        <v>63</v>
      </c>
    </row>
    <row r="590" spans="1:4" hidden="1" x14ac:dyDescent="0.3">
      <c r="A590" s="1">
        <v>97</v>
      </c>
      <c r="B590" t="s">
        <v>16</v>
      </c>
      <c r="C590">
        <v>0</v>
      </c>
      <c r="D590" t="s">
        <v>63</v>
      </c>
    </row>
    <row r="591" spans="1:4" hidden="1" x14ac:dyDescent="0.3">
      <c r="A591" s="1">
        <v>98</v>
      </c>
      <c r="B591" t="s">
        <v>17</v>
      </c>
      <c r="C591">
        <v>-2.0721800522808299E-18</v>
      </c>
      <c r="D591" t="s">
        <v>63</v>
      </c>
    </row>
    <row r="592" spans="1:4" hidden="1" x14ac:dyDescent="0.3">
      <c r="A592" s="1">
        <v>657</v>
      </c>
      <c r="B592" t="s">
        <v>18</v>
      </c>
      <c r="C592">
        <v>-1.00058618560076E-17</v>
      </c>
      <c r="D592" t="s">
        <v>63</v>
      </c>
    </row>
    <row r="593" spans="1:4" x14ac:dyDescent="0.3">
      <c r="A593" s="1">
        <v>1470</v>
      </c>
      <c r="B593" t="s">
        <v>19</v>
      </c>
      <c r="C593">
        <v>-9.1744544852604805E-18</v>
      </c>
      <c r="D593" t="s">
        <v>63</v>
      </c>
    </row>
    <row r="594" spans="1:4" x14ac:dyDescent="0.3">
      <c r="A594" s="1">
        <v>1472</v>
      </c>
      <c r="B594" t="s">
        <v>20</v>
      </c>
      <c r="C594">
        <v>-1.3254220618457701E-18</v>
      </c>
      <c r="D594" t="s">
        <v>63</v>
      </c>
    </row>
    <row r="595" spans="1:4" x14ac:dyDescent="0.3">
      <c r="A595" s="1">
        <v>1473</v>
      </c>
      <c r="B595" t="s">
        <v>21</v>
      </c>
      <c r="C595">
        <v>-1.5694032463485499E-18</v>
      </c>
      <c r="D595" t="s">
        <v>63</v>
      </c>
    </row>
    <row r="596" spans="1:4" x14ac:dyDescent="0.3">
      <c r="A596" s="1">
        <v>1564</v>
      </c>
      <c r="B596" t="s">
        <v>22</v>
      </c>
      <c r="C596">
        <v>0</v>
      </c>
      <c r="D596" t="s">
        <v>63</v>
      </c>
    </row>
    <row r="597" spans="1:4" x14ac:dyDescent="0.3">
      <c r="A597" s="1">
        <v>1566</v>
      </c>
      <c r="B597" t="s">
        <v>23</v>
      </c>
      <c r="C597">
        <v>0</v>
      </c>
      <c r="D597" t="s">
        <v>63</v>
      </c>
    </row>
    <row r="598" spans="1:4" x14ac:dyDescent="0.3">
      <c r="A598" s="1">
        <v>1568</v>
      </c>
      <c r="B598" t="s">
        <v>24</v>
      </c>
      <c r="C598">
        <v>0</v>
      </c>
      <c r="D598" t="s">
        <v>63</v>
      </c>
    </row>
    <row r="599" spans="1:4" x14ac:dyDescent="0.3">
      <c r="A599" s="1">
        <v>1569</v>
      </c>
      <c r="B599" t="s">
        <v>25</v>
      </c>
      <c r="C599">
        <v>0</v>
      </c>
      <c r="D599" t="s">
        <v>63</v>
      </c>
    </row>
    <row r="600" spans="1:4" hidden="1" x14ac:dyDescent="0.3">
      <c r="A600" s="1">
        <v>1570</v>
      </c>
      <c r="B600" t="s">
        <v>26</v>
      </c>
      <c r="C600">
        <v>0</v>
      </c>
      <c r="D600" t="s">
        <v>63</v>
      </c>
    </row>
    <row r="601" spans="1:4" x14ac:dyDescent="0.3">
      <c r="A601" s="1">
        <v>1572</v>
      </c>
      <c r="B601" t="s">
        <v>27</v>
      </c>
      <c r="C601">
        <v>0</v>
      </c>
      <c r="D601" t="s">
        <v>63</v>
      </c>
    </row>
    <row r="602" spans="1:4" x14ac:dyDescent="0.3">
      <c r="A602" s="1">
        <v>1624</v>
      </c>
      <c r="B602" t="s">
        <v>28</v>
      </c>
      <c r="C602">
        <v>-1.1877953819259801E-18</v>
      </c>
      <c r="D602" t="s">
        <v>63</v>
      </c>
    </row>
    <row r="603" spans="1:4" x14ac:dyDescent="0.3">
      <c r="A603" s="1">
        <v>1625</v>
      </c>
      <c r="B603" t="s">
        <v>29</v>
      </c>
      <c r="C603">
        <v>0</v>
      </c>
      <c r="D603" t="s">
        <v>63</v>
      </c>
    </row>
    <row r="604" spans="1:4" hidden="1" x14ac:dyDescent="0.3">
      <c r="A604" s="1">
        <v>1900</v>
      </c>
      <c r="B604" t="s">
        <v>30</v>
      </c>
      <c r="C604">
        <v>0</v>
      </c>
      <c r="D604" t="s">
        <v>63</v>
      </c>
    </row>
    <row r="605" spans="1:4" hidden="1" x14ac:dyDescent="0.3">
      <c r="A605" s="1">
        <v>1924</v>
      </c>
      <c r="B605" t="s">
        <v>31</v>
      </c>
      <c r="C605">
        <v>0</v>
      </c>
      <c r="D605" t="s">
        <v>63</v>
      </c>
    </row>
    <row r="606" spans="1:4" hidden="1" x14ac:dyDescent="0.3">
      <c r="A606" s="1">
        <v>1925</v>
      </c>
      <c r="B606" t="s">
        <v>32</v>
      </c>
      <c r="C606">
        <v>0</v>
      </c>
      <c r="D606" t="s">
        <v>63</v>
      </c>
    </row>
    <row r="607" spans="1:4" hidden="1" x14ac:dyDescent="0.3">
      <c r="A607" s="1">
        <v>1926</v>
      </c>
      <c r="B607" t="s">
        <v>33</v>
      </c>
      <c r="C607">
        <v>0</v>
      </c>
      <c r="D607" t="s">
        <v>63</v>
      </c>
    </row>
    <row r="608" spans="1:4" hidden="1" x14ac:dyDescent="0.3">
      <c r="A608" s="1">
        <v>1927</v>
      </c>
      <c r="B608" t="s">
        <v>34</v>
      </c>
      <c r="C608">
        <v>0</v>
      </c>
      <c r="D608" t="s">
        <v>63</v>
      </c>
    </row>
    <row r="609" spans="1:4" hidden="1" x14ac:dyDescent="0.3">
      <c r="A609" s="1">
        <v>1933</v>
      </c>
      <c r="B609" t="s">
        <v>35</v>
      </c>
      <c r="C609">
        <v>0</v>
      </c>
      <c r="D609" t="s">
        <v>63</v>
      </c>
    </row>
    <row r="610" spans="1:4" hidden="1" x14ac:dyDescent="0.3">
      <c r="A610" s="1">
        <v>1936</v>
      </c>
      <c r="B610" t="s">
        <v>36</v>
      </c>
      <c r="C610">
        <v>0</v>
      </c>
      <c r="D610" t="s">
        <v>63</v>
      </c>
    </row>
    <row r="611" spans="1:4" hidden="1" x14ac:dyDescent="0.3">
      <c r="A611" s="1">
        <v>1941</v>
      </c>
      <c r="B611" t="s">
        <v>37</v>
      </c>
      <c r="C611">
        <v>0</v>
      </c>
      <c r="D611" t="s">
        <v>63</v>
      </c>
    </row>
    <row r="612" spans="1:4" x14ac:dyDescent="0.3">
      <c r="A612" s="1">
        <v>1942</v>
      </c>
      <c r="B612" t="s">
        <v>38</v>
      </c>
      <c r="C612">
        <v>0</v>
      </c>
      <c r="D612" t="s">
        <v>63</v>
      </c>
    </row>
    <row r="613" spans="1:4" x14ac:dyDescent="0.3">
      <c r="A613" s="1">
        <v>1943</v>
      </c>
      <c r="B613" t="s">
        <v>39</v>
      </c>
      <c r="C613">
        <v>-1.1282780583419301E-17</v>
      </c>
      <c r="D613" t="s">
        <v>63</v>
      </c>
    </row>
    <row r="614" spans="1:4" hidden="1" x14ac:dyDescent="0.3">
      <c r="A614" s="1">
        <v>1944</v>
      </c>
      <c r="B614" t="s">
        <v>40</v>
      </c>
      <c r="C614">
        <v>-3.6252798953171498E-34</v>
      </c>
      <c r="D614" t="s">
        <v>63</v>
      </c>
    </row>
    <row r="615" spans="1:4" x14ac:dyDescent="0.3">
      <c r="A615" s="1">
        <v>1945</v>
      </c>
      <c r="B615" t="s">
        <v>41</v>
      </c>
      <c r="C615">
        <v>-3.6252798953171498E-34</v>
      </c>
      <c r="D615" t="s">
        <v>63</v>
      </c>
    </row>
    <row r="616" spans="1:4" x14ac:dyDescent="0.3">
      <c r="A616" s="1">
        <v>1946</v>
      </c>
      <c r="B616" t="s">
        <v>42</v>
      </c>
      <c r="C616">
        <v>-3.6252798953171498E-34</v>
      </c>
      <c r="D616" t="s">
        <v>63</v>
      </c>
    </row>
    <row r="617" spans="1:4" hidden="1" x14ac:dyDescent="0.3">
      <c r="A617" s="1">
        <v>1949</v>
      </c>
      <c r="B617" t="s">
        <v>43</v>
      </c>
      <c r="C617">
        <v>0</v>
      </c>
      <c r="D617" t="s">
        <v>63</v>
      </c>
    </row>
    <row r="618" spans="1:4" hidden="1" x14ac:dyDescent="0.3">
      <c r="A618" s="1">
        <v>1950</v>
      </c>
      <c r="B618" t="s">
        <v>44</v>
      </c>
      <c r="C618">
        <v>0</v>
      </c>
      <c r="D618" t="s">
        <v>63</v>
      </c>
    </row>
    <row r="619" spans="1:4" hidden="1" x14ac:dyDescent="0.3">
      <c r="A619" s="1">
        <v>1953</v>
      </c>
      <c r="B619" t="s">
        <v>45</v>
      </c>
      <c r="C619">
        <v>0</v>
      </c>
      <c r="D619" t="s">
        <v>63</v>
      </c>
    </row>
    <row r="620" spans="1:4" hidden="1" x14ac:dyDescent="0.3">
      <c r="A620" s="1">
        <v>1954</v>
      </c>
      <c r="B620" t="s">
        <v>46</v>
      </c>
      <c r="C620">
        <v>0</v>
      </c>
      <c r="D620" t="s">
        <v>63</v>
      </c>
    </row>
    <row r="621" spans="1:4" hidden="1" x14ac:dyDescent="0.3">
      <c r="A621" s="1">
        <v>1955</v>
      </c>
      <c r="B621" t="s">
        <v>47</v>
      </c>
      <c r="C621">
        <v>0</v>
      </c>
      <c r="D621" t="s">
        <v>63</v>
      </c>
    </row>
    <row r="622" spans="1:4" hidden="1" x14ac:dyDescent="0.3">
      <c r="A622" s="1">
        <v>1956</v>
      </c>
      <c r="B622" t="s">
        <v>48</v>
      </c>
      <c r="C622">
        <v>1.1282780583419301E-17</v>
      </c>
      <c r="D622" t="s">
        <v>63</v>
      </c>
    </row>
    <row r="623" spans="1:4" hidden="1" x14ac:dyDescent="0.3">
      <c r="A623" s="1">
        <v>1957</v>
      </c>
      <c r="B623" t="s">
        <v>49</v>
      </c>
      <c r="C623">
        <v>-1.1282780583419301E-17</v>
      </c>
      <c r="D623" t="s">
        <v>63</v>
      </c>
    </row>
    <row r="624" spans="1:4" hidden="1" x14ac:dyDescent="0.3">
      <c r="A624" s="1">
        <v>1958</v>
      </c>
      <c r="B624" t="s">
        <v>50</v>
      </c>
      <c r="C624">
        <v>0</v>
      </c>
      <c r="D624" t="s">
        <v>63</v>
      </c>
    </row>
    <row r="625" spans="1:4" hidden="1" x14ac:dyDescent="0.3">
      <c r="A625" s="1">
        <v>1959</v>
      </c>
      <c r="B625" t="s">
        <v>51</v>
      </c>
      <c r="C625">
        <v>-3.6252798953171498E-34</v>
      </c>
      <c r="D625" t="s">
        <v>63</v>
      </c>
    </row>
    <row r="626" spans="1:4" hidden="1" x14ac:dyDescent="0.3">
      <c r="A626" s="1">
        <v>0</v>
      </c>
      <c r="B626" t="s">
        <v>3</v>
      </c>
      <c r="C626">
        <v>0</v>
      </c>
      <c r="D626" t="s">
        <v>64</v>
      </c>
    </row>
    <row r="627" spans="1:4" hidden="1" x14ac:dyDescent="0.3">
      <c r="A627" s="1">
        <v>1</v>
      </c>
      <c r="B627" t="s">
        <v>5</v>
      </c>
      <c r="C627">
        <v>0</v>
      </c>
      <c r="D627" t="s">
        <v>64</v>
      </c>
    </row>
    <row r="628" spans="1:4" hidden="1" x14ac:dyDescent="0.3">
      <c r="A628" s="1">
        <v>2</v>
      </c>
      <c r="B628" t="s">
        <v>6</v>
      </c>
      <c r="C628">
        <v>0</v>
      </c>
      <c r="D628" t="s">
        <v>64</v>
      </c>
    </row>
    <row r="629" spans="1:4" hidden="1" x14ac:dyDescent="0.3">
      <c r="A629" s="1">
        <v>3</v>
      </c>
      <c r="B629" t="s">
        <v>7</v>
      </c>
      <c r="C629">
        <v>0</v>
      </c>
      <c r="D629" t="s">
        <v>64</v>
      </c>
    </row>
    <row r="630" spans="1:4" hidden="1" x14ac:dyDescent="0.3">
      <c r="A630" s="1">
        <v>4</v>
      </c>
      <c r="B630" t="s">
        <v>8</v>
      </c>
      <c r="C630">
        <v>-5.0338264075974697E-33</v>
      </c>
      <c r="D630" t="s">
        <v>64</v>
      </c>
    </row>
    <row r="631" spans="1:4" hidden="1" x14ac:dyDescent="0.3">
      <c r="A631" s="1">
        <v>5</v>
      </c>
      <c r="B631" t="s">
        <v>9</v>
      </c>
      <c r="C631">
        <v>9.1132331753339299E-33</v>
      </c>
      <c r="D631" t="s">
        <v>64</v>
      </c>
    </row>
    <row r="632" spans="1:4" hidden="1" x14ac:dyDescent="0.3">
      <c r="A632" s="1">
        <v>6</v>
      </c>
      <c r="B632" t="s">
        <v>10</v>
      </c>
      <c r="C632">
        <v>2.7683419839444298E-34</v>
      </c>
      <c r="D632" t="s">
        <v>64</v>
      </c>
    </row>
    <row r="633" spans="1:4" hidden="1" x14ac:dyDescent="0.3">
      <c r="A633" s="1">
        <v>7</v>
      </c>
      <c r="B633" t="s">
        <v>11</v>
      </c>
      <c r="C633">
        <v>0</v>
      </c>
      <c r="D633" t="s">
        <v>64</v>
      </c>
    </row>
    <row r="634" spans="1:4" hidden="1" x14ac:dyDescent="0.3">
      <c r="A634" s="1">
        <v>8</v>
      </c>
      <c r="B634" t="s">
        <v>12</v>
      </c>
      <c r="C634">
        <v>0</v>
      </c>
      <c r="D634" t="s">
        <v>64</v>
      </c>
    </row>
    <row r="635" spans="1:4" hidden="1" x14ac:dyDescent="0.3">
      <c r="A635" s="1">
        <v>9</v>
      </c>
      <c r="B635" t="s">
        <v>13</v>
      </c>
      <c r="C635">
        <v>-6.8315977029610199E-33</v>
      </c>
      <c r="D635" t="s">
        <v>64</v>
      </c>
    </row>
    <row r="636" spans="1:4" hidden="1" x14ac:dyDescent="0.3">
      <c r="A636" s="1">
        <v>10</v>
      </c>
      <c r="B636" t="s">
        <v>14</v>
      </c>
      <c r="C636">
        <v>0</v>
      </c>
      <c r="D636" t="s">
        <v>64</v>
      </c>
    </row>
    <row r="637" spans="1:4" hidden="1" x14ac:dyDescent="0.3">
      <c r="A637" s="1">
        <v>11</v>
      </c>
      <c r="B637" t="s">
        <v>15</v>
      </c>
      <c r="C637">
        <v>0</v>
      </c>
      <c r="D637" t="s">
        <v>64</v>
      </c>
    </row>
    <row r="638" spans="1:4" hidden="1" x14ac:dyDescent="0.3">
      <c r="A638" s="1">
        <v>97</v>
      </c>
      <c r="B638" t="s">
        <v>16</v>
      </c>
      <c r="C638">
        <v>-7.0503994106948998E-18</v>
      </c>
      <c r="D638" t="s">
        <v>64</v>
      </c>
    </row>
    <row r="639" spans="1:4" hidden="1" x14ac:dyDescent="0.3">
      <c r="A639" s="1">
        <v>98</v>
      </c>
      <c r="B639" t="s">
        <v>17</v>
      </c>
      <c r="C639">
        <v>4.5312603431466798E-32</v>
      </c>
      <c r="D639" t="s">
        <v>64</v>
      </c>
    </row>
    <row r="640" spans="1:4" hidden="1" x14ac:dyDescent="0.3">
      <c r="A640" s="1">
        <v>657</v>
      </c>
      <c r="B640" t="s">
        <v>18</v>
      </c>
      <c r="C640">
        <v>4.1562183954226201E-2</v>
      </c>
      <c r="D640" t="s">
        <v>64</v>
      </c>
    </row>
    <row r="641" spans="1:4" x14ac:dyDescent="0.3">
      <c r="A641" s="1">
        <v>1470</v>
      </c>
      <c r="B641" t="s">
        <v>19</v>
      </c>
      <c r="C641">
        <v>1.8978295393325E-33</v>
      </c>
      <c r="D641" t="s">
        <v>64</v>
      </c>
    </row>
    <row r="642" spans="1:4" x14ac:dyDescent="0.3">
      <c r="A642" s="1">
        <v>1472</v>
      </c>
      <c r="B642" t="s">
        <v>20</v>
      </c>
      <c r="C642">
        <v>-1.16315324625271E-34</v>
      </c>
      <c r="D642" t="s">
        <v>64</v>
      </c>
    </row>
    <row r="643" spans="1:4" x14ac:dyDescent="0.3">
      <c r="A643" s="1">
        <v>1473</v>
      </c>
      <c r="B643" t="s">
        <v>21</v>
      </c>
      <c r="C643">
        <v>5.3817118476147597E-33</v>
      </c>
      <c r="D643" t="s">
        <v>64</v>
      </c>
    </row>
    <row r="644" spans="1:4" x14ac:dyDescent="0.3">
      <c r="A644" s="1">
        <v>1564</v>
      </c>
      <c r="B644" t="s">
        <v>22</v>
      </c>
      <c r="C644">
        <v>0</v>
      </c>
      <c r="D644" t="s">
        <v>64</v>
      </c>
    </row>
    <row r="645" spans="1:4" x14ac:dyDescent="0.3">
      <c r="A645" s="1">
        <v>1566</v>
      </c>
      <c r="B645" t="s">
        <v>23</v>
      </c>
      <c r="C645">
        <v>0</v>
      </c>
      <c r="D645" t="s">
        <v>64</v>
      </c>
    </row>
    <row r="646" spans="1:4" x14ac:dyDescent="0.3">
      <c r="A646" s="1">
        <v>1568</v>
      </c>
      <c r="B646" t="s">
        <v>24</v>
      </c>
      <c r="C646">
        <v>0</v>
      </c>
      <c r="D646" t="s">
        <v>64</v>
      </c>
    </row>
    <row r="647" spans="1:4" x14ac:dyDescent="0.3">
      <c r="A647" s="1">
        <v>1569</v>
      </c>
      <c r="B647" t="s">
        <v>25</v>
      </c>
      <c r="C647">
        <v>0</v>
      </c>
      <c r="D647" t="s">
        <v>64</v>
      </c>
    </row>
    <row r="648" spans="1:4" hidden="1" x14ac:dyDescent="0.3">
      <c r="A648" s="1">
        <v>1570</v>
      </c>
      <c r="B648" t="s">
        <v>26</v>
      </c>
      <c r="C648">
        <v>0</v>
      </c>
      <c r="D648" t="s">
        <v>64</v>
      </c>
    </row>
    <row r="649" spans="1:4" x14ac:dyDescent="0.3">
      <c r="A649" s="1">
        <v>1572</v>
      </c>
      <c r="B649" t="s">
        <v>27</v>
      </c>
      <c r="C649">
        <v>0</v>
      </c>
      <c r="D649" t="s">
        <v>64</v>
      </c>
    </row>
    <row r="650" spans="1:4" x14ac:dyDescent="0.3">
      <c r="A650" s="1">
        <v>1624</v>
      </c>
      <c r="B650" t="s">
        <v>28</v>
      </c>
      <c r="C650">
        <v>0</v>
      </c>
      <c r="D650" t="s">
        <v>64</v>
      </c>
    </row>
    <row r="651" spans="1:4" x14ac:dyDescent="0.3">
      <c r="A651" s="1">
        <v>1625</v>
      </c>
      <c r="B651" t="s">
        <v>29</v>
      </c>
      <c r="C651">
        <v>1.8634390305898399E-33</v>
      </c>
      <c r="D651" t="s">
        <v>64</v>
      </c>
    </row>
    <row r="652" spans="1:4" hidden="1" x14ac:dyDescent="0.3">
      <c r="A652" s="1">
        <v>1900</v>
      </c>
      <c r="B652" t="s">
        <v>30</v>
      </c>
      <c r="C652">
        <v>0</v>
      </c>
      <c r="D652" t="s">
        <v>64</v>
      </c>
    </row>
    <row r="653" spans="1:4" hidden="1" x14ac:dyDescent="0.3">
      <c r="A653" s="1">
        <v>1924</v>
      </c>
      <c r="B653" t="s">
        <v>31</v>
      </c>
      <c r="C653">
        <v>0</v>
      </c>
      <c r="D653" t="s">
        <v>64</v>
      </c>
    </row>
    <row r="654" spans="1:4" hidden="1" x14ac:dyDescent="0.3">
      <c r="A654" s="1">
        <v>1925</v>
      </c>
      <c r="B654" t="s">
        <v>32</v>
      </c>
      <c r="C654">
        <v>0</v>
      </c>
      <c r="D654" t="s">
        <v>64</v>
      </c>
    </row>
    <row r="655" spans="1:4" hidden="1" x14ac:dyDescent="0.3">
      <c r="A655" s="1">
        <v>1926</v>
      </c>
      <c r="B655" t="s">
        <v>33</v>
      </c>
      <c r="C655">
        <v>0</v>
      </c>
      <c r="D655" t="s">
        <v>64</v>
      </c>
    </row>
    <row r="656" spans="1:4" hidden="1" x14ac:dyDescent="0.3">
      <c r="A656" s="1">
        <v>1927</v>
      </c>
      <c r="B656" t="s">
        <v>34</v>
      </c>
      <c r="C656">
        <v>0</v>
      </c>
      <c r="D656" t="s">
        <v>64</v>
      </c>
    </row>
    <row r="657" spans="1:4" hidden="1" x14ac:dyDescent="0.3">
      <c r="A657" s="1">
        <v>1933</v>
      </c>
      <c r="B657" t="s">
        <v>35</v>
      </c>
      <c r="C657">
        <v>0</v>
      </c>
      <c r="D657" t="s">
        <v>64</v>
      </c>
    </row>
    <row r="658" spans="1:4" hidden="1" x14ac:dyDescent="0.3">
      <c r="A658" s="1">
        <v>1936</v>
      </c>
      <c r="B658" t="s">
        <v>36</v>
      </c>
      <c r="C658">
        <v>0</v>
      </c>
      <c r="D658" t="s">
        <v>64</v>
      </c>
    </row>
    <row r="659" spans="1:4" hidden="1" x14ac:dyDescent="0.3">
      <c r="A659" s="1">
        <v>1941</v>
      </c>
      <c r="B659" t="s">
        <v>37</v>
      </c>
      <c r="C659">
        <v>0</v>
      </c>
      <c r="D659" t="s">
        <v>64</v>
      </c>
    </row>
    <row r="660" spans="1:4" x14ac:dyDescent="0.3">
      <c r="A660" s="1">
        <v>1942</v>
      </c>
      <c r="B660" t="s">
        <v>38</v>
      </c>
      <c r="C660">
        <v>0</v>
      </c>
      <c r="D660" t="s">
        <v>64</v>
      </c>
    </row>
    <row r="661" spans="1:4" x14ac:dyDescent="0.3">
      <c r="A661" s="1">
        <v>1943</v>
      </c>
      <c r="B661" t="s">
        <v>39</v>
      </c>
      <c r="C661">
        <v>4.5765663442228201E-34</v>
      </c>
      <c r="D661" t="s">
        <v>64</v>
      </c>
    </row>
    <row r="662" spans="1:4" hidden="1" x14ac:dyDescent="0.3">
      <c r="A662" s="1">
        <v>1944</v>
      </c>
      <c r="B662" t="s">
        <v>40</v>
      </c>
      <c r="C662">
        <v>0</v>
      </c>
      <c r="D662" t="s">
        <v>64</v>
      </c>
    </row>
    <row r="663" spans="1:4" x14ac:dyDescent="0.3">
      <c r="A663" s="1">
        <v>1945</v>
      </c>
      <c r="B663" t="s">
        <v>41</v>
      </c>
      <c r="C663">
        <v>0</v>
      </c>
      <c r="D663" t="s">
        <v>64</v>
      </c>
    </row>
    <row r="664" spans="1:4" x14ac:dyDescent="0.3">
      <c r="A664" s="1">
        <v>1946</v>
      </c>
      <c r="B664" t="s">
        <v>42</v>
      </c>
      <c r="C664">
        <v>0</v>
      </c>
      <c r="D664" t="s">
        <v>64</v>
      </c>
    </row>
    <row r="665" spans="1:4" hidden="1" x14ac:dyDescent="0.3">
      <c r="A665" s="1">
        <v>1949</v>
      </c>
      <c r="B665" t="s">
        <v>43</v>
      </c>
      <c r="C665">
        <v>0</v>
      </c>
      <c r="D665" t="s">
        <v>64</v>
      </c>
    </row>
    <row r="666" spans="1:4" hidden="1" x14ac:dyDescent="0.3">
      <c r="A666" s="1">
        <v>1950</v>
      </c>
      <c r="B666" t="s">
        <v>44</v>
      </c>
      <c r="C666">
        <v>0</v>
      </c>
      <c r="D666" t="s">
        <v>64</v>
      </c>
    </row>
    <row r="667" spans="1:4" hidden="1" x14ac:dyDescent="0.3">
      <c r="A667" s="1">
        <v>1953</v>
      </c>
      <c r="B667" t="s">
        <v>45</v>
      </c>
      <c r="C667">
        <v>0</v>
      </c>
      <c r="D667" t="s">
        <v>64</v>
      </c>
    </row>
    <row r="668" spans="1:4" hidden="1" x14ac:dyDescent="0.3">
      <c r="A668" s="1">
        <v>1954</v>
      </c>
      <c r="B668" t="s">
        <v>46</v>
      </c>
      <c r="C668">
        <v>0</v>
      </c>
      <c r="D668" t="s">
        <v>64</v>
      </c>
    </row>
    <row r="669" spans="1:4" hidden="1" x14ac:dyDescent="0.3">
      <c r="A669" s="1">
        <v>1955</v>
      </c>
      <c r="B669" t="s">
        <v>47</v>
      </c>
      <c r="C669">
        <v>0</v>
      </c>
      <c r="D669" t="s">
        <v>64</v>
      </c>
    </row>
    <row r="670" spans="1:4" hidden="1" x14ac:dyDescent="0.3">
      <c r="A670" s="1">
        <v>1956</v>
      </c>
      <c r="B670" t="s">
        <v>48</v>
      </c>
      <c r="C670">
        <v>-4.5765663442228201E-34</v>
      </c>
      <c r="D670" t="s">
        <v>64</v>
      </c>
    </row>
    <row r="671" spans="1:4" hidden="1" x14ac:dyDescent="0.3">
      <c r="A671" s="1">
        <v>1957</v>
      </c>
      <c r="B671" t="s">
        <v>49</v>
      </c>
      <c r="C671">
        <v>4.5765663442228201E-34</v>
      </c>
      <c r="D671" t="s">
        <v>64</v>
      </c>
    </row>
    <row r="672" spans="1:4" hidden="1" x14ac:dyDescent="0.3">
      <c r="A672" s="1">
        <v>1958</v>
      </c>
      <c r="B672" t="s">
        <v>50</v>
      </c>
      <c r="C672">
        <v>0</v>
      </c>
      <c r="D672" t="s">
        <v>64</v>
      </c>
    </row>
    <row r="673" spans="1:4" hidden="1" x14ac:dyDescent="0.3">
      <c r="A673" s="1">
        <v>1959</v>
      </c>
      <c r="B673" t="s">
        <v>51</v>
      </c>
      <c r="C673">
        <v>0</v>
      </c>
      <c r="D673" t="s">
        <v>64</v>
      </c>
    </row>
    <row r="674" spans="1:4" hidden="1" x14ac:dyDescent="0.3">
      <c r="A674" s="1">
        <v>0</v>
      </c>
      <c r="B674" t="s">
        <v>3</v>
      </c>
      <c r="C674">
        <v>0</v>
      </c>
      <c r="D674" t="s">
        <v>65</v>
      </c>
    </row>
    <row r="675" spans="1:4" hidden="1" x14ac:dyDescent="0.3">
      <c r="A675" s="1">
        <v>1</v>
      </c>
      <c r="B675" t="s">
        <v>5</v>
      </c>
      <c r="C675">
        <v>0</v>
      </c>
      <c r="D675" t="s">
        <v>65</v>
      </c>
    </row>
    <row r="676" spans="1:4" hidden="1" x14ac:dyDescent="0.3">
      <c r="A676" s="1">
        <v>2</v>
      </c>
      <c r="B676" t="s">
        <v>6</v>
      </c>
      <c r="C676">
        <v>0</v>
      </c>
      <c r="D676" t="s">
        <v>65</v>
      </c>
    </row>
    <row r="677" spans="1:4" hidden="1" x14ac:dyDescent="0.3">
      <c r="A677" s="1">
        <v>3</v>
      </c>
      <c r="B677" t="s">
        <v>7</v>
      </c>
      <c r="C677">
        <v>0</v>
      </c>
      <c r="D677" t="s">
        <v>65</v>
      </c>
    </row>
    <row r="678" spans="1:4" hidden="1" x14ac:dyDescent="0.3">
      <c r="A678" s="1">
        <v>4</v>
      </c>
      <c r="B678" t="s">
        <v>8</v>
      </c>
      <c r="C678">
        <v>0</v>
      </c>
      <c r="D678" t="s">
        <v>65</v>
      </c>
    </row>
    <row r="679" spans="1:4" hidden="1" x14ac:dyDescent="0.3">
      <c r="A679" s="1">
        <v>5</v>
      </c>
      <c r="B679" t="s">
        <v>9</v>
      </c>
      <c r="C679">
        <v>-7.6504827938708196E-18</v>
      </c>
      <c r="D679" t="s">
        <v>65</v>
      </c>
    </row>
    <row r="680" spans="1:4" hidden="1" x14ac:dyDescent="0.3">
      <c r="A680" s="1">
        <v>6</v>
      </c>
      <c r="B680" t="s">
        <v>10</v>
      </c>
      <c r="C680">
        <v>0</v>
      </c>
      <c r="D680" t="s">
        <v>65</v>
      </c>
    </row>
    <row r="681" spans="1:4" hidden="1" x14ac:dyDescent="0.3">
      <c r="A681" s="1">
        <v>7</v>
      </c>
      <c r="B681" t="s">
        <v>11</v>
      </c>
      <c r="C681">
        <v>-1.07916342120124E-17</v>
      </c>
      <c r="D681" t="s">
        <v>65</v>
      </c>
    </row>
    <row r="682" spans="1:4" hidden="1" x14ac:dyDescent="0.3">
      <c r="A682" s="1">
        <v>8</v>
      </c>
      <c r="B682" t="s">
        <v>12</v>
      </c>
      <c r="C682">
        <v>7.6386715846542999E-20</v>
      </c>
      <c r="D682" t="s">
        <v>65</v>
      </c>
    </row>
    <row r="683" spans="1:4" hidden="1" x14ac:dyDescent="0.3">
      <c r="A683" s="1">
        <v>9</v>
      </c>
      <c r="B683" t="s">
        <v>13</v>
      </c>
      <c r="C683">
        <v>0</v>
      </c>
      <c r="D683" t="s">
        <v>65</v>
      </c>
    </row>
    <row r="684" spans="1:4" hidden="1" x14ac:dyDescent="0.3">
      <c r="A684" s="1">
        <v>10</v>
      </c>
      <c r="B684" t="s">
        <v>14</v>
      </c>
      <c r="C684">
        <v>0</v>
      </c>
      <c r="D684" t="s">
        <v>65</v>
      </c>
    </row>
    <row r="685" spans="1:4" hidden="1" x14ac:dyDescent="0.3">
      <c r="A685" s="1">
        <v>11</v>
      </c>
      <c r="B685" t="s">
        <v>15</v>
      </c>
      <c r="C685">
        <v>0</v>
      </c>
      <c r="D685" t="s">
        <v>65</v>
      </c>
    </row>
    <row r="686" spans="1:4" hidden="1" x14ac:dyDescent="0.3">
      <c r="A686" s="1">
        <v>97</v>
      </c>
      <c r="B686" t="s">
        <v>16</v>
      </c>
      <c r="C686">
        <v>0</v>
      </c>
      <c r="D686" t="s">
        <v>65</v>
      </c>
    </row>
    <row r="687" spans="1:4" hidden="1" x14ac:dyDescent="0.3">
      <c r="A687" s="1">
        <v>98</v>
      </c>
      <c r="B687" t="s">
        <v>17</v>
      </c>
      <c r="C687">
        <v>-6.05458754799949E-17</v>
      </c>
      <c r="D687" t="s">
        <v>65</v>
      </c>
    </row>
    <row r="688" spans="1:4" hidden="1" x14ac:dyDescent="0.3">
      <c r="A688" s="1">
        <v>657</v>
      </c>
      <c r="B688" t="s">
        <v>18</v>
      </c>
      <c r="C688">
        <v>6.7214057821779501E-18</v>
      </c>
      <c r="D688" t="s">
        <v>65</v>
      </c>
    </row>
    <row r="689" spans="1:4" x14ac:dyDescent="0.3">
      <c r="A689" s="1">
        <v>1470</v>
      </c>
      <c r="B689" t="s">
        <v>19</v>
      </c>
      <c r="C689">
        <v>1.49225247874344E-18</v>
      </c>
      <c r="D689" t="s">
        <v>65</v>
      </c>
    </row>
    <row r="690" spans="1:4" x14ac:dyDescent="0.3">
      <c r="A690" s="1">
        <v>1472</v>
      </c>
      <c r="B690" t="s">
        <v>20</v>
      </c>
      <c r="C690">
        <v>-3.2082420655548102E-21</v>
      </c>
      <c r="D690" t="s">
        <v>65</v>
      </c>
    </row>
    <row r="691" spans="1:4" x14ac:dyDescent="0.3">
      <c r="A691" s="1">
        <v>1473</v>
      </c>
      <c r="B691" t="s">
        <v>21</v>
      </c>
      <c r="C691">
        <v>0</v>
      </c>
      <c r="D691" t="s">
        <v>65</v>
      </c>
    </row>
    <row r="692" spans="1:4" x14ac:dyDescent="0.3">
      <c r="A692" s="1">
        <v>1564</v>
      </c>
      <c r="B692" t="s">
        <v>22</v>
      </c>
      <c r="C692">
        <v>0</v>
      </c>
      <c r="D692" t="s">
        <v>65</v>
      </c>
    </row>
    <row r="693" spans="1:4" x14ac:dyDescent="0.3">
      <c r="A693" s="1">
        <v>1566</v>
      </c>
      <c r="B693" t="s">
        <v>23</v>
      </c>
      <c r="C693">
        <v>0</v>
      </c>
      <c r="D693" t="s">
        <v>65</v>
      </c>
    </row>
    <row r="694" spans="1:4" x14ac:dyDescent="0.3">
      <c r="A694" s="1">
        <v>1568</v>
      </c>
      <c r="B694" t="s">
        <v>24</v>
      </c>
      <c r="C694">
        <v>0</v>
      </c>
      <c r="D694" t="s">
        <v>65</v>
      </c>
    </row>
    <row r="695" spans="1:4" x14ac:dyDescent="0.3">
      <c r="A695" s="1">
        <v>1569</v>
      </c>
      <c r="B695" t="s">
        <v>25</v>
      </c>
      <c r="C695">
        <v>0</v>
      </c>
      <c r="D695" t="s">
        <v>65</v>
      </c>
    </row>
    <row r="696" spans="1:4" hidden="1" x14ac:dyDescent="0.3">
      <c r="A696" s="1">
        <v>1570</v>
      </c>
      <c r="B696" t="s">
        <v>26</v>
      </c>
      <c r="C696">
        <v>0</v>
      </c>
      <c r="D696" t="s">
        <v>65</v>
      </c>
    </row>
    <row r="697" spans="1:4" x14ac:dyDescent="0.3">
      <c r="A697" s="1">
        <v>1572</v>
      </c>
      <c r="B697" t="s">
        <v>27</v>
      </c>
      <c r="C697">
        <v>0</v>
      </c>
      <c r="D697" t="s">
        <v>65</v>
      </c>
    </row>
    <row r="698" spans="1:4" x14ac:dyDescent="0.3">
      <c r="A698" s="1">
        <v>1624</v>
      </c>
      <c r="B698" t="s">
        <v>28</v>
      </c>
      <c r="C698">
        <v>-3.2082420655548102E-21</v>
      </c>
      <c r="D698" t="s">
        <v>65</v>
      </c>
    </row>
    <row r="699" spans="1:4" x14ac:dyDescent="0.3">
      <c r="A699" s="1">
        <v>1625</v>
      </c>
      <c r="B699" t="s">
        <v>29</v>
      </c>
      <c r="C699">
        <v>0</v>
      </c>
      <c r="D699" t="s">
        <v>65</v>
      </c>
    </row>
    <row r="700" spans="1:4" hidden="1" x14ac:dyDescent="0.3">
      <c r="A700" s="1">
        <v>1900</v>
      </c>
      <c r="B700" t="s">
        <v>30</v>
      </c>
      <c r="C700">
        <v>0</v>
      </c>
      <c r="D700" t="s">
        <v>65</v>
      </c>
    </row>
    <row r="701" spans="1:4" hidden="1" x14ac:dyDescent="0.3">
      <c r="A701" s="1">
        <v>1924</v>
      </c>
      <c r="B701" t="s">
        <v>31</v>
      </c>
      <c r="C701">
        <v>0</v>
      </c>
      <c r="D701" t="s">
        <v>65</v>
      </c>
    </row>
    <row r="702" spans="1:4" hidden="1" x14ac:dyDescent="0.3">
      <c r="A702" s="1">
        <v>1925</v>
      </c>
      <c r="B702" t="s">
        <v>32</v>
      </c>
      <c r="C702">
        <v>0</v>
      </c>
      <c r="D702" t="s">
        <v>65</v>
      </c>
    </row>
    <row r="703" spans="1:4" hidden="1" x14ac:dyDescent="0.3">
      <c r="A703" s="1">
        <v>1926</v>
      </c>
      <c r="B703" t="s">
        <v>33</v>
      </c>
      <c r="C703">
        <v>0</v>
      </c>
      <c r="D703" t="s">
        <v>65</v>
      </c>
    </row>
    <row r="704" spans="1:4" hidden="1" x14ac:dyDescent="0.3">
      <c r="A704" s="1">
        <v>1927</v>
      </c>
      <c r="B704" t="s">
        <v>34</v>
      </c>
      <c r="C704">
        <v>0</v>
      </c>
      <c r="D704" t="s">
        <v>65</v>
      </c>
    </row>
    <row r="705" spans="1:4" hidden="1" x14ac:dyDescent="0.3">
      <c r="A705" s="1">
        <v>1933</v>
      </c>
      <c r="B705" t="s">
        <v>35</v>
      </c>
      <c r="C705">
        <v>0</v>
      </c>
      <c r="D705" t="s">
        <v>65</v>
      </c>
    </row>
    <row r="706" spans="1:4" hidden="1" x14ac:dyDescent="0.3">
      <c r="A706" s="1">
        <v>1936</v>
      </c>
      <c r="B706" t="s">
        <v>36</v>
      </c>
      <c r="C706">
        <v>0</v>
      </c>
      <c r="D706" t="s">
        <v>65</v>
      </c>
    </row>
    <row r="707" spans="1:4" hidden="1" x14ac:dyDescent="0.3">
      <c r="A707" s="1">
        <v>1941</v>
      </c>
      <c r="B707" t="s">
        <v>37</v>
      </c>
      <c r="C707">
        <v>0</v>
      </c>
      <c r="D707" t="s">
        <v>65</v>
      </c>
    </row>
    <row r="708" spans="1:4" x14ac:dyDescent="0.3">
      <c r="A708" s="1">
        <v>1942</v>
      </c>
      <c r="B708" t="s">
        <v>38</v>
      </c>
      <c r="C708">
        <v>0</v>
      </c>
      <c r="D708" t="s">
        <v>65</v>
      </c>
    </row>
    <row r="709" spans="1:4" x14ac:dyDescent="0.3">
      <c r="A709" s="1">
        <v>1943</v>
      </c>
      <c r="B709" t="s">
        <v>39</v>
      </c>
      <c r="C709">
        <v>1.46609278829627E-18</v>
      </c>
      <c r="D709" t="s">
        <v>65</v>
      </c>
    </row>
    <row r="710" spans="1:4" hidden="1" x14ac:dyDescent="0.3">
      <c r="A710" s="1">
        <v>1944</v>
      </c>
      <c r="B710" t="s">
        <v>40</v>
      </c>
      <c r="C710">
        <v>0</v>
      </c>
      <c r="D710" t="s">
        <v>65</v>
      </c>
    </row>
    <row r="711" spans="1:4" x14ac:dyDescent="0.3">
      <c r="A711" s="1">
        <v>1945</v>
      </c>
      <c r="B711" t="s">
        <v>41</v>
      </c>
      <c r="C711">
        <v>0</v>
      </c>
      <c r="D711" t="s">
        <v>65</v>
      </c>
    </row>
    <row r="712" spans="1:4" x14ac:dyDescent="0.3">
      <c r="A712" s="1">
        <v>1946</v>
      </c>
      <c r="B712" t="s">
        <v>42</v>
      </c>
      <c r="C712">
        <v>0</v>
      </c>
      <c r="D712" t="s">
        <v>65</v>
      </c>
    </row>
    <row r="713" spans="1:4" hidden="1" x14ac:dyDescent="0.3">
      <c r="A713" s="1">
        <v>1949</v>
      </c>
      <c r="B713" t="s">
        <v>43</v>
      </c>
      <c r="C713">
        <v>0</v>
      </c>
      <c r="D713" t="s">
        <v>65</v>
      </c>
    </row>
    <row r="714" spans="1:4" hidden="1" x14ac:dyDescent="0.3">
      <c r="A714" s="1">
        <v>1950</v>
      </c>
      <c r="B714" t="s">
        <v>44</v>
      </c>
      <c r="C714">
        <v>0</v>
      </c>
      <c r="D714" t="s">
        <v>65</v>
      </c>
    </row>
    <row r="715" spans="1:4" hidden="1" x14ac:dyDescent="0.3">
      <c r="A715" s="1">
        <v>1953</v>
      </c>
      <c r="B715" t="s">
        <v>45</v>
      </c>
      <c r="C715">
        <v>0</v>
      </c>
      <c r="D715" t="s">
        <v>65</v>
      </c>
    </row>
    <row r="716" spans="1:4" hidden="1" x14ac:dyDescent="0.3">
      <c r="A716" s="1">
        <v>1954</v>
      </c>
      <c r="B716" t="s">
        <v>46</v>
      </c>
      <c r="C716">
        <v>0</v>
      </c>
      <c r="D716" t="s">
        <v>65</v>
      </c>
    </row>
    <row r="717" spans="1:4" hidden="1" x14ac:dyDescent="0.3">
      <c r="A717" s="1">
        <v>1955</v>
      </c>
      <c r="B717" t="s">
        <v>47</v>
      </c>
      <c r="C717">
        <v>0</v>
      </c>
      <c r="D717" t="s">
        <v>65</v>
      </c>
    </row>
    <row r="718" spans="1:4" hidden="1" x14ac:dyDescent="0.3">
      <c r="A718" s="1">
        <v>1956</v>
      </c>
      <c r="B718" t="s">
        <v>48</v>
      </c>
      <c r="C718">
        <v>-1.46609278829627E-18</v>
      </c>
      <c r="D718" t="s">
        <v>65</v>
      </c>
    </row>
    <row r="719" spans="1:4" hidden="1" x14ac:dyDescent="0.3">
      <c r="A719" s="1">
        <v>1957</v>
      </c>
      <c r="B719" t="s">
        <v>49</v>
      </c>
      <c r="C719">
        <v>1.46609278829627E-18</v>
      </c>
      <c r="D719" t="s">
        <v>65</v>
      </c>
    </row>
    <row r="720" spans="1:4" hidden="1" x14ac:dyDescent="0.3">
      <c r="A720" s="1">
        <v>1958</v>
      </c>
      <c r="B720" t="s">
        <v>50</v>
      </c>
      <c r="C720">
        <v>0</v>
      </c>
      <c r="D720" t="s">
        <v>65</v>
      </c>
    </row>
    <row r="721" spans="1:4" hidden="1" x14ac:dyDescent="0.3">
      <c r="A721" s="1">
        <v>1959</v>
      </c>
      <c r="B721" t="s">
        <v>51</v>
      </c>
      <c r="C721">
        <v>0</v>
      </c>
      <c r="D721" t="s">
        <v>65</v>
      </c>
    </row>
    <row r="722" spans="1:4" hidden="1" x14ac:dyDescent="0.3">
      <c r="A722" s="1">
        <v>0</v>
      </c>
      <c r="B722" t="s">
        <v>3</v>
      </c>
      <c r="C722">
        <v>0</v>
      </c>
      <c r="D722" t="s">
        <v>66</v>
      </c>
    </row>
    <row r="723" spans="1:4" hidden="1" x14ac:dyDescent="0.3">
      <c r="A723" s="1">
        <v>1</v>
      </c>
      <c r="B723" t="s">
        <v>5</v>
      </c>
      <c r="C723">
        <v>0</v>
      </c>
      <c r="D723" t="s">
        <v>66</v>
      </c>
    </row>
    <row r="724" spans="1:4" hidden="1" x14ac:dyDescent="0.3">
      <c r="A724" s="1">
        <v>2</v>
      </c>
      <c r="B724" t="s">
        <v>6</v>
      </c>
      <c r="C724">
        <v>0</v>
      </c>
      <c r="D724" t="s">
        <v>66</v>
      </c>
    </row>
    <row r="725" spans="1:4" hidden="1" x14ac:dyDescent="0.3">
      <c r="A725" s="1">
        <v>3</v>
      </c>
      <c r="B725" t="s">
        <v>7</v>
      </c>
      <c r="C725">
        <v>0</v>
      </c>
      <c r="D725" t="s">
        <v>66</v>
      </c>
    </row>
    <row r="726" spans="1:4" hidden="1" x14ac:dyDescent="0.3">
      <c r="A726" s="1">
        <v>4</v>
      </c>
      <c r="B726" t="s">
        <v>8</v>
      </c>
      <c r="C726">
        <v>0</v>
      </c>
      <c r="D726" t="s">
        <v>66</v>
      </c>
    </row>
    <row r="727" spans="1:4" hidden="1" x14ac:dyDescent="0.3">
      <c r="A727" s="1">
        <v>5</v>
      </c>
      <c r="B727" t="s">
        <v>9</v>
      </c>
      <c r="C727">
        <v>1.38040629034827E-17</v>
      </c>
      <c r="D727" t="s">
        <v>66</v>
      </c>
    </row>
    <row r="728" spans="1:4" hidden="1" x14ac:dyDescent="0.3">
      <c r="A728" s="1">
        <v>6</v>
      </c>
      <c r="B728" t="s">
        <v>10</v>
      </c>
      <c r="C728">
        <v>0</v>
      </c>
      <c r="D728" t="s">
        <v>66</v>
      </c>
    </row>
    <row r="729" spans="1:4" hidden="1" x14ac:dyDescent="0.3">
      <c r="A729" s="1">
        <v>7</v>
      </c>
      <c r="B729" t="s">
        <v>11</v>
      </c>
      <c r="C729">
        <v>0</v>
      </c>
      <c r="D729" t="s">
        <v>66</v>
      </c>
    </row>
    <row r="730" spans="1:4" hidden="1" x14ac:dyDescent="0.3">
      <c r="A730" s="1">
        <v>8</v>
      </c>
      <c r="B730" t="s">
        <v>12</v>
      </c>
      <c r="C730">
        <v>0</v>
      </c>
      <c r="D730" t="s">
        <v>66</v>
      </c>
    </row>
    <row r="731" spans="1:4" hidden="1" x14ac:dyDescent="0.3">
      <c r="A731" s="1">
        <v>9</v>
      </c>
      <c r="B731" t="s">
        <v>13</v>
      </c>
      <c r="C731">
        <v>0</v>
      </c>
      <c r="D731" t="s">
        <v>66</v>
      </c>
    </row>
    <row r="732" spans="1:4" hidden="1" x14ac:dyDescent="0.3">
      <c r="A732" s="1">
        <v>10</v>
      </c>
      <c r="B732" t="s">
        <v>14</v>
      </c>
      <c r="C732">
        <v>0</v>
      </c>
      <c r="D732" t="s">
        <v>66</v>
      </c>
    </row>
    <row r="733" spans="1:4" hidden="1" x14ac:dyDescent="0.3">
      <c r="A733" s="1">
        <v>11</v>
      </c>
      <c r="B733" t="s">
        <v>15</v>
      </c>
      <c r="C733">
        <v>0</v>
      </c>
      <c r="D733" t="s">
        <v>66</v>
      </c>
    </row>
    <row r="734" spans="1:4" hidden="1" x14ac:dyDescent="0.3">
      <c r="A734" s="1">
        <v>97</v>
      </c>
      <c r="B734" t="s">
        <v>16</v>
      </c>
      <c r="C734">
        <v>0</v>
      </c>
      <c r="D734" t="s">
        <v>66</v>
      </c>
    </row>
    <row r="735" spans="1:4" hidden="1" x14ac:dyDescent="0.3">
      <c r="A735" s="1">
        <v>98</v>
      </c>
      <c r="B735" t="s">
        <v>17</v>
      </c>
      <c r="C735">
        <v>9.0556681750364595E-18</v>
      </c>
      <c r="D735" t="s">
        <v>66</v>
      </c>
    </row>
    <row r="736" spans="1:4" hidden="1" x14ac:dyDescent="0.3">
      <c r="A736" s="1">
        <v>657</v>
      </c>
      <c r="B736" t="s">
        <v>18</v>
      </c>
      <c r="C736">
        <v>0</v>
      </c>
      <c r="D736" t="s">
        <v>66</v>
      </c>
    </row>
    <row r="737" spans="1:4" x14ac:dyDescent="0.3">
      <c r="A737" s="1">
        <v>1470</v>
      </c>
      <c r="B737" t="s">
        <v>19</v>
      </c>
      <c r="C737">
        <v>0</v>
      </c>
      <c r="D737" t="s">
        <v>66</v>
      </c>
    </row>
    <row r="738" spans="1:4" x14ac:dyDescent="0.3">
      <c r="A738" s="1">
        <v>1472</v>
      </c>
      <c r="B738" t="s">
        <v>20</v>
      </c>
      <c r="C738">
        <v>-2.2938321989328301E-17</v>
      </c>
      <c r="D738" t="s">
        <v>66</v>
      </c>
    </row>
    <row r="739" spans="1:4" x14ac:dyDescent="0.3">
      <c r="A739" s="1">
        <v>1473</v>
      </c>
      <c r="B739" t="s">
        <v>21</v>
      </c>
      <c r="C739">
        <v>7.1090923952935999E-18</v>
      </c>
      <c r="D739" t="s">
        <v>66</v>
      </c>
    </row>
    <row r="740" spans="1:4" x14ac:dyDescent="0.3">
      <c r="A740" s="1">
        <v>1564</v>
      </c>
      <c r="B740" t="s">
        <v>22</v>
      </c>
      <c r="C740">
        <v>0</v>
      </c>
      <c r="D740" t="s">
        <v>66</v>
      </c>
    </row>
    <row r="741" spans="1:4" x14ac:dyDescent="0.3">
      <c r="A741" s="1">
        <v>1566</v>
      </c>
      <c r="B741" t="s">
        <v>23</v>
      </c>
      <c r="C741">
        <v>1.9931533047862E-17</v>
      </c>
      <c r="D741" t="s">
        <v>66</v>
      </c>
    </row>
    <row r="742" spans="1:4" x14ac:dyDescent="0.3">
      <c r="A742" s="1">
        <v>1568</v>
      </c>
      <c r="B742" t="s">
        <v>24</v>
      </c>
      <c r="C742">
        <v>0</v>
      </c>
      <c r="D742" t="s">
        <v>66</v>
      </c>
    </row>
    <row r="743" spans="1:4" x14ac:dyDescent="0.3">
      <c r="A743" s="1">
        <v>1569</v>
      </c>
      <c r="B743" t="s">
        <v>25</v>
      </c>
      <c r="C743">
        <v>0</v>
      </c>
      <c r="D743" t="s">
        <v>66</v>
      </c>
    </row>
    <row r="744" spans="1:4" hidden="1" x14ac:dyDescent="0.3">
      <c r="A744" s="1">
        <v>1570</v>
      </c>
      <c r="B744" t="s">
        <v>26</v>
      </c>
      <c r="C744">
        <v>0</v>
      </c>
      <c r="D744" t="s">
        <v>66</v>
      </c>
    </row>
    <row r="745" spans="1:4" x14ac:dyDescent="0.3">
      <c r="A745" s="1">
        <v>1572</v>
      </c>
      <c r="B745" t="s">
        <v>27</v>
      </c>
      <c r="C745">
        <v>0</v>
      </c>
      <c r="D745" t="s">
        <v>66</v>
      </c>
    </row>
    <row r="746" spans="1:4" x14ac:dyDescent="0.3">
      <c r="A746" s="1">
        <v>1624</v>
      </c>
      <c r="B746" t="s">
        <v>28</v>
      </c>
      <c r="C746">
        <v>0</v>
      </c>
      <c r="D746" t="s">
        <v>66</v>
      </c>
    </row>
    <row r="747" spans="1:4" x14ac:dyDescent="0.3">
      <c r="A747" s="1">
        <v>1625</v>
      </c>
      <c r="B747" t="s">
        <v>29</v>
      </c>
      <c r="C747">
        <v>-1.28224406525684E-17</v>
      </c>
      <c r="D747" t="s">
        <v>66</v>
      </c>
    </row>
    <row r="748" spans="1:4" hidden="1" x14ac:dyDescent="0.3">
      <c r="A748" s="1">
        <v>1900</v>
      </c>
      <c r="B748" t="s">
        <v>30</v>
      </c>
      <c r="C748">
        <v>0</v>
      </c>
      <c r="D748" t="s">
        <v>66</v>
      </c>
    </row>
    <row r="749" spans="1:4" hidden="1" x14ac:dyDescent="0.3">
      <c r="A749" s="1">
        <v>1924</v>
      </c>
      <c r="B749" t="s">
        <v>31</v>
      </c>
      <c r="C749">
        <v>0</v>
      </c>
      <c r="D749" t="s">
        <v>66</v>
      </c>
    </row>
    <row r="750" spans="1:4" hidden="1" x14ac:dyDescent="0.3">
      <c r="A750" s="1">
        <v>1925</v>
      </c>
      <c r="B750" t="s">
        <v>32</v>
      </c>
      <c r="C750">
        <v>0</v>
      </c>
      <c r="D750" t="s">
        <v>66</v>
      </c>
    </row>
    <row r="751" spans="1:4" hidden="1" x14ac:dyDescent="0.3">
      <c r="A751" s="1">
        <v>1926</v>
      </c>
      <c r="B751" t="s">
        <v>33</v>
      </c>
      <c r="C751">
        <v>0</v>
      </c>
      <c r="D751" t="s">
        <v>66</v>
      </c>
    </row>
    <row r="752" spans="1:4" hidden="1" x14ac:dyDescent="0.3">
      <c r="A752" s="1">
        <v>1927</v>
      </c>
      <c r="B752" t="s">
        <v>34</v>
      </c>
      <c r="C752">
        <v>0</v>
      </c>
      <c r="D752" t="s">
        <v>66</v>
      </c>
    </row>
    <row r="753" spans="1:4" hidden="1" x14ac:dyDescent="0.3">
      <c r="A753" s="1">
        <v>1933</v>
      </c>
      <c r="B753" t="s">
        <v>35</v>
      </c>
      <c r="C753">
        <v>0</v>
      </c>
      <c r="D753" t="s">
        <v>66</v>
      </c>
    </row>
    <row r="754" spans="1:4" hidden="1" x14ac:dyDescent="0.3">
      <c r="A754" s="1">
        <v>1936</v>
      </c>
      <c r="B754" t="s">
        <v>36</v>
      </c>
      <c r="C754">
        <v>0</v>
      </c>
      <c r="D754" t="s">
        <v>66</v>
      </c>
    </row>
    <row r="755" spans="1:4" hidden="1" x14ac:dyDescent="0.3">
      <c r="A755" s="1">
        <v>1941</v>
      </c>
      <c r="B755" t="s">
        <v>37</v>
      </c>
      <c r="C755">
        <v>0</v>
      </c>
      <c r="D755" t="s">
        <v>66</v>
      </c>
    </row>
    <row r="756" spans="1:4" x14ac:dyDescent="0.3">
      <c r="A756" s="1">
        <v>1942</v>
      </c>
      <c r="B756" t="s">
        <v>38</v>
      </c>
      <c r="C756">
        <v>0</v>
      </c>
      <c r="D756" t="s">
        <v>66</v>
      </c>
    </row>
    <row r="757" spans="1:4" x14ac:dyDescent="0.3">
      <c r="A757" s="1">
        <v>1943</v>
      </c>
      <c r="B757" t="s">
        <v>39</v>
      </c>
      <c r="C757">
        <v>3.0185560583454901E-18</v>
      </c>
      <c r="D757" t="s">
        <v>66</v>
      </c>
    </row>
    <row r="758" spans="1:4" hidden="1" x14ac:dyDescent="0.3">
      <c r="A758" s="1">
        <v>1944</v>
      </c>
      <c r="B758" t="s">
        <v>40</v>
      </c>
      <c r="C758">
        <v>-6.1629758220391602E-34</v>
      </c>
      <c r="D758" t="s">
        <v>66</v>
      </c>
    </row>
    <row r="759" spans="1:4" x14ac:dyDescent="0.3">
      <c r="A759" s="1">
        <v>1945</v>
      </c>
      <c r="B759" t="s">
        <v>41</v>
      </c>
      <c r="C759">
        <v>-6.1629758220391602E-34</v>
      </c>
      <c r="D759" t="s">
        <v>66</v>
      </c>
    </row>
    <row r="760" spans="1:4" x14ac:dyDescent="0.3">
      <c r="A760" s="1">
        <v>1946</v>
      </c>
      <c r="B760" t="s">
        <v>42</v>
      </c>
      <c r="C760">
        <v>-6.1629758220391602E-34</v>
      </c>
      <c r="D760" t="s">
        <v>66</v>
      </c>
    </row>
    <row r="761" spans="1:4" hidden="1" x14ac:dyDescent="0.3">
      <c r="A761" s="1">
        <v>1949</v>
      </c>
      <c r="B761" t="s">
        <v>43</v>
      </c>
      <c r="C761">
        <v>4.3140830754274101E-33</v>
      </c>
      <c r="D761" t="s">
        <v>66</v>
      </c>
    </row>
    <row r="762" spans="1:4" hidden="1" x14ac:dyDescent="0.3">
      <c r="A762" s="1">
        <v>1950</v>
      </c>
      <c r="B762" t="s">
        <v>44</v>
      </c>
      <c r="C762">
        <v>0</v>
      </c>
      <c r="D762" t="s">
        <v>66</v>
      </c>
    </row>
    <row r="763" spans="1:4" hidden="1" x14ac:dyDescent="0.3">
      <c r="A763" s="1">
        <v>1953</v>
      </c>
      <c r="B763" t="s">
        <v>45</v>
      </c>
      <c r="C763">
        <v>0</v>
      </c>
      <c r="D763" t="s">
        <v>66</v>
      </c>
    </row>
    <row r="764" spans="1:4" hidden="1" x14ac:dyDescent="0.3">
      <c r="A764" s="1">
        <v>1954</v>
      </c>
      <c r="B764" t="s">
        <v>46</v>
      </c>
      <c r="C764">
        <v>0</v>
      </c>
      <c r="D764" t="s">
        <v>66</v>
      </c>
    </row>
    <row r="765" spans="1:4" hidden="1" x14ac:dyDescent="0.3">
      <c r="A765" s="1">
        <v>1955</v>
      </c>
      <c r="B765" t="s">
        <v>47</v>
      </c>
      <c r="C765">
        <v>0</v>
      </c>
      <c r="D765" t="s">
        <v>66</v>
      </c>
    </row>
    <row r="766" spans="1:4" hidden="1" x14ac:dyDescent="0.3">
      <c r="A766" s="1">
        <v>1956</v>
      </c>
      <c r="B766" t="s">
        <v>48</v>
      </c>
      <c r="C766">
        <v>-3.0185560583454901E-18</v>
      </c>
      <c r="D766" t="s">
        <v>66</v>
      </c>
    </row>
    <row r="767" spans="1:4" hidden="1" x14ac:dyDescent="0.3">
      <c r="A767" s="1">
        <v>1957</v>
      </c>
      <c r="B767" t="s">
        <v>49</v>
      </c>
      <c r="C767">
        <v>3.0185560583454901E-18</v>
      </c>
      <c r="D767" t="s">
        <v>66</v>
      </c>
    </row>
    <row r="768" spans="1:4" hidden="1" x14ac:dyDescent="0.3">
      <c r="A768" s="1">
        <v>1958</v>
      </c>
      <c r="B768" t="s">
        <v>50</v>
      </c>
      <c r="C768">
        <v>0</v>
      </c>
      <c r="D768" t="s">
        <v>66</v>
      </c>
    </row>
    <row r="769" spans="1:4" hidden="1" x14ac:dyDescent="0.3">
      <c r="A769" s="1">
        <v>1959</v>
      </c>
      <c r="B769" t="s">
        <v>51</v>
      </c>
      <c r="C769">
        <v>-6.1629758220391602E-34</v>
      </c>
      <c r="D769" t="s">
        <v>66</v>
      </c>
    </row>
    <row r="770" spans="1:4" hidden="1" x14ac:dyDescent="0.3">
      <c r="A770" s="1">
        <v>0</v>
      </c>
      <c r="B770" t="s">
        <v>3</v>
      </c>
      <c r="C770">
        <v>0.105691643685873</v>
      </c>
      <c r="D770" t="s">
        <v>67</v>
      </c>
    </row>
    <row r="771" spans="1:4" hidden="1" x14ac:dyDescent="0.3">
      <c r="A771" s="1">
        <v>1</v>
      </c>
      <c r="B771" t="s">
        <v>5</v>
      </c>
      <c r="C771">
        <v>0.105691643685873</v>
      </c>
      <c r="D771" t="s">
        <v>67</v>
      </c>
    </row>
    <row r="772" spans="1:4" hidden="1" x14ac:dyDescent="0.3">
      <c r="A772" s="1">
        <v>2</v>
      </c>
      <c r="B772" t="s">
        <v>6</v>
      </c>
      <c r="C772">
        <v>1.05691643685873E-4</v>
      </c>
      <c r="D772" t="s">
        <v>67</v>
      </c>
    </row>
    <row r="773" spans="1:4" hidden="1" x14ac:dyDescent="0.3">
      <c r="A773" s="1">
        <v>3</v>
      </c>
      <c r="B773" t="s">
        <v>7</v>
      </c>
      <c r="C773">
        <v>0</v>
      </c>
      <c r="D773" t="s">
        <v>67</v>
      </c>
    </row>
    <row r="774" spans="1:4" hidden="1" x14ac:dyDescent="0.3">
      <c r="A774" s="1">
        <v>4</v>
      </c>
      <c r="B774" t="s">
        <v>8</v>
      </c>
      <c r="C774">
        <v>1.0070490966675101E-2</v>
      </c>
      <c r="D774" t="s">
        <v>67</v>
      </c>
    </row>
    <row r="775" spans="1:4" hidden="1" x14ac:dyDescent="0.3">
      <c r="A775" s="1">
        <v>5</v>
      </c>
      <c r="B775" t="s">
        <v>9</v>
      </c>
      <c r="C775">
        <v>1.8781105012067E-3</v>
      </c>
      <c r="D775" t="s">
        <v>67</v>
      </c>
    </row>
    <row r="776" spans="1:4" hidden="1" x14ac:dyDescent="0.3">
      <c r="A776" s="1">
        <v>6</v>
      </c>
      <c r="B776" t="s">
        <v>10</v>
      </c>
      <c r="C776">
        <v>0</v>
      </c>
      <c r="D776" t="s">
        <v>67</v>
      </c>
    </row>
    <row r="777" spans="1:4" hidden="1" x14ac:dyDescent="0.3">
      <c r="A777" s="1">
        <v>7</v>
      </c>
      <c r="B777" t="s">
        <v>11</v>
      </c>
      <c r="C777">
        <v>0</v>
      </c>
      <c r="D777" t="s">
        <v>67</v>
      </c>
    </row>
    <row r="778" spans="1:4" hidden="1" x14ac:dyDescent="0.3">
      <c r="A778" s="1">
        <v>8</v>
      </c>
      <c r="B778" t="s">
        <v>12</v>
      </c>
      <c r="C778">
        <v>0</v>
      </c>
      <c r="D778" t="s">
        <v>67</v>
      </c>
    </row>
    <row r="779" spans="1:4" hidden="1" x14ac:dyDescent="0.3">
      <c r="A779" s="1">
        <v>9</v>
      </c>
      <c r="B779" t="s">
        <v>13</v>
      </c>
      <c r="C779">
        <v>3.5030500620175799E-4</v>
      </c>
      <c r="D779" t="s">
        <v>67</v>
      </c>
    </row>
    <row r="780" spans="1:4" hidden="1" x14ac:dyDescent="0.3">
      <c r="A780" s="1">
        <v>10</v>
      </c>
      <c r="B780" t="s">
        <v>14</v>
      </c>
      <c r="C780">
        <v>0</v>
      </c>
      <c r="D780" t="s">
        <v>67</v>
      </c>
    </row>
    <row r="781" spans="1:4" hidden="1" x14ac:dyDescent="0.3">
      <c r="A781" s="1">
        <v>11</v>
      </c>
      <c r="B781" t="s">
        <v>15</v>
      </c>
      <c r="C781">
        <v>0</v>
      </c>
      <c r="D781" t="s">
        <v>67</v>
      </c>
    </row>
    <row r="782" spans="1:4" hidden="1" x14ac:dyDescent="0.3">
      <c r="A782" s="1">
        <v>97</v>
      </c>
      <c r="B782" t="s">
        <v>16</v>
      </c>
      <c r="C782">
        <v>0</v>
      </c>
      <c r="D782" t="s">
        <v>67</v>
      </c>
    </row>
    <row r="783" spans="1:4" hidden="1" x14ac:dyDescent="0.3">
      <c r="A783" s="1">
        <v>98</v>
      </c>
      <c r="B783" t="s">
        <v>17</v>
      </c>
      <c r="C783">
        <v>9.15036654535549E-2</v>
      </c>
      <c r="D783" t="s">
        <v>67</v>
      </c>
    </row>
    <row r="784" spans="1:4" hidden="1" x14ac:dyDescent="0.3">
      <c r="A784" s="1">
        <v>657</v>
      </c>
      <c r="B784" t="s">
        <v>18</v>
      </c>
      <c r="C784">
        <v>0</v>
      </c>
      <c r="D784" t="s">
        <v>67</v>
      </c>
    </row>
    <row r="785" spans="1:4" x14ac:dyDescent="0.3">
      <c r="A785" s="1">
        <v>1470</v>
      </c>
      <c r="B785" t="s">
        <v>19</v>
      </c>
      <c r="C785">
        <v>3.5684099522927202E-4</v>
      </c>
      <c r="D785" t="s">
        <v>67</v>
      </c>
    </row>
    <row r="786" spans="1:4" x14ac:dyDescent="0.3">
      <c r="A786" s="1">
        <v>1472</v>
      </c>
      <c r="B786" t="s">
        <v>20</v>
      </c>
      <c r="C786">
        <v>-4.69394816138472E-4</v>
      </c>
      <c r="D786" t="s">
        <v>67</v>
      </c>
    </row>
    <row r="787" spans="1:4" x14ac:dyDescent="0.3">
      <c r="A787" s="1">
        <v>1473</v>
      </c>
      <c r="B787" t="s">
        <v>21</v>
      </c>
      <c r="C787">
        <v>-1.8040707819390499E-4</v>
      </c>
      <c r="D787" t="s">
        <v>67</v>
      </c>
    </row>
    <row r="788" spans="1:4" x14ac:dyDescent="0.3">
      <c r="A788" s="1">
        <v>1564</v>
      </c>
      <c r="B788" t="s">
        <v>22</v>
      </c>
      <c r="C788">
        <v>0</v>
      </c>
      <c r="D788" t="s">
        <v>67</v>
      </c>
    </row>
    <row r="789" spans="1:4" x14ac:dyDescent="0.3">
      <c r="A789" s="1">
        <v>1566</v>
      </c>
      <c r="B789" t="s">
        <v>23</v>
      </c>
      <c r="C789">
        <v>0</v>
      </c>
      <c r="D789" t="s">
        <v>67</v>
      </c>
    </row>
    <row r="790" spans="1:4" x14ac:dyDescent="0.3">
      <c r="A790" s="1">
        <v>1568</v>
      </c>
      <c r="B790" t="s">
        <v>24</v>
      </c>
      <c r="C790">
        <v>0</v>
      </c>
      <c r="D790" t="s">
        <v>67</v>
      </c>
    </row>
    <row r="791" spans="1:4" x14ac:dyDescent="0.3">
      <c r="A791" s="1">
        <v>1569</v>
      </c>
      <c r="B791" t="s">
        <v>25</v>
      </c>
      <c r="C791">
        <v>0</v>
      </c>
      <c r="D791" t="s">
        <v>67</v>
      </c>
    </row>
    <row r="792" spans="1:4" hidden="1" x14ac:dyDescent="0.3">
      <c r="A792" s="1">
        <v>1570</v>
      </c>
      <c r="B792" t="s">
        <v>26</v>
      </c>
      <c r="C792">
        <v>0</v>
      </c>
      <c r="D792" t="s">
        <v>67</v>
      </c>
    </row>
    <row r="793" spans="1:4" x14ac:dyDescent="0.3">
      <c r="A793" s="1">
        <v>1572</v>
      </c>
      <c r="B793" t="s">
        <v>27</v>
      </c>
      <c r="C793">
        <v>0</v>
      </c>
      <c r="D793" t="s">
        <v>67</v>
      </c>
    </row>
    <row r="794" spans="1:4" x14ac:dyDescent="0.3">
      <c r="A794" s="1">
        <v>1624</v>
      </c>
      <c r="B794" t="s">
        <v>28</v>
      </c>
      <c r="C794">
        <v>-4.5468200587799799E-4</v>
      </c>
      <c r="D794" t="s">
        <v>67</v>
      </c>
    </row>
    <row r="795" spans="1:4" x14ac:dyDescent="0.3">
      <c r="A795" s="1">
        <v>1625</v>
      </c>
      <c r="B795" t="s">
        <v>29</v>
      </c>
      <c r="C795">
        <v>0</v>
      </c>
      <c r="D795" t="s">
        <v>67</v>
      </c>
    </row>
    <row r="796" spans="1:4" hidden="1" x14ac:dyDescent="0.3">
      <c r="A796" s="1">
        <v>1900</v>
      </c>
      <c r="B796" t="s">
        <v>30</v>
      </c>
      <c r="C796">
        <v>0</v>
      </c>
      <c r="D796" t="s">
        <v>67</v>
      </c>
    </row>
    <row r="797" spans="1:4" hidden="1" x14ac:dyDescent="0.3">
      <c r="A797" s="1">
        <v>1924</v>
      </c>
      <c r="B797" t="s">
        <v>31</v>
      </c>
      <c r="C797">
        <v>0</v>
      </c>
      <c r="D797" t="s">
        <v>67</v>
      </c>
    </row>
    <row r="798" spans="1:4" hidden="1" x14ac:dyDescent="0.3">
      <c r="A798" s="1">
        <v>1925</v>
      </c>
      <c r="B798" t="s">
        <v>32</v>
      </c>
      <c r="C798">
        <v>0</v>
      </c>
      <c r="D798" t="s">
        <v>67</v>
      </c>
    </row>
    <row r="799" spans="1:4" hidden="1" x14ac:dyDescent="0.3">
      <c r="A799" s="1">
        <v>1926</v>
      </c>
      <c r="B799" t="s">
        <v>33</v>
      </c>
      <c r="C799">
        <v>0</v>
      </c>
      <c r="D799" t="s">
        <v>67</v>
      </c>
    </row>
    <row r="800" spans="1:4" hidden="1" x14ac:dyDescent="0.3">
      <c r="A800" s="1">
        <v>1927</v>
      </c>
      <c r="B800" t="s">
        <v>34</v>
      </c>
      <c r="C800">
        <v>0</v>
      </c>
      <c r="D800" t="s">
        <v>67</v>
      </c>
    </row>
    <row r="801" spans="1:4" hidden="1" x14ac:dyDescent="0.3">
      <c r="A801" s="1">
        <v>1933</v>
      </c>
      <c r="B801" t="s">
        <v>35</v>
      </c>
      <c r="C801">
        <v>0</v>
      </c>
      <c r="D801" t="s">
        <v>67</v>
      </c>
    </row>
    <row r="802" spans="1:4" hidden="1" x14ac:dyDescent="0.3">
      <c r="A802" s="1">
        <v>1936</v>
      </c>
      <c r="B802" t="s">
        <v>36</v>
      </c>
      <c r="C802">
        <v>0</v>
      </c>
      <c r="D802" t="s">
        <v>67</v>
      </c>
    </row>
    <row r="803" spans="1:4" hidden="1" x14ac:dyDescent="0.3">
      <c r="A803" s="1">
        <v>1941</v>
      </c>
      <c r="B803" t="s">
        <v>37</v>
      </c>
      <c r="C803">
        <v>0</v>
      </c>
      <c r="D803" t="s">
        <v>67</v>
      </c>
    </row>
    <row r="804" spans="1:4" x14ac:dyDescent="0.3">
      <c r="A804" s="1">
        <v>1942</v>
      </c>
      <c r="B804" t="s">
        <v>38</v>
      </c>
      <c r="C804">
        <v>0</v>
      </c>
      <c r="D804" t="s">
        <v>67</v>
      </c>
    </row>
    <row r="805" spans="1:4" x14ac:dyDescent="0.3">
      <c r="A805" s="1">
        <v>1943</v>
      </c>
      <c r="B805" t="s">
        <v>39</v>
      </c>
      <c r="C805">
        <v>-4.69365185322137E-17</v>
      </c>
      <c r="D805" t="s">
        <v>67</v>
      </c>
    </row>
    <row r="806" spans="1:4" hidden="1" x14ac:dyDescent="0.3">
      <c r="A806" s="1">
        <v>1944</v>
      </c>
      <c r="B806" t="s">
        <v>40</v>
      </c>
      <c r="C806">
        <v>0</v>
      </c>
      <c r="D806" t="s">
        <v>67</v>
      </c>
    </row>
    <row r="807" spans="1:4" x14ac:dyDescent="0.3">
      <c r="A807" s="1">
        <v>1945</v>
      </c>
      <c r="B807" t="s">
        <v>41</v>
      </c>
      <c r="C807">
        <v>0</v>
      </c>
      <c r="D807" t="s">
        <v>67</v>
      </c>
    </row>
    <row r="808" spans="1:4" x14ac:dyDescent="0.3">
      <c r="A808" s="1">
        <v>1946</v>
      </c>
      <c r="B808" t="s">
        <v>42</v>
      </c>
      <c r="C808">
        <v>0</v>
      </c>
      <c r="D808" t="s">
        <v>67</v>
      </c>
    </row>
    <row r="809" spans="1:4" hidden="1" x14ac:dyDescent="0.3">
      <c r="A809" s="1">
        <v>1949</v>
      </c>
      <c r="B809" t="s">
        <v>43</v>
      </c>
      <c r="C809">
        <v>0</v>
      </c>
      <c r="D809" t="s">
        <v>67</v>
      </c>
    </row>
    <row r="810" spans="1:4" hidden="1" x14ac:dyDescent="0.3">
      <c r="A810" s="1">
        <v>1950</v>
      </c>
      <c r="B810" t="s">
        <v>44</v>
      </c>
      <c r="C810">
        <v>0</v>
      </c>
      <c r="D810" t="s">
        <v>67</v>
      </c>
    </row>
    <row r="811" spans="1:4" hidden="1" x14ac:dyDescent="0.3">
      <c r="A811" s="1">
        <v>1953</v>
      </c>
      <c r="B811" t="s">
        <v>45</v>
      </c>
      <c r="C811">
        <v>0</v>
      </c>
      <c r="D811" t="s">
        <v>67</v>
      </c>
    </row>
    <row r="812" spans="1:4" hidden="1" x14ac:dyDescent="0.3">
      <c r="A812" s="1">
        <v>1954</v>
      </c>
      <c r="B812" t="s">
        <v>46</v>
      </c>
      <c r="C812">
        <v>0</v>
      </c>
      <c r="D812" t="s">
        <v>67</v>
      </c>
    </row>
    <row r="813" spans="1:4" hidden="1" x14ac:dyDescent="0.3">
      <c r="A813" s="1">
        <v>1955</v>
      </c>
      <c r="B813" t="s">
        <v>47</v>
      </c>
      <c r="C813">
        <v>0</v>
      </c>
      <c r="D813" t="s">
        <v>67</v>
      </c>
    </row>
    <row r="814" spans="1:4" hidden="1" x14ac:dyDescent="0.3">
      <c r="A814" s="1">
        <v>1956</v>
      </c>
      <c r="B814" t="s">
        <v>48</v>
      </c>
      <c r="C814">
        <v>4.69365185322137E-17</v>
      </c>
      <c r="D814" t="s">
        <v>67</v>
      </c>
    </row>
    <row r="815" spans="1:4" hidden="1" x14ac:dyDescent="0.3">
      <c r="A815" s="1">
        <v>1957</v>
      </c>
      <c r="B815" t="s">
        <v>49</v>
      </c>
      <c r="C815">
        <v>-4.69365185322137E-17</v>
      </c>
      <c r="D815" t="s">
        <v>67</v>
      </c>
    </row>
    <row r="816" spans="1:4" hidden="1" x14ac:dyDescent="0.3">
      <c r="A816" s="1">
        <v>1958</v>
      </c>
      <c r="B816" t="s">
        <v>50</v>
      </c>
      <c r="C816">
        <v>0</v>
      </c>
      <c r="D816" t="s">
        <v>67</v>
      </c>
    </row>
    <row r="817" spans="1:4" hidden="1" x14ac:dyDescent="0.3">
      <c r="A817" s="1">
        <v>1959</v>
      </c>
      <c r="B817" t="s">
        <v>51</v>
      </c>
      <c r="C817">
        <v>0</v>
      </c>
      <c r="D817" t="s">
        <v>67</v>
      </c>
    </row>
    <row r="818" spans="1:4" hidden="1" x14ac:dyDescent="0.3">
      <c r="A818" s="1">
        <v>0</v>
      </c>
      <c r="B818" t="s">
        <v>3</v>
      </c>
      <c r="C818">
        <v>0</v>
      </c>
      <c r="D818" t="s">
        <v>68</v>
      </c>
    </row>
    <row r="819" spans="1:4" hidden="1" x14ac:dyDescent="0.3">
      <c r="A819" s="1">
        <v>1</v>
      </c>
      <c r="B819" t="s">
        <v>5</v>
      </c>
      <c r="C819">
        <v>0</v>
      </c>
      <c r="D819" t="s">
        <v>68</v>
      </c>
    </row>
    <row r="820" spans="1:4" hidden="1" x14ac:dyDescent="0.3">
      <c r="A820" s="1">
        <v>2</v>
      </c>
      <c r="B820" t="s">
        <v>6</v>
      </c>
      <c r="C820">
        <v>0</v>
      </c>
      <c r="D820" t="s">
        <v>68</v>
      </c>
    </row>
    <row r="821" spans="1:4" hidden="1" x14ac:dyDescent="0.3">
      <c r="A821" s="1">
        <v>3</v>
      </c>
      <c r="B821" t="s">
        <v>7</v>
      </c>
      <c r="C821">
        <v>0</v>
      </c>
      <c r="D821" t="s">
        <v>68</v>
      </c>
    </row>
    <row r="822" spans="1:4" hidden="1" x14ac:dyDescent="0.3">
      <c r="A822" s="1">
        <v>4</v>
      </c>
      <c r="B822" t="s">
        <v>8</v>
      </c>
      <c r="C822">
        <v>0</v>
      </c>
      <c r="D822" t="s">
        <v>68</v>
      </c>
    </row>
    <row r="823" spans="1:4" hidden="1" x14ac:dyDescent="0.3">
      <c r="A823" s="1">
        <v>5</v>
      </c>
      <c r="B823" t="s">
        <v>9</v>
      </c>
      <c r="C823">
        <v>0</v>
      </c>
      <c r="D823" t="s">
        <v>68</v>
      </c>
    </row>
    <row r="824" spans="1:4" hidden="1" x14ac:dyDescent="0.3">
      <c r="A824" s="1">
        <v>6</v>
      </c>
      <c r="B824" t="s">
        <v>10</v>
      </c>
      <c r="C824">
        <v>0</v>
      </c>
      <c r="D824" t="s">
        <v>68</v>
      </c>
    </row>
    <row r="825" spans="1:4" hidden="1" x14ac:dyDescent="0.3">
      <c r="A825" s="1">
        <v>7</v>
      </c>
      <c r="B825" t="s">
        <v>11</v>
      </c>
      <c r="C825">
        <v>0</v>
      </c>
      <c r="D825" t="s">
        <v>68</v>
      </c>
    </row>
    <row r="826" spans="1:4" hidden="1" x14ac:dyDescent="0.3">
      <c r="A826" s="1">
        <v>8</v>
      </c>
      <c r="B826" t="s">
        <v>12</v>
      </c>
      <c r="C826">
        <v>0</v>
      </c>
      <c r="D826" t="s">
        <v>68</v>
      </c>
    </row>
    <row r="827" spans="1:4" hidden="1" x14ac:dyDescent="0.3">
      <c r="A827" s="1">
        <v>9</v>
      </c>
      <c r="B827" t="s">
        <v>13</v>
      </c>
      <c r="C827">
        <v>0</v>
      </c>
      <c r="D827" t="s">
        <v>68</v>
      </c>
    </row>
    <row r="828" spans="1:4" hidden="1" x14ac:dyDescent="0.3">
      <c r="A828" s="1">
        <v>10</v>
      </c>
      <c r="B828" t="s">
        <v>14</v>
      </c>
      <c r="C828">
        <v>0</v>
      </c>
      <c r="D828" t="s">
        <v>68</v>
      </c>
    </row>
    <row r="829" spans="1:4" hidden="1" x14ac:dyDescent="0.3">
      <c r="A829" s="1">
        <v>11</v>
      </c>
      <c r="B829" t="s">
        <v>15</v>
      </c>
      <c r="C829">
        <v>0</v>
      </c>
      <c r="D829" t="s">
        <v>68</v>
      </c>
    </row>
    <row r="830" spans="1:4" hidden="1" x14ac:dyDescent="0.3">
      <c r="A830" s="1">
        <v>97</v>
      </c>
      <c r="B830" t="s">
        <v>16</v>
      </c>
      <c r="C830">
        <v>0</v>
      </c>
      <c r="D830" t="s">
        <v>68</v>
      </c>
    </row>
    <row r="831" spans="1:4" hidden="1" x14ac:dyDescent="0.3">
      <c r="A831" s="1">
        <v>98</v>
      </c>
      <c r="B831" t="s">
        <v>17</v>
      </c>
      <c r="C831">
        <v>0</v>
      </c>
      <c r="D831" t="s">
        <v>68</v>
      </c>
    </row>
    <row r="832" spans="1:4" hidden="1" x14ac:dyDescent="0.3">
      <c r="A832" s="1">
        <v>657</v>
      </c>
      <c r="B832" t="s">
        <v>18</v>
      </c>
      <c r="C832">
        <v>-2.7755575615628899E-16</v>
      </c>
      <c r="D832" t="s">
        <v>68</v>
      </c>
    </row>
    <row r="833" spans="1:4" x14ac:dyDescent="0.3">
      <c r="A833" s="1">
        <v>1470</v>
      </c>
      <c r="B833" t="s">
        <v>19</v>
      </c>
      <c r="C833">
        <v>0</v>
      </c>
      <c r="D833" t="s">
        <v>68</v>
      </c>
    </row>
    <row r="834" spans="1:4" x14ac:dyDescent="0.3">
      <c r="A834" s="1">
        <v>1472</v>
      </c>
      <c r="B834" t="s">
        <v>20</v>
      </c>
      <c r="C834">
        <v>0</v>
      </c>
      <c r="D834" t="s">
        <v>68</v>
      </c>
    </row>
    <row r="835" spans="1:4" x14ac:dyDescent="0.3">
      <c r="A835" s="1">
        <v>1473</v>
      </c>
      <c r="B835" t="s">
        <v>21</v>
      </c>
      <c r="C835">
        <v>0</v>
      </c>
      <c r="D835" t="s">
        <v>68</v>
      </c>
    </row>
    <row r="836" spans="1:4" x14ac:dyDescent="0.3">
      <c r="A836" s="1">
        <v>1564</v>
      </c>
      <c r="B836" t="s">
        <v>22</v>
      </c>
      <c r="C836">
        <v>0</v>
      </c>
      <c r="D836" t="s">
        <v>68</v>
      </c>
    </row>
    <row r="837" spans="1:4" x14ac:dyDescent="0.3">
      <c r="A837" s="1">
        <v>1566</v>
      </c>
      <c r="B837" t="s">
        <v>23</v>
      </c>
      <c r="C837">
        <v>0</v>
      </c>
      <c r="D837" t="s">
        <v>68</v>
      </c>
    </row>
    <row r="838" spans="1:4" x14ac:dyDescent="0.3">
      <c r="A838" s="1">
        <v>1568</v>
      </c>
      <c r="B838" t="s">
        <v>24</v>
      </c>
      <c r="C838">
        <v>0</v>
      </c>
      <c r="D838" t="s">
        <v>68</v>
      </c>
    </row>
    <row r="839" spans="1:4" x14ac:dyDescent="0.3">
      <c r="A839" s="1">
        <v>1569</v>
      </c>
      <c r="B839" t="s">
        <v>25</v>
      </c>
      <c r="C839">
        <v>0</v>
      </c>
      <c r="D839" t="s">
        <v>68</v>
      </c>
    </row>
    <row r="840" spans="1:4" hidden="1" x14ac:dyDescent="0.3">
      <c r="A840" s="1">
        <v>1570</v>
      </c>
      <c r="B840" t="s">
        <v>26</v>
      </c>
      <c r="C840">
        <v>0</v>
      </c>
      <c r="D840" t="s">
        <v>68</v>
      </c>
    </row>
    <row r="841" spans="1:4" x14ac:dyDescent="0.3">
      <c r="A841" s="1">
        <v>1572</v>
      </c>
      <c r="B841" t="s">
        <v>27</v>
      </c>
      <c r="C841">
        <v>0</v>
      </c>
      <c r="D841" t="s">
        <v>68</v>
      </c>
    </row>
    <row r="842" spans="1:4" x14ac:dyDescent="0.3">
      <c r="A842" s="1">
        <v>1624</v>
      </c>
      <c r="B842" t="s">
        <v>28</v>
      </c>
      <c r="C842">
        <v>0</v>
      </c>
      <c r="D842" t="s">
        <v>68</v>
      </c>
    </row>
    <row r="843" spans="1:4" x14ac:dyDescent="0.3">
      <c r="A843" s="1">
        <v>1625</v>
      </c>
      <c r="B843" t="s">
        <v>29</v>
      </c>
      <c r="C843">
        <v>0</v>
      </c>
      <c r="D843" t="s">
        <v>68</v>
      </c>
    </row>
    <row r="844" spans="1:4" hidden="1" x14ac:dyDescent="0.3">
      <c r="A844" s="1">
        <v>1900</v>
      </c>
      <c r="B844" t="s">
        <v>30</v>
      </c>
      <c r="C844">
        <v>0</v>
      </c>
      <c r="D844" t="s">
        <v>68</v>
      </c>
    </row>
    <row r="845" spans="1:4" hidden="1" x14ac:dyDescent="0.3">
      <c r="A845" s="1">
        <v>1924</v>
      </c>
      <c r="B845" t="s">
        <v>31</v>
      </c>
      <c r="C845">
        <v>-0.25</v>
      </c>
      <c r="D845" t="s">
        <v>68</v>
      </c>
    </row>
    <row r="846" spans="1:4" hidden="1" x14ac:dyDescent="0.3">
      <c r="A846" s="1">
        <v>1925</v>
      </c>
      <c r="B846" t="s">
        <v>32</v>
      </c>
      <c r="C846">
        <v>-0.25</v>
      </c>
      <c r="D846" t="s">
        <v>68</v>
      </c>
    </row>
    <row r="847" spans="1:4" hidden="1" x14ac:dyDescent="0.3">
      <c r="A847" s="1">
        <v>1926</v>
      </c>
      <c r="B847" t="s">
        <v>33</v>
      </c>
      <c r="C847">
        <v>-0.25</v>
      </c>
      <c r="D847" t="s">
        <v>68</v>
      </c>
    </row>
    <row r="848" spans="1:4" hidden="1" x14ac:dyDescent="0.3">
      <c r="A848" s="1">
        <v>1927</v>
      </c>
      <c r="B848" t="s">
        <v>34</v>
      </c>
      <c r="C848">
        <v>-0.25</v>
      </c>
      <c r="D848" t="s">
        <v>68</v>
      </c>
    </row>
    <row r="849" spans="1:4" hidden="1" x14ac:dyDescent="0.3">
      <c r="A849" s="1">
        <v>1933</v>
      </c>
      <c r="B849" t="s">
        <v>35</v>
      </c>
      <c r="C849">
        <v>-1.75</v>
      </c>
      <c r="D849" t="s">
        <v>68</v>
      </c>
    </row>
    <row r="850" spans="1:4" hidden="1" x14ac:dyDescent="0.3">
      <c r="A850" s="1">
        <v>1936</v>
      </c>
      <c r="B850" t="s">
        <v>36</v>
      </c>
      <c r="C850">
        <v>0</v>
      </c>
      <c r="D850" t="s">
        <v>68</v>
      </c>
    </row>
    <row r="851" spans="1:4" hidden="1" x14ac:dyDescent="0.3">
      <c r="A851" s="1">
        <v>1941</v>
      </c>
      <c r="B851" t="s">
        <v>37</v>
      </c>
      <c r="C851">
        <v>0.25</v>
      </c>
      <c r="D851" t="s">
        <v>68</v>
      </c>
    </row>
    <row r="852" spans="1:4" x14ac:dyDescent="0.3">
      <c r="A852" s="1">
        <v>1942</v>
      </c>
      <c r="B852" t="s">
        <v>38</v>
      </c>
      <c r="C852">
        <v>0.25</v>
      </c>
      <c r="D852" t="s">
        <v>68</v>
      </c>
    </row>
    <row r="853" spans="1:4" x14ac:dyDescent="0.3">
      <c r="A853" s="1">
        <v>1943</v>
      </c>
      <c r="B853" t="s">
        <v>39</v>
      </c>
      <c r="C853">
        <v>0.25</v>
      </c>
      <c r="D853" t="s">
        <v>68</v>
      </c>
    </row>
    <row r="854" spans="1:4" hidden="1" x14ac:dyDescent="0.3">
      <c r="A854" s="1">
        <v>1944</v>
      </c>
      <c r="B854" t="s">
        <v>40</v>
      </c>
      <c r="C854">
        <v>0</v>
      </c>
      <c r="D854" t="s">
        <v>68</v>
      </c>
    </row>
    <row r="855" spans="1:4" x14ac:dyDescent="0.3">
      <c r="A855" s="1">
        <v>1945</v>
      </c>
      <c r="B855" t="s">
        <v>41</v>
      </c>
      <c r="C855">
        <v>0</v>
      </c>
      <c r="D855" t="s">
        <v>68</v>
      </c>
    </row>
    <row r="856" spans="1:4" x14ac:dyDescent="0.3">
      <c r="A856" s="1">
        <v>1946</v>
      </c>
      <c r="B856" t="s">
        <v>42</v>
      </c>
      <c r="C856">
        <v>0</v>
      </c>
      <c r="D856" t="s">
        <v>68</v>
      </c>
    </row>
    <row r="857" spans="1:4" hidden="1" x14ac:dyDescent="0.3">
      <c r="A857" s="1">
        <v>1949</v>
      </c>
      <c r="B857" t="s">
        <v>43</v>
      </c>
      <c r="C857">
        <v>0</v>
      </c>
      <c r="D857" t="s">
        <v>68</v>
      </c>
    </row>
    <row r="858" spans="1:4" hidden="1" x14ac:dyDescent="0.3">
      <c r="A858" s="1">
        <v>1950</v>
      </c>
      <c r="B858" t="s">
        <v>44</v>
      </c>
      <c r="C858">
        <v>0</v>
      </c>
      <c r="D858" t="s">
        <v>68</v>
      </c>
    </row>
    <row r="859" spans="1:4" hidden="1" x14ac:dyDescent="0.3">
      <c r="A859" s="1">
        <v>1953</v>
      </c>
      <c r="B859" t="s">
        <v>45</v>
      </c>
      <c r="C859">
        <v>0</v>
      </c>
      <c r="D859" t="s">
        <v>68</v>
      </c>
    </row>
    <row r="860" spans="1:4" hidden="1" x14ac:dyDescent="0.3">
      <c r="A860" s="1">
        <v>1954</v>
      </c>
      <c r="B860" t="s">
        <v>46</v>
      </c>
      <c r="C860">
        <v>0</v>
      </c>
      <c r="D860" t="s">
        <v>68</v>
      </c>
    </row>
    <row r="861" spans="1:4" hidden="1" x14ac:dyDescent="0.3">
      <c r="A861" s="1">
        <v>1955</v>
      </c>
      <c r="B861" t="s">
        <v>47</v>
      </c>
      <c r="C861">
        <v>0</v>
      </c>
      <c r="D861" t="s">
        <v>68</v>
      </c>
    </row>
    <row r="862" spans="1:4" hidden="1" x14ac:dyDescent="0.3">
      <c r="A862" s="1">
        <v>1956</v>
      </c>
      <c r="B862" t="s">
        <v>48</v>
      </c>
      <c r="C862">
        <v>-0.25</v>
      </c>
      <c r="D862" t="s">
        <v>68</v>
      </c>
    </row>
    <row r="863" spans="1:4" hidden="1" x14ac:dyDescent="0.3">
      <c r="A863" s="1">
        <v>1957</v>
      </c>
      <c r="B863" t="s">
        <v>49</v>
      </c>
      <c r="C863">
        <v>0</v>
      </c>
      <c r="D863" t="s">
        <v>68</v>
      </c>
    </row>
    <row r="864" spans="1:4" hidden="1" x14ac:dyDescent="0.3">
      <c r="A864" s="1">
        <v>1958</v>
      </c>
      <c r="B864" t="s">
        <v>50</v>
      </c>
      <c r="C864">
        <v>0</v>
      </c>
      <c r="D864" t="s">
        <v>68</v>
      </c>
    </row>
    <row r="865" spans="1:4" hidden="1" x14ac:dyDescent="0.3">
      <c r="A865" s="1">
        <v>1959</v>
      </c>
      <c r="B865" t="s">
        <v>51</v>
      </c>
      <c r="C865">
        <v>0</v>
      </c>
      <c r="D865" t="s">
        <v>68</v>
      </c>
    </row>
    <row r="866" spans="1:4" hidden="1" x14ac:dyDescent="0.3">
      <c r="A866" s="1">
        <v>0</v>
      </c>
      <c r="B866" t="s">
        <v>3</v>
      </c>
      <c r="C866">
        <v>0</v>
      </c>
      <c r="D866" t="s">
        <v>69</v>
      </c>
    </row>
    <row r="867" spans="1:4" hidden="1" x14ac:dyDescent="0.3">
      <c r="A867" s="1">
        <v>1</v>
      </c>
      <c r="B867" t="s">
        <v>5</v>
      </c>
      <c r="C867">
        <v>0</v>
      </c>
      <c r="D867" t="s">
        <v>69</v>
      </c>
    </row>
    <row r="868" spans="1:4" hidden="1" x14ac:dyDescent="0.3">
      <c r="A868" s="1">
        <v>2</v>
      </c>
      <c r="B868" t="s">
        <v>6</v>
      </c>
      <c r="C868">
        <v>0</v>
      </c>
      <c r="D868" t="s">
        <v>69</v>
      </c>
    </row>
    <row r="869" spans="1:4" hidden="1" x14ac:dyDescent="0.3">
      <c r="A869" s="1">
        <v>3</v>
      </c>
      <c r="B869" t="s">
        <v>7</v>
      </c>
      <c r="C869">
        <v>0</v>
      </c>
      <c r="D869" t="s">
        <v>69</v>
      </c>
    </row>
    <row r="870" spans="1:4" hidden="1" x14ac:dyDescent="0.3">
      <c r="A870" s="1">
        <v>4</v>
      </c>
      <c r="B870" t="s">
        <v>8</v>
      </c>
      <c r="C870">
        <v>0</v>
      </c>
      <c r="D870" t="s">
        <v>69</v>
      </c>
    </row>
    <row r="871" spans="1:4" hidden="1" x14ac:dyDescent="0.3">
      <c r="A871" s="1">
        <v>5</v>
      </c>
      <c r="B871" t="s">
        <v>9</v>
      </c>
      <c r="C871">
        <v>0</v>
      </c>
      <c r="D871" t="s">
        <v>69</v>
      </c>
    </row>
    <row r="872" spans="1:4" hidden="1" x14ac:dyDescent="0.3">
      <c r="A872" s="1">
        <v>6</v>
      </c>
      <c r="B872" t="s">
        <v>10</v>
      </c>
      <c r="C872">
        <v>0</v>
      </c>
      <c r="D872" t="s">
        <v>69</v>
      </c>
    </row>
    <row r="873" spans="1:4" hidden="1" x14ac:dyDescent="0.3">
      <c r="A873" s="1">
        <v>7</v>
      </c>
      <c r="B873" t="s">
        <v>11</v>
      </c>
      <c r="C873">
        <v>0</v>
      </c>
      <c r="D873" t="s">
        <v>69</v>
      </c>
    </row>
    <row r="874" spans="1:4" hidden="1" x14ac:dyDescent="0.3">
      <c r="A874" s="1">
        <v>8</v>
      </c>
      <c r="B874" t="s">
        <v>12</v>
      </c>
      <c r="C874">
        <v>3.9850442941155898E-16</v>
      </c>
      <c r="D874" t="s">
        <v>69</v>
      </c>
    </row>
    <row r="875" spans="1:4" hidden="1" x14ac:dyDescent="0.3">
      <c r="A875" s="1">
        <v>9</v>
      </c>
      <c r="B875" t="s">
        <v>13</v>
      </c>
      <c r="C875">
        <v>0</v>
      </c>
      <c r="D875" t="s">
        <v>69</v>
      </c>
    </row>
    <row r="876" spans="1:4" hidden="1" x14ac:dyDescent="0.3">
      <c r="A876" s="1">
        <v>10</v>
      </c>
      <c r="B876" t="s">
        <v>14</v>
      </c>
      <c r="C876">
        <v>0</v>
      </c>
      <c r="D876" t="s">
        <v>69</v>
      </c>
    </row>
    <row r="877" spans="1:4" hidden="1" x14ac:dyDescent="0.3">
      <c r="A877" s="1">
        <v>11</v>
      </c>
      <c r="B877" t="s">
        <v>15</v>
      </c>
      <c r="C877">
        <v>0</v>
      </c>
      <c r="D877" t="s">
        <v>69</v>
      </c>
    </row>
    <row r="878" spans="1:4" hidden="1" x14ac:dyDescent="0.3">
      <c r="A878" s="1">
        <v>97</v>
      </c>
      <c r="B878" t="s">
        <v>16</v>
      </c>
      <c r="C878">
        <v>0</v>
      </c>
      <c r="D878" t="s">
        <v>69</v>
      </c>
    </row>
    <row r="879" spans="1:4" hidden="1" x14ac:dyDescent="0.3">
      <c r="A879" s="1">
        <v>98</v>
      </c>
      <c r="B879" t="s">
        <v>17</v>
      </c>
      <c r="C879">
        <v>0</v>
      </c>
      <c r="D879" t="s">
        <v>69</v>
      </c>
    </row>
    <row r="880" spans="1:4" hidden="1" x14ac:dyDescent="0.3">
      <c r="A880" s="1">
        <v>657</v>
      </c>
      <c r="B880" t="s">
        <v>18</v>
      </c>
      <c r="C880">
        <v>4.1562183954226201E-2</v>
      </c>
      <c r="D880" t="s">
        <v>69</v>
      </c>
    </row>
    <row r="881" spans="1:4" x14ac:dyDescent="0.3">
      <c r="A881" s="1">
        <v>1470</v>
      </c>
      <c r="B881" t="s">
        <v>19</v>
      </c>
      <c r="C881">
        <v>0</v>
      </c>
      <c r="D881" t="s">
        <v>69</v>
      </c>
    </row>
    <row r="882" spans="1:4" x14ac:dyDescent="0.3">
      <c r="A882" s="1">
        <v>1472</v>
      </c>
      <c r="B882" t="s">
        <v>20</v>
      </c>
      <c r="C882">
        <v>-1.67371860352855E-17</v>
      </c>
      <c r="D882" t="s">
        <v>69</v>
      </c>
    </row>
    <row r="883" spans="1:4" x14ac:dyDescent="0.3">
      <c r="A883" s="1">
        <v>1473</v>
      </c>
      <c r="B883" t="s">
        <v>21</v>
      </c>
      <c r="C883">
        <v>-2.05229781146953E-16</v>
      </c>
      <c r="D883" t="s">
        <v>69</v>
      </c>
    </row>
    <row r="884" spans="1:4" x14ac:dyDescent="0.3">
      <c r="A884" s="1">
        <v>1564</v>
      </c>
      <c r="B884" t="s">
        <v>22</v>
      </c>
      <c r="C884">
        <v>0</v>
      </c>
      <c r="D884" t="s">
        <v>69</v>
      </c>
    </row>
    <row r="885" spans="1:4" x14ac:dyDescent="0.3">
      <c r="A885" s="1">
        <v>1566</v>
      </c>
      <c r="B885" t="s">
        <v>23</v>
      </c>
      <c r="C885">
        <v>0</v>
      </c>
      <c r="D885" t="s">
        <v>69</v>
      </c>
    </row>
    <row r="886" spans="1:4" x14ac:dyDescent="0.3">
      <c r="A886" s="1">
        <v>1568</v>
      </c>
      <c r="B886" t="s">
        <v>24</v>
      </c>
      <c r="C886">
        <v>0</v>
      </c>
      <c r="D886" t="s">
        <v>69</v>
      </c>
    </row>
    <row r="887" spans="1:4" x14ac:dyDescent="0.3">
      <c r="A887" s="1">
        <v>1569</v>
      </c>
      <c r="B887" t="s">
        <v>25</v>
      </c>
      <c r="C887">
        <v>0</v>
      </c>
      <c r="D887" t="s">
        <v>69</v>
      </c>
    </row>
    <row r="888" spans="1:4" hidden="1" x14ac:dyDescent="0.3">
      <c r="A888" s="1">
        <v>1570</v>
      </c>
      <c r="B888" t="s">
        <v>26</v>
      </c>
      <c r="C888">
        <v>0</v>
      </c>
      <c r="D888" t="s">
        <v>69</v>
      </c>
    </row>
    <row r="889" spans="1:4" x14ac:dyDescent="0.3">
      <c r="A889" s="1">
        <v>1572</v>
      </c>
      <c r="B889" t="s">
        <v>27</v>
      </c>
      <c r="C889">
        <v>0</v>
      </c>
      <c r="D889" t="s">
        <v>69</v>
      </c>
    </row>
    <row r="890" spans="1:4" x14ac:dyDescent="0.3">
      <c r="A890" s="1">
        <v>1624</v>
      </c>
      <c r="B890" t="s">
        <v>28</v>
      </c>
      <c r="C890">
        <v>-1.67371860352855E-17</v>
      </c>
      <c r="D890" t="s">
        <v>69</v>
      </c>
    </row>
    <row r="891" spans="1:4" x14ac:dyDescent="0.3">
      <c r="A891" s="1">
        <v>1625</v>
      </c>
      <c r="B891" t="s">
        <v>29</v>
      </c>
      <c r="C891">
        <v>-2.05229781146953E-16</v>
      </c>
      <c r="D891" t="s">
        <v>69</v>
      </c>
    </row>
    <row r="892" spans="1:4" hidden="1" x14ac:dyDescent="0.3">
      <c r="A892" s="1">
        <v>1900</v>
      </c>
      <c r="B892" t="s">
        <v>30</v>
      </c>
      <c r="C892">
        <v>0</v>
      </c>
      <c r="D892" t="s">
        <v>69</v>
      </c>
    </row>
    <row r="893" spans="1:4" hidden="1" x14ac:dyDescent="0.3">
      <c r="A893" s="1">
        <v>1924</v>
      </c>
      <c r="B893" t="s">
        <v>31</v>
      </c>
      <c r="C893">
        <v>0</v>
      </c>
      <c r="D893" t="s">
        <v>69</v>
      </c>
    </row>
    <row r="894" spans="1:4" hidden="1" x14ac:dyDescent="0.3">
      <c r="A894" s="1">
        <v>1925</v>
      </c>
      <c r="B894" t="s">
        <v>32</v>
      </c>
      <c r="C894">
        <v>0</v>
      </c>
      <c r="D894" t="s">
        <v>69</v>
      </c>
    </row>
    <row r="895" spans="1:4" hidden="1" x14ac:dyDescent="0.3">
      <c r="A895" s="1">
        <v>1926</v>
      </c>
      <c r="B895" t="s">
        <v>33</v>
      </c>
      <c r="C895">
        <v>0</v>
      </c>
      <c r="D895" t="s">
        <v>69</v>
      </c>
    </row>
    <row r="896" spans="1:4" hidden="1" x14ac:dyDescent="0.3">
      <c r="A896" s="1">
        <v>1927</v>
      </c>
      <c r="B896" t="s">
        <v>34</v>
      </c>
      <c r="C896">
        <v>0</v>
      </c>
      <c r="D896" t="s">
        <v>69</v>
      </c>
    </row>
    <row r="897" spans="1:4" hidden="1" x14ac:dyDescent="0.3">
      <c r="A897" s="1">
        <v>1933</v>
      </c>
      <c r="B897" t="s">
        <v>35</v>
      </c>
      <c r="C897">
        <v>0</v>
      </c>
      <c r="D897" t="s">
        <v>69</v>
      </c>
    </row>
    <row r="898" spans="1:4" hidden="1" x14ac:dyDescent="0.3">
      <c r="A898" s="1">
        <v>1936</v>
      </c>
      <c r="B898" t="s">
        <v>36</v>
      </c>
      <c r="C898">
        <v>0</v>
      </c>
      <c r="D898" t="s">
        <v>69</v>
      </c>
    </row>
    <row r="899" spans="1:4" hidden="1" x14ac:dyDescent="0.3">
      <c r="A899" s="1">
        <v>1941</v>
      </c>
      <c r="B899" t="s">
        <v>37</v>
      </c>
      <c r="C899">
        <v>0</v>
      </c>
      <c r="D899" t="s">
        <v>69</v>
      </c>
    </row>
    <row r="900" spans="1:4" x14ac:dyDescent="0.3">
      <c r="A900" s="1">
        <v>1942</v>
      </c>
      <c r="B900" t="s">
        <v>38</v>
      </c>
      <c r="C900">
        <v>0</v>
      </c>
      <c r="D900" t="s">
        <v>69</v>
      </c>
    </row>
    <row r="901" spans="1:4" x14ac:dyDescent="0.3">
      <c r="A901" s="1">
        <v>1943</v>
      </c>
      <c r="B901" t="s">
        <v>39</v>
      </c>
      <c r="C901">
        <v>-2.9768280877043399E-16</v>
      </c>
      <c r="D901" t="s">
        <v>69</v>
      </c>
    </row>
    <row r="902" spans="1:4" hidden="1" x14ac:dyDescent="0.3">
      <c r="A902" s="1">
        <v>1944</v>
      </c>
      <c r="B902" t="s">
        <v>40</v>
      </c>
      <c r="C902">
        <v>-1.45011195812686E-32</v>
      </c>
      <c r="D902" t="s">
        <v>69</v>
      </c>
    </row>
    <row r="903" spans="1:4" x14ac:dyDescent="0.3">
      <c r="A903" s="1">
        <v>1945</v>
      </c>
      <c r="B903" t="s">
        <v>41</v>
      </c>
      <c r="C903">
        <v>-1.45011195812686E-32</v>
      </c>
      <c r="D903" t="s">
        <v>69</v>
      </c>
    </row>
    <row r="904" spans="1:4" x14ac:dyDescent="0.3">
      <c r="A904" s="1">
        <v>1946</v>
      </c>
      <c r="B904" t="s">
        <v>42</v>
      </c>
      <c r="C904">
        <v>-1.45011195812686E-32</v>
      </c>
      <c r="D904" t="s">
        <v>69</v>
      </c>
    </row>
    <row r="905" spans="1:4" hidden="1" x14ac:dyDescent="0.3">
      <c r="A905" s="1">
        <v>1949</v>
      </c>
      <c r="B905" t="s">
        <v>43</v>
      </c>
      <c r="C905">
        <v>0</v>
      </c>
      <c r="D905" t="s">
        <v>69</v>
      </c>
    </row>
    <row r="906" spans="1:4" hidden="1" x14ac:dyDescent="0.3">
      <c r="A906" s="1">
        <v>1950</v>
      </c>
      <c r="B906" t="s">
        <v>44</v>
      </c>
      <c r="C906">
        <v>0</v>
      </c>
      <c r="D906" t="s">
        <v>69</v>
      </c>
    </row>
    <row r="907" spans="1:4" hidden="1" x14ac:dyDescent="0.3">
      <c r="A907" s="1">
        <v>1953</v>
      </c>
      <c r="B907" t="s">
        <v>45</v>
      </c>
      <c r="C907">
        <v>0</v>
      </c>
      <c r="D907" t="s">
        <v>69</v>
      </c>
    </row>
    <row r="908" spans="1:4" hidden="1" x14ac:dyDescent="0.3">
      <c r="A908" s="1">
        <v>1954</v>
      </c>
      <c r="B908" t="s">
        <v>46</v>
      </c>
      <c r="C908">
        <v>0</v>
      </c>
      <c r="D908" t="s">
        <v>69</v>
      </c>
    </row>
    <row r="909" spans="1:4" hidden="1" x14ac:dyDescent="0.3">
      <c r="A909" s="1">
        <v>1955</v>
      </c>
      <c r="B909" t="s">
        <v>47</v>
      </c>
      <c r="C909">
        <v>0</v>
      </c>
      <c r="D909" t="s">
        <v>69</v>
      </c>
    </row>
    <row r="910" spans="1:4" hidden="1" x14ac:dyDescent="0.3">
      <c r="A910" s="1">
        <v>1956</v>
      </c>
      <c r="B910" t="s">
        <v>48</v>
      </c>
      <c r="C910">
        <v>2.9768280877043399E-16</v>
      </c>
      <c r="D910" t="s">
        <v>69</v>
      </c>
    </row>
    <row r="911" spans="1:4" hidden="1" x14ac:dyDescent="0.3">
      <c r="A911" s="1">
        <v>1957</v>
      </c>
      <c r="B911" t="s">
        <v>49</v>
      </c>
      <c r="C911">
        <v>-2.9768280877043399E-16</v>
      </c>
      <c r="D911" t="s">
        <v>69</v>
      </c>
    </row>
    <row r="912" spans="1:4" hidden="1" x14ac:dyDescent="0.3">
      <c r="A912" s="1">
        <v>1958</v>
      </c>
      <c r="B912" t="s">
        <v>50</v>
      </c>
      <c r="C912">
        <v>0</v>
      </c>
      <c r="D912" t="s">
        <v>69</v>
      </c>
    </row>
    <row r="913" spans="1:4" hidden="1" x14ac:dyDescent="0.3">
      <c r="A913" s="1">
        <v>1959</v>
      </c>
      <c r="B913" t="s">
        <v>51</v>
      </c>
      <c r="C913">
        <v>-1.45011195812686E-32</v>
      </c>
      <c r="D913" t="s">
        <v>69</v>
      </c>
    </row>
    <row r="914" spans="1:4" hidden="1" x14ac:dyDescent="0.3">
      <c r="A914" s="1">
        <v>0</v>
      </c>
      <c r="B914" t="s">
        <v>3</v>
      </c>
      <c r="C914">
        <v>0.105691643685873</v>
      </c>
      <c r="D914" t="s">
        <v>70</v>
      </c>
    </row>
    <row r="915" spans="1:4" hidden="1" x14ac:dyDescent="0.3">
      <c r="A915" s="1">
        <v>1</v>
      </c>
      <c r="B915" t="s">
        <v>5</v>
      </c>
      <c r="C915">
        <v>0.105691643685873</v>
      </c>
      <c r="D915" t="s">
        <v>70</v>
      </c>
    </row>
    <row r="916" spans="1:4" hidden="1" x14ac:dyDescent="0.3">
      <c r="A916" s="1">
        <v>2</v>
      </c>
      <c r="B916" t="s">
        <v>6</v>
      </c>
      <c r="C916">
        <v>1.05691643685873E-4</v>
      </c>
      <c r="D916" t="s">
        <v>70</v>
      </c>
    </row>
    <row r="917" spans="1:4" hidden="1" x14ac:dyDescent="0.3">
      <c r="A917" s="1">
        <v>3</v>
      </c>
      <c r="B917" t="s">
        <v>7</v>
      </c>
      <c r="C917">
        <v>0</v>
      </c>
      <c r="D917" t="s">
        <v>70</v>
      </c>
    </row>
    <row r="918" spans="1:4" hidden="1" x14ac:dyDescent="0.3">
      <c r="A918" s="1">
        <v>4</v>
      </c>
      <c r="B918" t="s">
        <v>8</v>
      </c>
      <c r="C918">
        <v>5.9353746540495604E-3</v>
      </c>
      <c r="D918" t="s">
        <v>70</v>
      </c>
    </row>
    <row r="919" spans="1:4" hidden="1" x14ac:dyDescent="0.3">
      <c r="A919" s="1">
        <v>5</v>
      </c>
      <c r="B919" t="s">
        <v>9</v>
      </c>
      <c r="C919">
        <v>6.0132268138321796E-3</v>
      </c>
      <c r="D919" t="s">
        <v>70</v>
      </c>
    </row>
    <row r="920" spans="1:4" hidden="1" x14ac:dyDescent="0.3">
      <c r="A920" s="1">
        <v>6</v>
      </c>
      <c r="B920" t="s">
        <v>10</v>
      </c>
      <c r="C920">
        <v>0</v>
      </c>
      <c r="D920" t="s">
        <v>70</v>
      </c>
    </row>
    <row r="921" spans="1:4" hidden="1" x14ac:dyDescent="0.3">
      <c r="A921" s="1">
        <v>7</v>
      </c>
      <c r="B921" t="s">
        <v>11</v>
      </c>
      <c r="C921">
        <v>0</v>
      </c>
      <c r="D921" t="s">
        <v>70</v>
      </c>
    </row>
    <row r="922" spans="1:4" hidden="1" x14ac:dyDescent="0.3">
      <c r="A922" s="1">
        <v>8</v>
      </c>
      <c r="B922" t="s">
        <v>12</v>
      </c>
      <c r="C922">
        <v>0</v>
      </c>
      <c r="D922" t="s">
        <v>70</v>
      </c>
    </row>
    <row r="923" spans="1:4" hidden="1" x14ac:dyDescent="0.3">
      <c r="A923" s="1">
        <v>9</v>
      </c>
      <c r="B923" t="s">
        <v>13</v>
      </c>
      <c r="C923">
        <v>3.5030500620175599E-4</v>
      </c>
      <c r="D923" t="s">
        <v>70</v>
      </c>
    </row>
    <row r="924" spans="1:4" hidden="1" x14ac:dyDescent="0.3">
      <c r="A924" s="1">
        <v>10</v>
      </c>
      <c r="B924" t="s">
        <v>14</v>
      </c>
      <c r="C924">
        <v>0</v>
      </c>
      <c r="D924" t="s">
        <v>70</v>
      </c>
    </row>
    <row r="925" spans="1:4" hidden="1" x14ac:dyDescent="0.3">
      <c r="A925" s="1">
        <v>11</v>
      </c>
      <c r="B925" t="s">
        <v>15</v>
      </c>
      <c r="C925">
        <v>0</v>
      </c>
      <c r="D925" t="s">
        <v>70</v>
      </c>
    </row>
    <row r="926" spans="1:4" hidden="1" x14ac:dyDescent="0.3">
      <c r="A926" s="1">
        <v>97</v>
      </c>
      <c r="B926" t="s">
        <v>16</v>
      </c>
      <c r="C926">
        <v>0</v>
      </c>
      <c r="D926" t="s">
        <v>70</v>
      </c>
    </row>
    <row r="927" spans="1:4" hidden="1" x14ac:dyDescent="0.3">
      <c r="A927" s="1">
        <v>98</v>
      </c>
      <c r="B927" t="s">
        <v>17</v>
      </c>
      <c r="C927">
        <v>9.1503665453554095E-2</v>
      </c>
      <c r="D927" t="s">
        <v>70</v>
      </c>
    </row>
    <row r="928" spans="1:4" hidden="1" x14ac:dyDescent="0.3">
      <c r="A928" s="1">
        <v>657</v>
      </c>
      <c r="B928" t="s">
        <v>18</v>
      </c>
      <c r="C928">
        <v>0</v>
      </c>
      <c r="D928" t="s">
        <v>70</v>
      </c>
    </row>
    <row r="929" spans="1:4" x14ac:dyDescent="0.3">
      <c r="A929" s="1">
        <v>1470</v>
      </c>
      <c r="B929" t="s">
        <v>19</v>
      </c>
      <c r="C929">
        <v>0</v>
      </c>
      <c r="D929" t="s">
        <v>70</v>
      </c>
    </row>
    <row r="930" spans="1:4" x14ac:dyDescent="0.3">
      <c r="A930" s="1">
        <v>1472</v>
      </c>
      <c r="B930" t="s">
        <v>20</v>
      </c>
      <c r="C930">
        <v>-9.07765371955036E-3</v>
      </c>
      <c r="D930" t="s">
        <v>70</v>
      </c>
    </row>
    <row r="931" spans="1:4" x14ac:dyDescent="0.3">
      <c r="A931" s="1">
        <v>1473</v>
      </c>
      <c r="B931" t="s">
        <v>21</v>
      </c>
      <c r="C931">
        <v>3.0968118091235699E-3</v>
      </c>
      <c r="D931" t="s">
        <v>70</v>
      </c>
    </row>
    <row r="932" spans="1:4" x14ac:dyDescent="0.3">
      <c r="A932" s="1">
        <v>1564</v>
      </c>
      <c r="B932" t="s">
        <v>22</v>
      </c>
      <c r="C932">
        <v>0</v>
      </c>
      <c r="D932" t="s">
        <v>70</v>
      </c>
    </row>
    <row r="933" spans="1:4" x14ac:dyDescent="0.3">
      <c r="A933" s="1">
        <v>1566</v>
      </c>
      <c r="B933" t="s">
        <v>23</v>
      </c>
      <c r="C933">
        <v>0</v>
      </c>
      <c r="D933" t="s">
        <v>70</v>
      </c>
    </row>
    <row r="934" spans="1:4" x14ac:dyDescent="0.3">
      <c r="A934" s="1">
        <v>1568</v>
      </c>
      <c r="B934" t="s">
        <v>24</v>
      </c>
      <c r="C934">
        <v>0</v>
      </c>
      <c r="D934" t="s">
        <v>70</v>
      </c>
    </row>
    <row r="935" spans="1:4" x14ac:dyDescent="0.3">
      <c r="A935" s="1">
        <v>1569</v>
      </c>
      <c r="B935" t="s">
        <v>25</v>
      </c>
      <c r="C935">
        <v>0</v>
      </c>
      <c r="D935" t="s">
        <v>70</v>
      </c>
    </row>
    <row r="936" spans="1:4" hidden="1" x14ac:dyDescent="0.3">
      <c r="A936" s="1">
        <v>1570</v>
      </c>
      <c r="B936" t="s">
        <v>26</v>
      </c>
      <c r="C936">
        <v>0</v>
      </c>
      <c r="D936" t="s">
        <v>70</v>
      </c>
    </row>
    <row r="937" spans="1:4" x14ac:dyDescent="0.3">
      <c r="A937" s="1">
        <v>1572</v>
      </c>
      <c r="B937" t="s">
        <v>27</v>
      </c>
      <c r="C937">
        <v>0</v>
      </c>
      <c r="D937" t="s">
        <v>70</v>
      </c>
    </row>
    <row r="938" spans="1:4" x14ac:dyDescent="0.3">
      <c r="A938" s="1">
        <v>1624</v>
      </c>
      <c r="B938" t="s">
        <v>28</v>
      </c>
      <c r="C938">
        <v>-9.0629409092898901E-3</v>
      </c>
      <c r="D938" t="s">
        <v>70</v>
      </c>
    </row>
    <row r="939" spans="1:4" x14ac:dyDescent="0.3">
      <c r="A939" s="1">
        <v>1625</v>
      </c>
      <c r="B939" t="s">
        <v>29</v>
      </c>
      <c r="C939">
        <v>3.2772188873174801E-3</v>
      </c>
      <c r="D939" t="s">
        <v>70</v>
      </c>
    </row>
    <row r="940" spans="1:4" hidden="1" x14ac:dyDescent="0.3">
      <c r="A940" s="1">
        <v>1900</v>
      </c>
      <c r="B940" t="s">
        <v>30</v>
      </c>
      <c r="C940">
        <v>0</v>
      </c>
      <c r="D940" t="s">
        <v>70</v>
      </c>
    </row>
    <row r="941" spans="1:4" hidden="1" x14ac:dyDescent="0.3">
      <c r="A941" s="1">
        <v>1924</v>
      </c>
      <c r="B941" t="s">
        <v>31</v>
      </c>
      <c r="C941">
        <v>0</v>
      </c>
      <c r="D941" t="s">
        <v>70</v>
      </c>
    </row>
    <row r="942" spans="1:4" hidden="1" x14ac:dyDescent="0.3">
      <c r="A942" s="1">
        <v>1925</v>
      </c>
      <c r="B942" t="s">
        <v>32</v>
      </c>
      <c r="C942">
        <v>0</v>
      </c>
      <c r="D942" t="s">
        <v>70</v>
      </c>
    </row>
    <row r="943" spans="1:4" hidden="1" x14ac:dyDescent="0.3">
      <c r="A943" s="1">
        <v>1926</v>
      </c>
      <c r="B943" t="s">
        <v>33</v>
      </c>
      <c r="C943">
        <v>0</v>
      </c>
      <c r="D943" t="s">
        <v>70</v>
      </c>
    </row>
    <row r="944" spans="1:4" hidden="1" x14ac:dyDescent="0.3">
      <c r="A944" s="1">
        <v>1927</v>
      </c>
      <c r="B944" t="s">
        <v>34</v>
      </c>
      <c r="C944">
        <v>0</v>
      </c>
      <c r="D944" t="s">
        <v>70</v>
      </c>
    </row>
    <row r="945" spans="1:4" hidden="1" x14ac:dyDescent="0.3">
      <c r="A945" s="1">
        <v>1933</v>
      </c>
      <c r="B945" t="s">
        <v>35</v>
      </c>
      <c r="C945">
        <v>0</v>
      </c>
      <c r="D945" t="s">
        <v>70</v>
      </c>
    </row>
    <row r="946" spans="1:4" hidden="1" x14ac:dyDescent="0.3">
      <c r="A946" s="1">
        <v>1936</v>
      </c>
      <c r="B946" t="s">
        <v>36</v>
      </c>
      <c r="C946">
        <v>0</v>
      </c>
      <c r="D946" t="s">
        <v>70</v>
      </c>
    </row>
    <row r="947" spans="1:4" hidden="1" x14ac:dyDescent="0.3">
      <c r="A947" s="1">
        <v>1941</v>
      </c>
      <c r="B947" t="s">
        <v>37</v>
      </c>
      <c r="C947">
        <v>0</v>
      </c>
      <c r="D947" t="s">
        <v>70</v>
      </c>
    </row>
    <row r="948" spans="1:4" x14ac:dyDescent="0.3">
      <c r="A948" s="1">
        <v>1942</v>
      </c>
      <c r="B948" t="s">
        <v>38</v>
      </c>
      <c r="C948">
        <v>0</v>
      </c>
      <c r="D948" t="s">
        <v>70</v>
      </c>
    </row>
    <row r="949" spans="1:4" x14ac:dyDescent="0.3">
      <c r="A949" s="1">
        <v>1943</v>
      </c>
      <c r="B949" t="s">
        <v>39</v>
      </c>
      <c r="C949">
        <v>-7.1123662515049103E-17</v>
      </c>
      <c r="D949" t="s">
        <v>70</v>
      </c>
    </row>
    <row r="950" spans="1:4" hidden="1" x14ac:dyDescent="0.3">
      <c r="A950" s="1">
        <v>1944</v>
      </c>
      <c r="B950" t="s">
        <v>40</v>
      </c>
      <c r="C950">
        <v>0</v>
      </c>
      <c r="D950" t="s">
        <v>70</v>
      </c>
    </row>
    <row r="951" spans="1:4" x14ac:dyDescent="0.3">
      <c r="A951" s="1">
        <v>1945</v>
      </c>
      <c r="B951" t="s">
        <v>41</v>
      </c>
      <c r="C951">
        <v>0</v>
      </c>
      <c r="D951" t="s">
        <v>70</v>
      </c>
    </row>
    <row r="952" spans="1:4" x14ac:dyDescent="0.3">
      <c r="A952" s="1">
        <v>1946</v>
      </c>
      <c r="B952" t="s">
        <v>42</v>
      </c>
      <c r="C952">
        <v>0</v>
      </c>
      <c r="D952" t="s">
        <v>70</v>
      </c>
    </row>
    <row r="953" spans="1:4" hidden="1" x14ac:dyDescent="0.3">
      <c r="A953" s="1">
        <v>1949</v>
      </c>
      <c r="B953" t="s">
        <v>43</v>
      </c>
      <c r="C953">
        <v>0</v>
      </c>
      <c r="D953" t="s">
        <v>70</v>
      </c>
    </row>
    <row r="954" spans="1:4" hidden="1" x14ac:dyDescent="0.3">
      <c r="A954" s="1">
        <v>1950</v>
      </c>
      <c r="B954" t="s">
        <v>44</v>
      </c>
      <c r="C954">
        <v>0</v>
      </c>
      <c r="D954" t="s">
        <v>70</v>
      </c>
    </row>
    <row r="955" spans="1:4" hidden="1" x14ac:dyDescent="0.3">
      <c r="A955" s="1">
        <v>1953</v>
      </c>
      <c r="B955" t="s">
        <v>45</v>
      </c>
      <c r="C955">
        <v>0</v>
      </c>
      <c r="D955" t="s">
        <v>70</v>
      </c>
    </row>
    <row r="956" spans="1:4" hidden="1" x14ac:dyDescent="0.3">
      <c r="A956" s="1">
        <v>1954</v>
      </c>
      <c r="B956" t="s">
        <v>46</v>
      </c>
      <c r="C956">
        <v>0</v>
      </c>
      <c r="D956" t="s">
        <v>70</v>
      </c>
    </row>
    <row r="957" spans="1:4" hidden="1" x14ac:dyDescent="0.3">
      <c r="A957" s="1">
        <v>1955</v>
      </c>
      <c r="B957" t="s">
        <v>47</v>
      </c>
      <c r="C957">
        <v>0</v>
      </c>
      <c r="D957" t="s">
        <v>70</v>
      </c>
    </row>
    <row r="958" spans="1:4" hidden="1" x14ac:dyDescent="0.3">
      <c r="A958" s="1">
        <v>1956</v>
      </c>
      <c r="B958" t="s">
        <v>48</v>
      </c>
      <c r="C958">
        <v>7.1123662515049103E-17</v>
      </c>
      <c r="D958" t="s">
        <v>70</v>
      </c>
    </row>
    <row r="959" spans="1:4" hidden="1" x14ac:dyDescent="0.3">
      <c r="A959" s="1">
        <v>1957</v>
      </c>
      <c r="B959" t="s">
        <v>49</v>
      </c>
      <c r="C959">
        <v>-7.1123662515049103E-17</v>
      </c>
      <c r="D959" t="s">
        <v>70</v>
      </c>
    </row>
    <row r="960" spans="1:4" hidden="1" x14ac:dyDescent="0.3">
      <c r="A960" s="1">
        <v>1958</v>
      </c>
      <c r="B960" t="s">
        <v>50</v>
      </c>
      <c r="C960">
        <v>0</v>
      </c>
      <c r="D960" t="s">
        <v>70</v>
      </c>
    </row>
    <row r="961" spans="1:4" hidden="1" x14ac:dyDescent="0.3">
      <c r="A961" s="1">
        <v>1959</v>
      </c>
      <c r="B961" t="s">
        <v>51</v>
      </c>
      <c r="C961">
        <v>0</v>
      </c>
      <c r="D961" t="s">
        <v>70</v>
      </c>
    </row>
    <row r="962" spans="1:4" hidden="1" x14ac:dyDescent="0.3">
      <c r="A962" s="1">
        <v>0</v>
      </c>
      <c r="B962" t="s">
        <v>3</v>
      </c>
      <c r="C962">
        <v>0.105712722640634</v>
      </c>
      <c r="D962" t="s">
        <v>71</v>
      </c>
    </row>
    <row r="963" spans="1:4" hidden="1" x14ac:dyDescent="0.3">
      <c r="A963" s="1">
        <v>1</v>
      </c>
      <c r="B963" t="s">
        <v>5</v>
      </c>
      <c r="C963">
        <v>0.105712722640634</v>
      </c>
      <c r="D963" t="s">
        <v>71</v>
      </c>
    </row>
    <row r="964" spans="1:4" hidden="1" x14ac:dyDescent="0.3">
      <c r="A964" s="1">
        <v>2</v>
      </c>
      <c r="B964" t="s">
        <v>6</v>
      </c>
      <c r="C964">
        <v>1.05712722640634E-4</v>
      </c>
      <c r="D964" t="s">
        <v>71</v>
      </c>
    </row>
    <row r="965" spans="1:4" hidden="1" x14ac:dyDescent="0.3">
      <c r="A965" s="1">
        <v>3</v>
      </c>
      <c r="B965" t="s">
        <v>7</v>
      </c>
      <c r="C965">
        <v>0</v>
      </c>
      <c r="D965" t="s">
        <v>71</v>
      </c>
    </row>
    <row r="966" spans="1:4" hidden="1" x14ac:dyDescent="0.3">
      <c r="A966" s="1">
        <v>4</v>
      </c>
      <c r="B966" t="s">
        <v>8</v>
      </c>
      <c r="C966">
        <v>0</v>
      </c>
      <c r="D966" t="s">
        <v>71</v>
      </c>
    </row>
    <row r="967" spans="1:4" hidden="1" x14ac:dyDescent="0.3">
      <c r="A967" s="1">
        <v>5</v>
      </c>
      <c r="B967" t="s">
        <v>9</v>
      </c>
      <c r="C967">
        <v>1.19509844758569E-2</v>
      </c>
      <c r="D967" t="s">
        <v>71</v>
      </c>
    </row>
    <row r="968" spans="1:4" hidden="1" x14ac:dyDescent="0.3">
      <c r="A968" s="1">
        <v>6</v>
      </c>
      <c r="B968" t="s">
        <v>10</v>
      </c>
      <c r="C968">
        <v>0</v>
      </c>
      <c r="D968" t="s">
        <v>71</v>
      </c>
    </row>
    <row r="969" spans="1:4" hidden="1" x14ac:dyDescent="0.3">
      <c r="A969" s="1">
        <v>7</v>
      </c>
      <c r="B969" t="s">
        <v>11</v>
      </c>
      <c r="C969">
        <v>0</v>
      </c>
      <c r="D969" t="s">
        <v>71</v>
      </c>
    </row>
    <row r="970" spans="1:4" hidden="1" x14ac:dyDescent="0.3">
      <c r="A970" s="1">
        <v>8</v>
      </c>
      <c r="B970" t="s">
        <v>12</v>
      </c>
      <c r="C970">
        <v>0</v>
      </c>
      <c r="D970" t="s">
        <v>71</v>
      </c>
    </row>
    <row r="971" spans="1:4" hidden="1" x14ac:dyDescent="0.3">
      <c r="A971" s="1">
        <v>9</v>
      </c>
      <c r="B971" t="s">
        <v>13</v>
      </c>
      <c r="C971">
        <v>3.5037487041354401E-4</v>
      </c>
      <c r="D971" t="s">
        <v>71</v>
      </c>
    </row>
    <row r="972" spans="1:4" hidden="1" x14ac:dyDescent="0.3">
      <c r="A972" s="1">
        <v>10</v>
      </c>
      <c r="B972" t="s">
        <v>14</v>
      </c>
      <c r="C972">
        <v>0</v>
      </c>
      <c r="D972" t="s">
        <v>71</v>
      </c>
    </row>
    <row r="973" spans="1:4" hidden="1" x14ac:dyDescent="0.3">
      <c r="A973" s="1">
        <v>11</v>
      </c>
      <c r="B973" t="s">
        <v>15</v>
      </c>
      <c r="C973">
        <v>0</v>
      </c>
      <c r="D973" t="s">
        <v>71</v>
      </c>
    </row>
    <row r="974" spans="1:4" hidden="1" x14ac:dyDescent="0.3">
      <c r="A974" s="1">
        <v>97</v>
      </c>
      <c r="B974" t="s">
        <v>16</v>
      </c>
      <c r="C974">
        <v>0</v>
      </c>
      <c r="D974" t="s">
        <v>71</v>
      </c>
    </row>
    <row r="975" spans="1:4" hidden="1" x14ac:dyDescent="0.3">
      <c r="A975" s="1">
        <v>98</v>
      </c>
      <c r="B975" t="s">
        <v>17</v>
      </c>
      <c r="C975">
        <v>9.1521914782994193E-2</v>
      </c>
      <c r="D975" t="s">
        <v>71</v>
      </c>
    </row>
    <row r="976" spans="1:4" hidden="1" x14ac:dyDescent="0.3">
      <c r="A976" s="1">
        <v>657</v>
      </c>
      <c r="B976" t="s">
        <v>18</v>
      </c>
      <c r="C976">
        <v>0</v>
      </c>
      <c r="D976" t="s">
        <v>71</v>
      </c>
    </row>
    <row r="977" spans="1:4" x14ac:dyDescent="0.3">
      <c r="A977" s="1">
        <v>1470</v>
      </c>
      <c r="B977" t="s">
        <v>19</v>
      </c>
      <c r="C977">
        <v>2.2706870504128102E-3</v>
      </c>
      <c r="D977" t="s">
        <v>71</v>
      </c>
    </row>
    <row r="978" spans="1:4" x14ac:dyDescent="0.3">
      <c r="A978" s="1">
        <v>1472</v>
      </c>
      <c r="B978" t="s">
        <v>20</v>
      </c>
      <c r="C978">
        <v>-2.4134808170801002E-3</v>
      </c>
      <c r="D978" t="s">
        <v>71</v>
      </c>
    </row>
    <row r="979" spans="1:4" x14ac:dyDescent="0.3">
      <c r="A979" s="1">
        <v>1473</v>
      </c>
      <c r="B979" t="s">
        <v>21</v>
      </c>
      <c r="C979">
        <v>-1.80443058262975E-4</v>
      </c>
      <c r="D979" t="s">
        <v>71</v>
      </c>
    </row>
    <row r="980" spans="1:4" x14ac:dyDescent="0.3">
      <c r="A980" s="1">
        <v>1564</v>
      </c>
      <c r="B980" t="s">
        <v>22</v>
      </c>
      <c r="C980">
        <v>0</v>
      </c>
      <c r="D980" t="s">
        <v>71</v>
      </c>
    </row>
    <row r="981" spans="1:4" x14ac:dyDescent="0.3">
      <c r="A981" s="1">
        <v>1566</v>
      </c>
      <c r="B981" t="s">
        <v>23</v>
      </c>
      <c r="C981">
        <v>0</v>
      </c>
      <c r="D981" t="s">
        <v>71</v>
      </c>
    </row>
    <row r="982" spans="1:4" x14ac:dyDescent="0.3">
      <c r="A982" s="1">
        <v>1568</v>
      </c>
      <c r="B982" t="s">
        <v>24</v>
      </c>
      <c r="C982">
        <v>0</v>
      </c>
      <c r="D982" t="s">
        <v>71</v>
      </c>
    </row>
    <row r="983" spans="1:4" x14ac:dyDescent="0.3">
      <c r="A983" s="1">
        <v>1569</v>
      </c>
      <c r="B983" t="s">
        <v>25</v>
      </c>
      <c r="C983">
        <v>0</v>
      </c>
      <c r="D983" t="s">
        <v>71</v>
      </c>
    </row>
    <row r="984" spans="1:4" hidden="1" x14ac:dyDescent="0.3">
      <c r="A984" s="1">
        <v>1570</v>
      </c>
      <c r="B984" t="s">
        <v>26</v>
      </c>
      <c r="C984">
        <v>0</v>
      </c>
      <c r="D984" t="s">
        <v>71</v>
      </c>
    </row>
    <row r="985" spans="1:4" x14ac:dyDescent="0.3">
      <c r="A985" s="1">
        <v>1572</v>
      </c>
      <c r="B985" t="s">
        <v>27</v>
      </c>
      <c r="C985">
        <v>0</v>
      </c>
      <c r="D985" t="s">
        <v>71</v>
      </c>
    </row>
    <row r="986" spans="1:4" x14ac:dyDescent="0.3">
      <c r="A986" s="1">
        <v>1624</v>
      </c>
      <c r="B986" t="s">
        <v>28</v>
      </c>
      <c r="C986">
        <v>-2.3987650725227302E-3</v>
      </c>
      <c r="D986" t="s">
        <v>71</v>
      </c>
    </row>
    <row r="987" spans="1:4" x14ac:dyDescent="0.3">
      <c r="A987" s="1">
        <v>1625</v>
      </c>
      <c r="B987" t="s">
        <v>29</v>
      </c>
      <c r="C987">
        <v>0</v>
      </c>
      <c r="D987" t="s">
        <v>71</v>
      </c>
    </row>
    <row r="988" spans="1:4" hidden="1" x14ac:dyDescent="0.3">
      <c r="A988" s="1">
        <v>1900</v>
      </c>
      <c r="B988" t="s">
        <v>30</v>
      </c>
      <c r="C988">
        <v>0</v>
      </c>
      <c r="D988" t="s">
        <v>71</v>
      </c>
    </row>
    <row r="989" spans="1:4" hidden="1" x14ac:dyDescent="0.3">
      <c r="A989" s="1">
        <v>1924</v>
      </c>
      <c r="B989" t="s">
        <v>31</v>
      </c>
      <c r="C989">
        <v>5.4759190327847602E-2</v>
      </c>
      <c r="D989" t="s">
        <v>71</v>
      </c>
    </row>
    <row r="990" spans="1:4" hidden="1" x14ac:dyDescent="0.3">
      <c r="A990" s="1">
        <v>1925</v>
      </c>
      <c r="B990" t="s">
        <v>32</v>
      </c>
      <c r="C990">
        <v>5.4759190327847602E-2</v>
      </c>
      <c r="D990" t="s">
        <v>71</v>
      </c>
    </row>
    <row r="991" spans="1:4" hidden="1" x14ac:dyDescent="0.3">
      <c r="A991" s="1">
        <v>1926</v>
      </c>
      <c r="B991" t="s">
        <v>33</v>
      </c>
      <c r="C991">
        <v>5.4759190327847602E-2</v>
      </c>
      <c r="D991" t="s">
        <v>71</v>
      </c>
    </row>
    <row r="992" spans="1:4" hidden="1" x14ac:dyDescent="0.3">
      <c r="A992" s="1">
        <v>1927</v>
      </c>
      <c r="B992" t="s">
        <v>34</v>
      </c>
      <c r="C992">
        <v>5.4759190327847602E-2</v>
      </c>
      <c r="D992" t="s">
        <v>71</v>
      </c>
    </row>
    <row r="993" spans="1:4" hidden="1" x14ac:dyDescent="0.3">
      <c r="A993" s="1">
        <v>1933</v>
      </c>
      <c r="B993" t="s">
        <v>35</v>
      </c>
      <c r="C993">
        <v>-5.4759190327847602E-2</v>
      </c>
      <c r="D993" t="s">
        <v>71</v>
      </c>
    </row>
    <row r="994" spans="1:4" hidden="1" x14ac:dyDescent="0.3">
      <c r="A994" s="1">
        <v>1936</v>
      </c>
      <c r="B994" t="s">
        <v>36</v>
      </c>
      <c r="C994">
        <v>0</v>
      </c>
      <c r="D994" t="s">
        <v>71</v>
      </c>
    </row>
    <row r="995" spans="1:4" hidden="1" x14ac:dyDescent="0.3">
      <c r="A995" s="1">
        <v>1941</v>
      </c>
      <c r="B995" t="s">
        <v>37</v>
      </c>
      <c r="C995">
        <v>0</v>
      </c>
      <c r="D995" t="s">
        <v>71</v>
      </c>
    </row>
    <row r="996" spans="1:4" x14ac:dyDescent="0.3">
      <c r="A996" s="1">
        <v>1942</v>
      </c>
      <c r="B996" t="s">
        <v>38</v>
      </c>
      <c r="C996">
        <v>0</v>
      </c>
      <c r="D996" t="s">
        <v>71</v>
      </c>
    </row>
    <row r="997" spans="1:4" x14ac:dyDescent="0.3">
      <c r="A997" s="1">
        <v>1943</v>
      </c>
      <c r="B997" t="s">
        <v>39</v>
      </c>
      <c r="C997">
        <v>3.8857805861880499E-16</v>
      </c>
      <c r="D997" t="s">
        <v>71</v>
      </c>
    </row>
    <row r="998" spans="1:4" hidden="1" x14ac:dyDescent="0.3">
      <c r="A998" s="1">
        <v>1944</v>
      </c>
      <c r="B998" t="s">
        <v>40</v>
      </c>
      <c r="C998">
        <v>0</v>
      </c>
      <c r="D998" t="s">
        <v>71</v>
      </c>
    </row>
    <row r="999" spans="1:4" x14ac:dyDescent="0.3">
      <c r="A999" s="1">
        <v>1945</v>
      </c>
      <c r="B999" t="s">
        <v>41</v>
      </c>
      <c r="C999">
        <v>0</v>
      </c>
      <c r="D999" t="s">
        <v>71</v>
      </c>
    </row>
    <row r="1000" spans="1:4" x14ac:dyDescent="0.3">
      <c r="A1000" s="1">
        <v>1946</v>
      </c>
      <c r="B1000" t="s">
        <v>42</v>
      </c>
      <c r="C1000">
        <v>0</v>
      </c>
      <c r="D1000" t="s">
        <v>71</v>
      </c>
    </row>
    <row r="1001" spans="1:4" hidden="1" x14ac:dyDescent="0.3">
      <c r="A1001" s="1">
        <v>1949</v>
      </c>
      <c r="B1001" t="s">
        <v>43</v>
      </c>
      <c r="C1001">
        <v>0</v>
      </c>
      <c r="D1001" t="s">
        <v>71</v>
      </c>
    </row>
    <row r="1002" spans="1:4" hidden="1" x14ac:dyDescent="0.3">
      <c r="A1002" s="1">
        <v>1950</v>
      </c>
      <c r="B1002" t="s">
        <v>44</v>
      </c>
      <c r="C1002">
        <v>0</v>
      </c>
      <c r="D1002" t="s">
        <v>71</v>
      </c>
    </row>
    <row r="1003" spans="1:4" hidden="1" x14ac:dyDescent="0.3">
      <c r="A1003" s="1">
        <v>1953</v>
      </c>
      <c r="B1003" t="s">
        <v>45</v>
      </c>
      <c r="C1003">
        <v>0</v>
      </c>
      <c r="D1003" t="s">
        <v>71</v>
      </c>
    </row>
    <row r="1004" spans="1:4" hidden="1" x14ac:dyDescent="0.3">
      <c r="A1004" s="1">
        <v>1954</v>
      </c>
      <c r="B1004" t="s">
        <v>46</v>
      </c>
      <c r="C1004">
        <v>0</v>
      </c>
      <c r="D1004" t="s">
        <v>71</v>
      </c>
    </row>
    <row r="1005" spans="1:4" hidden="1" x14ac:dyDescent="0.3">
      <c r="A1005" s="1">
        <v>1955</v>
      </c>
      <c r="B1005" t="s">
        <v>47</v>
      </c>
      <c r="C1005">
        <v>0</v>
      </c>
      <c r="D1005" t="s">
        <v>71</v>
      </c>
    </row>
    <row r="1006" spans="1:4" hidden="1" x14ac:dyDescent="0.3">
      <c r="A1006" s="1">
        <v>1956</v>
      </c>
      <c r="B1006" t="s">
        <v>48</v>
      </c>
      <c r="C1006">
        <v>-4.3837053053533197E-17</v>
      </c>
      <c r="D1006" t="s">
        <v>71</v>
      </c>
    </row>
    <row r="1007" spans="1:4" hidden="1" x14ac:dyDescent="0.3">
      <c r="A1007" s="1">
        <v>1957</v>
      </c>
      <c r="B1007" t="s">
        <v>49</v>
      </c>
      <c r="C1007">
        <v>-1.04929119563921E-17</v>
      </c>
      <c r="D1007" t="s">
        <v>71</v>
      </c>
    </row>
    <row r="1008" spans="1:4" hidden="1" x14ac:dyDescent="0.3">
      <c r="A1008" s="1">
        <v>1958</v>
      </c>
      <c r="B1008" t="s">
        <v>50</v>
      </c>
      <c r="C1008">
        <v>0</v>
      </c>
      <c r="D1008" t="s">
        <v>71</v>
      </c>
    </row>
    <row r="1009" spans="1:4" hidden="1" x14ac:dyDescent="0.3">
      <c r="A1009" s="1">
        <v>1959</v>
      </c>
      <c r="B1009" t="s">
        <v>51</v>
      </c>
      <c r="C1009">
        <v>0</v>
      </c>
      <c r="D1009" t="s">
        <v>71</v>
      </c>
    </row>
    <row r="1010" spans="1:4" hidden="1" x14ac:dyDescent="0.3">
      <c r="A1010" s="1">
        <v>0</v>
      </c>
      <c r="B1010" t="s">
        <v>3</v>
      </c>
      <c r="C1010">
        <v>0.105691643685873</v>
      </c>
      <c r="D1010" t="s">
        <v>72</v>
      </c>
    </row>
    <row r="1011" spans="1:4" hidden="1" x14ac:dyDescent="0.3">
      <c r="A1011" s="1">
        <v>1</v>
      </c>
      <c r="B1011" t="s">
        <v>5</v>
      </c>
      <c r="C1011">
        <v>0.105691643685873</v>
      </c>
      <c r="D1011" t="s">
        <v>72</v>
      </c>
    </row>
    <row r="1012" spans="1:4" hidden="1" x14ac:dyDescent="0.3">
      <c r="A1012" s="1">
        <v>2</v>
      </c>
      <c r="B1012" t="s">
        <v>6</v>
      </c>
      <c r="C1012">
        <v>1.05691643685873E-4</v>
      </c>
      <c r="D1012" t="s">
        <v>72</v>
      </c>
    </row>
    <row r="1013" spans="1:4" hidden="1" x14ac:dyDescent="0.3">
      <c r="A1013" s="1">
        <v>3</v>
      </c>
      <c r="B1013" t="s">
        <v>7</v>
      </c>
      <c r="C1013">
        <v>0</v>
      </c>
      <c r="D1013" t="s">
        <v>72</v>
      </c>
    </row>
    <row r="1014" spans="1:4" hidden="1" x14ac:dyDescent="0.3">
      <c r="A1014" s="1">
        <v>4</v>
      </c>
      <c r="B1014" t="s">
        <v>8</v>
      </c>
      <c r="C1014">
        <v>1.0070490966675101E-2</v>
      </c>
      <c r="D1014" t="s">
        <v>72</v>
      </c>
    </row>
    <row r="1015" spans="1:4" hidden="1" x14ac:dyDescent="0.3">
      <c r="A1015" s="1">
        <v>5</v>
      </c>
      <c r="B1015" t="s">
        <v>9</v>
      </c>
      <c r="C1015">
        <v>1.8781105012067E-3</v>
      </c>
      <c r="D1015" t="s">
        <v>72</v>
      </c>
    </row>
    <row r="1016" spans="1:4" hidden="1" x14ac:dyDescent="0.3">
      <c r="A1016" s="1">
        <v>6</v>
      </c>
      <c r="B1016" t="s">
        <v>10</v>
      </c>
      <c r="C1016">
        <v>0</v>
      </c>
      <c r="D1016" t="s">
        <v>72</v>
      </c>
    </row>
    <row r="1017" spans="1:4" hidden="1" x14ac:dyDescent="0.3">
      <c r="A1017" s="1">
        <v>7</v>
      </c>
      <c r="B1017" t="s">
        <v>11</v>
      </c>
      <c r="C1017">
        <v>0</v>
      </c>
      <c r="D1017" t="s">
        <v>72</v>
      </c>
    </row>
    <row r="1018" spans="1:4" hidden="1" x14ac:dyDescent="0.3">
      <c r="A1018" s="1">
        <v>8</v>
      </c>
      <c r="B1018" t="s">
        <v>12</v>
      </c>
      <c r="C1018">
        <v>0</v>
      </c>
      <c r="D1018" t="s">
        <v>72</v>
      </c>
    </row>
    <row r="1019" spans="1:4" hidden="1" x14ac:dyDescent="0.3">
      <c r="A1019" s="1">
        <v>9</v>
      </c>
      <c r="B1019" t="s">
        <v>13</v>
      </c>
      <c r="C1019">
        <v>3.5030500620175799E-4</v>
      </c>
      <c r="D1019" t="s">
        <v>72</v>
      </c>
    </row>
    <row r="1020" spans="1:4" hidden="1" x14ac:dyDescent="0.3">
      <c r="A1020" s="1">
        <v>10</v>
      </c>
      <c r="B1020" t="s">
        <v>14</v>
      </c>
      <c r="C1020">
        <v>0</v>
      </c>
      <c r="D1020" t="s">
        <v>72</v>
      </c>
    </row>
    <row r="1021" spans="1:4" hidden="1" x14ac:dyDescent="0.3">
      <c r="A1021" s="1">
        <v>11</v>
      </c>
      <c r="B1021" t="s">
        <v>15</v>
      </c>
      <c r="C1021">
        <v>0</v>
      </c>
      <c r="D1021" t="s">
        <v>72</v>
      </c>
    </row>
    <row r="1022" spans="1:4" hidden="1" x14ac:dyDescent="0.3">
      <c r="A1022" s="1">
        <v>97</v>
      </c>
      <c r="B1022" t="s">
        <v>16</v>
      </c>
      <c r="C1022">
        <v>0</v>
      </c>
      <c r="D1022" t="s">
        <v>72</v>
      </c>
    </row>
    <row r="1023" spans="1:4" hidden="1" x14ac:dyDescent="0.3">
      <c r="A1023" s="1">
        <v>98</v>
      </c>
      <c r="B1023" t="s">
        <v>17</v>
      </c>
      <c r="C1023">
        <v>9.1503665453555094E-2</v>
      </c>
      <c r="D1023" t="s">
        <v>72</v>
      </c>
    </row>
    <row r="1024" spans="1:4" hidden="1" x14ac:dyDescent="0.3">
      <c r="A1024" s="1">
        <v>657</v>
      </c>
      <c r="B1024" t="s">
        <v>18</v>
      </c>
      <c r="C1024">
        <v>0</v>
      </c>
      <c r="D1024" t="s">
        <v>72</v>
      </c>
    </row>
    <row r="1025" spans="1:4" x14ac:dyDescent="0.3">
      <c r="A1025" s="1">
        <v>1470</v>
      </c>
      <c r="B1025" t="s">
        <v>19</v>
      </c>
      <c r="C1025">
        <v>3.5684099522927299E-4</v>
      </c>
      <c r="D1025" t="s">
        <v>72</v>
      </c>
    </row>
    <row r="1026" spans="1:4" x14ac:dyDescent="0.3">
      <c r="A1026" s="1">
        <v>1472</v>
      </c>
      <c r="B1026" t="s">
        <v>20</v>
      </c>
      <c r="C1026">
        <v>-4.6939481613847298E-4</v>
      </c>
      <c r="D1026" t="s">
        <v>72</v>
      </c>
    </row>
    <row r="1027" spans="1:4" x14ac:dyDescent="0.3">
      <c r="A1027" s="1">
        <v>1473</v>
      </c>
      <c r="B1027" t="s">
        <v>21</v>
      </c>
      <c r="C1027">
        <v>-1.8040707819390599E-4</v>
      </c>
      <c r="D1027" t="s">
        <v>72</v>
      </c>
    </row>
    <row r="1028" spans="1:4" x14ac:dyDescent="0.3">
      <c r="A1028" s="1">
        <v>1564</v>
      </c>
      <c r="B1028" t="s">
        <v>22</v>
      </c>
      <c r="C1028">
        <v>0</v>
      </c>
      <c r="D1028" t="s">
        <v>72</v>
      </c>
    </row>
    <row r="1029" spans="1:4" x14ac:dyDescent="0.3">
      <c r="A1029" s="1">
        <v>1566</v>
      </c>
      <c r="B1029" t="s">
        <v>23</v>
      </c>
      <c r="C1029">
        <v>0</v>
      </c>
      <c r="D1029" t="s">
        <v>72</v>
      </c>
    </row>
    <row r="1030" spans="1:4" x14ac:dyDescent="0.3">
      <c r="A1030" s="1">
        <v>1568</v>
      </c>
      <c r="B1030" t="s">
        <v>24</v>
      </c>
      <c r="C1030">
        <v>0</v>
      </c>
      <c r="D1030" t="s">
        <v>72</v>
      </c>
    </row>
    <row r="1031" spans="1:4" x14ac:dyDescent="0.3">
      <c r="A1031" s="1">
        <v>1569</v>
      </c>
      <c r="B1031" t="s">
        <v>25</v>
      </c>
      <c r="C1031">
        <v>0</v>
      </c>
      <c r="D1031" t="s">
        <v>72</v>
      </c>
    </row>
    <row r="1032" spans="1:4" hidden="1" x14ac:dyDescent="0.3">
      <c r="A1032" s="1">
        <v>1570</v>
      </c>
      <c r="B1032" t="s">
        <v>26</v>
      </c>
      <c r="C1032">
        <v>0</v>
      </c>
      <c r="D1032" t="s">
        <v>72</v>
      </c>
    </row>
    <row r="1033" spans="1:4" x14ac:dyDescent="0.3">
      <c r="A1033" s="1">
        <v>1572</v>
      </c>
      <c r="B1033" t="s">
        <v>27</v>
      </c>
      <c r="C1033">
        <v>0</v>
      </c>
      <c r="D1033" t="s">
        <v>72</v>
      </c>
    </row>
    <row r="1034" spans="1:4" x14ac:dyDescent="0.3">
      <c r="A1034" s="1">
        <v>1624</v>
      </c>
      <c r="B1034" t="s">
        <v>28</v>
      </c>
      <c r="C1034">
        <v>-4.5468200587799902E-4</v>
      </c>
      <c r="D1034" t="s">
        <v>72</v>
      </c>
    </row>
    <row r="1035" spans="1:4" x14ac:dyDescent="0.3">
      <c r="A1035" s="1">
        <v>1625</v>
      </c>
      <c r="B1035" t="s">
        <v>29</v>
      </c>
      <c r="C1035">
        <v>0</v>
      </c>
      <c r="D1035" t="s">
        <v>72</v>
      </c>
    </row>
    <row r="1036" spans="1:4" hidden="1" x14ac:dyDescent="0.3">
      <c r="A1036" s="1">
        <v>1900</v>
      </c>
      <c r="B1036" t="s">
        <v>30</v>
      </c>
      <c r="C1036">
        <v>0</v>
      </c>
      <c r="D1036" t="s">
        <v>72</v>
      </c>
    </row>
    <row r="1037" spans="1:4" hidden="1" x14ac:dyDescent="0.3">
      <c r="A1037" s="1">
        <v>1924</v>
      </c>
      <c r="B1037" t="s">
        <v>31</v>
      </c>
      <c r="C1037">
        <v>0</v>
      </c>
      <c r="D1037" t="s">
        <v>72</v>
      </c>
    </row>
    <row r="1038" spans="1:4" hidden="1" x14ac:dyDescent="0.3">
      <c r="A1038" s="1">
        <v>1925</v>
      </c>
      <c r="B1038" t="s">
        <v>32</v>
      </c>
      <c r="C1038">
        <v>0</v>
      </c>
      <c r="D1038" t="s">
        <v>72</v>
      </c>
    </row>
    <row r="1039" spans="1:4" hidden="1" x14ac:dyDescent="0.3">
      <c r="A1039" s="1">
        <v>1926</v>
      </c>
      <c r="B1039" t="s">
        <v>33</v>
      </c>
      <c r="C1039">
        <v>0</v>
      </c>
      <c r="D1039" t="s">
        <v>72</v>
      </c>
    </row>
    <row r="1040" spans="1:4" hidden="1" x14ac:dyDescent="0.3">
      <c r="A1040" s="1">
        <v>1927</v>
      </c>
      <c r="B1040" t="s">
        <v>34</v>
      </c>
      <c r="C1040">
        <v>0</v>
      </c>
      <c r="D1040" t="s">
        <v>72</v>
      </c>
    </row>
    <row r="1041" spans="1:4" hidden="1" x14ac:dyDescent="0.3">
      <c r="A1041" s="1">
        <v>1933</v>
      </c>
      <c r="B1041" t="s">
        <v>35</v>
      </c>
      <c r="C1041">
        <v>0</v>
      </c>
      <c r="D1041" t="s">
        <v>72</v>
      </c>
    </row>
    <row r="1042" spans="1:4" hidden="1" x14ac:dyDescent="0.3">
      <c r="A1042" s="1">
        <v>1936</v>
      </c>
      <c r="B1042" t="s">
        <v>36</v>
      </c>
      <c r="C1042">
        <v>0</v>
      </c>
      <c r="D1042" t="s">
        <v>72</v>
      </c>
    </row>
    <row r="1043" spans="1:4" hidden="1" x14ac:dyDescent="0.3">
      <c r="A1043" s="1">
        <v>1941</v>
      </c>
      <c r="B1043" t="s">
        <v>37</v>
      </c>
      <c r="C1043">
        <v>0</v>
      </c>
      <c r="D1043" t="s">
        <v>72</v>
      </c>
    </row>
    <row r="1044" spans="1:4" x14ac:dyDescent="0.3">
      <c r="A1044" s="1">
        <v>1942</v>
      </c>
      <c r="B1044" t="s">
        <v>38</v>
      </c>
      <c r="C1044">
        <v>0</v>
      </c>
      <c r="D1044" t="s">
        <v>72</v>
      </c>
    </row>
    <row r="1045" spans="1:4" x14ac:dyDescent="0.3">
      <c r="A1045" s="1">
        <v>1943</v>
      </c>
      <c r="B1045" t="s">
        <v>39</v>
      </c>
      <c r="C1045">
        <v>-2.0317895244826901E-17</v>
      </c>
      <c r="D1045" t="s">
        <v>72</v>
      </c>
    </row>
    <row r="1046" spans="1:4" hidden="1" x14ac:dyDescent="0.3">
      <c r="A1046" s="1">
        <v>1944</v>
      </c>
      <c r="B1046" t="s">
        <v>40</v>
      </c>
      <c r="C1046">
        <v>0</v>
      </c>
      <c r="D1046" t="s">
        <v>72</v>
      </c>
    </row>
    <row r="1047" spans="1:4" x14ac:dyDescent="0.3">
      <c r="A1047" s="1">
        <v>1945</v>
      </c>
      <c r="B1047" t="s">
        <v>41</v>
      </c>
      <c r="C1047">
        <v>0</v>
      </c>
      <c r="D1047" t="s">
        <v>72</v>
      </c>
    </row>
    <row r="1048" spans="1:4" x14ac:dyDescent="0.3">
      <c r="A1048" s="1">
        <v>1946</v>
      </c>
      <c r="B1048" t="s">
        <v>42</v>
      </c>
      <c r="C1048">
        <v>0</v>
      </c>
      <c r="D1048" t="s">
        <v>72</v>
      </c>
    </row>
    <row r="1049" spans="1:4" hidden="1" x14ac:dyDescent="0.3">
      <c r="A1049" s="1">
        <v>1949</v>
      </c>
      <c r="B1049" t="s">
        <v>43</v>
      </c>
      <c r="C1049">
        <v>0</v>
      </c>
      <c r="D1049" t="s">
        <v>72</v>
      </c>
    </row>
    <row r="1050" spans="1:4" hidden="1" x14ac:dyDescent="0.3">
      <c r="A1050" s="1">
        <v>1950</v>
      </c>
      <c r="B1050" t="s">
        <v>44</v>
      </c>
      <c r="C1050">
        <v>0</v>
      </c>
      <c r="D1050" t="s">
        <v>72</v>
      </c>
    </row>
    <row r="1051" spans="1:4" hidden="1" x14ac:dyDescent="0.3">
      <c r="A1051" s="1">
        <v>1953</v>
      </c>
      <c r="B1051" t="s">
        <v>45</v>
      </c>
      <c r="C1051">
        <v>0</v>
      </c>
      <c r="D1051" t="s">
        <v>72</v>
      </c>
    </row>
    <row r="1052" spans="1:4" hidden="1" x14ac:dyDescent="0.3">
      <c r="A1052" s="1">
        <v>1954</v>
      </c>
      <c r="B1052" t="s">
        <v>46</v>
      </c>
      <c r="C1052">
        <v>0</v>
      </c>
      <c r="D1052" t="s">
        <v>72</v>
      </c>
    </row>
    <row r="1053" spans="1:4" hidden="1" x14ac:dyDescent="0.3">
      <c r="A1053" s="1">
        <v>1955</v>
      </c>
      <c r="B1053" t="s">
        <v>47</v>
      </c>
      <c r="C1053">
        <v>0</v>
      </c>
      <c r="D1053" t="s">
        <v>72</v>
      </c>
    </row>
    <row r="1054" spans="1:4" hidden="1" x14ac:dyDescent="0.3">
      <c r="A1054" s="1">
        <v>1956</v>
      </c>
      <c r="B1054" t="s">
        <v>48</v>
      </c>
      <c r="C1054">
        <v>2.0317895244826901E-17</v>
      </c>
      <c r="D1054" t="s">
        <v>72</v>
      </c>
    </row>
    <row r="1055" spans="1:4" hidden="1" x14ac:dyDescent="0.3">
      <c r="A1055" s="1">
        <v>1957</v>
      </c>
      <c r="B1055" t="s">
        <v>49</v>
      </c>
      <c r="C1055">
        <v>-2.0317895244826901E-17</v>
      </c>
      <c r="D1055" t="s">
        <v>72</v>
      </c>
    </row>
    <row r="1056" spans="1:4" hidden="1" x14ac:dyDescent="0.3">
      <c r="A1056" s="1">
        <v>1958</v>
      </c>
      <c r="B1056" t="s">
        <v>50</v>
      </c>
      <c r="C1056">
        <v>0</v>
      </c>
      <c r="D1056" t="s">
        <v>72</v>
      </c>
    </row>
    <row r="1057" spans="1:4" hidden="1" x14ac:dyDescent="0.3">
      <c r="A1057" s="1">
        <v>1959</v>
      </c>
      <c r="B1057" t="s">
        <v>51</v>
      </c>
      <c r="C1057">
        <v>0</v>
      </c>
      <c r="D1057" t="s">
        <v>72</v>
      </c>
    </row>
    <row r="1058" spans="1:4" hidden="1" x14ac:dyDescent="0.3">
      <c r="A1058" s="1">
        <v>0</v>
      </c>
      <c r="B1058" t="s">
        <v>3</v>
      </c>
      <c r="C1058">
        <v>0</v>
      </c>
      <c r="D1058" t="s">
        <v>73</v>
      </c>
    </row>
    <row r="1059" spans="1:4" hidden="1" x14ac:dyDescent="0.3">
      <c r="A1059" s="1">
        <v>1</v>
      </c>
      <c r="B1059" t="s">
        <v>5</v>
      </c>
      <c r="C1059">
        <v>0</v>
      </c>
      <c r="D1059" t="s">
        <v>73</v>
      </c>
    </row>
    <row r="1060" spans="1:4" hidden="1" x14ac:dyDescent="0.3">
      <c r="A1060" s="1">
        <v>2</v>
      </c>
      <c r="B1060" t="s">
        <v>6</v>
      </c>
      <c r="C1060">
        <v>0</v>
      </c>
      <c r="D1060" t="s">
        <v>73</v>
      </c>
    </row>
    <row r="1061" spans="1:4" hidden="1" x14ac:dyDescent="0.3">
      <c r="A1061" s="1">
        <v>3</v>
      </c>
      <c r="B1061" t="s">
        <v>7</v>
      </c>
      <c r="C1061">
        <v>0</v>
      </c>
      <c r="D1061" t="s">
        <v>73</v>
      </c>
    </row>
    <row r="1062" spans="1:4" hidden="1" x14ac:dyDescent="0.3">
      <c r="A1062" s="1">
        <v>4</v>
      </c>
      <c r="B1062" t="s">
        <v>8</v>
      </c>
      <c r="C1062">
        <v>0</v>
      </c>
      <c r="D1062" t="s">
        <v>73</v>
      </c>
    </row>
    <row r="1063" spans="1:4" hidden="1" x14ac:dyDescent="0.3">
      <c r="A1063" s="1">
        <v>5</v>
      </c>
      <c r="B1063" t="s">
        <v>9</v>
      </c>
      <c r="C1063">
        <v>0</v>
      </c>
      <c r="D1063" t="s">
        <v>73</v>
      </c>
    </row>
    <row r="1064" spans="1:4" hidden="1" x14ac:dyDescent="0.3">
      <c r="A1064" s="1">
        <v>6</v>
      </c>
      <c r="B1064" t="s">
        <v>10</v>
      </c>
      <c r="C1064">
        <v>0</v>
      </c>
      <c r="D1064" t="s">
        <v>73</v>
      </c>
    </row>
    <row r="1065" spans="1:4" hidden="1" x14ac:dyDescent="0.3">
      <c r="A1065" s="1">
        <v>7</v>
      </c>
      <c r="B1065" t="s">
        <v>11</v>
      </c>
      <c r="C1065">
        <v>0</v>
      </c>
      <c r="D1065" t="s">
        <v>73</v>
      </c>
    </row>
    <row r="1066" spans="1:4" hidden="1" x14ac:dyDescent="0.3">
      <c r="A1066" s="1">
        <v>8</v>
      </c>
      <c r="B1066" t="s">
        <v>12</v>
      </c>
      <c r="C1066">
        <v>0</v>
      </c>
      <c r="D1066" t="s">
        <v>73</v>
      </c>
    </row>
    <row r="1067" spans="1:4" hidden="1" x14ac:dyDescent="0.3">
      <c r="A1067" s="1">
        <v>9</v>
      </c>
      <c r="B1067" t="s">
        <v>13</v>
      </c>
      <c r="C1067">
        <v>0</v>
      </c>
      <c r="D1067" t="s">
        <v>73</v>
      </c>
    </row>
    <row r="1068" spans="1:4" hidden="1" x14ac:dyDescent="0.3">
      <c r="A1068" s="1">
        <v>10</v>
      </c>
      <c r="B1068" t="s">
        <v>14</v>
      </c>
      <c r="C1068">
        <v>0</v>
      </c>
      <c r="D1068" t="s">
        <v>73</v>
      </c>
    </row>
    <row r="1069" spans="1:4" hidden="1" x14ac:dyDescent="0.3">
      <c r="A1069" s="1">
        <v>11</v>
      </c>
      <c r="B1069" t="s">
        <v>15</v>
      </c>
      <c r="C1069">
        <v>0</v>
      </c>
      <c r="D1069" t="s">
        <v>73</v>
      </c>
    </row>
    <row r="1070" spans="1:4" hidden="1" x14ac:dyDescent="0.3">
      <c r="A1070" s="1">
        <v>97</v>
      </c>
      <c r="B1070" t="s">
        <v>16</v>
      </c>
      <c r="C1070">
        <v>0</v>
      </c>
      <c r="D1070" t="s">
        <v>73</v>
      </c>
    </row>
    <row r="1071" spans="1:4" hidden="1" x14ac:dyDescent="0.3">
      <c r="A1071" s="1">
        <v>98</v>
      </c>
      <c r="B1071" t="s">
        <v>17</v>
      </c>
      <c r="C1071">
        <v>0</v>
      </c>
      <c r="D1071" t="s">
        <v>73</v>
      </c>
    </row>
    <row r="1072" spans="1:4" hidden="1" x14ac:dyDescent="0.3">
      <c r="A1072" s="1">
        <v>657</v>
      </c>
      <c r="B1072" t="s">
        <v>18</v>
      </c>
      <c r="C1072">
        <v>0</v>
      </c>
      <c r="D1072" t="s">
        <v>73</v>
      </c>
    </row>
    <row r="1073" spans="1:4" x14ac:dyDescent="0.3">
      <c r="A1073" s="1">
        <v>1470</v>
      </c>
      <c r="B1073" t="s">
        <v>19</v>
      </c>
      <c r="C1073">
        <v>0</v>
      </c>
      <c r="D1073" t="s">
        <v>73</v>
      </c>
    </row>
    <row r="1074" spans="1:4" x14ac:dyDescent="0.3">
      <c r="A1074" s="1">
        <v>1472</v>
      </c>
      <c r="B1074" t="s">
        <v>20</v>
      </c>
      <c r="C1074">
        <v>0</v>
      </c>
      <c r="D1074" t="s">
        <v>73</v>
      </c>
    </row>
    <row r="1075" spans="1:4" x14ac:dyDescent="0.3">
      <c r="A1075" s="1">
        <v>1473</v>
      </c>
      <c r="B1075" t="s">
        <v>21</v>
      </c>
      <c r="C1075">
        <v>0</v>
      </c>
      <c r="D1075" t="s">
        <v>73</v>
      </c>
    </row>
    <row r="1076" spans="1:4" x14ac:dyDescent="0.3">
      <c r="A1076" s="1">
        <v>1564</v>
      </c>
      <c r="B1076" t="s">
        <v>22</v>
      </c>
      <c r="C1076">
        <v>0</v>
      </c>
      <c r="D1076" t="s">
        <v>73</v>
      </c>
    </row>
    <row r="1077" spans="1:4" x14ac:dyDescent="0.3">
      <c r="A1077" s="1">
        <v>1566</v>
      </c>
      <c r="B1077" t="s">
        <v>23</v>
      </c>
      <c r="C1077">
        <v>0</v>
      </c>
      <c r="D1077" t="s">
        <v>73</v>
      </c>
    </row>
    <row r="1078" spans="1:4" x14ac:dyDescent="0.3">
      <c r="A1078" s="1">
        <v>1568</v>
      </c>
      <c r="B1078" t="s">
        <v>24</v>
      </c>
      <c r="C1078">
        <v>0</v>
      </c>
      <c r="D1078" t="s">
        <v>73</v>
      </c>
    </row>
    <row r="1079" spans="1:4" x14ac:dyDescent="0.3">
      <c r="A1079" s="1">
        <v>1569</v>
      </c>
      <c r="B1079" t="s">
        <v>25</v>
      </c>
      <c r="C1079">
        <v>0</v>
      </c>
      <c r="D1079" t="s">
        <v>73</v>
      </c>
    </row>
    <row r="1080" spans="1:4" hidden="1" x14ac:dyDescent="0.3">
      <c r="A1080" s="1">
        <v>1570</v>
      </c>
      <c r="B1080" t="s">
        <v>26</v>
      </c>
      <c r="C1080">
        <v>0</v>
      </c>
      <c r="D1080" t="s">
        <v>73</v>
      </c>
    </row>
    <row r="1081" spans="1:4" x14ac:dyDescent="0.3">
      <c r="A1081" s="1">
        <v>1572</v>
      </c>
      <c r="B1081" t="s">
        <v>27</v>
      </c>
      <c r="C1081">
        <v>0</v>
      </c>
      <c r="D1081" t="s">
        <v>73</v>
      </c>
    </row>
    <row r="1082" spans="1:4" x14ac:dyDescent="0.3">
      <c r="A1082" s="1">
        <v>1624</v>
      </c>
      <c r="B1082" t="s">
        <v>28</v>
      </c>
      <c r="C1082">
        <v>0</v>
      </c>
      <c r="D1082" t="s">
        <v>73</v>
      </c>
    </row>
    <row r="1083" spans="1:4" x14ac:dyDescent="0.3">
      <c r="A1083" s="1">
        <v>1625</v>
      </c>
      <c r="B1083" t="s">
        <v>29</v>
      </c>
      <c r="C1083">
        <v>0</v>
      </c>
      <c r="D1083" t="s">
        <v>73</v>
      </c>
    </row>
    <row r="1084" spans="1:4" hidden="1" x14ac:dyDescent="0.3">
      <c r="A1084" s="1">
        <v>1900</v>
      </c>
      <c r="B1084" t="s">
        <v>30</v>
      </c>
      <c r="C1084">
        <v>0</v>
      </c>
      <c r="D1084" t="s">
        <v>73</v>
      </c>
    </row>
    <row r="1085" spans="1:4" hidden="1" x14ac:dyDescent="0.3">
      <c r="A1085" s="1">
        <v>1924</v>
      </c>
      <c r="B1085" t="s">
        <v>31</v>
      </c>
      <c r="C1085">
        <v>0</v>
      </c>
      <c r="D1085" t="s">
        <v>73</v>
      </c>
    </row>
    <row r="1086" spans="1:4" hidden="1" x14ac:dyDescent="0.3">
      <c r="A1086" s="1">
        <v>1925</v>
      </c>
      <c r="B1086" t="s">
        <v>32</v>
      </c>
      <c r="C1086">
        <v>0</v>
      </c>
      <c r="D1086" t="s">
        <v>73</v>
      </c>
    </row>
    <row r="1087" spans="1:4" hidden="1" x14ac:dyDescent="0.3">
      <c r="A1087" s="1">
        <v>1926</v>
      </c>
      <c r="B1087" t="s">
        <v>33</v>
      </c>
      <c r="C1087">
        <v>0</v>
      </c>
      <c r="D1087" t="s">
        <v>73</v>
      </c>
    </row>
    <row r="1088" spans="1:4" hidden="1" x14ac:dyDescent="0.3">
      <c r="A1088" s="1">
        <v>1927</v>
      </c>
      <c r="B1088" t="s">
        <v>34</v>
      </c>
      <c r="C1088">
        <v>-1.61161215694322</v>
      </c>
      <c r="D1088" t="s">
        <v>73</v>
      </c>
    </row>
    <row r="1089" spans="1:4" hidden="1" x14ac:dyDescent="0.3">
      <c r="A1089" s="1">
        <v>1932</v>
      </c>
      <c r="B1089" t="s">
        <v>35</v>
      </c>
      <c r="C1089">
        <v>3.9778324222466801</v>
      </c>
      <c r="D1089" t="s">
        <v>73</v>
      </c>
    </row>
    <row r="1090" spans="1:4" hidden="1" x14ac:dyDescent="0.3">
      <c r="A1090" s="1">
        <v>1935</v>
      </c>
      <c r="B1090" t="s">
        <v>36</v>
      </c>
      <c r="C1090">
        <v>0</v>
      </c>
      <c r="D1090" t="s">
        <v>73</v>
      </c>
    </row>
    <row r="1091" spans="1:4" hidden="1" x14ac:dyDescent="0.3">
      <c r="A1091" s="1">
        <v>1941</v>
      </c>
      <c r="B1091" t="s">
        <v>37</v>
      </c>
      <c r="C1091">
        <v>0.201451519617903</v>
      </c>
      <c r="D1091" t="s">
        <v>73</v>
      </c>
    </row>
    <row r="1092" spans="1:4" x14ac:dyDescent="0.3">
      <c r="A1092" s="1">
        <v>1942</v>
      </c>
      <c r="B1092" t="s">
        <v>38</v>
      </c>
      <c r="C1092">
        <v>0.201451519617903</v>
      </c>
      <c r="D1092" t="s">
        <v>73</v>
      </c>
    </row>
    <row r="1093" spans="1:4" x14ac:dyDescent="0.3">
      <c r="A1093" s="1">
        <v>1943</v>
      </c>
      <c r="B1093" t="s">
        <v>39</v>
      </c>
      <c r="C1093">
        <v>0.201451519617903</v>
      </c>
      <c r="D1093" t="s">
        <v>73</v>
      </c>
    </row>
    <row r="1094" spans="1:4" hidden="1" x14ac:dyDescent="0.3">
      <c r="A1094" s="1">
        <v>1944</v>
      </c>
      <c r="B1094" t="s">
        <v>40</v>
      </c>
      <c r="C1094">
        <v>0</v>
      </c>
      <c r="D1094" t="s">
        <v>73</v>
      </c>
    </row>
    <row r="1095" spans="1:4" x14ac:dyDescent="0.3">
      <c r="A1095" s="1">
        <v>1945</v>
      </c>
      <c r="B1095" t="s">
        <v>41</v>
      </c>
      <c r="C1095">
        <v>0</v>
      </c>
      <c r="D1095" t="s">
        <v>73</v>
      </c>
    </row>
    <row r="1096" spans="1:4" x14ac:dyDescent="0.3">
      <c r="A1096" s="1">
        <v>1946</v>
      </c>
      <c r="B1096" t="s">
        <v>42</v>
      </c>
      <c r="C1096">
        <v>0</v>
      </c>
      <c r="D1096" t="s">
        <v>73</v>
      </c>
    </row>
    <row r="1097" spans="1:4" hidden="1" x14ac:dyDescent="0.3">
      <c r="A1097" s="1">
        <v>1949</v>
      </c>
      <c r="B1097" t="s">
        <v>43</v>
      </c>
      <c r="C1097">
        <v>0</v>
      </c>
      <c r="D1097" t="s">
        <v>73</v>
      </c>
    </row>
    <row r="1098" spans="1:4" hidden="1" x14ac:dyDescent="0.3">
      <c r="A1098" s="1">
        <v>1950</v>
      </c>
      <c r="B1098" t="s">
        <v>44</v>
      </c>
      <c r="C1098">
        <v>0</v>
      </c>
      <c r="D1098" t="s">
        <v>73</v>
      </c>
    </row>
    <row r="1099" spans="1:4" hidden="1" x14ac:dyDescent="0.3">
      <c r="A1099" s="1">
        <v>1953</v>
      </c>
      <c r="B1099" t="s">
        <v>45</v>
      </c>
      <c r="C1099">
        <v>0</v>
      </c>
      <c r="D1099" t="s">
        <v>73</v>
      </c>
    </row>
    <row r="1100" spans="1:4" hidden="1" x14ac:dyDescent="0.3">
      <c r="A1100" s="1">
        <v>1954</v>
      </c>
      <c r="B1100" t="s">
        <v>46</v>
      </c>
      <c r="C1100">
        <v>0</v>
      </c>
      <c r="D1100" t="s">
        <v>73</v>
      </c>
    </row>
    <row r="1101" spans="1:4" hidden="1" x14ac:dyDescent="0.3">
      <c r="A1101" s="1">
        <v>1955</v>
      </c>
      <c r="B1101" t="s">
        <v>47</v>
      </c>
      <c r="C1101">
        <v>0</v>
      </c>
      <c r="D1101" t="s">
        <v>73</v>
      </c>
    </row>
    <row r="1102" spans="1:4" hidden="1" x14ac:dyDescent="0.3">
      <c r="A1102" s="1">
        <v>1956</v>
      </c>
      <c r="B1102" t="s">
        <v>48</v>
      </c>
      <c r="C1102">
        <v>-0.201451519617903</v>
      </c>
      <c r="D1102" t="s">
        <v>73</v>
      </c>
    </row>
    <row r="1103" spans="1:4" hidden="1" x14ac:dyDescent="0.3">
      <c r="A1103" s="1">
        <v>1957</v>
      </c>
      <c r="B1103" t="s">
        <v>49</v>
      </c>
      <c r="C1103">
        <v>0</v>
      </c>
      <c r="D1103" t="s">
        <v>73</v>
      </c>
    </row>
    <row r="1104" spans="1:4" hidden="1" x14ac:dyDescent="0.3">
      <c r="A1104" s="1">
        <v>1958</v>
      </c>
      <c r="B1104" t="s">
        <v>50</v>
      </c>
      <c r="C1104">
        <v>0</v>
      </c>
      <c r="D1104" t="s">
        <v>73</v>
      </c>
    </row>
    <row r="1105" spans="1:4" hidden="1" x14ac:dyDescent="0.3">
      <c r="A1105" s="1">
        <v>1959</v>
      </c>
      <c r="B1105" t="s">
        <v>51</v>
      </c>
      <c r="C1105">
        <v>0</v>
      </c>
      <c r="D1105" t="s">
        <v>73</v>
      </c>
    </row>
    <row r="1106" spans="1:4" hidden="1" x14ac:dyDescent="0.3">
      <c r="A1106" s="1">
        <v>0</v>
      </c>
      <c r="B1106" t="s">
        <v>3</v>
      </c>
      <c r="C1106">
        <v>0</v>
      </c>
      <c r="D1106" t="s">
        <v>74</v>
      </c>
    </row>
    <row r="1107" spans="1:4" hidden="1" x14ac:dyDescent="0.3">
      <c r="A1107" s="1">
        <v>1</v>
      </c>
      <c r="B1107" t="s">
        <v>5</v>
      </c>
      <c r="C1107">
        <v>0</v>
      </c>
      <c r="D1107" t="s">
        <v>74</v>
      </c>
    </row>
    <row r="1108" spans="1:4" hidden="1" x14ac:dyDescent="0.3">
      <c r="A1108" s="1">
        <v>2</v>
      </c>
      <c r="B1108" t="s">
        <v>6</v>
      </c>
      <c r="C1108">
        <v>0</v>
      </c>
      <c r="D1108" t="s">
        <v>74</v>
      </c>
    </row>
    <row r="1109" spans="1:4" hidden="1" x14ac:dyDescent="0.3">
      <c r="A1109" s="1">
        <v>3</v>
      </c>
      <c r="B1109" t="s">
        <v>7</v>
      </c>
      <c r="C1109">
        <v>0</v>
      </c>
      <c r="D1109" t="s">
        <v>74</v>
      </c>
    </row>
    <row r="1110" spans="1:4" hidden="1" x14ac:dyDescent="0.3">
      <c r="A1110" s="1">
        <v>4</v>
      </c>
      <c r="B1110" t="s">
        <v>8</v>
      </c>
      <c r="C1110">
        <v>0</v>
      </c>
      <c r="D1110" t="s">
        <v>74</v>
      </c>
    </row>
    <row r="1111" spans="1:4" hidden="1" x14ac:dyDescent="0.3">
      <c r="A1111" s="1">
        <v>5</v>
      </c>
      <c r="B1111" t="s">
        <v>9</v>
      </c>
      <c r="C1111">
        <v>0</v>
      </c>
      <c r="D1111" t="s">
        <v>74</v>
      </c>
    </row>
    <row r="1112" spans="1:4" hidden="1" x14ac:dyDescent="0.3">
      <c r="A1112" s="1">
        <v>6</v>
      </c>
      <c r="B1112" t="s">
        <v>10</v>
      </c>
      <c r="C1112">
        <v>0</v>
      </c>
      <c r="D1112" t="s">
        <v>74</v>
      </c>
    </row>
    <row r="1113" spans="1:4" hidden="1" x14ac:dyDescent="0.3">
      <c r="A1113" s="1">
        <v>7</v>
      </c>
      <c r="B1113" t="s">
        <v>11</v>
      </c>
      <c r="C1113">
        <v>0</v>
      </c>
      <c r="D1113" t="s">
        <v>74</v>
      </c>
    </row>
    <row r="1114" spans="1:4" hidden="1" x14ac:dyDescent="0.3">
      <c r="A1114" s="1">
        <v>8</v>
      </c>
      <c r="B1114" t="s">
        <v>12</v>
      </c>
      <c r="C1114">
        <v>0</v>
      </c>
      <c r="D1114" t="s">
        <v>74</v>
      </c>
    </row>
    <row r="1115" spans="1:4" hidden="1" x14ac:dyDescent="0.3">
      <c r="A1115" s="1">
        <v>9</v>
      </c>
      <c r="B1115" t="s">
        <v>13</v>
      </c>
      <c r="C1115">
        <v>0</v>
      </c>
      <c r="D1115" t="s">
        <v>74</v>
      </c>
    </row>
    <row r="1116" spans="1:4" hidden="1" x14ac:dyDescent="0.3">
      <c r="A1116" s="1">
        <v>10</v>
      </c>
      <c r="B1116" t="s">
        <v>14</v>
      </c>
      <c r="C1116">
        <v>0</v>
      </c>
      <c r="D1116" t="s">
        <v>74</v>
      </c>
    </row>
    <row r="1117" spans="1:4" hidden="1" x14ac:dyDescent="0.3">
      <c r="A1117" s="1">
        <v>11</v>
      </c>
      <c r="B1117" t="s">
        <v>15</v>
      </c>
      <c r="C1117">
        <v>0</v>
      </c>
      <c r="D1117" t="s">
        <v>74</v>
      </c>
    </row>
    <row r="1118" spans="1:4" hidden="1" x14ac:dyDescent="0.3">
      <c r="A1118" s="1">
        <v>97</v>
      </c>
      <c r="B1118" t="s">
        <v>16</v>
      </c>
      <c r="C1118">
        <v>0</v>
      </c>
      <c r="D1118" t="s">
        <v>74</v>
      </c>
    </row>
    <row r="1119" spans="1:4" hidden="1" x14ac:dyDescent="0.3">
      <c r="A1119" s="1">
        <v>98</v>
      </c>
      <c r="B1119" t="s">
        <v>17</v>
      </c>
      <c r="C1119">
        <v>0</v>
      </c>
      <c r="D1119" t="s">
        <v>74</v>
      </c>
    </row>
    <row r="1120" spans="1:4" hidden="1" x14ac:dyDescent="0.3">
      <c r="A1120" s="1">
        <v>657</v>
      </c>
      <c r="B1120" t="s">
        <v>18</v>
      </c>
      <c r="C1120">
        <v>0</v>
      </c>
      <c r="D1120" t="s">
        <v>74</v>
      </c>
    </row>
    <row r="1121" spans="1:4" x14ac:dyDescent="0.3">
      <c r="A1121" s="1">
        <v>1470</v>
      </c>
      <c r="B1121" t="s">
        <v>19</v>
      </c>
      <c r="C1121">
        <v>0</v>
      </c>
      <c r="D1121" t="s">
        <v>74</v>
      </c>
    </row>
    <row r="1122" spans="1:4" x14ac:dyDescent="0.3">
      <c r="A1122" s="1">
        <v>1472</v>
      </c>
      <c r="B1122" t="s">
        <v>20</v>
      </c>
      <c r="C1122">
        <v>0</v>
      </c>
      <c r="D1122" t="s">
        <v>74</v>
      </c>
    </row>
    <row r="1123" spans="1:4" x14ac:dyDescent="0.3">
      <c r="A1123" s="1">
        <v>1473</v>
      </c>
      <c r="B1123" t="s">
        <v>21</v>
      </c>
      <c r="C1123">
        <v>0</v>
      </c>
      <c r="D1123" t="s">
        <v>74</v>
      </c>
    </row>
    <row r="1124" spans="1:4" x14ac:dyDescent="0.3">
      <c r="A1124" s="1">
        <v>1564</v>
      </c>
      <c r="B1124" t="s">
        <v>22</v>
      </c>
      <c r="C1124">
        <v>0</v>
      </c>
      <c r="D1124" t="s">
        <v>74</v>
      </c>
    </row>
    <row r="1125" spans="1:4" x14ac:dyDescent="0.3">
      <c r="A1125" s="1">
        <v>1566</v>
      </c>
      <c r="B1125" t="s">
        <v>23</v>
      </c>
      <c r="C1125">
        <v>0</v>
      </c>
      <c r="D1125" t="s">
        <v>74</v>
      </c>
    </row>
    <row r="1126" spans="1:4" x14ac:dyDescent="0.3">
      <c r="A1126" s="1">
        <v>1568</v>
      </c>
      <c r="B1126" t="s">
        <v>24</v>
      </c>
      <c r="C1126">
        <v>0</v>
      </c>
      <c r="D1126" t="s">
        <v>74</v>
      </c>
    </row>
    <row r="1127" spans="1:4" x14ac:dyDescent="0.3">
      <c r="A1127" s="1">
        <v>1569</v>
      </c>
      <c r="B1127" t="s">
        <v>25</v>
      </c>
      <c r="C1127">
        <v>0</v>
      </c>
      <c r="D1127" t="s">
        <v>74</v>
      </c>
    </row>
    <row r="1128" spans="1:4" hidden="1" x14ac:dyDescent="0.3">
      <c r="A1128" s="1">
        <v>1570</v>
      </c>
      <c r="B1128" t="s">
        <v>26</v>
      </c>
      <c r="C1128">
        <v>0</v>
      </c>
      <c r="D1128" t="s">
        <v>74</v>
      </c>
    </row>
    <row r="1129" spans="1:4" x14ac:dyDescent="0.3">
      <c r="A1129" s="1">
        <v>1572</v>
      </c>
      <c r="B1129" t="s">
        <v>27</v>
      </c>
      <c r="C1129">
        <v>0</v>
      </c>
      <c r="D1129" t="s">
        <v>74</v>
      </c>
    </row>
    <row r="1130" spans="1:4" x14ac:dyDescent="0.3">
      <c r="A1130" s="1">
        <v>1624</v>
      </c>
      <c r="B1130" t="s">
        <v>28</v>
      </c>
      <c r="C1130">
        <v>0</v>
      </c>
      <c r="D1130" t="s">
        <v>74</v>
      </c>
    </row>
    <row r="1131" spans="1:4" x14ac:dyDescent="0.3">
      <c r="A1131" s="1">
        <v>1625</v>
      </c>
      <c r="B1131" t="s">
        <v>29</v>
      </c>
      <c r="C1131">
        <v>0</v>
      </c>
      <c r="D1131" t="s">
        <v>74</v>
      </c>
    </row>
    <row r="1132" spans="1:4" hidden="1" x14ac:dyDescent="0.3">
      <c r="A1132" s="1">
        <v>1900</v>
      </c>
      <c r="B1132" t="s">
        <v>30</v>
      </c>
      <c r="C1132">
        <v>0</v>
      </c>
      <c r="D1132" t="s">
        <v>74</v>
      </c>
    </row>
    <row r="1133" spans="1:4" hidden="1" x14ac:dyDescent="0.3">
      <c r="A1133" s="1">
        <v>1924</v>
      </c>
      <c r="B1133" t="s">
        <v>31</v>
      </c>
      <c r="C1133">
        <v>0</v>
      </c>
      <c r="D1133" t="s">
        <v>74</v>
      </c>
    </row>
    <row r="1134" spans="1:4" hidden="1" x14ac:dyDescent="0.3">
      <c r="A1134" s="1">
        <v>1925</v>
      </c>
      <c r="B1134" t="s">
        <v>32</v>
      </c>
      <c r="C1134">
        <v>0</v>
      </c>
      <c r="D1134" t="s">
        <v>74</v>
      </c>
    </row>
    <row r="1135" spans="1:4" hidden="1" x14ac:dyDescent="0.3">
      <c r="A1135" s="1">
        <v>1926</v>
      </c>
      <c r="B1135" t="s">
        <v>33</v>
      </c>
      <c r="C1135">
        <v>0</v>
      </c>
      <c r="D1135" t="s">
        <v>74</v>
      </c>
    </row>
    <row r="1136" spans="1:4" hidden="1" x14ac:dyDescent="0.3">
      <c r="A1136" s="1">
        <v>1927</v>
      </c>
      <c r="B1136" t="s">
        <v>34</v>
      </c>
      <c r="C1136">
        <v>-1.61161215694322</v>
      </c>
      <c r="D1136" t="s">
        <v>74</v>
      </c>
    </row>
    <row r="1137" spans="1:4" hidden="1" x14ac:dyDescent="0.3">
      <c r="A1137" s="1">
        <v>1932</v>
      </c>
      <c r="B1137" t="s">
        <v>35</v>
      </c>
      <c r="C1137">
        <v>3.9778324222466801</v>
      </c>
      <c r="D1137" t="s">
        <v>74</v>
      </c>
    </row>
    <row r="1138" spans="1:4" hidden="1" x14ac:dyDescent="0.3">
      <c r="A1138" s="1">
        <v>1935</v>
      </c>
      <c r="B1138" t="s">
        <v>36</v>
      </c>
      <c r="C1138">
        <v>0</v>
      </c>
      <c r="D1138" t="s">
        <v>74</v>
      </c>
    </row>
    <row r="1139" spans="1:4" hidden="1" x14ac:dyDescent="0.3">
      <c r="A1139" s="1">
        <v>1941</v>
      </c>
      <c r="B1139" t="s">
        <v>37</v>
      </c>
      <c r="C1139">
        <v>0.201451519617903</v>
      </c>
      <c r="D1139" t="s">
        <v>74</v>
      </c>
    </row>
    <row r="1140" spans="1:4" x14ac:dyDescent="0.3">
      <c r="A1140" s="1">
        <v>1942</v>
      </c>
      <c r="B1140" t="s">
        <v>38</v>
      </c>
      <c r="C1140">
        <v>0.201451519617903</v>
      </c>
      <c r="D1140" t="s">
        <v>74</v>
      </c>
    </row>
    <row r="1141" spans="1:4" x14ac:dyDescent="0.3">
      <c r="A1141" s="1">
        <v>1943</v>
      </c>
      <c r="B1141" t="s">
        <v>39</v>
      </c>
      <c r="C1141">
        <v>0.201451519617903</v>
      </c>
      <c r="D1141" t="s">
        <v>74</v>
      </c>
    </row>
    <row r="1142" spans="1:4" hidden="1" x14ac:dyDescent="0.3">
      <c r="A1142" s="1">
        <v>1944</v>
      </c>
      <c r="B1142" t="s">
        <v>40</v>
      </c>
      <c r="C1142">
        <v>0</v>
      </c>
      <c r="D1142" t="s">
        <v>74</v>
      </c>
    </row>
    <row r="1143" spans="1:4" x14ac:dyDescent="0.3">
      <c r="A1143" s="1">
        <v>1945</v>
      </c>
      <c r="B1143" t="s">
        <v>41</v>
      </c>
      <c r="C1143">
        <v>0</v>
      </c>
      <c r="D1143" t="s">
        <v>74</v>
      </c>
    </row>
    <row r="1144" spans="1:4" x14ac:dyDescent="0.3">
      <c r="A1144" s="1">
        <v>1946</v>
      </c>
      <c r="B1144" t="s">
        <v>42</v>
      </c>
      <c r="C1144">
        <v>0</v>
      </c>
      <c r="D1144" t="s">
        <v>74</v>
      </c>
    </row>
    <row r="1145" spans="1:4" hidden="1" x14ac:dyDescent="0.3">
      <c r="A1145" s="1">
        <v>1949</v>
      </c>
      <c r="B1145" t="s">
        <v>43</v>
      </c>
      <c r="C1145">
        <v>0</v>
      </c>
      <c r="D1145" t="s">
        <v>74</v>
      </c>
    </row>
    <row r="1146" spans="1:4" hidden="1" x14ac:dyDescent="0.3">
      <c r="A1146" s="1">
        <v>1950</v>
      </c>
      <c r="B1146" t="s">
        <v>44</v>
      </c>
      <c r="C1146">
        <v>0</v>
      </c>
      <c r="D1146" t="s">
        <v>74</v>
      </c>
    </row>
    <row r="1147" spans="1:4" hidden="1" x14ac:dyDescent="0.3">
      <c r="A1147" s="1">
        <v>1953</v>
      </c>
      <c r="B1147" t="s">
        <v>45</v>
      </c>
      <c r="C1147">
        <v>0</v>
      </c>
      <c r="D1147" t="s">
        <v>74</v>
      </c>
    </row>
    <row r="1148" spans="1:4" hidden="1" x14ac:dyDescent="0.3">
      <c r="A1148" s="1">
        <v>1954</v>
      </c>
      <c r="B1148" t="s">
        <v>46</v>
      </c>
      <c r="C1148">
        <v>0</v>
      </c>
      <c r="D1148" t="s">
        <v>74</v>
      </c>
    </row>
    <row r="1149" spans="1:4" hidden="1" x14ac:dyDescent="0.3">
      <c r="A1149" s="1">
        <v>1955</v>
      </c>
      <c r="B1149" t="s">
        <v>47</v>
      </c>
      <c r="C1149">
        <v>0</v>
      </c>
      <c r="D1149" t="s">
        <v>74</v>
      </c>
    </row>
    <row r="1150" spans="1:4" hidden="1" x14ac:dyDescent="0.3">
      <c r="A1150" s="1">
        <v>1956</v>
      </c>
      <c r="B1150" t="s">
        <v>48</v>
      </c>
      <c r="C1150">
        <v>-0.201451519617903</v>
      </c>
      <c r="D1150" t="s">
        <v>74</v>
      </c>
    </row>
    <row r="1151" spans="1:4" hidden="1" x14ac:dyDescent="0.3">
      <c r="A1151" s="1">
        <v>1957</v>
      </c>
      <c r="B1151" t="s">
        <v>49</v>
      </c>
      <c r="C1151">
        <v>0</v>
      </c>
      <c r="D1151" t="s">
        <v>74</v>
      </c>
    </row>
    <row r="1152" spans="1:4" hidden="1" x14ac:dyDescent="0.3">
      <c r="A1152" s="1">
        <v>1958</v>
      </c>
      <c r="B1152" t="s">
        <v>50</v>
      </c>
      <c r="C1152">
        <v>0</v>
      </c>
      <c r="D1152" t="s">
        <v>74</v>
      </c>
    </row>
    <row r="1153" spans="1:4" hidden="1" x14ac:dyDescent="0.3">
      <c r="A1153" s="1">
        <v>1959</v>
      </c>
      <c r="B1153" t="s">
        <v>51</v>
      </c>
      <c r="C1153">
        <v>0</v>
      </c>
      <c r="D1153" t="s">
        <v>74</v>
      </c>
    </row>
    <row r="1154" spans="1:4" hidden="1" x14ac:dyDescent="0.3">
      <c r="A1154" s="1">
        <v>0</v>
      </c>
      <c r="B1154" t="s">
        <v>3</v>
      </c>
      <c r="C1154">
        <v>3.0858478131072202E-17</v>
      </c>
      <c r="D1154" t="s">
        <v>75</v>
      </c>
    </row>
    <row r="1155" spans="1:4" hidden="1" x14ac:dyDescent="0.3">
      <c r="A1155" s="1">
        <v>1</v>
      </c>
      <c r="B1155" t="s">
        <v>5</v>
      </c>
      <c r="C1155">
        <v>3.0858478131072202E-17</v>
      </c>
      <c r="D1155" t="s">
        <v>75</v>
      </c>
    </row>
    <row r="1156" spans="1:4" hidden="1" x14ac:dyDescent="0.3">
      <c r="A1156" s="1">
        <v>2</v>
      </c>
      <c r="B1156" t="s">
        <v>6</v>
      </c>
      <c r="C1156">
        <v>3.0858478131072202E-20</v>
      </c>
      <c r="D1156" t="s">
        <v>75</v>
      </c>
    </row>
    <row r="1157" spans="1:4" hidden="1" x14ac:dyDescent="0.3">
      <c r="A1157" s="1">
        <v>3</v>
      </c>
      <c r="B1157" t="s">
        <v>7</v>
      </c>
      <c r="C1157">
        <v>0</v>
      </c>
      <c r="D1157" t="s">
        <v>75</v>
      </c>
    </row>
    <row r="1158" spans="1:4" hidden="1" x14ac:dyDescent="0.3">
      <c r="A1158" s="1">
        <v>4</v>
      </c>
      <c r="B1158" t="s">
        <v>8</v>
      </c>
      <c r="C1158">
        <v>3.2644224622288399E-19</v>
      </c>
      <c r="D1158" t="s">
        <v>75</v>
      </c>
    </row>
    <row r="1159" spans="1:4" hidden="1" x14ac:dyDescent="0.3">
      <c r="A1159" s="1">
        <v>5</v>
      </c>
      <c r="B1159" t="s">
        <v>9</v>
      </c>
      <c r="C1159">
        <v>0</v>
      </c>
      <c r="D1159" t="s">
        <v>75</v>
      </c>
    </row>
    <row r="1160" spans="1:4" hidden="1" x14ac:dyDescent="0.3">
      <c r="A1160" s="1">
        <v>6</v>
      </c>
      <c r="B1160" t="s">
        <v>10</v>
      </c>
      <c r="C1160">
        <v>0</v>
      </c>
      <c r="D1160" t="s">
        <v>75</v>
      </c>
    </row>
    <row r="1161" spans="1:4" hidden="1" x14ac:dyDescent="0.3">
      <c r="A1161" s="1">
        <v>7</v>
      </c>
      <c r="B1161" t="s">
        <v>11</v>
      </c>
      <c r="C1161">
        <v>0</v>
      </c>
      <c r="D1161" t="s">
        <v>75</v>
      </c>
    </row>
    <row r="1162" spans="1:4" hidden="1" x14ac:dyDescent="0.3">
      <c r="A1162" s="1">
        <v>8</v>
      </c>
      <c r="B1162" t="s">
        <v>12</v>
      </c>
      <c r="C1162">
        <v>1.0160639285088599E-18</v>
      </c>
      <c r="D1162" t="s">
        <v>75</v>
      </c>
    </row>
    <row r="1163" spans="1:4" hidden="1" x14ac:dyDescent="0.3">
      <c r="A1163" s="1">
        <v>9</v>
      </c>
      <c r="B1163" t="s">
        <v>13</v>
      </c>
      <c r="C1163">
        <v>8.4779152922175702E-19</v>
      </c>
      <c r="D1163" t="s">
        <v>75</v>
      </c>
    </row>
    <row r="1164" spans="1:4" hidden="1" x14ac:dyDescent="0.3">
      <c r="A1164" s="1">
        <v>10</v>
      </c>
      <c r="B1164" t="s">
        <v>14</v>
      </c>
      <c r="C1164">
        <v>0</v>
      </c>
      <c r="D1164" t="s">
        <v>75</v>
      </c>
    </row>
    <row r="1165" spans="1:4" hidden="1" x14ac:dyDescent="0.3">
      <c r="A1165" s="1">
        <v>11</v>
      </c>
      <c r="B1165" t="s">
        <v>15</v>
      </c>
      <c r="C1165">
        <v>0</v>
      </c>
      <c r="D1165" t="s">
        <v>75</v>
      </c>
    </row>
    <row r="1166" spans="1:4" hidden="1" x14ac:dyDescent="0.3">
      <c r="A1166" s="1">
        <v>97</v>
      </c>
      <c r="B1166" t="s">
        <v>16</v>
      </c>
      <c r="C1166">
        <v>0</v>
      </c>
      <c r="D1166" t="s">
        <v>75</v>
      </c>
    </row>
    <row r="1167" spans="1:4" hidden="1" x14ac:dyDescent="0.3">
      <c r="A1167" s="1">
        <v>98</v>
      </c>
      <c r="B1167" t="s">
        <v>17</v>
      </c>
      <c r="C1167">
        <v>1.1503080043284499E-16</v>
      </c>
      <c r="D1167" t="s">
        <v>75</v>
      </c>
    </row>
    <row r="1168" spans="1:4" hidden="1" x14ac:dyDescent="0.3">
      <c r="A1168" s="1">
        <v>657</v>
      </c>
      <c r="B1168" t="s">
        <v>18</v>
      </c>
      <c r="C1168">
        <v>4.1562183954226103E-2</v>
      </c>
      <c r="D1168" t="s">
        <v>75</v>
      </c>
    </row>
    <row r="1169" spans="1:4" x14ac:dyDescent="0.3">
      <c r="A1169" s="1">
        <v>1470</v>
      </c>
      <c r="B1169" t="s">
        <v>19</v>
      </c>
      <c r="C1169">
        <v>-1.5773091517855101E-17</v>
      </c>
      <c r="D1169" t="s">
        <v>75</v>
      </c>
    </row>
    <row r="1170" spans="1:4" x14ac:dyDescent="0.3">
      <c r="A1170" s="1">
        <v>1472</v>
      </c>
      <c r="B1170" t="s">
        <v>20</v>
      </c>
      <c r="C1170">
        <v>-3.9959397779461902E-19</v>
      </c>
      <c r="D1170" t="s">
        <v>75</v>
      </c>
    </row>
    <row r="1171" spans="1:4" x14ac:dyDescent="0.3">
      <c r="A1171" s="1">
        <v>1473</v>
      </c>
      <c r="B1171" t="s">
        <v>21</v>
      </c>
      <c r="C1171">
        <v>-2.5090173951051001E-19</v>
      </c>
      <c r="D1171" t="s">
        <v>75</v>
      </c>
    </row>
    <row r="1172" spans="1:4" x14ac:dyDescent="0.3">
      <c r="A1172" s="1">
        <v>1564</v>
      </c>
      <c r="B1172" t="s">
        <v>22</v>
      </c>
      <c r="C1172">
        <v>0</v>
      </c>
      <c r="D1172" t="s">
        <v>75</v>
      </c>
    </row>
    <row r="1173" spans="1:4" x14ac:dyDescent="0.3">
      <c r="A1173" s="1">
        <v>1566</v>
      </c>
      <c r="B1173" t="s">
        <v>23</v>
      </c>
      <c r="C1173">
        <v>0</v>
      </c>
      <c r="D1173" t="s">
        <v>75</v>
      </c>
    </row>
    <row r="1174" spans="1:4" x14ac:dyDescent="0.3">
      <c r="A1174" s="1">
        <v>1568</v>
      </c>
      <c r="B1174" t="s">
        <v>24</v>
      </c>
      <c r="C1174">
        <v>7.0898382122075904E-19</v>
      </c>
      <c r="D1174" t="s">
        <v>75</v>
      </c>
    </row>
    <row r="1175" spans="1:4" x14ac:dyDescent="0.3">
      <c r="A1175" s="1">
        <v>1569</v>
      </c>
      <c r="B1175" t="s">
        <v>25</v>
      </c>
      <c r="C1175">
        <v>0</v>
      </c>
      <c r="D1175" t="s">
        <v>75</v>
      </c>
    </row>
    <row r="1176" spans="1:4" hidden="1" x14ac:dyDescent="0.3">
      <c r="A1176" s="1">
        <v>1570</v>
      </c>
      <c r="B1176" t="s">
        <v>26</v>
      </c>
      <c r="C1176">
        <v>0</v>
      </c>
      <c r="D1176" t="s">
        <v>75</v>
      </c>
    </row>
    <row r="1177" spans="1:4" x14ac:dyDescent="0.3">
      <c r="A1177" s="1">
        <v>1572</v>
      </c>
      <c r="B1177" t="s">
        <v>27</v>
      </c>
      <c r="C1177">
        <v>0</v>
      </c>
      <c r="D1177" t="s">
        <v>75</v>
      </c>
    </row>
    <row r="1178" spans="1:4" x14ac:dyDescent="0.3">
      <c r="A1178" s="1">
        <v>1624</v>
      </c>
      <c r="B1178" t="s">
        <v>28</v>
      </c>
      <c r="C1178">
        <v>-3.6398673356730499E-19</v>
      </c>
      <c r="D1178" t="s">
        <v>75</v>
      </c>
    </row>
    <row r="1179" spans="1:4" x14ac:dyDescent="0.3">
      <c r="A1179" s="1">
        <v>1625</v>
      </c>
      <c r="B1179" t="s">
        <v>29</v>
      </c>
      <c r="C1179">
        <v>-5.2327292318206398E-19</v>
      </c>
      <c r="D1179" t="s">
        <v>75</v>
      </c>
    </row>
    <row r="1180" spans="1:4" hidden="1" x14ac:dyDescent="0.3">
      <c r="A1180" s="1">
        <v>1900</v>
      </c>
      <c r="B1180" t="s">
        <v>30</v>
      </c>
      <c r="C1180">
        <v>0</v>
      </c>
      <c r="D1180" t="s">
        <v>75</v>
      </c>
    </row>
    <row r="1181" spans="1:4" hidden="1" x14ac:dyDescent="0.3">
      <c r="A1181" s="1">
        <v>1924</v>
      </c>
      <c r="B1181" t="s">
        <v>31</v>
      </c>
      <c r="C1181">
        <v>0</v>
      </c>
      <c r="D1181" t="s">
        <v>75</v>
      </c>
    </row>
    <row r="1182" spans="1:4" hidden="1" x14ac:dyDescent="0.3">
      <c r="A1182" s="1">
        <v>1925</v>
      </c>
      <c r="B1182" t="s">
        <v>32</v>
      </c>
      <c r="C1182">
        <v>0</v>
      </c>
      <c r="D1182" t="s">
        <v>75</v>
      </c>
    </row>
    <row r="1183" spans="1:4" hidden="1" x14ac:dyDescent="0.3">
      <c r="A1183" s="1">
        <v>1926</v>
      </c>
      <c r="B1183" t="s">
        <v>33</v>
      </c>
      <c r="C1183">
        <v>0</v>
      </c>
      <c r="D1183" t="s">
        <v>75</v>
      </c>
    </row>
    <row r="1184" spans="1:4" hidden="1" x14ac:dyDescent="0.3">
      <c r="A1184" s="1">
        <v>1927</v>
      </c>
      <c r="B1184" t="s">
        <v>34</v>
      </c>
      <c r="C1184">
        <v>0</v>
      </c>
      <c r="D1184" t="s">
        <v>75</v>
      </c>
    </row>
    <row r="1185" spans="1:4" hidden="1" x14ac:dyDescent="0.3">
      <c r="A1185" s="1">
        <v>1933</v>
      </c>
      <c r="B1185" t="s">
        <v>35</v>
      </c>
      <c r="C1185">
        <v>0</v>
      </c>
      <c r="D1185" t="s">
        <v>75</v>
      </c>
    </row>
    <row r="1186" spans="1:4" hidden="1" x14ac:dyDescent="0.3">
      <c r="A1186" s="1">
        <v>1936</v>
      </c>
      <c r="B1186" t="s">
        <v>36</v>
      </c>
      <c r="C1186">
        <v>0</v>
      </c>
      <c r="D1186" t="s">
        <v>75</v>
      </c>
    </row>
    <row r="1187" spans="1:4" hidden="1" x14ac:dyDescent="0.3">
      <c r="A1187" s="1">
        <v>1941</v>
      </c>
      <c r="B1187" t="s">
        <v>37</v>
      </c>
      <c r="C1187">
        <v>0</v>
      </c>
      <c r="D1187" t="s">
        <v>75</v>
      </c>
    </row>
    <row r="1188" spans="1:4" x14ac:dyDescent="0.3">
      <c r="A1188" s="1">
        <v>1942</v>
      </c>
      <c r="B1188" t="s">
        <v>38</v>
      </c>
      <c r="C1188">
        <v>0</v>
      </c>
      <c r="D1188" t="s">
        <v>75</v>
      </c>
    </row>
    <row r="1189" spans="1:4" x14ac:dyDescent="0.3">
      <c r="A1189" s="1">
        <v>1943</v>
      </c>
      <c r="B1189" t="s">
        <v>39</v>
      </c>
      <c r="C1189">
        <v>-3.7305548094625102E-18</v>
      </c>
      <c r="D1189" t="s">
        <v>75</v>
      </c>
    </row>
    <row r="1190" spans="1:4" hidden="1" x14ac:dyDescent="0.3">
      <c r="A1190" s="1">
        <v>1944</v>
      </c>
      <c r="B1190" t="s">
        <v>40</v>
      </c>
      <c r="C1190">
        <v>2.2819998554520202E-19</v>
      </c>
      <c r="D1190" t="s">
        <v>75</v>
      </c>
    </row>
    <row r="1191" spans="1:4" x14ac:dyDescent="0.3">
      <c r="A1191" s="1">
        <v>1945</v>
      </c>
      <c r="B1191" t="s">
        <v>41</v>
      </c>
      <c r="C1191">
        <v>2.2819998554520202E-19</v>
      </c>
      <c r="D1191" t="s">
        <v>75</v>
      </c>
    </row>
    <row r="1192" spans="1:4" x14ac:dyDescent="0.3">
      <c r="A1192" s="1">
        <v>1946</v>
      </c>
      <c r="B1192" t="s">
        <v>42</v>
      </c>
      <c r="C1192">
        <v>2.2819998554520202E-19</v>
      </c>
      <c r="D1192" t="s">
        <v>75</v>
      </c>
    </row>
    <row r="1193" spans="1:4" hidden="1" x14ac:dyDescent="0.3">
      <c r="A1193" s="1">
        <v>1949</v>
      </c>
      <c r="B1193" t="s">
        <v>43</v>
      </c>
      <c r="C1193">
        <v>0</v>
      </c>
      <c r="D1193" t="s">
        <v>75</v>
      </c>
    </row>
    <row r="1194" spans="1:4" hidden="1" x14ac:dyDescent="0.3">
      <c r="A1194" s="1">
        <v>1950</v>
      </c>
      <c r="B1194" t="s">
        <v>44</v>
      </c>
      <c r="C1194">
        <v>0</v>
      </c>
      <c r="D1194" t="s">
        <v>75</v>
      </c>
    </row>
    <row r="1195" spans="1:4" hidden="1" x14ac:dyDescent="0.3">
      <c r="A1195" s="1">
        <v>1953</v>
      </c>
      <c r="B1195" t="s">
        <v>45</v>
      </c>
      <c r="C1195">
        <v>0</v>
      </c>
      <c r="D1195" t="s">
        <v>75</v>
      </c>
    </row>
    <row r="1196" spans="1:4" hidden="1" x14ac:dyDescent="0.3">
      <c r="A1196" s="1">
        <v>1954</v>
      </c>
      <c r="B1196" t="s">
        <v>46</v>
      </c>
      <c r="C1196">
        <v>0</v>
      </c>
      <c r="D1196" t="s">
        <v>75</v>
      </c>
    </row>
    <row r="1197" spans="1:4" hidden="1" x14ac:dyDescent="0.3">
      <c r="A1197" s="1">
        <v>1955</v>
      </c>
      <c r="B1197" t="s">
        <v>47</v>
      </c>
      <c r="C1197">
        <v>0</v>
      </c>
      <c r="D1197" t="s">
        <v>75</v>
      </c>
    </row>
    <row r="1198" spans="1:4" hidden="1" x14ac:dyDescent="0.3">
      <c r="A1198" s="1">
        <v>1956</v>
      </c>
      <c r="B1198" t="s">
        <v>48</v>
      </c>
      <c r="C1198">
        <v>3.6346844280611396E-18</v>
      </c>
      <c r="D1198" t="s">
        <v>75</v>
      </c>
    </row>
    <row r="1199" spans="1:4" hidden="1" x14ac:dyDescent="0.3">
      <c r="A1199" s="1">
        <v>1957</v>
      </c>
      <c r="B1199" t="s">
        <v>49</v>
      </c>
      <c r="C1199">
        <v>-3.7305548094625102E-18</v>
      </c>
      <c r="D1199" t="s">
        <v>75</v>
      </c>
    </row>
    <row r="1200" spans="1:4" hidden="1" x14ac:dyDescent="0.3">
      <c r="A1200" s="1">
        <v>1958</v>
      </c>
      <c r="B1200" t="s">
        <v>50</v>
      </c>
      <c r="C1200">
        <v>0</v>
      </c>
      <c r="D1200" t="s">
        <v>75</v>
      </c>
    </row>
    <row r="1201" spans="1:4" hidden="1" x14ac:dyDescent="0.3">
      <c r="A1201" s="1">
        <v>1959</v>
      </c>
      <c r="B1201" t="s">
        <v>51</v>
      </c>
      <c r="C1201">
        <v>2.2819998554520202E-19</v>
      </c>
      <c r="D1201" t="s">
        <v>75</v>
      </c>
    </row>
    <row r="1202" spans="1:4" hidden="1" x14ac:dyDescent="0.3">
      <c r="A1202" s="1">
        <v>0</v>
      </c>
      <c r="B1202" t="s">
        <v>3</v>
      </c>
      <c r="C1202">
        <v>0</v>
      </c>
      <c r="D1202" t="s">
        <v>76</v>
      </c>
    </row>
    <row r="1203" spans="1:4" hidden="1" x14ac:dyDescent="0.3">
      <c r="A1203" s="1">
        <v>1</v>
      </c>
      <c r="B1203" t="s">
        <v>5</v>
      </c>
      <c r="C1203">
        <v>0</v>
      </c>
      <c r="D1203" t="s">
        <v>76</v>
      </c>
    </row>
    <row r="1204" spans="1:4" hidden="1" x14ac:dyDescent="0.3">
      <c r="A1204" s="1">
        <v>2</v>
      </c>
      <c r="B1204" t="s">
        <v>6</v>
      </c>
      <c r="C1204">
        <v>0</v>
      </c>
      <c r="D1204" t="s">
        <v>76</v>
      </c>
    </row>
    <row r="1205" spans="1:4" hidden="1" x14ac:dyDescent="0.3">
      <c r="A1205" s="1">
        <v>3</v>
      </c>
      <c r="B1205" t="s">
        <v>7</v>
      </c>
      <c r="C1205">
        <v>0</v>
      </c>
      <c r="D1205" t="s">
        <v>76</v>
      </c>
    </row>
    <row r="1206" spans="1:4" hidden="1" x14ac:dyDescent="0.3">
      <c r="A1206" s="1">
        <v>4</v>
      </c>
      <c r="B1206" t="s">
        <v>8</v>
      </c>
      <c r="C1206">
        <v>-5.7107614006987997E-17</v>
      </c>
      <c r="D1206" t="s">
        <v>76</v>
      </c>
    </row>
    <row r="1207" spans="1:4" hidden="1" x14ac:dyDescent="0.3">
      <c r="A1207" s="1">
        <v>5</v>
      </c>
      <c r="B1207" t="s">
        <v>9</v>
      </c>
      <c r="C1207">
        <v>0</v>
      </c>
      <c r="D1207" t="s">
        <v>76</v>
      </c>
    </row>
    <row r="1208" spans="1:4" hidden="1" x14ac:dyDescent="0.3">
      <c r="A1208" s="1">
        <v>6</v>
      </c>
      <c r="B1208" t="s">
        <v>10</v>
      </c>
      <c r="C1208">
        <v>8.9422215608558298E-18</v>
      </c>
      <c r="D1208" t="s">
        <v>76</v>
      </c>
    </row>
    <row r="1209" spans="1:4" hidden="1" x14ac:dyDescent="0.3">
      <c r="A1209" s="1">
        <v>7</v>
      </c>
      <c r="B1209" t="s">
        <v>11</v>
      </c>
      <c r="C1209">
        <v>3.1113130724613601E-17</v>
      </c>
      <c r="D1209" t="s">
        <v>76</v>
      </c>
    </row>
    <row r="1210" spans="1:4" hidden="1" x14ac:dyDescent="0.3">
      <c r="A1210" s="1">
        <v>8</v>
      </c>
      <c r="B1210" t="s">
        <v>12</v>
      </c>
      <c r="C1210">
        <v>0</v>
      </c>
      <c r="D1210" t="s">
        <v>76</v>
      </c>
    </row>
    <row r="1211" spans="1:4" hidden="1" x14ac:dyDescent="0.3">
      <c r="A1211" s="1">
        <v>9</v>
      </c>
      <c r="B1211" t="s">
        <v>13</v>
      </c>
      <c r="C1211">
        <v>0</v>
      </c>
      <c r="D1211" t="s">
        <v>76</v>
      </c>
    </row>
    <row r="1212" spans="1:4" hidden="1" x14ac:dyDescent="0.3">
      <c r="A1212" s="1">
        <v>10</v>
      </c>
      <c r="B1212" t="s">
        <v>14</v>
      </c>
      <c r="C1212">
        <v>0</v>
      </c>
      <c r="D1212" t="s">
        <v>76</v>
      </c>
    </row>
    <row r="1213" spans="1:4" hidden="1" x14ac:dyDescent="0.3">
      <c r="A1213" s="1">
        <v>11</v>
      </c>
      <c r="B1213" t="s">
        <v>15</v>
      </c>
      <c r="C1213">
        <v>0</v>
      </c>
      <c r="D1213" t="s">
        <v>76</v>
      </c>
    </row>
    <row r="1214" spans="1:4" hidden="1" x14ac:dyDescent="0.3">
      <c r="A1214" s="1">
        <v>97</v>
      </c>
      <c r="B1214" t="s">
        <v>16</v>
      </c>
      <c r="C1214">
        <v>0</v>
      </c>
      <c r="D1214" t="s">
        <v>76</v>
      </c>
    </row>
    <row r="1215" spans="1:4" hidden="1" x14ac:dyDescent="0.3">
      <c r="A1215" s="1">
        <v>98</v>
      </c>
      <c r="B1215" t="s">
        <v>17</v>
      </c>
      <c r="C1215">
        <v>0</v>
      </c>
      <c r="D1215" t="s">
        <v>76</v>
      </c>
    </row>
    <row r="1216" spans="1:4" hidden="1" x14ac:dyDescent="0.3">
      <c r="A1216" s="1">
        <v>657</v>
      </c>
      <c r="B1216" t="s">
        <v>18</v>
      </c>
      <c r="C1216">
        <v>0</v>
      </c>
      <c r="D1216" t="s">
        <v>76</v>
      </c>
    </row>
    <row r="1217" spans="1:4" x14ac:dyDescent="0.3">
      <c r="A1217" s="1">
        <v>1470</v>
      </c>
      <c r="B1217" t="s">
        <v>19</v>
      </c>
      <c r="C1217">
        <v>0</v>
      </c>
      <c r="D1217" t="s">
        <v>76</v>
      </c>
    </row>
    <row r="1218" spans="1:4" x14ac:dyDescent="0.3">
      <c r="A1218" s="1">
        <v>1472</v>
      </c>
      <c r="B1218" t="s">
        <v>20</v>
      </c>
      <c r="C1218">
        <v>-9.8736830844417797E-18</v>
      </c>
      <c r="D1218" t="s">
        <v>76</v>
      </c>
    </row>
    <row r="1219" spans="1:4" x14ac:dyDescent="0.3">
      <c r="A1219" s="1">
        <v>1473</v>
      </c>
      <c r="B1219" t="s">
        <v>21</v>
      </c>
      <c r="C1219">
        <v>4.6052441038407501E-18</v>
      </c>
      <c r="D1219" t="s">
        <v>76</v>
      </c>
    </row>
    <row r="1220" spans="1:4" x14ac:dyDescent="0.3">
      <c r="A1220" s="1">
        <v>1564</v>
      </c>
      <c r="B1220" t="s">
        <v>22</v>
      </c>
      <c r="C1220">
        <v>0</v>
      </c>
      <c r="D1220" t="s">
        <v>76</v>
      </c>
    </row>
    <row r="1221" spans="1:4" x14ac:dyDescent="0.3">
      <c r="A1221" s="1">
        <v>1566</v>
      </c>
      <c r="B1221" t="s">
        <v>23</v>
      </c>
      <c r="C1221">
        <v>0</v>
      </c>
      <c r="D1221" t="s">
        <v>76</v>
      </c>
    </row>
    <row r="1222" spans="1:4" x14ac:dyDescent="0.3">
      <c r="A1222" s="1">
        <v>1568</v>
      </c>
      <c r="B1222" t="s">
        <v>24</v>
      </c>
      <c r="C1222">
        <v>0</v>
      </c>
      <c r="D1222" t="s">
        <v>76</v>
      </c>
    </row>
    <row r="1223" spans="1:4" x14ac:dyDescent="0.3">
      <c r="A1223" s="1">
        <v>1569</v>
      </c>
      <c r="B1223" t="s">
        <v>25</v>
      </c>
      <c r="C1223">
        <v>0</v>
      </c>
      <c r="D1223" t="s">
        <v>76</v>
      </c>
    </row>
    <row r="1224" spans="1:4" hidden="1" x14ac:dyDescent="0.3">
      <c r="A1224" s="1">
        <v>1570</v>
      </c>
      <c r="B1224" t="s">
        <v>26</v>
      </c>
      <c r="C1224">
        <v>0</v>
      </c>
      <c r="D1224" t="s">
        <v>76</v>
      </c>
    </row>
    <row r="1225" spans="1:4" x14ac:dyDescent="0.3">
      <c r="A1225" s="1">
        <v>1572</v>
      </c>
      <c r="B1225" t="s">
        <v>27</v>
      </c>
      <c r="C1225">
        <v>0</v>
      </c>
      <c r="D1225" t="s">
        <v>76</v>
      </c>
    </row>
    <row r="1226" spans="1:4" x14ac:dyDescent="0.3">
      <c r="A1226" s="1">
        <v>1624</v>
      </c>
      <c r="B1226" t="s">
        <v>28</v>
      </c>
      <c r="C1226">
        <v>-9.8736830844417797E-18</v>
      </c>
      <c r="D1226" t="s">
        <v>76</v>
      </c>
    </row>
    <row r="1227" spans="1:4" x14ac:dyDescent="0.3">
      <c r="A1227" s="1">
        <v>1625</v>
      </c>
      <c r="B1227" t="s">
        <v>29</v>
      </c>
      <c r="C1227">
        <v>4.6052441038407501E-18</v>
      </c>
      <c r="D1227" t="s">
        <v>76</v>
      </c>
    </row>
    <row r="1228" spans="1:4" hidden="1" x14ac:dyDescent="0.3">
      <c r="A1228" s="1">
        <v>1900</v>
      </c>
      <c r="B1228" t="s">
        <v>30</v>
      </c>
      <c r="C1228">
        <v>9.4344949300138696E-3</v>
      </c>
      <c r="D1228" t="s">
        <v>76</v>
      </c>
    </row>
    <row r="1229" spans="1:4" hidden="1" x14ac:dyDescent="0.3">
      <c r="A1229" s="1">
        <v>1924</v>
      </c>
      <c r="B1229" t="s">
        <v>31</v>
      </c>
      <c r="C1229">
        <v>0</v>
      </c>
      <c r="D1229" t="s">
        <v>76</v>
      </c>
    </row>
    <row r="1230" spans="1:4" hidden="1" x14ac:dyDescent="0.3">
      <c r="A1230" s="1">
        <v>1925</v>
      </c>
      <c r="B1230" t="s">
        <v>32</v>
      </c>
      <c r="C1230">
        <v>0</v>
      </c>
      <c r="D1230" t="s">
        <v>76</v>
      </c>
    </row>
    <row r="1231" spans="1:4" hidden="1" x14ac:dyDescent="0.3">
      <c r="A1231" s="1">
        <v>1926</v>
      </c>
      <c r="B1231" t="s">
        <v>33</v>
      </c>
      <c r="C1231">
        <v>0</v>
      </c>
      <c r="D1231" t="s">
        <v>76</v>
      </c>
    </row>
    <row r="1232" spans="1:4" hidden="1" x14ac:dyDescent="0.3">
      <c r="A1232" s="1">
        <v>1927</v>
      </c>
      <c r="B1232" t="s">
        <v>34</v>
      </c>
      <c r="C1232">
        <v>-0.12585180145512501</v>
      </c>
      <c r="D1232" t="s">
        <v>76</v>
      </c>
    </row>
    <row r="1233" spans="1:4" hidden="1" x14ac:dyDescent="0.3">
      <c r="A1233" s="1">
        <v>1932</v>
      </c>
      <c r="B1233" t="s">
        <v>35</v>
      </c>
      <c r="C1233">
        <v>2.8314460237842901E-2</v>
      </c>
      <c r="D1233" t="s">
        <v>76</v>
      </c>
    </row>
    <row r="1234" spans="1:4" hidden="1" x14ac:dyDescent="0.3">
      <c r="A1234" s="1">
        <v>1935</v>
      </c>
      <c r="B1234" t="s">
        <v>36</v>
      </c>
      <c r="C1234">
        <v>0</v>
      </c>
      <c r="D1234" t="s">
        <v>76</v>
      </c>
    </row>
    <row r="1235" spans="1:4" hidden="1" x14ac:dyDescent="0.3">
      <c r="A1235" s="1">
        <v>1941</v>
      </c>
      <c r="B1235" t="s">
        <v>37</v>
      </c>
      <c r="C1235">
        <v>1.5731475181890602E-2</v>
      </c>
      <c r="D1235" t="s">
        <v>76</v>
      </c>
    </row>
    <row r="1236" spans="1:4" x14ac:dyDescent="0.3">
      <c r="A1236" s="1">
        <v>1942</v>
      </c>
      <c r="B1236" t="s">
        <v>38</v>
      </c>
      <c r="C1236">
        <v>1.5731475181890602E-2</v>
      </c>
      <c r="D1236" t="s">
        <v>76</v>
      </c>
    </row>
    <row r="1237" spans="1:4" x14ac:dyDescent="0.3">
      <c r="A1237" s="1">
        <v>1943</v>
      </c>
      <c r="B1237" t="s">
        <v>39</v>
      </c>
      <c r="C1237">
        <v>1.5731475181890602E-2</v>
      </c>
      <c r="D1237" t="s">
        <v>76</v>
      </c>
    </row>
    <row r="1238" spans="1:4" hidden="1" x14ac:dyDescent="0.3">
      <c r="A1238" s="1">
        <v>1944</v>
      </c>
      <c r="B1238" t="s">
        <v>40</v>
      </c>
      <c r="C1238">
        <v>0</v>
      </c>
      <c r="D1238" t="s">
        <v>76</v>
      </c>
    </row>
    <row r="1239" spans="1:4" x14ac:dyDescent="0.3">
      <c r="A1239" s="1">
        <v>1945</v>
      </c>
      <c r="B1239" t="s">
        <v>41</v>
      </c>
      <c r="C1239">
        <v>0</v>
      </c>
      <c r="D1239" t="s">
        <v>76</v>
      </c>
    </row>
    <row r="1240" spans="1:4" x14ac:dyDescent="0.3">
      <c r="A1240" s="1">
        <v>1946</v>
      </c>
      <c r="B1240" t="s">
        <v>42</v>
      </c>
      <c r="C1240">
        <v>0</v>
      </c>
      <c r="D1240" t="s">
        <v>76</v>
      </c>
    </row>
    <row r="1241" spans="1:4" hidden="1" x14ac:dyDescent="0.3">
      <c r="A1241" s="1">
        <v>1949</v>
      </c>
      <c r="B1241" t="s">
        <v>43</v>
      </c>
      <c r="C1241">
        <v>0</v>
      </c>
      <c r="D1241" t="s">
        <v>76</v>
      </c>
    </row>
    <row r="1242" spans="1:4" hidden="1" x14ac:dyDescent="0.3">
      <c r="A1242" s="1">
        <v>1950</v>
      </c>
      <c r="B1242" t="s">
        <v>44</v>
      </c>
      <c r="C1242">
        <v>0</v>
      </c>
      <c r="D1242" t="s">
        <v>76</v>
      </c>
    </row>
    <row r="1243" spans="1:4" hidden="1" x14ac:dyDescent="0.3">
      <c r="A1243" s="1">
        <v>1953</v>
      </c>
      <c r="B1243" t="s">
        <v>45</v>
      </c>
      <c r="C1243">
        <v>0</v>
      </c>
      <c r="D1243" t="s">
        <v>76</v>
      </c>
    </row>
    <row r="1244" spans="1:4" hidden="1" x14ac:dyDescent="0.3">
      <c r="A1244" s="1">
        <v>1954</v>
      </c>
      <c r="B1244" t="s">
        <v>46</v>
      </c>
      <c r="C1244">
        <v>0</v>
      </c>
      <c r="D1244" t="s">
        <v>76</v>
      </c>
    </row>
    <row r="1245" spans="1:4" hidden="1" x14ac:dyDescent="0.3">
      <c r="A1245" s="1">
        <v>1955</v>
      </c>
      <c r="B1245" t="s">
        <v>47</v>
      </c>
      <c r="C1245">
        <v>0</v>
      </c>
      <c r="D1245" t="s">
        <v>76</v>
      </c>
    </row>
    <row r="1246" spans="1:4" hidden="1" x14ac:dyDescent="0.3">
      <c r="A1246" s="1">
        <v>1956</v>
      </c>
      <c r="B1246" t="s">
        <v>48</v>
      </c>
      <c r="C1246">
        <v>-1.5731475181890602E-2</v>
      </c>
      <c r="D1246" t="s">
        <v>76</v>
      </c>
    </row>
    <row r="1247" spans="1:4" hidden="1" x14ac:dyDescent="0.3">
      <c r="A1247" s="1">
        <v>1957</v>
      </c>
      <c r="B1247" t="s">
        <v>49</v>
      </c>
      <c r="C1247">
        <v>-3.46944695195361E-18</v>
      </c>
      <c r="D1247" t="s">
        <v>76</v>
      </c>
    </row>
    <row r="1248" spans="1:4" hidden="1" x14ac:dyDescent="0.3">
      <c r="A1248" s="1">
        <v>1958</v>
      </c>
      <c r="B1248" t="s">
        <v>50</v>
      </c>
      <c r="C1248">
        <v>0</v>
      </c>
      <c r="D1248" t="s">
        <v>76</v>
      </c>
    </row>
    <row r="1249" spans="1:4" hidden="1" x14ac:dyDescent="0.3">
      <c r="A1249" s="1">
        <v>1959</v>
      </c>
      <c r="B1249" t="s">
        <v>51</v>
      </c>
      <c r="C1249">
        <v>0</v>
      </c>
      <c r="D1249" t="s">
        <v>76</v>
      </c>
    </row>
    <row r="1250" spans="1:4" hidden="1" x14ac:dyDescent="0.3">
      <c r="A1250" s="1">
        <v>0</v>
      </c>
      <c r="B1250" t="s">
        <v>3</v>
      </c>
      <c r="C1250">
        <v>0</v>
      </c>
      <c r="D1250" t="s">
        <v>77</v>
      </c>
    </row>
    <row r="1251" spans="1:4" hidden="1" x14ac:dyDescent="0.3">
      <c r="A1251" s="1">
        <v>1</v>
      </c>
      <c r="B1251" t="s">
        <v>5</v>
      </c>
      <c r="C1251">
        <v>0</v>
      </c>
      <c r="D1251" t="s">
        <v>77</v>
      </c>
    </row>
    <row r="1252" spans="1:4" hidden="1" x14ac:dyDescent="0.3">
      <c r="A1252" s="1">
        <v>2</v>
      </c>
      <c r="B1252" t="s">
        <v>6</v>
      </c>
      <c r="C1252">
        <v>0</v>
      </c>
      <c r="D1252" t="s">
        <v>77</v>
      </c>
    </row>
    <row r="1253" spans="1:4" hidden="1" x14ac:dyDescent="0.3">
      <c r="A1253" s="1">
        <v>3</v>
      </c>
      <c r="B1253" t="s">
        <v>7</v>
      </c>
      <c r="C1253">
        <v>0</v>
      </c>
      <c r="D1253" t="s">
        <v>77</v>
      </c>
    </row>
    <row r="1254" spans="1:4" hidden="1" x14ac:dyDescent="0.3">
      <c r="A1254" s="1">
        <v>4</v>
      </c>
      <c r="B1254" t="s">
        <v>8</v>
      </c>
      <c r="C1254">
        <v>-5.7107614006987997E-17</v>
      </c>
      <c r="D1254" t="s">
        <v>77</v>
      </c>
    </row>
    <row r="1255" spans="1:4" hidden="1" x14ac:dyDescent="0.3">
      <c r="A1255" s="1">
        <v>5</v>
      </c>
      <c r="B1255" t="s">
        <v>9</v>
      </c>
      <c r="C1255">
        <v>0</v>
      </c>
      <c r="D1255" t="s">
        <v>77</v>
      </c>
    </row>
    <row r="1256" spans="1:4" hidden="1" x14ac:dyDescent="0.3">
      <c r="A1256" s="1">
        <v>6</v>
      </c>
      <c r="B1256" t="s">
        <v>10</v>
      </c>
      <c r="C1256">
        <v>8.9422215608558298E-18</v>
      </c>
      <c r="D1256" t="s">
        <v>77</v>
      </c>
    </row>
    <row r="1257" spans="1:4" hidden="1" x14ac:dyDescent="0.3">
      <c r="A1257" s="1">
        <v>7</v>
      </c>
      <c r="B1257" t="s">
        <v>11</v>
      </c>
      <c r="C1257">
        <v>3.1113130724613601E-17</v>
      </c>
      <c r="D1257" t="s">
        <v>77</v>
      </c>
    </row>
    <row r="1258" spans="1:4" hidden="1" x14ac:dyDescent="0.3">
      <c r="A1258" s="1">
        <v>8</v>
      </c>
      <c r="B1258" t="s">
        <v>12</v>
      </c>
      <c r="C1258">
        <v>0</v>
      </c>
      <c r="D1258" t="s">
        <v>77</v>
      </c>
    </row>
    <row r="1259" spans="1:4" hidden="1" x14ac:dyDescent="0.3">
      <c r="A1259" s="1">
        <v>9</v>
      </c>
      <c r="B1259" t="s">
        <v>13</v>
      </c>
      <c r="C1259">
        <v>0</v>
      </c>
      <c r="D1259" t="s">
        <v>77</v>
      </c>
    </row>
    <row r="1260" spans="1:4" hidden="1" x14ac:dyDescent="0.3">
      <c r="A1260" s="1">
        <v>10</v>
      </c>
      <c r="B1260" t="s">
        <v>14</v>
      </c>
      <c r="C1260">
        <v>0</v>
      </c>
      <c r="D1260" t="s">
        <v>77</v>
      </c>
    </row>
    <row r="1261" spans="1:4" hidden="1" x14ac:dyDescent="0.3">
      <c r="A1261" s="1">
        <v>11</v>
      </c>
      <c r="B1261" t="s">
        <v>15</v>
      </c>
      <c r="C1261">
        <v>0</v>
      </c>
      <c r="D1261" t="s">
        <v>77</v>
      </c>
    </row>
    <row r="1262" spans="1:4" hidden="1" x14ac:dyDescent="0.3">
      <c r="A1262" s="1">
        <v>97</v>
      </c>
      <c r="B1262" t="s">
        <v>16</v>
      </c>
      <c r="C1262">
        <v>0</v>
      </c>
      <c r="D1262" t="s">
        <v>77</v>
      </c>
    </row>
    <row r="1263" spans="1:4" hidden="1" x14ac:dyDescent="0.3">
      <c r="A1263" s="1">
        <v>98</v>
      </c>
      <c r="B1263" t="s">
        <v>17</v>
      </c>
      <c r="C1263">
        <v>0</v>
      </c>
      <c r="D1263" t="s">
        <v>77</v>
      </c>
    </row>
    <row r="1264" spans="1:4" hidden="1" x14ac:dyDescent="0.3">
      <c r="A1264" s="1">
        <v>657</v>
      </c>
      <c r="B1264" t="s">
        <v>18</v>
      </c>
      <c r="C1264">
        <v>0</v>
      </c>
      <c r="D1264" t="s">
        <v>77</v>
      </c>
    </row>
    <row r="1265" spans="1:4" x14ac:dyDescent="0.3">
      <c r="A1265" s="1">
        <v>1470</v>
      </c>
      <c r="B1265" t="s">
        <v>19</v>
      </c>
      <c r="C1265">
        <v>0</v>
      </c>
      <c r="D1265" t="s">
        <v>77</v>
      </c>
    </row>
    <row r="1266" spans="1:4" x14ac:dyDescent="0.3">
      <c r="A1266" s="1">
        <v>1472</v>
      </c>
      <c r="B1266" t="s">
        <v>20</v>
      </c>
      <c r="C1266">
        <v>-9.8736830844417797E-18</v>
      </c>
      <c r="D1266" t="s">
        <v>77</v>
      </c>
    </row>
    <row r="1267" spans="1:4" x14ac:dyDescent="0.3">
      <c r="A1267" s="1">
        <v>1473</v>
      </c>
      <c r="B1267" t="s">
        <v>21</v>
      </c>
      <c r="C1267">
        <v>4.6052441038407501E-18</v>
      </c>
      <c r="D1267" t="s">
        <v>77</v>
      </c>
    </row>
    <row r="1268" spans="1:4" x14ac:dyDescent="0.3">
      <c r="A1268" s="1">
        <v>1564</v>
      </c>
      <c r="B1268" t="s">
        <v>22</v>
      </c>
      <c r="C1268">
        <v>0</v>
      </c>
      <c r="D1268" t="s">
        <v>77</v>
      </c>
    </row>
    <row r="1269" spans="1:4" x14ac:dyDescent="0.3">
      <c r="A1269" s="1">
        <v>1566</v>
      </c>
      <c r="B1269" t="s">
        <v>23</v>
      </c>
      <c r="C1269">
        <v>0</v>
      </c>
      <c r="D1269" t="s">
        <v>77</v>
      </c>
    </row>
    <row r="1270" spans="1:4" x14ac:dyDescent="0.3">
      <c r="A1270" s="1">
        <v>1568</v>
      </c>
      <c r="B1270" t="s">
        <v>24</v>
      </c>
      <c r="C1270">
        <v>0</v>
      </c>
      <c r="D1270" t="s">
        <v>77</v>
      </c>
    </row>
    <row r="1271" spans="1:4" x14ac:dyDescent="0.3">
      <c r="A1271" s="1">
        <v>1569</v>
      </c>
      <c r="B1271" t="s">
        <v>25</v>
      </c>
      <c r="C1271">
        <v>0</v>
      </c>
      <c r="D1271" t="s">
        <v>77</v>
      </c>
    </row>
    <row r="1272" spans="1:4" hidden="1" x14ac:dyDescent="0.3">
      <c r="A1272" s="1">
        <v>1570</v>
      </c>
      <c r="B1272" t="s">
        <v>26</v>
      </c>
      <c r="C1272">
        <v>0</v>
      </c>
      <c r="D1272" t="s">
        <v>77</v>
      </c>
    </row>
    <row r="1273" spans="1:4" x14ac:dyDescent="0.3">
      <c r="A1273" s="1">
        <v>1572</v>
      </c>
      <c r="B1273" t="s">
        <v>27</v>
      </c>
      <c r="C1273">
        <v>0</v>
      </c>
      <c r="D1273" t="s">
        <v>77</v>
      </c>
    </row>
    <row r="1274" spans="1:4" x14ac:dyDescent="0.3">
      <c r="A1274" s="1">
        <v>1624</v>
      </c>
      <c r="B1274" t="s">
        <v>28</v>
      </c>
      <c r="C1274">
        <v>-9.8736830844417797E-18</v>
      </c>
      <c r="D1274" t="s">
        <v>77</v>
      </c>
    </row>
    <row r="1275" spans="1:4" x14ac:dyDescent="0.3">
      <c r="A1275" s="1">
        <v>1625</v>
      </c>
      <c r="B1275" t="s">
        <v>29</v>
      </c>
      <c r="C1275">
        <v>4.6052441038407501E-18</v>
      </c>
      <c r="D1275" t="s">
        <v>77</v>
      </c>
    </row>
    <row r="1276" spans="1:4" hidden="1" x14ac:dyDescent="0.3">
      <c r="A1276" s="1">
        <v>1900</v>
      </c>
      <c r="B1276" t="s">
        <v>30</v>
      </c>
      <c r="C1276">
        <v>9.4344949300138696E-3</v>
      </c>
      <c r="D1276" t="s">
        <v>77</v>
      </c>
    </row>
    <row r="1277" spans="1:4" hidden="1" x14ac:dyDescent="0.3">
      <c r="A1277" s="1">
        <v>1924</v>
      </c>
      <c r="B1277" t="s">
        <v>31</v>
      </c>
      <c r="C1277">
        <v>0</v>
      </c>
      <c r="D1277" t="s">
        <v>77</v>
      </c>
    </row>
    <row r="1278" spans="1:4" hidden="1" x14ac:dyDescent="0.3">
      <c r="A1278" s="1">
        <v>1925</v>
      </c>
      <c r="B1278" t="s">
        <v>32</v>
      </c>
      <c r="C1278">
        <v>0</v>
      </c>
      <c r="D1278" t="s">
        <v>77</v>
      </c>
    </row>
    <row r="1279" spans="1:4" hidden="1" x14ac:dyDescent="0.3">
      <c r="A1279" s="1">
        <v>1926</v>
      </c>
      <c r="B1279" t="s">
        <v>33</v>
      </c>
      <c r="C1279">
        <v>0</v>
      </c>
      <c r="D1279" t="s">
        <v>77</v>
      </c>
    </row>
    <row r="1280" spans="1:4" hidden="1" x14ac:dyDescent="0.3">
      <c r="A1280" s="1">
        <v>1927</v>
      </c>
      <c r="B1280" t="s">
        <v>34</v>
      </c>
      <c r="C1280">
        <v>-0.12585180145512501</v>
      </c>
      <c r="D1280" t="s">
        <v>77</v>
      </c>
    </row>
    <row r="1281" spans="1:4" hidden="1" x14ac:dyDescent="0.3">
      <c r="A1281" s="1">
        <v>1932</v>
      </c>
      <c r="B1281" t="s">
        <v>35</v>
      </c>
      <c r="C1281">
        <v>2.8314460237842901E-2</v>
      </c>
      <c r="D1281" t="s">
        <v>77</v>
      </c>
    </row>
    <row r="1282" spans="1:4" hidden="1" x14ac:dyDescent="0.3">
      <c r="A1282" s="1">
        <v>1935</v>
      </c>
      <c r="B1282" t="s">
        <v>36</v>
      </c>
      <c r="C1282">
        <v>0</v>
      </c>
      <c r="D1282" t="s">
        <v>77</v>
      </c>
    </row>
    <row r="1283" spans="1:4" hidden="1" x14ac:dyDescent="0.3">
      <c r="A1283" s="1">
        <v>1941</v>
      </c>
      <c r="B1283" t="s">
        <v>37</v>
      </c>
      <c r="C1283">
        <v>1.5731475181890602E-2</v>
      </c>
      <c r="D1283" t="s">
        <v>77</v>
      </c>
    </row>
    <row r="1284" spans="1:4" x14ac:dyDescent="0.3">
      <c r="A1284" s="1">
        <v>1942</v>
      </c>
      <c r="B1284" t="s">
        <v>38</v>
      </c>
      <c r="C1284">
        <v>1.5731475181890602E-2</v>
      </c>
      <c r="D1284" t="s">
        <v>77</v>
      </c>
    </row>
    <row r="1285" spans="1:4" x14ac:dyDescent="0.3">
      <c r="A1285" s="1">
        <v>1943</v>
      </c>
      <c r="B1285" t="s">
        <v>39</v>
      </c>
      <c r="C1285">
        <v>1.5731475181890602E-2</v>
      </c>
      <c r="D1285" t="s">
        <v>77</v>
      </c>
    </row>
    <row r="1286" spans="1:4" hidden="1" x14ac:dyDescent="0.3">
      <c r="A1286" s="1">
        <v>1944</v>
      </c>
      <c r="B1286" t="s">
        <v>40</v>
      </c>
      <c r="C1286">
        <v>0</v>
      </c>
      <c r="D1286" t="s">
        <v>77</v>
      </c>
    </row>
    <row r="1287" spans="1:4" x14ac:dyDescent="0.3">
      <c r="A1287" s="1">
        <v>1945</v>
      </c>
      <c r="B1287" t="s">
        <v>41</v>
      </c>
      <c r="C1287">
        <v>0</v>
      </c>
      <c r="D1287" t="s">
        <v>77</v>
      </c>
    </row>
    <row r="1288" spans="1:4" x14ac:dyDescent="0.3">
      <c r="A1288" s="1">
        <v>1946</v>
      </c>
      <c r="B1288" t="s">
        <v>42</v>
      </c>
      <c r="C1288">
        <v>0</v>
      </c>
      <c r="D1288" t="s">
        <v>77</v>
      </c>
    </row>
    <row r="1289" spans="1:4" hidden="1" x14ac:dyDescent="0.3">
      <c r="A1289" s="1">
        <v>1949</v>
      </c>
      <c r="B1289" t="s">
        <v>43</v>
      </c>
      <c r="C1289">
        <v>0</v>
      </c>
      <c r="D1289" t="s">
        <v>77</v>
      </c>
    </row>
    <row r="1290" spans="1:4" hidden="1" x14ac:dyDescent="0.3">
      <c r="A1290" s="1">
        <v>1950</v>
      </c>
      <c r="B1290" t="s">
        <v>44</v>
      </c>
      <c r="C1290">
        <v>0</v>
      </c>
      <c r="D1290" t="s">
        <v>77</v>
      </c>
    </row>
    <row r="1291" spans="1:4" hidden="1" x14ac:dyDescent="0.3">
      <c r="A1291" s="1">
        <v>1953</v>
      </c>
      <c r="B1291" t="s">
        <v>45</v>
      </c>
      <c r="C1291">
        <v>0</v>
      </c>
      <c r="D1291" t="s">
        <v>77</v>
      </c>
    </row>
    <row r="1292" spans="1:4" hidden="1" x14ac:dyDescent="0.3">
      <c r="A1292" s="1">
        <v>1954</v>
      </c>
      <c r="B1292" t="s">
        <v>46</v>
      </c>
      <c r="C1292">
        <v>0</v>
      </c>
      <c r="D1292" t="s">
        <v>77</v>
      </c>
    </row>
    <row r="1293" spans="1:4" hidden="1" x14ac:dyDescent="0.3">
      <c r="A1293" s="1">
        <v>1955</v>
      </c>
      <c r="B1293" t="s">
        <v>47</v>
      </c>
      <c r="C1293">
        <v>0</v>
      </c>
      <c r="D1293" t="s">
        <v>77</v>
      </c>
    </row>
    <row r="1294" spans="1:4" hidden="1" x14ac:dyDescent="0.3">
      <c r="A1294" s="1">
        <v>1956</v>
      </c>
      <c r="B1294" t="s">
        <v>48</v>
      </c>
      <c r="C1294">
        <v>-1.5731475181890602E-2</v>
      </c>
      <c r="D1294" t="s">
        <v>77</v>
      </c>
    </row>
    <row r="1295" spans="1:4" hidden="1" x14ac:dyDescent="0.3">
      <c r="A1295" s="1">
        <v>1957</v>
      </c>
      <c r="B1295" t="s">
        <v>49</v>
      </c>
      <c r="C1295">
        <v>-3.46944695195361E-18</v>
      </c>
      <c r="D1295" t="s">
        <v>77</v>
      </c>
    </row>
    <row r="1296" spans="1:4" hidden="1" x14ac:dyDescent="0.3">
      <c r="A1296" s="1">
        <v>1958</v>
      </c>
      <c r="B1296" t="s">
        <v>50</v>
      </c>
      <c r="C1296">
        <v>0</v>
      </c>
      <c r="D1296" t="s">
        <v>77</v>
      </c>
    </row>
    <row r="1297" spans="1:4" hidden="1" x14ac:dyDescent="0.3">
      <c r="A1297" s="1">
        <v>1959</v>
      </c>
      <c r="B1297" t="s">
        <v>51</v>
      </c>
      <c r="C1297">
        <v>0</v>
      </c>
      <c r="D1297" t="s">
        <v>77</v>
      </c>
    </row>
    <row r="1298" spans="1:4" hidden="1" x14ac:dyDescent="0.3">
      <c r="A1298" s="1">
        <v>0</v>
      </c>
      <c r="B1298" t="s">
        <v>3</v>
      </c>
      <c r="C1298">
        <v>0.105691643685873</v>
      </c>
      <c r="D1298" t="s">
        <v>78</v>
      </c>
    </row>
    <row r="1299" spans="1:4" hidden="1" x14ac:dyDescent="0.3">
      <c r="A1299" s="1">
        <v>1</v>
      </c>
      <c r="B1299" t="s">
        <v>5</v>
      </c>
      <c r="C1299">
        <v>0.105691643685873</v>
      </c>
      <c r="D1299" t="s">
        <v>78</v>
      </c>
    </row>
    <row r="1300" spans="1:4" hidden="1" x14ac:dyDescent="0.3">
      <c r="A1300" s="1">
        <v>2</v>
      </c>
      <c r="B1300" t="s">
        <v>6</v>
      </c>
      <c r="C1300">
        <v>1.05691643685873E-4</v>
      </c>
      <c r="D1300" t="s">
        <v>78</v>
      </c>
    </row>
    <row r="1301" spans="1:4" hidden="1" x14ac:dyDescent="0.3">
      <c r="A1301" s="1">
        <v>3</v>
      </c>
      <c r="B1301" t="s">
        <v>7</v>
      </c>
      <c r="C1301">
        <v>0</v>
      </c>
      <c r="D1301" t="s">
        <v>78</v>
      </c>
    </row>
    <row r="1302" spans="1:4" hidden="1" x14ac:dyDescent="0.3">
      <c r="A1302" s="1">
        <v>4</v>
      </c>
      <c r="B1302" t="s">
        <v>8</v>
      </c>
      <c r="C1302">
        <v>0</v>
      </c>
      <c r="D1302" t="s">
        <v>78</v>
      </c>
    </row>
    <row r="1303" spans="1:4" hidden="1" x14ac:dyDescent="0.3">
      <c r="A1303" s="1">
        <v>5</v>
      </c>
      <c r="B1303" t="s">
        <v>9</v>
      </c>
      <c r="C1303">
        <v>1.19486014678817E-2</v>
      </c>
      <c r="D1303" t="s">
        <v>78</v>
      </c>
    </row>
    <row r="1304" spans="1:4" hidden="1" x14ac:dyDescent="0.3">
      <c r="A1304" s="1">
        <v>6</v>
      </c>
      <c r="B1304" t="s">
        <v>10</v>
      </c>
      <c r="C1304">
        <v>0</v>
      </c>
      <c r="D1304" t="s">
        <v>78</v>
      </c>
    </row>
    <row r="1305" spans="1:4" hidden="1" x14ac:dyDescent="0.3">
      <c r="A1305" s="1">
        <v>7</v>
      </c>
      <c r="B1305" t="s">
        <v>11</v>
      </c>
      <c r="C1305">
        <v>9.3520987867194004E-21</v>
      </c>
      <c r="D1305" t="s">
        <v>78</v>
      </c>
    </row>
    <row r="1306" spans="1:4" hidden="1" x14ac:dyDescent="0.3">
      <c r="A1306" s="1">
        <v>8</v>
      </c>
      <c r="B1306" t="s">
        <v>12</v>
      </c>
      <c r="C1306">
        <v>0</v>
      </c>
      <c r="D1306" t="s">
        <v>78</v>
      </c>
    </row>
    <row r="1307" spans="1:4" hidden="1" x14ac:dyDescent="0.3">
      <c r="A1307" s="1">
        <v>9</v>
      </c>
      <c r="B1307" t="s">
        <v>13</v>
      </c>
      <c r="C1307">
        <v>3.5030500620175599E-4</v>
      </c>
      <c r="D1307" t="s">
        <v>78</v>
      </c>
    </row>
    <row r="1308" spans="1:4" hidden="1" x14ac:dyDescent="0.3">
      <c r="A1308" s="1">
        <v>10</v>
      </c>
      <c r="B1308" t="s">
        <v>14</v>
      </c>
      <c r="C1308">
        <v>0</v>
      </c>
      <c r="D1308" t="s">
        <v>78</v>
      </c>
    </row>
    <row r="1309" spans="1:4" hidden="1" x14ac:dyDescent="0.3">
      <c r="A1309" s="1">
        <v>11</v>
      </c>
      <c r="B1309" t="s">
        <v>15</v>
      </c>
      <c r="C1309">
        <v>0</v>
      </c>
      <c r="D1309" t="s">
        <v>78</v>
      </c>
    </row>
    <row r="1310" spans="1:4" hidden="1" x14ac:dyDescent="0.3">
      <c r="A1310" s="1">
        <v>97</v>
      </c>
      <c r="B1310" t="s">
        <v>16</v>
      </c>
      <c r="C1310">
        <v>0</v>
      </c>
      <c r="D1310" t="s">
        <v>78</v>
      </c>
    </row>
    <row r="1311" spans="1:4" hidden="1" x14ac:dyDescent="0.3">
      <c r="A1311" s="1">
        <v>98</v>
      </c>
      <c r="B1311" t="s">
        <v>17</v>
      </c>
      <c r="C1311">
        <v>9.1503665453554497E-2</v>
      </c>
      <c r="D1311" t="s">
        <v>78</v>
      </c>
    </row>
    <row r="1312" spans="1:4" hidden="1" x14ac:dyDescent="0.3">
      <c r="A1312" s="1">
        <v>657</v>
      </c>
      <c r="B1312" t="s">
        <v>18</v>
      </c>
      <c r="C1312">
        <v>0</v>
      </c>
      <c r="D1312" t="s">
        <v>78</v>
      </c>
    </row>
    <row r="1313" spans="1:4" x14ac:dyDescent="0.3">
      <c r="A1313" s="1">
        <v>1470</v>
      </c>
      <c r="B1313" t="s">
        <v>19</v>
      </c>
      <c r="C1313">
        <v>-1.3862164791733801E-4</v>
      </c>
      <c r="D1313" t="s">
        <v>78</v>
      </c>
    </row>
    <row r="1314" spans="1:4" x14ac:dyDescent="0.3">
      <c r="A1314" s="1">
        <v>1472</v>
      </c>
      <c r="B1314" t="s">
        <v>20</v>
      </c>
      <c r="C1314">
        <v>-1.47128102604737E-5</v>
      </c>
      <c r="D1314" t="s">
        <v>78</v>
      </c>
    </row>
    <row r="1315" spans="1:4" x14ac:dyDescent="0.3">
      <c r="A1315" s="1">
        <v>1473</v>
      </c>
      <c r="B1315" t="s">
        <v>21</v>
      </c>
      <c r="C1315">
        <v>-1.8040707819390401E-4</v>
      </c>
      <c r="D1315" t="s">
        <v>78</v>
      </c>
    </row>
    <row r="1316" spans="1:4" x14ac:dyDescent="0.3">
      <c r="A1316" s="1">
        <v>1564</v>
      </c>
      <c r="B1316" t="s">
        <v>22</v>
      </c>
      <c r="C1316">
        <v>0</v>
      </c>
      <c r="D1316" t="s">
        <v>78</v>
      </c>
    </row>
    <row r="1317" spans="1:4" x14ac:dyDescent="0.3">
      <c r="A1317" s="1">
        <v>1566</v>
      </c>
      <c r="B1317" t="s">
        <v>23</v>
      </c>
      <c r="C1317">
        <v>0</v>
      </c>
      <c r="D1317" t="s">
        <v>78</v>
      </c>
    </row>
    <row r="1318" spans="1:4" x14ac:dyDescent="0.3">
      <c r="A1318" s="1">
        <v>1568</v>
      </c>
      <c r="B1318" t="s">
        <v>24</v>
      </c>
      <c r="C1318">
        <v>0</v>
      </c>
      <c r="D1318" t="s">
        <v>78</v>
      </c>
    </row>
    <row r="1319" spans="1:4" x14ac:dyDescent="0.3">
      <c r="A1319" s="1">
        <v>1569</v>
      </c>
      <c r="B1319" t="s">
        <v>25</v>
      </c>
      <c r="C1319">
        <v>0</v>
      </c>
      <c r="D1319" t="s">
        <v>78</v>
      </c>
    </row>
    <row r="1320" spans="1:4" hidden="1" x14ac:dyDescent="0.3">
      <c r="A1320" s="1">
        <v>1570</v>
      </c>
      <c r="B1320" t="s">
        <v>26</v>
      </c>
      <c r="C1320">
        <v>0</v>
      </c>
      <c r="D1320" t="s">
        <v>78</v>
      </c>
    </row>
    <row r="1321" spans="1:4" x14ac:dyDescent="0.3">
      <c r="A1321" s="1">
        <v>1572</v>
      </c>
      <c r="B1321" t="s">
        <v>27</v>
      </c>
      <c r="C1321">
        <v>-4.81633087516049E-21</v>
      </c>
      <c r="D1321" t="s">
        <v>78</v>
      </c>
    </row>
    <row r="1322" spans="1:4" x14ac:dyDescent="0.3">
      <c r="A1322" s="1">
        <v>1624</v>
      </c>
      <c r="B1322" t="s">
        <v>28</v>
      </c>
      <c r="C1322">
        <v>0</v>
      </c>
      <c r="D1322" t="s">
        <v>78</v>
      </c>
    </row>
    <row r="1323" spans="1:4" x14ac:dyDescent="0.3">
      <c r="A1323" s="1">
        <v>1625</v>
      </c>
      <c r="B1323" t="s">
        <v>29</v>
      </c>
      <c r="C1323">
        <v>0</v>
      </c>
      <c r="D1323" t="s">
        <v>78</v>
      </c>
    </row>
    <row r="1324" spans="1:4" hidden="1" x14ac:dyDescent="0.3">
      <c r="A1324" s="1">
        <v>1900</v>
      </c>
      <c r="B1324" t="s">
        <v>30</v>
      </c>
      <c r="C1324">
        <v>0</v>
      </c>
      <c r="D1324" t="s">
        <v>78</v>
      </c>
    </row>
    <row r="1325" spans="1:4" hidden="1" x14ac:dyDescent="0.3">
      <c r="A1325" s="1">
        <v>1924</v>
      </c>
      <c r="B1325" t="s">
        <v>31</v>
      </c>
      <c r="C1325">
        <v>0</v>
      </c>
      <c r="D1325" t="s">
        <v>78</v>
      </c>
    </row>
    <row r="1326" spans="1:4" hidden="1" x14ac:dyDescent="0.3">
      <c r="A1326" s="1">
        <v>1925</v>
      </c>
      <c r="B1326" t="s">
        <v>32</v>
      </c>
      <c r="C1326">
        <v>0</v>
      </c>
      <c r="D1326" t="s">
        <v>78</v>
      </c>
    </row>
    <row r="1327" spans="1:4" hidden="1" x14ac:dyDescent="0.3">
      <c r="A1327" s="1">
        <v>1926</v>
      </c>
      <c r="B1327" t="s">
        <v>33</v>
      </c>
      <c r="C1327">
        <v>0</v>
      </c>
      <c r="D1327" t="s">
        <v>78</v>
      </c>
    </row>
    <row r="1328" spans="1:4" hidden="1" x14ac:dyDescent="0.3">
      <c r="A1328" s="1">
        <v>1927</v>
      </c>
      <c r="B1328" t="s">
        <v>34</v>
      </c>
      <c r="C1328">
        <v>0</v>
      </c>
      <c r="D1328" t="s">
        <v>78</v>
      </c>
    </row>
    <row r="1329" spans="1:4" hidden="1" x14ac:dyDescent="0.3">
      <c r="A1329" s="1">
        <v>1933</v>
      </c>
      <c r="B1329" t="s">
        <v>35</v>
      </c>
      <c r="C1329">
        <v>0</v>
      </c>
      <c r="D1329" t="s">
        <v>78</v>
      </c>
    </row>
    <row r="1330" spans="1:4" hidden="1" x14ac:dyDescent="0.3">
      <c r="A1330" s="1">
        <v>1936</v>
      </c>
      <c r="B1330" t="s">
        <v>36</v>
      </c>
      <c r="C1330">
        <v>0</v>
      </c>
      <c r="D1330" t="s">
        <v>78</v>
      </c>
    </row>
    <row r="1331" spans="1:4" hidden="1" x14ac:dyDescent="0.3">
      <c r="A1331" s="1">
        <v>1941</v>
      </c>
      <c r="B1331" t="s">
        <v>37</v>
      </c>
      <c r="C1331">
        <v>0</v>
      </c>
      <c r="D1331" t="s">
        <v>78</v>
      </c>
    </row>
    <row r="1332" spans="1:4" x14ac:dyDescent="0.3">
      <c r="A1332" s="1">
        <v>1942</v>
      </c>
      <c r="B1332" t="s">
        <v>38</v>
      </c>
      <c r="C1332">
        <v>0</v>
      </c>
      <c r="D1332" t="s">
        <v>78</v>
      </c>
    </row>
    <row r="1333" spans="1:4" x14ac:dyDescent="0.3">
      <c r="A1333" s="1">
        <v>1943</v>
      </c>
      <c r="B1333" t="s">
        <v>39</v>
      </c>
      <c r="C1333">
        <v>-1.4484038760473201E-15</v>
      </c>
      <c r="D1333" t="s">
        <v>78</v>
      </c>
    </row>
    <row r="1334" spans="1:4" hidden="1" x14ac:dyDescent="0.3">
      <c r="A1334" s="1">
        <v>1944</v>
      </c>
      <c r="B1334" t="s">
        <v>40</v>
      </c>
      <c r="C1334">
        <v>0</v>
      </c>
      <c r="D1334" t="s">
        <v>78</v>
      </c>
    </row>
    <row r="1335" spans="1:4" x14ac:dyDescent="0.3">
      <c r="A1335" s="1">
        <v>1945</v>
      </c>
      <c r="B1335" t="s">
        <v>41</v>
      </c>
      <c r="C1335">
        <v>0</v>
      </c>
      <c r="D1335" t="s">
        <v>78</v>
      </c>
    </row>
    <row r="1336" spans="1:4" x14ac:dyDescent="0.3">
      <c r="A1336" s="1">
        <v>1946</v>
      </c>
      <c r="B1336" t="s">
        <v>42</v>
      </c>
      <c r="C1336">
        <v>0</v>
      </c>
      <c r="D1336" t="s">
        <v>78</v>
      </c>
    </row>
    <row r="1337" spans="1:4" hidden="1" x14ac:dyDescent="0.3">
      <c r="A1337" s="1">
        <v>1949</v>
      </c>
      <c r="B1337" t="s">
        <v>43</v>
      </c>
      <c r="C1337">
        <v>0</v>
      </c>
      <c r="D1337" t="s">
        <v>78</v>
      </c>
    </row>
    <row r="1338" spans="1:4" hidden="1" x14ac:dyDescent="0.3">
      <c r="A1338" s="1">
        <v>1950</v>
      </c>
      <c r="B1338" t="s">
        <v>44</v>
      </c>
      <c r="C1338">
        <v>0</v>
      </c>
      <c r="D1338" t="s">
        <v>78</v>
      </c>
    </row>
    <row r="1339" spans="1:4" hidden="1" x14ac:dyDescent="0.3">
      <c r="A1339" s="1">
        <v>1953</v>
      </c>
      <c r="B1339" t="s">
        <v>45</v>
      </c>
      <c r="C1339">
        <v>0</v>
      </c>
      <c r="D1339" t="s">
        <v>78</v>
      </c>
    </row>
    <row r="1340" spans="1:4" hidden="1" x14ac:dyDescent="0.3">
      <c r="A1340" s="1">
        <v>1954</v>
      </c>
      <c r="B1340" t="s">
        <v>46</v>
      </c>
      <c r="C1340">
        <v>0</v>
      </c>
      <c r="D1340" t="s">
        <v>78</v>
      </c>
    </row>
    <row r="1341" spans="1:4" hidden="1" x14ac:dyDescent="0.3">
      <c r="A1341" s="1">
        <v>1955</v>
      </c>
      <c r="B1341" t="s">
        <v>47</v>
      </c>
      <c r="C1341">
        <v>0</v>
      </c>
      <c r="D1341" t="s">
        <v>78</v>
      </c>
    </row>
    <row r="1342" spans="1:4" hidden="1" x14ac:dyDescent="0.3">
      <c r="A1342" s="1">
        <v>1956</v>
      </c>
      <c r="B1342" t="s">
        <v>48</v>
      </c>
      <c r="C1342">
        <v>1.4484038760473201E-15</v>
      </c>
      <c r="D1342" t="s">
        <v>78</v>
      </c>
    </row>
    <row r="1343" spans="1:4" hidden="1" x14ac:dyDescent="0.3">
      <c r="A1343" s="1">
        <v>1957</v>
      </c>
      <c r="B1343" t="s">
        <v>49</v>
      </c>
      <c r="C1343">
        <v>-1.4484038760473201E-15</v>
      </c>
      <c r="D1343" t="s">
        <v>78</v>
      </c>
    </row>
    <row r="1344" spans="1:4" hidden="1" x14ac:dyDescent="0.3">
      <c r="A1344" s="1">
        <v>1958</v>
      </c>
      <c r="B1344" t="s">
        <v>50</v>
      </c>
      <c r="C1344">
        <v>0</v>
      </c>
      <c r="D1344" t="s">
        <v>78</v>
      </c>
    </row>
    <row r="1345" spans="1:4" hidden="1" x14ac:dyDescent="0.3">
      <c r="A1345" s="1">
        <v>1959</v>
      </c>
      <c r="B1345" t="s">
        <v>51</v>
      </c>
      <c r="C1345">
        <v>0</v>
      </c>
      <c r="D1345" t="s">
        <v>78</v>
      </c>
    </row>
    <row r="1346" spans="1:4" hidden="1" x14ac:dyDescent="0.3">
      <c r="A1346" s="1">
        <v>0</v>
      </c>
      <c r="B1346" t="s">
        <v>3</v>
      </c>
      <c r="C1346">
        <v>0.105691643685873</v>
      </c>
      <c r="D1346" t="s">
        <v>79</v>
      </c>
    </row>
    <row r="1347" spans="1:4" hidden="1" x14ac:dyDescent="0.3">
      <c r="A1347" s="1">
        <v>1</v>
      </c>
      <c r="B1347" t="s">
        <v>5</v>
      </c>
      <c r="C1347">
        <v>0.105691643685873</v>
      </c>
      <c r="D1347" t="s">
        <v>79</v>
      </c>
    </row>
    <row r="1348" spans="1:4" hidden="1" x14ac:dyDescent="0.3">
      <c r="A1348" s="1">
        <v>2</v>
      </c>
      <c r="B1348" t="s">
        <v>6</v>
      </c>
      <c r="C1348">
        <v>1.05691643685873E-4</v>
      </c>
      <c r="D1348" t="s">
        <v>79</v>
      </c>
    </row>
    <row r="1349" spans="1:4" hidden="1" x14ac:dyDescent="0.3">
      <c r="A1349" s="1">
        <v>3</v>
      </c>
      <c r="B1349" t="s">
        <v>7</v>
      </c>
      <c r="C1349">
        <v>0</v>
      </c>
      <c r="D1349" t="s">
        <v>79</v>
      </c>
    </row>
    <row r="1350" spans="1:4" hidden="1" x14ac:dyDescent="0.3">
      <c r="A1350" s="1">
        <v>4</v>
      </c>
      <c r="B1350" t="s">
        <v>8</v>
      </c>
      <c r="C1350">
        <v>0</v>
      </c>
      <c r="D1350" t="s">
        <v>79</v>
      </c>
    </row>
    <row r="1351" spans="1:4" hidden="1" x14ac:dyDescent="0.3">
      <c r="A1351" s="1">
        <v>5</v>
      </c>
      <c r="B1351" t="s">
        <v>9</v>
      </c>
      <c r="C1351">
        <v>1.19486014678817E-2</v>
      </c>
      <c r="D1351" t="s">
        <v>79</v>
      </c>
    </row>
    <row r="1352" spans="1:4" hidden="1" x14ac:dyDescent="0.3">
      <c r="A1352" s="1">
        <v>6</v>
      </c>
      <c r="B1352" t="s">
        <v>10</v>
      </c>
      <c r="C1352">
        <v>0</v>
      </c>
      <c r="D1352" t="s">
        <v>79</v>
      </c>
    </row>
    <row r="1353" spans="1:4" hidden="1" x14ac:dyDescent="0.3">
      <c r="A1353" s="1">
        <v>7</v>
      </c>
      <c r="B1353" t="s">
        <v>11</v>
      </c>
      <c r="C1353">
        <v>0</v>
      </c>
      <c r="D1353" t="s">
        <v>79</v>
      </c>
    </row>
    <row r="1354" spans="1:4" hidden="1" x14ac:dyDescent="0.3">
      <c r="A1354" s="1">
        <v>8</v>
      </c>
      <c r="B1354" t="s">
        <v>12</v>
      </c>
      <c r="C1354">
        <v>0</v>
      </c>
      <c r="D1354" t="s">
        <v>79</v>
      </c>
    </row>
    <row r="1355" spans="1:4" hidden="1" x14ac:dyDescent="0.3">
      <c r="A1355" s="1">
        <v>9</v>
      </c>
      <c r="B1355" t="s">
        <v>13</v>
      </c>
      <c r="C1355">
        <v>3.5030500620175599E-4</v>
      </c>
      <c r="D1355" t="s">
        <v>79</v>
      </c>
    </row>
    <row r="1356" spans="1:4" hidden="1" x14ac:dyDescent="0.3">
      <c r="A1356" s="1">
        <v>10</v>
      </c>
      <c r="B1356" t="s">
        <v>14</v>
      </c>
      <c r="C1356">
        <v>0</v>
      </c>
      <c r="D1356" t="s">
        <v>79</v>
      </c>
    </row>
    <row r="1357" spans="1:4" hidden="1" x14ac:dyDescent="0.3">
      <c r="A1357" s="1">
        <v>11</v>
      </c>
      <c r="B1357" t="s">
        <v>15</v>
      </c>
      <c r="C1357">
        <v>0</v>
      </c>
      <c r="D1357" t="s">
        <v>79</v>
      </c>
    </row>
    <row r="1358" spans="1:4" hidden="1" x14ac:dyDescent="0.3">
      <c r="A1358" s="1">
        <v>97</v>
      </c>
      <c r="B1358" t="s">
        <v>16</v>
      </c>
      <c r="C1358">
        <v>0</v>
      </c>
      <c r="D1358" t="s">
        <v>79</v>
      </c>
    </row>
    <row r="1359" spans="1:4" hidden="1" x14ac:dyDescent="0.3">
      <c r="A1359" s="1">
        <v>98</v>
      </c>
      <c r="B1359" t="s">
        <v>17</v>
      </c>
      <c r="C1359">
        <v>9.1503665453554595E-2</v>
      </c>
      <c r="D1359" t="s">
        <v>79</v>
      </c>
    </row>
    <row r="1360" spans="1:4" hidden="1" x14ac:dyDescent="0.3">
      <c r="A1360" s="1">
        <v>657</v>
      </c>
      <c r="B1360" t="s">
        <v>18</v>
      </c>
      <c r="C1360">
        <v>0</v>
      </c>
      <c r="D1360" t="s">
        <v>79</v>
      </c>
    </row>
    <row r="1361" spans="1:4" x14ac:dyDescent="0.3">
      <c r="A1361" s="1">
        <v>1470</v>
      </c>
      <c r="B1361" t="s">
        <v>19</v>
      </c>
      <c r="C1361">
        <v>0</v>
      </c>
      <c r="D1361" t="s">
        <v>79</v>
      </c>
    </row>
    <row r="1362" spans="1:4" x14ac:dyDescent="0.3">
      <c r="A1362" s="1">
        <v>1472</v>
      </c>
      <c r="B1362" t="s">
        <v>20</v>
      </c>
      <c r="C1362">
        <v>-1.47128102604738E-5</v>
      </c>
      <c r="D1362" t="s">
        <v>79</v>
      </c>
    </row>
    <row r="1363" spans="1:4" x14ac:dyDescent="0.3">
      <c r="A1363" s="1">
        <v>1473</v>
      </c>
      <c r="B1363" t="s">
        <v>21</v>
      </c>
      <c r="C1363">
        <v>8.5124116506980502E-5</v>
      </c>
      <c r="D1363" t="s">
        <v>79</v>
      </c>
    </row>
    <row r="1364" spans="1:4" x14ac:dyDescent="0.3">
      <c r="A1364" s="1">
        <v>1564</v>
      </c>
      <c r="B1364" t="s">
        <v>22</v>
      </c>
      <c r="C1364">
        <v>0</v>
      </c>
      <c r="D1364" t="s">
        <v>79</v>
      </c>
    </row>
    <row r="1365" spans="1:4" x14ac:dyDescent="0.3">
      <c r="A1365" s="1">
        <v>1566</v>
      </c>
      <c r="B1365" t="s">
        <v>23</v>
      </c>
      <c r="C1365">
        <v>0</v>
      </c>
      <c r="D1365" t="s">
        <v>79</v>
      </c>
    </row>
    <row r="1366" spans="1:4" x14ac:dyDescent="0.3">
      <c r="A1366" s="1">
        <v>1568</v>
      </c>
      <c r="B1366" t="s">
        <v>24</v>
      </c>
      <c r="C1366">
        <v>0</v>
      </c>
      <c r="D1366" t="s">
        <v>79</v>
      </c>
    </row>
    <row r="1367" spans="1:4" x14ac:dyDescent="0.3">
      <c r="A1367" s="1">
        <v>1569</v>
      </c>
      <c r="B1367" t="s">
        <v>25</v>
      </c>
      <c r="C1367">
        <v>0</v>
      </c>
      <c r="D1367" t="s">
        <v>79</v>
      </c>
    </row>
    <row r="1368" spans="1:4" hidden="1" x14ac:dyDescent="0.3">
      <c r="A1368" s="1">
        <v>1570</v>
      </c>
      <c r="B1368" t="s">
        <v>26</v>
      </c>
      <c r="C1368">
        <v>0</v>
      </c>
      <c r="D1368" t="s">
        <v>79</v>
      </c>
    </row>
    <row r="1369" spans="1:4" x14ac:dyDescent="0.3">
      <c r="A1369" s="1">
        <v>1572</v>
      </c>
      <c r="B1369" t="s">
        <v>27</v>
      </c>
      <c r="C1369">
        <v>0</v>
      </c>
      <c r="D1369" t="s">
        <v>79</v>
      </c>
    </row>
    <row r="1370" spans="1:4" x14ac:dyDescent="0.3">
      <c r="A1370" s="1">
        <v>1624</v>
      </c>
      <c r="B1370" t="s">
        <v>28</v>
      </c>
      <c r="C1370">
        <v>0</v>
      </c>
      <c r="D1370" t="s">
        <v>79</v>
      </c>
    </row>
    <row r="1371" spans="1:4" x14ac:dyDescent="0.3">
      <c r="A1371" s="1">
        <v>1625</v>
      </c>
      <c r="B1371" t="s">
        <v>29</v>
      </c>
      <c r="C1371">
        <v>2.6553119470088497E-4</v>
      </c>
      <c r="D1371" t="s">
        <v>79</v>
      </c>
    </row>
    <row r="1372" spans="1:4" hidden="1" x14ac:dyDescent="0.3">
      <c r="A1372" s="1">
        <v>1900</v>
      </c>
      <c r="B1372" t="s">
        <v>30</v>
      </c>
      <c r="C1372">
        <v>0</v>
      </c>
      <c r="D1372" t="s">
        <v>79</v>
      </c>
    </row>
    <row r="1373" spans="1:4" hidden="1" x14ac:dyDescent="0.3">
      <c r="A1373" s="1">
        <v>1924</v>
      </c>
      <c r="B1373" t="s">
        <v>31</v>
      </c>
      <c r="C1373">
        <v>0</v>
      </c>
      <c r="D1373" t="s">
        <v>79</v>
      </c>
    </row>
    <row r="1374" spans="1:4" hidden="1" x14ac:dyDescent="0.3">
      <c r="A1374" s="1">
        <v>1925</v>
      </c>
      <c r="B1374" t="s">
        <v>32</v>
      </c>
      <c r="C1374">
        <v>0</v>
      </c>
      <c r="D1374" t="s">
        <v>79</v>
      </c>
    </row>
    <row r="1375" spans="1:4" hidden="1" x14ac:dyDescent="0.3">
      <c r="A1375" s="1">
        <v>1926</v>
      </c>
      <c r="B1375" t="s">
        <v>33</v>
      </c>
      <c r="C1375">
        <v>0</v>
      </c>
      <c r="D1375" t="s">
        <v>79</v>
      </c>
    </row>
    <row r="1376" spans="1:4" hidden="1" x14ac:dyDescent="0.3">
      <c r="A1376" s="1">
        <v>1927</v>
      </c>
      <c r="B1376" t="s">
        <v>34</v>
      </c>
      <c r="C1376">
        <v>0</v>
      </c>
      <c r="D1376" t="s">
        <v>79</v>
      </c>
    </row>
    <row r="1377" spans="1:4" hidden="1" x14ac:dyDescent="0.3">
      <c r="A1377" s="1">
        <v>1933</v>
      </c>
      <c r="B1377" t="s">
        <v>35</v>
      </c>
      <c r="C1377">
        <v>0</v>
      </c>
      <c r="D1377" t="s">
        <v>79</v>
      </c>
    </row>
    <row r="1378" spans="1:4" hidden="1" x14ac:dyDescent="0.3">
      <c r="A1378" s="1">
        <v>1936</v>
      </c>
      <c r="B1378" t="s">
        <v>36</v>
      </c>
      <c r="C1378">
        <v>0</v>
      </c>
      <c r="D1378" t="s">
        <v>79</v>
      </c>
    </row>
    <row r="1379" spans="1:4" hidden="1" x14ac:dyDescent="0.3">
      <c r="A1379" s="1">
        <v>1941</v>
      </c>
      <c r="B1379" t="s">
        <v>37</v>
      </c>
      <c r="C1379">
        <v>0</v>
      </c>
      <c r="D1379" t="s">
        <v>79</v>
      </c>
    </row>
    <row r="1380" spans="1:4" x14ac:dyDescent="0.3">
      <c r="A1380" s="1">
        <v>1942</v>
      </c>
      <c r="B1380" t="s">
        <v>38</v>
      </c>
      <c r="C1380">
        <v>0</v>
      </c>
      <c r="D1380" t="s">
        <v>79</v>
      </c>
    </row>
    <row r="1381" spans="1:4" x14ac:dyDescent="0.3">
      <c r="A1381" s="1">
        <v>1943</v>
      </c>
      <c r="B1381" t="s">
        <v>39</v>
      </c>
      <c r="C1381">
        <v>-8.3067597052675595E-18</v>
      </c>
      <c r="D1381" t="s">
        <v>79</v>
      </c>
    </row>
    <row r="1382" spans="1:4" hidden="1" x14ac:dyDescent="0.3">
      <c r="A1382" s="1">
        <v>1944</v>
      </c>
      <c r="B1382" t="s">
        <v>40</v>
      </c>
      <c r="C1382">
        <v>0</v>
      </c>
      <c r="D1382" t="s">
        <v>79</v>
      </c>
    </row>
    <row r="1383" spans="1:4" x14ac:dyDescent="0.3">
      <c r="A1383" s="1">
        <v>1945</v>
      </c>
      <c r="B1383" t="s">
        <v>41</v>
      </c>
      <c r="C1383">
        <v>0</v>
      </c>
      <c r="D1383" t="s">
        <v>79</v>
      </c>
    </row>
    <row r="1384" spans="1:4" x14ac:dyDescent="0.3">
      <c r="A1384" s="1">
        <v>1946</v>
      </c>
      <c r="B1384" t="s">
        <v>42</v>
      </c>
      <c r="C1384">
        <v>0</v>
      </c>
      <c r="D1384" t="s">
        <v>79</v>
      </c>
    </row>
    <row r="1385" spans="1:4" hidden="1" x14ac:dyDescent="0.3">
      <c r="A1385" s="1">
        <v>1949</v>
      </c>
      <c r="B1385" t="s">
        <v>43</v>
      </c>
      <c r="C1385">
        <v>0</v>
      </c>
      <c r="D1385" t="s">
        <v>79</v>
      </c>
    </row>
    <row r="1386" spans="1:4" hidden="1" x14ac:dyDescent="0.3">
      <c r="A1386" s="1">
        <v>1950</v>
      </c>
      <c r="B1386" t="s">
        <v>44</v>
      </c>
      <c r="C1386">
        <v>0</v>
      </c>
      <c r="D1386" t="s">
        <v>79</v>
      </c>
    </row>
    <row r="1387" spans="1:4" hidden="1" x14ac:dyDescent="0.3">
      <c r="A1387" s="1">
        <v>1953</v>
      </c>
      <c r="B1387" t="s">
        <v>45</v>
      </c>
      <c r="C1387">
        <v>0</v>
      </c>
      <c r="D1387" t="s">
        <v>79</v>
      </c>
    </row>
    <row r="1388" spans="1:4" hidden="1" x14ac:dyDescent="0.3">
      <c r="A1388" s="1">
        <v>1954</v>
      </c>
      <c r="B1388" t="s">
        <v>46</v>
      </c>
      <c r="C1388">
        <v>0</v>
      </c>
      <c r="D1388" t="s">
        <v>79</v>
      </c>
    </row>
    <row r="1389" spans="1:4" hidden="1" x14ac:dyDescent="0.3">
      <c r="A1389" s="1">
        <v>1955</v>
      </c>
      <c r="B1389" t="s">
        <v>47</v>
      </c>
      <c r="C1389">
        <v>0</v>
      </c>
      <c r="D1389" t="s">
        <v>79</v>
      </c>
    </row>
    <row r="1390" spans="1:4" hidden="1" x14ac:dyDescent="0.3">
      <c r="A1390" s="1">
        <v>1956</v>
      </c>
      <c r="B1390" t="s">
        <v>48</v>
      </c>
      <c r="C1390">
        <v>8.3067597052675595E-18</v>
      </c>
      <c r="D1390" t="s">
        <v>79</v>
      </c>
    </row>
    <row r="1391" spans="1:4" hidden="1" x14ac:dyDescent="0.3">
      <c r="A1391" s="1">
        <v>1957</v>
      </c>
      <c r="B1391" t="s">
        <v>49</v>
      </c>
      <c r="C1391">
        <v>-8.3067597052675595E-18</v>
      </c>
      <c r="D1391" t="s">
        <v>79</v>
      </c>
    </row>
    <row r="1392" spans="1:4" hidden="1" x14ac:dyDescent="0.3">
      <c r="A1392" s="1">
        <v>1958</v>
      </c>
      <c r="B1392" t="s">
        <v>50</v>
      </c>
      <c r="C1392">
        <v>0</v>
      </c>
      <c r="D1392" t="s">
        <v>79</v>
      </c>
    </row>
    <row r="1393" spans="1:4" hidden="1" x14ac:dyDescent="0.3">
      <c r="A1393" s="1">
        <v>1959</v>
      </c>
      <c r="B1393" t="s">
        <v>51</v>
      </c>
      <c r="C1393">
        <v>0</v>
      </c>
      <c r="D1393" t="s">
        <v>79</v>
      </c>
    </row>
    <row r="1394" spans="1:4" hidden="1" x14ac:dyDescent="0.3">
      <c r="A1394" s="1">
        <v>0</v>
      </c>
      <c r="B1394" t="s">
        <v>3</v>
      </c>
      <c r="C1394">
        <v>0.105691643685873</v>
      </c>
      <c r="D1394" t="s">
        <v>80</v>
      </c>
    </row>
    <row r="1395" spans="1:4" hidden="1" x14ac:dyDescent="0.3">
      <c r="A1395" s="1">
        <v>1</v>
      </c>
      <c r="B1395" t="s">
        <v>5</v>
      </c>
      <c r="C1395">
        <v>0.105691643685873</v>
      </c>
      <c r="D1395" t="s">
        <v>80</v>
      </c>
    </row>
    <row r="1396" spans="1:4" hidden="1" x14ac:dyDescent="0.3">
      <c r="A1396" s="1">
        <v>2</v>
      </c>
      <c r="B1396" t="s">
        <v>6</v>
      </c>
      <c r="C1396">
        <v>1.05691643685873E-4</v>
      </c>
      <c r="D1396" t="s">
        <v>80</v>
      </c>
    </row>
    <row r="1397" spans="1:4" hidden="1" x14ac:dyDescent="0.3">
      <c r="A1397" s="1">
        <v>3</v>
      </c>
      <c r="B1397" t="s">
        <v>7</v>
      </c>
      <c r="C1397">
        <v>0</v>
      </c>
      <c r="D1397" t="s">
        <v>80</v>
      </c>
    </row>
    <row r="1398" spans="1:4" hidden="1" x14ac:dyDescent="0.3">
      <c r="A1398" s="1">
        <v>4</v>
      </c>
      <c r="B1398" t="s">
        <v>8</v>
      </c>
      <c r="C1398">
        <v>9.8027610301458894E-3</v>
      </c>
      <c r="D1398" t="s">
        <v>80</v>
      </c>
    </row>
    <row r="1399" spans="1:4" hidden="1" x14ac:dyDescent="0.3">
      <c r="A1399" s="1">
        <v>5</v>
      </c>
      <c r="B1399" t="s">
        <v>9</v>
      </c>
      <c r="C1399">
        <v>2.1458404377358901E-3</v>
      </c>
      <c r="D1399" t="s">
        <v>80</v>
      </c>
    </row>
    <row r="1400" spans="1:4" hidden="1" x14ac:dyDescent="0.3">
      <c r="A1400" s="1">
        <v>6</v>
      </c>
      <c r="B1400" t="s">
        <v>10</v>
      </c>
      <c r="C1400">
        <v>0</v>
      </c>
      <c r="D1400" t="s">
        <v>80</v>
      </c>
    </row>
    <row r="1401" spans="1:4" hidden="1" x14ac:dyDescent="0.3">
      <c r="A1401" s="1">
        <v>7</v>
      </c>
      <c r="B1401" t="s">
        <v>11</v>
      </c>
      <c r="C1401">
        <v>0</v>
      </c>
      <c r="D1401" t="s">
        <v>80</v>
      </c>
    </row>
    <row r="1402" spans="1:4" hidden="1" x14ac:dyDescent="0.3">
      <c r="A1402" s="1">
        <v>8</v>
      </c>
      <c r="B1402" t="s">
        <v>12</v>
      </c>
      <c r="C1402">
        <v>0</v>
      </c>
      <c r="D1402" t="s">
        <v>80</v>
      </c>
    </row>
    <row r="1403" spans="1:4" hidden="1" x14ac:dyDescent="0.3">
      <c r="A1403" s="1">
        <v>9</v>
      </c>
      <c r="B1403" t="s">
        <v>13</v>
      </c>
      <c r="C1403">
        <v>3.5030500620176E-4</v>
      </c>
      <c r="D1403" t="s">
        <v>80</v>
      </c>
    </row>
    <row r="1404" spans="1:4" hidden="1" x14ac:dyDescent="0.3">
      <c r="A1404" s="1">
        <v>10</v>
      </c>
      <c r="B1404" t="s">
        <v>14</v>
      </c>
      <c r="C1404">
        <v>0</v>
      </c>
      <c r="D1404" t="s">
        <v>80</v>
      </c>
    </row>
    <row r="1405" spans="1:4" hidden="1" x14ac:dyDescent="0.3">
      <c r="A1405" s="1">
        <v>11</v>
      </c>
      <c r="B1405" t="s">
        <v>15</v>
      </c>
      <c r="C1405">
        <v>0</v>
      </c>
      <c r="D1405" t="s">
        <v>80</v>
      </c>
    </row>
    <row r="1406" spans="1:4" hidden="1" x14ac:dyDescent="0.3">
      <c r="A1406" s="1">
        <v>97</v>
      </c>
      <c r="B1406" t="s">
        <v>16</v>
      </c>
      <c r="C1406">
        <v>0</v>
      </c>
      <c r="D1406" t="s">
        <v>80</v>
      </c>
    </row>
    <row r="1407" spans="1:4" hidden="1" x14ac:dyDescent="0.3">
      <c r="A1407" s="1">
        <v>98</v>
      </c>
      <c r="B1407" t="s">
        <v>17</v>
      </c>
      <c r="C1407">
        <v>9.1503665453554997E-2</v>
      </c>
      <c r="D1407" t="s">
        <v>80</v>
      </c>
    </row>
    <row r="1408" spans="1:4" hidden="1" x14ac:dyDescent="0.3">
      <c r="A1408" s="1">
        <v>657</v>
      </c>
      <c r="B1408" t="s">
        <v>18</v>
      </c>
      <c r="C1408">
        <v>0</v>
      </c>
      <c r="D1408" t="s">
        <v>80</v>
      </c>
    </row>
    <row r="1409" spans="1:4" x14ac:dyDescent="0.3">
      <c r="A1409" s="1">
        <v>1470</v>
      </c>
      <c r="B1409" t="s">
        <v>19</v>
      </c>
      <c r="C1409">
        <v>4.0770968316982E-4</v>
      </c>
      <c r="D1409" t="s">
        <v>80</v>
      </c>
    </row>
    <row r="1410" spans="1:4" x14ac:dyDescent="0.3">
      <c r="A1410" s="1">
        <v>1472</v>
      </c>
      <c r="B1410" t="s">
        <v>20</v>
      </c>
      <c r="C1410">
        <v>9.0125298384907598E-5</v>
      </c>
      <c r="D1410" t="s">
        <v>80</v>
      </c>
    </row>
    <row r="1411" spans="1:4" x14ac:dyDescent="0.3">
      <c r="A1411" s="1">
        <v>1473</v>
      </c>
      <c r="B1411" t="s">
        <v>21</v>
      </c>
      <c r="C1411">
        <v>1.10510782543399E-3</v>
      </c>
      <c r="D1411" t="s">
        <v>80</v>
      </c>
    </row>
    <row r="1412" spans="1:4" x14ac:dyDescent="0.3">
      <c r="A1412" s="1">
        <v>1564</v>
      </c>
      <c r="B1412" t="s">
        <v>22</v>
      </c>
      <c r="C1412">
        <v>0</v>
      </c>
      <c r="D1412" t="s">
        <v>80</v>
      </c>
    </row>
    <row r="1413" spans="1:4" x14ac:dyDescent="0.3">
      <c r="A1413" s="1">
        <v>1566</v>
      </c>
      <c r="B1413" t="s">
        <v>23</v>
      </c>
      <c r="C1413">
        <v>0</v>
      </c>
      <c r="D1413" t="s">
        <v>80</v>
      </c>
    </row>
    <row r="1414" spans="1:4" x14ac:dyDescent="0.3">
      <c r="A1414" s="1">
        <v>1568</v>
      </c>
      <c r="B1414" t="s">
        <v>24</v>
      </c>
      <c r="C1414">
        <v>0</v>
      </c>
      <c r="D1414" t="s">
        <v>80</v>
      </c>
    </row>
    <row r="1415" spans="1:4" x14ac:dyDescent="0.3">
      <c r="A1415" s="1">
        <v>1569</v>
      </c>
      <c r="B1415" t="s">
        <v>25</v>
      </c>
      <c r="C1415">
        <v>0</v>
      </c>
      <c r="D1415" t="s">
        <v>80</v>
      </c>
    </row>
    <row r="1416" spans="1:4" hidden="1" x14ac:dyDescent="0.3">
      <c r="A1416" s="1">
        <v>1570</v>
      </c>
      <c r="B1416" t="s">
        <v>26</v>
      </c>
      <c r="C1416">
        <v>0</v>
      </c>
      <c r="D1416" t="s">
        <v>80</v>
      </c>
    </row>
    <row r="1417" spans="1:4" x14ac:dyDescent="0.3">
      <c r="A1417" s="1">
        <v>1572</v>
      </c>
      <c r="B1417" t="s">
        <v>27</v>
      </c>
      <c r="C1417">
        <v>0</v>
      </c>
      <c r="D1417" t="s">
        <v>80</v>
      </c>
    </row>
    <row r="1418" spans="1:4" x14ac:dyDescent="0.3">
      <c r="A1418" s="1">
        <v>1624</v>
      </c>
      <c r="B1418" t="s">
        <v>28</v>
      </c>
      <c r="C1418">
        <v>1.04838108645381E-4</v>
      </c>
      <c r="D1418" t="s">
        <v>80</v>
      </c>
    </row>
    <row r="1419" spans="1:4" x14ac:dyDescent="0.3">
      <c r="A1419" s="1">
        <v>1625</v>
      </c>
      <c r="B1419" t="s">
        <v>29</v>
      </c>
      <c r="C1419">
        <v>1.2855149036278899E-3</v>
      </c>
      <c r="D1419" t="s">
        <v>80</v>
      </c>
    </row>
    <row r="1420" spans="1:4" hidden="1" x14ac:dyDescent="0.3">
      <c r="A1420" s="1">
        <v>1900</v>
      </c>
      <c r="B1420" t="s">
        <v>30</v>
      </c>
      <c r="C1420">
        <v>-6.4763009769800802E-17</v>
      </c>
      <c r="D1420" t="s">
        <v>80</v>
      </c>
    </row>
    <row r="1421" spans="1:4" hidden="1" x14ac:dyDescent="0.3">
      <c r="A1421" s="1">
        <v>1924</v>
      </c>
      <c r="B1421" t="s">
        <v>31</v>
      </c>
      <c r="C1421">
        <v>0</v>
      </c>
      <c r="D1421" t="s">
        <v>80</v>
      </c>
    </row>
    <row r="1422" spans="1:4" hidden="1" x14ac:dyDescent="0.3">
      <c r="A1422" s="1">
        <v>1925</v>
      </c>
      <c r="B1422" t="s">
        <v>32</v>
      </c>
      <c r="C1422">
        <v>0</v>
      </c>
      <c r="D1422" t="s">
        <v>80</v>
      </c>
    </row>
    <row r="1423" spans="1:4" hidden="1" x14ac:dyDescent="0.3">
      <c r="A1423" s="1">
        <v>1926</v>
      </c>
      <c r="B1423" t="s">
        <v>33</v>
      </c>
      <c r="C1423">
        <v>0</v>
      </c>
      <c r="D1423" t="s">
        <v>80</v>
      </c>
    </row>
    <row r="1424" spans="1:4" hidden="1" x14ac:dyDescent="0.3">
      <c r="A1424" s="1">
        <v>1927</v>
      </c>
      <c r="B1424" t="s">
        <v>34</v>
      </c>
      <c r="C1424">
        <v>0</v>
      </c>
      <c r="D1424" t="s">
        <v>80</v>
      </c>
    </row>
    <row r="1425" spans="1:4" hidden="1" x14ac:dyDescent="0.3">
      <c r="A1425" s="1">
        <v>1933</v>
      </c>
      <c r="B1425" t="s">
        <v>35</v>
      </c>
      <c r="C1425">
        <v>0</v>
      </c>
      <c r="D1425" t="s">
        <v>80</v>
      </c>
    </row>
    <row r="1426" spans="1:4" hidden="1" x14ac:dyDescent="0.3">
      <c r="A1426" s="1">
        <v>1936</v>
      </c>
      <c r="B1426" t="s">
        <v>36</v>
      </c>
      <c r="C1426">
        <v>0</v>
      </c>
      <c r="D1426" t="s">
        <v>80</v>
      </c>
    </row>
    <row r="1427" spans="1:4" hidden="1" x14ac:dyDescent="0.3">
      <c r="A1427" s="1">
        <v>1941</v>
      </c>
      <c r="B1427" t="s">
        <v>37</v>
      </c>
      <c r="C1427">
        <v>0</v>
      </c>
      <c r="D1427" t="s">
        <v>80</v>
      </c>
    </row>
    <row r="1428" spans="1:4" x14ac:dyDescent="0.3">
      <c r="A1428" s="1">
        <v>1942</v>
      </c>
      <c r="B1428" t="s">
        <v>38</v>
      </c>
      <c r="C1428">
        <v>0</v>
      </c>
      <c r="D1428" t="s">
        <v>80</v>
      </c>
    </row>
    <row r="1429" spans="1:4" x14ac:dyDescent="0.3">
      <c r="A1429" s="1">
        <v>1943</v>
      </c>
      <c r="B1429" t="s">
        <v>39</v>
      </c>
      <c r="C1429">
        <v>-1.0278078337645E-16</v>
      </c>
      <c r="D1429" t="s">
        <v>80</v>
      </c>
    </row>
    <row r="1430" spans="1:4" hidden="1" x14ac:dyDescent="0.3">
      <c r="A1430" s="1">
        <v>1944</v>
      </c>
      <c r="B1430" t="s">
        <v>40</v>
      </c>
      <c r="C1430">
        <v>0</v>
      </c>
      <c r="D1430" t="s">
        <v>80</v>
      </c>
    </row>
    <row r="1431" spans="1:4" x14ac:dyDescent="0.3">
      <c r="A1431" s="1">
        <v>1945</v>
      </c>
      <c r="B1431" t="s">
        <v>41</v>
      </c>
      <c r="C1431">
        <v>0</v>
      </c>
      <c r="D1431" t="s">
        <v>80</v>
      </c>
    </row>
    <row r="1432" spans="1:4" x14ac:dyDescent="0.3">
      <c r="A1432" s="1">
        <v>1946</v>
      </c>
      <c r="B1432" t="s">
        <v>42</v>
      </c>
      <c r="C1432">
        <v>0</v>
      </c>
      <c r="D1432" t="s">
        <v>80</v>
      </c>
    </row>
    <row r="1433" spans="1:4" hidden="1" x14ac:dyDescent="0.3">
      <c r="A1433" s="1">
        <v>1949</v>
      </c>
      <c r="B1433" t="s">
        <v>43</v>
      </c>
      <c r="C1433">
        <v>0</v>
      </c>
      <c r="D1433" t="s">
        <v>80</v>
      </c>
    </row>
    <row r="1434" spans="1:4" hidden="1" x14ac:dyDescent="0.3">
      <c r="A1434" s="1">
        <v>1950</v>
      </c>
      <c r="B1434" t="s">
        <v>44</v>
      </c>
      <c r="C1434">
        <v>0</v>
      </c>
      <c r="D1434" t="s">
        <v>80</v>
      </c>
    </row>
    <row r="1435" spans="1:4" hidden="1" x14ac:dyDescent="0.3">
      <c r="A1435" s="1">
        <v>1953</v>
      </c>
      <c r="B1435" t="s">
        <v>45</v>
      </c>
      <c r="C1435">
        <v>0</v>
      </c>
      <c r="D1435" t="s">
        <v>80</v>
      </c>
    </row>
    <row r="1436" spans="1:4" hidden="1" x14ac:dyDescent="0.3">
      <c r="A1436" s="1">
        <v>1954</v>
      </c>
      <c r="B1436" t="s">
        <v>46</v>
      </c>
      <c r="C1436">
        <v>0</v>
      </c>
      <c r="D1436" t="s">
        <v>80</v>
      </c>
    </row>
    <row r="1437" spans="1:4" hidden="1" x14ac:dyDescent="0.3">
      <c r="A1437" s="1">
        <v>1955</v>
      </c>
      <c r="B1437" t="s">
        <v>47</v>
      </c>
      <c r="C1437">
        <v>0</v>
      </c>
      <c r="D1437" t="s">
        <v>80</v>
      </c>
    </row>
    <row r="1438" spans="1:4" hidden="1" x14ac:dyDescent="0.3">
      <c r="A1438" s="1">
        <v>1956</v>
      </c>
      <c r="B1438" t="s">
        <v>48</v>
      </c>
      <c r="C1438">
        <v>1.0278078337645E-16</v>
      </c>
      <c r="D1438" t="s">
        <v>80</v>
      </c>
    </row>
    <row r="1439" spans="1:4" hidden="1" x14ac:dyDescent="0.3">
      <c r="A1439" s="1">
        <v>1957</v>
      </c>
      <c r="B1439" t="s">
        <v>49</v>
      </c>
      <c r="C1439">
        <v>-8.6382859298042404E-17</v>
      </c>
      <c r="D1439" t="s">
        <v>80</v>
      </c>
    </row>
    <row r="1440" spans="1:4" hidden="1" x14ac:dyDescent="0.3">
      <c r="A1440" s="1">
        <v>1958</v>
      </c>
      <c r="B1440" t="s">
        <v>50</v>
      </c>
      <c r="C1440">
        <v>0</v>
      </c>
      <c r="D1440" t="s">
        <v>80</v>
      </c>
    </row>
    <row r="1441" spans="1:4" hidden="1" x14ac:dyDescent="0.3">
      <c r="A1441" s="1">
        <v>1959</v>
      </c>
      <c r="B1441" t="s">
        <v>51</v>
      </c>
      <c r="C1441">
        <v>0</v>
      </c>
      <c r="D1441" t="s">
        <v>80</v>
      </c>
    </row>
    <row r="1442" spans="1:4" hidden="1" x14ac:dyDescent="0.3">
      <c r="A1442" s="1">
        <v>0</v>
      </c>
      <c r="B1442" t="s">
        <v>3</v>
      </c>
      <c r="C1442">
        <v>0</v>
      </c>
      <c r="D1442" t="s">
        <v>81</v>
      </c>
    </row>
    <row r="1443" spans="1:4" hidden="1" x14ac:dyDescent="0.3">
      <c r="A1443" s="1">
        <v>1</v>
      </c>
      <c r="B1443" t="s">
        <v>5</v>
      </c>
      <c r="C1443">
        <v>0</v>
      </c>
      <c r="D1443" t="s">
        <v>81</v>
      </c>
    </row>
    <row r="1444" spans="1:4" hidden="1" x14ac:dyDescent="0.3">
      <c r="A1444" s="1">
        <v>2</v>
      </c>
      <c r="B1444" t="s">
        <v>6</v>
      </c>
      <c r="C1444">
        <v>0</v>
      </c>
      <c r="D1444" t="s">
        <v>81</v>
      </c>
    </row>
    <row r="1445" spans="1:4" hidden="1" x14ac:dyDescent="0.3">
      <c r="A1445" s="1">
        <v>3</v>
      </c>
      <c r="B1445" t="s">
        <v>7</v>
      </c>
      <c r="C1445">
        <v>0</v>
      </c>
      <c r="D1445" t="s">
        <v>81</v>
      </c>
    </row>
    <row r="1446" spans="1:4" hidden="1" x14ac:dyDescent="0.3">
      <c r="A1446" s="1">
        <v>4</v>
      </c>
      <c r="B1446" t="s">
        <v>8</v>
      </c>
      <c r="C1446">
        <v>2.77823263590272E-33</v>
      </c>
      <c r="D1446" t="s">
        <v>81</v>
      </c>
    </row>
    <row r="1447" spans="1:4" hidden="1" x14ac:dyDescent="0.3">
      <c r="A1447" s="1">
        <v>5</v>
      </c>
      <c r="B1447" t="s">
        <v>9</v>
      </c>
      <c r="C1447">
        <v>6.8571298691247704E-33</v>
      </c>
      <c r="D1447" t="s">
        <v>81</v>
      </c>
    </row>
    <row r="1448" spans="1:4" hidden="1" x14ac:dyDescent="0.3">
      <c r="A1448" s="1">
        <v>6</v>
      </c>
      <c r="B1448" t="s">
        <v>10</v>
      </c>
      <c r="C1448">
        <v>0</v>
      </c>
      <c r="D1448" t="s">
        <v>81</v>
      </c>
    </row>
    <row r="1449" spans="1:4" hidden="1" x14ac:dyDescent="0.3">
      <c r="A1449" s="1">
        <v>7</v>
      </c>
      <c r="B1449" t="s">
        <v>11</v>
      </c>
      <c r="C1449">
        <v>4.3843458966812096E-49</v>
      </c>
      <c r="D1449" t="s">
        <v>81</v>
      </c>
    </row>
    <row r="1450" spans="1:4" hidden="1" x14ac:dyDescent="0.3">
      <c r="A1450" s="1">
        <v>8</v>
      </c>
      <c r="B1450" t="s">
        <v>12</v>
      </c>
      <c r="C1450">
        <v>-3.4891815856138898E-49</v>
      </c>
      <c r="D1450" t="s">
        <v>81</v>
      </c>
    </row>
    <row r="1451" spans="1:4" hidden="1" x14ac:dyDescent="0.3">
      <c r="A1451" s="1">
        <v>9</v>
      </c>
      <c r="B1451" t="s">
        <v>13</v>
      </c>
      <c r="C1451">
        <v>-3.9159699727017799E-34</v>
      </c>
      <c r="D1451" t="s">
        <v>81</v>
      </c>
    </row>
    <row r="1452" spans="1:4" hidden="1" x14ac:dyDescent="0.3">
      <c r="A1452" s="1">
        <v>10</v>
      </c>
      <c r="B1452" t="s">
        <v>14</v>
      </c>
      <c r="C1452">
        <v>0</v>
      </c>
      <c r="D1452" t="s">
        <v>81</v>
      </c>
    </row>
    <row r="1453" spans="1:4" hidden="1" x14ac:dyDescent="0.3">
      <c r="A1453" s="1">
        <v>11</v>
      </c>
      <c r="B1453" t="s">
        <v>15</v>
      </c>
      <c r="C1453">
        <v>0</v>
      </c>
      <c r="D1453" t="s">
        <v>81</v>
      </c>
    </row>
    <row r="1454" spans="1:4" hidden="1" x14ac:dyDescent="0.3">
      <c r="A1454" s="1">
        <v>97</v>
      </c>
      <c r="B1454" t="s">
        <v>16</v>
      </c>
      <c r="C1454">
        <v>0</v>
      </c>
      <c r="D1454" t="s">
        <v>81</v>
      </c>
    </row>
    <row r="1455" spans="1:4" hidden="1" x14ac:dyDescent="0.3">
      <c r="A1455" s="1">
        <v>98</v>
      </c>
      <c r="B1455" t="s">
        <v>17</v>
      </c>
      <c r="C1455">
        <v>4.0156838558607601E-32</v>
      </c>
      <c r="D1455" t="s">
        <v>81</v>
      </c>
    </row>
    <row r="1456" spans="1:4" hidden="1" x14ac:dyDescent="0.3">
      <c r="A1456" s="1">
        <v>657</v>
      </c>
      <c r="B1456" t="s">
        <v>18</v>
      </c>
      <c r="C1456">
        <v>4.8951742190139799E-2</v>
      </c>
      <c r="D1456" t="s">
        <v>81</v>
      </c>
    </row>
    <row r="1457" spans="1:4" x14ac:dyDescent="0.3">
      <c r="A1457" s="1">
        <v>1470</v>
      </c>
      <c r="B1457" t="s">
        <v>19</v>
      </c>
      <c r="C1457">
        <v>2.2201654935544101E-33</v>
      </c>
      <c r="D1457" t="s">
        <v>81</v>
      </c>
    </row>
    <row r="1458" spans="1:4" x14ac:dyDescent="0.3">
      <c r="A1458" s="1">
        <v>1472</v>
      </c>
      <c r="B1458" t="s">
        <v>20</v>
      </c>
      <c r="C1458">
        <v>-2.37023672109559E-33</v>
      </c>
      <c r="D1458" t="s">
        <v>81</v>
      </c>
    </row>
    <row r="1459" spans="1:4" x14ac:dyDescent="0.3">
      <c r="A1459" s="1">
        <v>1473</v>
      </c>
      <c r="B1459" t="s">
        <v>21</v>
      </c>
      <c r="C1459">
        <v>8.7268194016417393E-34</v>
      </c>
      <c r="D1459" t="s">
        <v>81</v>
      </c>
    </row>
    <row r="1460" spans="1:4" x14ac:dyDescent="0.3">
      <c r="A1460" s="1">
        <v>1564</v>
      </c>
      <c r="B1460" t="s">
        <v>22</v>
      </c>
      <c r="C1460">
        <v>0</v>
      </c>
      <c r="D1460" t="s">
        <v>81</v>
      </c>
    </row>
    <row r="1461" spans="1:4" x14ac:dyDescent="0.3">
      <c r="A1461" s="1">
        <v>1566</v>
      </c>
      <c r="B1461" t="s">
        <v>23</v>
      </c>
      <c r="C1461">
        <v>0</v>
      </c>
      <c r="D1461" t="s">
        <v>81</v>
      </c>
    </row>
    <row r="1462" spans="1:4" x14ac:dyDescent="0.3">
      <c r="A1462" s="1">
        <v>1568</v>
      </c>
      <c r="B1462" t="s">
        <v>24</v>
      </c>
      <c r="C1462">
        <v>0</v>
      </c>
      <c r="D1462" t="s">
        <v>81</v>
      </c>
    </row>
    <row r="1463" spans="1:4" x14ac:dyDescent="0.3">
      <c r="A1463" s="1">
        <v>1569</v>
      </c>
      <c r="B1463" t="s">
        <v>25</v>
      </c>
      <c r="C1463">
        <v>0</v>
      </c>
      <c r="D1463" t="s">
        <v>81</v>
      </c>
    </row>
    <row r="1464" spans="1:4" hidden="1" x14ac:dyDescent="0.3">
      <c r="A1464" s="1">
        <v>1570</v>
      </c>
      <c r="B1464" t="s">
        <v>26</v>
      </c>
      <c r="C1464">
        <v>0</v>
      </c>
      <c r="D1464" t="s">
        <v>81</v>
      </c>
    </row>
    <row r="1465" spans="1:4" x14ac:dyDescent="0.3">
      <c r="A1465" s="1">
        <v>1572</v>
      </c>
      <c r="B1465" t="s">
        <v>27</v>
      </c>
      <c r="C1465">
        <v>0</v>
      </c>
      <c r="D1465" t="s">
        <v>81</v>
      </c>
    </row>
    <row r="1466" spans="1:4" x14ac:dyDescent="0.3">
      <c r="A1466" s="1">
        <v>1624</v>
      </c>
      <c r="B1466" t="s">
        <v>28</v>
      </c>
      <c r="C1466">
        <v>-2.0107400953923199E-33</v>
      </c>
      <c r="D1466" t="s">
        <v>81</v>
      </c>
    </row>
    <row r="1467" spans="1:4" x14ac:dyDescent="0.3">
      <c r="A1467" s="1">
        <v>1625</v>
      </c>
      <c r="B1467" t="s">
        <v>29</v>
      </c>
      <c r="C1467">
        <v>0</v>
      </c>
      <c r="D1467" t="s">
        <v>81</v>
      </c>
    </row>
    <row r="1468" spans="1:4" hidden="1" x14ac:dyDescent="0.3">
      <c r="A1468" s="1">
        <v>1900</v>
      </c>
      <c r="B1468" t="s">
        <v>30</v>
      </c>
      <c r="C1468">
        <v>0</v>
      </c>
      <c r="D1468" t="s">
        <v>81</v>
      </c>
    </row>
    <row r="1469" spans="1:4" hidden="1" x14ac:dyDescent="0.3">
      <c r="A1469" s="1">
        <v>1924</v>
      </c>
      <c r="B1469" t="s">
        <v>31</v>
      </c>
      <c r="C1469">
        <v>0</v>
      </c>
      <c r="D1469" t="s">
        <v>81</v>
      </c>
    </row>
    <row r="1470" spans="1:4" hidden="1" x14ac:dyDescent="0.3">
      <c r="A1470" s="1">
        <v>1925</v>
      </c>
      <c r="B1470" t="s">
        <v>32</v>
      </c>
      <c r="C1470">
        <v>0</v>
      </c>
      <c r="D1470" t="s">
        <v>81</v>
      </c>
    </row>
    <row r="1471" spans="1:4" hidden="1" x14ac:dyDescent="0.3">
      <c r="A1471" s="1">
        <v>1926</v>
      </c>
      <c r="B1471" t="s">
        <v>33</v>
      </c>
      <c r="C1471">
        <v>0</v>
      </c>
      <c r="D1471" t="s">
        <v>81</v>
      </c>
    </row>
    <row r="1472" spans="1:4" hidden="1" x14ac:dyDescent="0.3">
      <c r="A1472" s="1">
        <v>1927</v>
      </c>
      <c r="B1472" t="s">
        <v>34</v>
      </c>
      <c r="C1472">
        <v>0</v>
      </c>
      <c r="D1472" t="s">
        <v>81</v>
      </c>
    </row>
    <row r="1473" spans="1:4" hidden="1" x14ac:dyDescent="0.3">
      <c r="A1473" s="1">
        <v>1933</v>
      </c>
      <c r="B1473" t="s">
        <v>35</v>
      </c>
      <c r="C1473">
        <v>0</v>
      </c>
      <c r="D1473" t="s">
        <v>81</v>
      </c>
    </row>
    <row r="1474" spans="1:4" hidden="1" x14ac:dyDescent="0.3">
      <c r="A1474" s="1">
        <v>1936</v>
      </c>
      <c r="B1474" t="s">
        <v>36</v>
      </c>
      <c r="C1474">
        <v>0</v>
      </c>
      <c r="D1474" t="s">
        <v>81</v>
      </c>
    </row>
    <row r="1475" spans="1:4" hidden="1" x14ac:dyDescent="0.3">
      <c r="A1475" s="1">
        <v>1941</v>
      </c>
      <c r="B1475" t="s">
        <v>37</v>
      </c>
      <c r="C1475">
        <v>0</v>
      </c>
      <c r="D1475" t="s">
        <v>81</v>
      </c>
    </row>
    <row r="1476" spans="1:4" x14ac:dyDescent="0.3">
      <c r="A1476" s="1">
        <v>1942</v>
      </c>
      <c r="B1476" t="s">
        <v>38</v>
      </c>
      <c r="C1476">
        <v>0</v>
      </c>
      <c r="D1476" t="s">
        <v>81</v>
      </c>
    </row>
    <row r="1477" spans="1:4" x14ac:dyDescent="0.3">
      <c r="A1477" s="1">
        <v>1943</v>
      </c>
      <c r="B1477" t="s">
        <v>39</v>
      </c>
      <c r="C1477">
        <v>-2.2342604502372399E-17</v>
      </c>
      <c r="D1477" t="s">
        <v>81</v>
      </c>
    </row>
    <row r="1478" spans="1:4" hidden="1" x14ac:dyDescent="0.3">
      <c r="A1478" s="1">
        <v>1944</v>
      </c>
      <c r="B1478" t="s">
        <v>40</v>
      </c>
      <c r="C1478">
        <v>0</v>
      </c>
      <c r="D1478" t="s">
        <v>81</v>
      </c>
    </row>
    <row r="1479" spans="1:4" x14ac:dyDescent="0.3">
      <c r="A1479" s="1">
        <v>1945</v>
      </c>
      <c r="B1479" t="s">
        <v>41</v>
      </c>
      <c r="C1479">
        <v>0</v>
      </c>
      <c r="D1479" t="s">
        <v>81</v>
      </c>
    </row>
    <row r="1480" spans="1:4" x14ac:dyDescent="0.3">
      <c r="A1480" s="1">
        <v>1946</v>
      </c>
      <c r="B1480" t="s">
        <v>42</v>
      </c>
      <c r="C1480">
        <v>0</v>
      </c>
      <c r="D1480" t="s">
        <v>81</v>
      </c>
    </row>
    <row r="1481" spans="1:4" hidden="1" x14ac:dyDescent="0.3">
      <c r="A1481" s="1">
        <v>1949</v>
      </c>
      <c r="B1481" t="s">
        <v>43</v>
      </c>
      <c r="C1481">
        <v>0</v>
      </c>
      <c r="D1481" t="s">
        <v>81</v>
      </c>
    </row>
    <row r="1482" spans="1:4" hidden="1" x14ac:dyDescent="0.3">
      <c r="A1482" s="1">
        <v>1950</v>
      </c>
      <c r="B1482" t="s">
        <v>44</v>
      </c>
      <c r="C1482">
        <v>0</v>
      </c>
      <c r="D1482" t="s">
        <v>81</v>
      </c>
    </row>
    <row r="1483" spans="1:4" hidden="1" x14ac:dyDescent="0.3">
      <c r="A1483" s="1">
        <v>1953</v>
      </c>
      <c r="B1483" t="s">
        <v>45</v>
      </c>
      <c r="C1483">
        <v>0</v>
      </c>
      <c r="D1483" t="s">
        <v>81</v>
      </c>
    </row>
    <row r="1484" spans="1:4" hidden="1" x14ac:dyDescent="0.3">
      <c r="A1484" s="1">
        <v>1954</v>
      </c>
      <c r="B1484" t="s">
        <v>46</v>
      </c>
      <c r="C1484">
        <v>0</v>
      </c>
      <c r="D1484" t="s">
        <v>81</v>
      </c>
    </row>
    <row r="1485" spans="1:4" hidden="1" x14ac:dyDescent="0.3">
      <c r="A1485" s="1">
        <v>1955</v>
      </c>
      <c r="B1485" t="s">
        <v>47</v>
      </c>
      <c r="C1485">
        <v>0</v>
      </c>
      <c r="D1485" t="s">
        <v>81</v>
      </c>
    </row>
    <row r="1486" spans="1:4" hidden="1" x14ac:dyDescent="0.3">
      <c r="A1486" s="1">
        <v>1956</v>
      </c>
      <c r="B1486" t="s">
        <v>48</v>
      </c>
      <c r="C1486">
        <v>2.2342604502372399E-17</v>
      </c>
      <c r="D1486" t="s">
        <v>81</v>
      </c>
    </row>
    <row r="1487" spans="1:4" hidden="1" x14ac:dyDescent="0.3">
      <c r="A1487" s="1">
        <v>1957</v>
      </c>
      <c r="B1487" t="s">
        <v>49</v>
      </c>
      <c r="C1487">
        <v>-2.2342604502372399E-17</v>
      </c>
      <c r="D1487" t="s">
        <v>81</v>
      </c>
    </row>
    <row r="1488" spans="1:4" hidden="1" x14ac:dyDescent="0.3">
      <c r="A1488" s="1">
        <v>1958</v>
      </c>
      <c r="B1488" t="s">
        <v>50</v>
      </c>
      <c r="C1488">
        <v>0</v>
      </c>
      <c r="D1488" t="s">
        <v>81</v>
      </c>
    </row>
    <row r="1489" spans="1:4" hidden="1" x14ac:dyDescent="0.3">
      <c r="A1489" s="1">
        <v>1959</v>
      </c>
      <c r="B1489" t="s">
        <v>51</v>
      </c>
      <c r="C1489">
        <v>0</v>
      </c>
      <c r="D1489" t="s">
        <v>81</v>
      </c>
    </row>
    <row r="1490" spans="1:4" hidden="1" x14ac:dyDescent="0.3">
      <c r="A1490" s="1">
        <v>0</v>
      </c>
      <c r="B1490" t="s">
        <v>3</v>
      </c>
      <c r="C1490">
        <v>0</v>
      </c>
      <c r="D1490" t="s">
        <v>82</v>
      </c>
    </row>
    <row r="1491" spans="1:4" hidden="1" x14ac:dyDescent="0.3">
      <c r="A1491" s="1">
        <v>1</v>
      </c>
      <c r="B1491" t="s">
        <v>5</v>
      </c>
      <c r="C1491">
        <v>0</v>
      </c>
      <c r="D1491" t="s">
        <v>82</v>
      </c>
    </row>
    <row r="1492" spans="1:4" hidden="1" x14ac:dyDescent="0.3">
      <c r="A1492" s="1">
        <v>2</v>
      </c>
      <c r="B1492" t="s">
        <v>6</v>
      </c>
      <c r="C1492">
        <v>0</v>
      </c>
      <c r="D1492" t="s">
        <v>82</v>
      </c>
    </row>
    <row r="1493" spans="1:4" hidden="1" x14ac:dyDescent="0.3">
      <c r="A1493" s="1">
        <v>3</v>
      </c>
      <c r="B1493" t="s">
        <v>7</v>
      </c>
      <c r="C1493">
        <v>0</v>
      </c>
      <c r="D1493" t="s">
        <v>82</v>
      </c>
    </row>
    <row r="1494" spans="1:4" hidden="1" x14ac:dyDescent="0.3">
      <c r="A1494" s="1">
        <v>4</v>
      </c>
      <c r="B1494" t="s">
        <v>8</v>
      </c>
      <c r="C1494">
        <v>0</v>
      </c>
      <c r="D1494" t="s">
        <v>82</v>
      </c>
    </row>
    <row r="1495" spans="1:4" hidden="1" x14ac:dyDescent="0.3">
      <c r="A1495" s="1">
        <v>5</v>
      </c>
      <c r="B1495" t="s">
        <v>9</v>
      </c>
      <c r="C1495">
        <v>0</v>
      </c>
      <c r="D1495" t="s">
        <v>82</v>
      </c>
    </row>
    <row r="1496" spans="1:4" hidden="1" x14ac:dyDescent="0.3">
      <c r="A1496" s="1">
        <v>6</v>
      </c>
      <c r="B1496" t="s">
        <v>10</v>
      </c>
      <c r="C1496">
        <v>0</v>
      </c>
      <c r="D1496" t="s">
        <v>82</v>
      </c>
    </row>
    <row r="1497" spans="1:4" hidden="1" x14ac:dyDescent="0.3">
      <c r="A1497" s="1">
        <v>7</v>
      </c>
      <c r="B1497" t="s">
        <v>11</v>
      </c>
      <c r="C1497">
        <v>0</v>
      </c>
      <c r="D1497" t="s">
        <v>82</v>
      </c>
    </row>
    <row r="1498" spans="1:4" hidden="1" x14ac:dyDescent="0.3">
      <c r="A1498" s="1">
        <v>8</v>
      </c>
      <c r="B1498" t="s">
        <v>12</v>
      </c>
      <c r="C1498">
        <v>3.9850442941155898E-16</v>
      </c>
      <c r="D1498" t="s">
        <v>82</v>
      </c>
    </row>
    <row r="1499" spans="1:4" hidden="1" x14ac:dyDescent="0.3">
      <c r="A1499" s="1">
        <v>9</v>
      </c>
      <c r="B1499" t="s">
        <v>13</v>
      </c>
      <c r="C1499">
        <v>0</v>
      </c>
      <c r="D1499" t="s">
        <v>82</v>
      </c>
    </row>
    <row r="1500" spans="1:4" hidden="1" x14ac:dyDescent="0.3">
      <c r="A1500" s="1">
        <v>10</v>
      </c>
      <c r="B1500" t="s">
        <v>14</v>
      </c>
      <c r="C1500">
        <v>0</v>
      </c>
      <c r="D1500" t="s">
        <v>82</v>
      </c>
    </row>
    <row r="1501" spans="1:4" hidden="1" x14ac:dyDescent="0.3">
      <c r="A1501" s="1">
        <v>11</v>
      </c>
      <c r="B1501" t="s">
        <v>15</v>
      </c>
      <c r="C1501">
        <v>0</v>
      </c>
      <c r="D1501" t="s">
        <v>82</v>
      </c>
    </row>
    <row r="1502" spans="1:4" hidden="1" x14ac:dyDescent="0.3">
      <c r="A1502" s="1">
        <v>97</v>
      </c>
      <c r="B1502" t="s">
        <v>16</v>
      </c>
      <c r="C1502">
        <v>0</v>
      </c>
      <c r="D1502" t="s">
        <v>82</v>
      </c>
    </row>
    <row r="1503" spans="1:4" hidden="1" x14ac:dyDescent="0.3">
      <c r="A1503" s="1">
        <v>98</v>
      </c>
      <c r="B1503" t="s">
        <v>17</v>
      </c>
      <c r="C1503">
        <v>0</v>
      </c>
      <c r="D1503" t="s">
        <v>82</v>
      </c>
    </row>
    <row r="1504" spans="1:4" hidden="1" x14ac:dyDescent="0.3">
      <c r="A1504" s="1">
        <v>657</v>
      </c>
      <c r="B1504" t="s">
        <v>18</v>
      </c>
      <c r="C1504">
        <v>4.1562183954226201E-2</v>
      </c>
      <c r="D1504" t="s">
        <v>82</v>
      </c>
    </row>
    <row r="1505" spans="1:4" x14ac:dyDescent="0.3">
      <c r="A1505" s="1">
        <v>1470</v>
      </c>
      <c r="B1505" t="s">
        <v>19</v>
      </c>
      <c r="C1505">
        <v>0</v>
      </c>
      <c r="D1505" t="s">
        <v>82</v>
      </c>
    </row>
    <row r="1506" spans="1:4" x14ac:dyDescent="0.3">
      <c r="A1506" s="1">
        <v>1472</v>
      </c>
      <c r="B1506" t="s">
        <v>20</v>
      </c>
      <c r="C1506">
        <v>-1.67371860352855E-17</v>
      </c>
      <c r="D1506" t="s">
        <v>82</v>
      </c>
    </row>
    <row r="1507" spans="1:4" x14ac:dyDescent="0.3">
      <c r="A1507" s="1">
        <v>1473</v>
      </c>
      <c r="B1507" t="s">
        <v>21</v>
      </c>
      <c r="C1507">
        <v>-2.05229781146953E-16</v>
      </c>
      <c r="D1507" t="s">
        <v>82</v>
      </c>
    </row>
    <row r="1508" spans="1:4" x14ac:dyDescent="0.3">
      <c r="A1508" s="1">
        <v>1564</v>
      </c>
      <c r="B1508" t="s">
        <v>22</v>
      </c>
      <c r="C1508">
        <v>0</v>
      </c>
      <c r="D1508" t="s">
        <v>82</v>
      </c>
    </row>
    <row r="1509" spans="1:4" x14ac:dyDescent="0.3">
      <c r="A1509" s="1">
        <v>1566</v>
      </c>
      <c r="B1509" t="s">
        <v>23</v>
      </c>
      <c r="C1509">
        <v>0</v>
      </c>
      <c r="D1509" t="s">
        <v>82</v>
      </c>
    </row>
    <row r="1510" spans="1:4" x14ac:dyDescent="0.3">
      <c r="A1510" s="1">
        <v>1568</v>
      </c>
      <c r="B1510" t="s">
        <v>24</v>
      </c>
      <c r="C1510">
        <v>0</v>
      </c>
      <c r="D1510" t="s">
        <v>82</v>
      </c>
    </row>
    <row r="1511" spans="1:4" x14ac:dyDescent="0.3">
      <c r="A1511" s="1">
        <v>1569</v>
      </c>
      <c r="B1511" t="s">
        <v>25</v>
      </c>
      <c r="C1511">
        <v>0</v>
      </c>
      <c r="D1511" t="s">
        <v>82</v>
      </c>
    </row>
    <row r="1512" spans="1:4" hidden="1" x14ac:dyDescent="0.3">
      <c r="A1512" s="1">
        <v>1570</v>
      </c>
      <c r="B1512" t="s">
        <v>26</v>
      </c>
      <c r="C1512">
        <v>0</v>
      </c>
      <c r="D1512" t="s">
        <v>82</v>
      </c>
    </row>
    <row r="1513" spans="1:4" x14ac:dyDescent="0.3">
      <c r="A1513" s="1">
        <v>1572</v>
      </c>
      <c r="B1513" t="s">
        <v>27</v>
      </c>
      <c r="C1513">
        <v>0</v>
      </c>
      <c r="D1513" t="s">
        <v>82</v>
      </c>
    </row>
    <row r="1514" spans="1:4" x14ac:dyDescent="0.3">
      <c r="A1514" s="1">
        <v>1624</v>
      </c>
      <c r="B1514" t="s">
        <v>28</v>
      </c>
      <c r="C1514">
        <v>-1.67371860352855E-17</v>
      </c>
      <c r="D1514" t="s">
        <v>82</v>
      </c>
    </row>
    <row r="1515" spans="1:4" x14ac:dyDescent="0.3">
      <c r="A1515" s="1">
        <v>1625</v>
      </c>
      <c r="B1515" t="s">
        <v>29</v>
      </c>
      <c r="C1515">
        <v>-2.05229781146953E-16</v>
      </c>
      <c r="D1515" t="s">
        <v>82</v>
      </c>
    </row>
    <row r="1516" spans="1:4" hidden="1" x14ac:dyDescent="0.3">
      <c r="A1516" s="1">
        <v>1900</v>
      </c>
      <c r="B1516" t="s">
        <v>30</v>
      </c>
      <c r="C1516">
        <v>0</v>
      </c>
      <c r="D1516" t="s">
        <v>82</v>
      </c>
    </row>
    <row r="1517" spans="1:4" hidden="1" x14ac:dyDescent="0.3">
      <c r="A1517" s="1">
        <v>1924</v>
      </c>
      <c r="B1517" t="s">
        <v>31</v>
      </c>
      <c r="C1517">
        <v>0</v>
      </c>
      <c r="D1517" t="s">
        <v>82</v>
      </c>
    </row>
    <row r="1518" spans="1:4" hidden="1" x14ac:dyDescent="0.3">
      <c r="A1518" s="1">
        <v>1925</v>
      </c>
      <c r="B1518" t="s">
        <v>32</v>
      </c>
      <c r="C1518">
        <v>0</v>
      </c>
      <c r="D1518" t="s">
        <v>82</v>
      </c>
    </row>
    <row r="1519" spans="1:4" hidden="1" x14ac:dyDescent="0.3">
      <c r="A1519" s="1">
        <v>1926</v>
      </c>
      <c r="B1519" t="s">
        <v>33</v>
      </c>
      <c r="C1519">
        <v>0</v>
      </c>
      <c r="D1519" t="s">
        <v>82</v>
      </c>
    </row>
    <row r="1520" spans="1:4" hidden="1" x14ac:dyDescent="0.3">
      <c r="A1520" s="1">
        <v>1927</v>
      </c>
      <c r="B1520" t="s">
        <v>34</v>
      </c>
      <c r="C1520">
        <v>0</v>
      </c>
      <c r="D1520" t="s">
        <v>82</v>
      </c>
    </row>
    <row r="1521" spans="1:4" hidden="1" x14ac:dyDescent="0.3">
      <c r="A1521" s="1">
        <v>1933</v>
      </c>
      <c r="B1521" t="s">
        <v>35</v>
      </c>
      <c r="C1521">
        <v>0</v>
      </c>
      <c r="D1521" t="s">
        <v>82</v>
      </c>
    </row>
    <row r="1522" spans="1:4" hidden="1" x14ac:dyDescent="0.3">
      <c r="A1522" s="1">
        <v>1936</v>
      </c>
      <c r="B1522" t="s">
        <v>36</v>
      </c>
      <c r="C1522">
        <v>0</v>
      </c>
      <c r="D1522" t="s">
        <v>82</v>
      </c>
    </row>
    <row r="1523" spans="1:4" hidden="1" x14ac:dyDescent="0.3">
      <c r="A1523" s="1">
        <v>1941</v>
      </c>
      <c r="B1523" t="s">
        <v>37</v>
      </c>
      <c r="C1523">
        <v>0</v>
      </c>
      <c r="D1523" t="s">
        <v>82</v>
      </c>
    </row>
    <row r="1524" spans="1:4" x14ac:dyDescent="0.3">
      <c r="A1524" s="1">
        <v>1942</v>
      </c>
      <c r="B1524" t="s">
        <v>38</v>
      </c>
      <c r="C1524">
        <v>0</v>
      </c>
      <c r="D1524" t="s">
        <v>82</v>
      </c>
    </row>
    <row r="1525" spans="1:4" x14ac:dyDescent="0.3">
      <c r="A1525" s="1">
        <v>1943</v>
      </c>
      <c r="B1525" t="s">
        <v>39</v>
      </c>
      <c r="C1525">
        <v>-2.9768280877043399E-16</v>
      </c>
      <c r="D1525" t="s">
        <v>82</v>
      </c>
    </row>
    <row r="1526" spans="1:4" hidden="1" x14ac:dyDescent="0.3">
      <c r="A1526" s="1">
        <v>1944</v>
      </c>
      <c r="B1526" t="s">
        <v>40</v>
      </c>
      <c r="C1526">
        <v>-1.45011195812686E-32</v>
      </c>
      <c r="D1526" t="s">
        <v>82</v>
      </c>
    </row>
    <row r="1527" spans="1:4" x14ac:dyDescent="0.3">
      <c r="A1527" s="1">
        <v>1945</v>
      </c>
      <c r="B1527" t="s">
        <v>41</v>
      </c>
      <c r="C1527">
        <v>-1.45011195812686E-32</v>
      </c>
      <c r="D1527" t="s">
        <v>82</v>
      </c>
    </row>
    <row r="1528" spans="1:4" x14ac:dyDescent="0.3">
      <c r="A1528" s="1">
        <v>1946</v>
      </c>
      <c r="B1528" t="s">
        <v>42</v>
      </c>
      <c r="C1528">
        <v>-1.45011195812686E-32</v>
      </c>
      <c r="D1528" t="s">
        <v>82</v>
      </c>
    </row>
    <row r="1529" spans="1:4" hidden="1" x14ac:dyDescent="0.3">
      <c r="A1529" s="1">
        <v>1949</v>
      </c>
      <c r="B1529" t="s">
        <v>43</v>
      </c>
      <c r="C1529">
        <v>0</v>
      </c>
      <c r="D1529" t="s">
        <v>82</v>
      </c>
    </row>
    <row r="1530" spans="1:4" hidden="1" x14ac:dyDescent="0.3">
      <c r="A1530" s="1">
        <v>1950</v>
      </c>
      <c r="B1530" t="s">
        <v>44</v>
      </c>
      <c r="C1530">
        <v>0</v>
      </c>
      <c r="D1530" t="s">
        <v>82</v>
      </c>
    </row>
    <row r="1531" spans="1:4" hidden="1" x14ac:dyDescent="0.3">
      <c r="A1531" s="1">
        <v>1953</v>
      </c>
      <c r="B1531" t="s">
        <v>45</v>
      </c>
      <c r="C1531">
        <v>0</v>
      </c>
      <c r="D1531" t="s">
        <v>82</v>
      </c>
    </row>
    <row r="1532" spans="1:4" hidden="1" x14ac:dyDescent="0.3">
      <c r="A1532" s="1">
        <v>1954</v>
      </c>
      <c r="B1532" t="s">
        <v>46</v>
      </c>
      <c r="C1532">
        <v>0</v>
      </c>
      <c r="D1532" t="s">
        <v>82</v>
      </c>
    </row>
    <row r="1533" spans="1:4" hidden="1" x14ac:dyDescent="0.3">
      <c r="A1533" s="1">
        <v>1955</v>
      </c>
      <c r="B1533" t="s">
        <v>47</v>
      </c>
      <c r="C1533">
        <v>0</v>
      </c>
      <c r="D1533" t="s">
        <v>82</v>
      </c>
    </row>
    <row r="1534" spans="1:4" hidden="1" x14ac:dyDescent="0.3">
      <c r="A1534" s="1">
        <v>1956</v>
      </c>
      <c r="B1534" t="s">
        <v>48</v>
      </c>
      <c r="C1534">
        <v>2.9768280877043399E-16</v>
      </c>
      <c r="D1534" t="s">
        <v>82</v>
      </c>
    </row>
    <row r="1535" spans="1:4" hidden="1" x14ac:dyDescent="0.3">
      <c r="A1535" s="1">
        <v>1957</v>
      </c>
      <c r="B1535" t="s">
        <v>49</v>
      </c>
      <c r="C1535">
        <v>-2.9768280877043399E-16</v>
      </c>
      <c r="D1535" t="s">
        <v>82</v>
      </c>
    </row>
    <row r="1536" spans="1:4" hidden="1" x14ac:dyDescent="0.3">
      <c r="A1536" s="1">
        <v>1958</v>
      </c>
      <c r="B1536" t="s">
        <v>50</v>
      </c>
      <c r="C1536">
        <v>0</v>
      </c>
      <c r="D1536" t="s">
        <v>82</v>
      </c>
    </row>
    <row r="1537" spans="1:4" hidden="1" x14ac:dyDescent="0.3">
      <c r="A1537" s="1">
        <v>1959</v>
      </c>
      <c r="B1537" t="s">
        <v>51</v>
      </c>
      <c r="C1537">
        <v>-1.45011195812686E-32</v>
      </c>
      <c r="D1537" t="s">
        <v>82</v>
      </c>
    </row>
    <row r="1538" spans="1:4" hidden="1" x14ac:dyDescent="0.3">
      <c r="A1538" s="1">
        <v>0</v>
      </c>
      <c r="B1538" t="s">
        <v>3</v>
      </c>
      <c r="C1538">
        <v>0</v>
      </c>
      <c r="D1538" t="s">
        <v>83</v>
      </c>
    </row>
    <row r="1539" spans="1:4" hidden="1" x14ac:dyDescent="0.3">
      <c r="A1539" s="1">
        <v>1</v>
      </c>
      <c r="B1539" t="s">
        <v>5</v>
      </c>
      <c r="C1539">
        <v>0</v>
      </c>
      <c r="D1539" t="s">
        <v>83</v>
      </c>
    </row>
    <row r="1540" spans="1:4" hidden="1" x14ac:dyDescent="0.3">
      <c r="A1540" s="1">
        <v>2</v>
      </c>
      <c r="B1540" t="s">
        <v>6</v>
      </c>
      <c r="C1540">
        <v>0</v>
      </c>
      <c r="D1540" t="s">
        <v>83</v>
      </c>
    </row>
    <row r="1541" spans="1:4" hidden="1" x14ac:dyDescent="0.3">
      <c r="A1541" s="1">
        <v>3</v>
      </c>
      <c r="B1541" t="s">
        <v>7</v>
      </c>
      <c r="C1541">
        <v>0</v>
      </c>
      <c r="D1541" t="s">
        <v>83</v>
      </c>
    </row>
    <row r="1542" spans="1:4" hidden="1" x14ac:dyDescent="0.3">
      <c r="A1542" s="1">
        <v>4</v>
      </c>
      <c r="B1542" t="s">
        <v>8</v>
      </c>
      <c r="C1542">
        <v>0</v>
      </c>
      <c r="D1542" t="s">
        <v>83</v>
      </c>
    </row>
    <row r="1543" spans="1:4" hidden="1" x14ac:dyDescent="0.3">
      <c r="A1543" s="1">
        <v>5</v>
      </c>
      <c r="B1543" t="s">
        <v>9</v>
      </c>
      <c r="C1543">
        <v>-1.9023048244123699E-32</v>
      </c>
      <c r="D1543" t="s">
        <v>83</v>
      </c>
    </row>
    <row r="1544" spans="1:4" hidden="1" x14ac:dyDescent="0.3">
      <c r="A1544" s="1">
        <v>6</v>
      </c>
      <c r="B1544" t="s">
        <v>10</v>
      </c>
      <c r="C1544">
        <v>0</v>
      </c>
      <c r="D1544" t="s">
        <v>83</v>
      </c>
    </row>
    <row r="1545" spans="1:4" hidden="1" x14ac:dyDescent="0.3">
      <c r="A1545" s="1">
        <v>7</v>
      </c>
      <c r="B1545" t="s">
        <v>11</v>
      </c>
      <c r="C1545">
        <v>0</v>
      </c>
      <c r="D1545" t="s">
        <v>83</v>
      </c>
    </row>
    <row r="1546" spans="1:4" hidden="1" x14ac:dyDescent="0.3">
      <c r="A1546" s="1">
        <v>8</v>
      </c>
      <c r="B1546" t="s">
        <v>12</v>
      </c>
      <c r="C1546">
        <v>-2.4219716699005401E-33</v>
      </c>
      <c r="D1546" t="s">
        <v>83</v>
      </c>
    </row>
    <row r="1547" spans="1:4" hidden="1" x14ac:dyDescent="0.3">
      <c r="A1547" s="1">
        <v>9</v>
      </c>
      <c r="B1547" t="s">
        <v>13</v>
      </c>
      <c r="C1547">
        <v>0</v>
      </c>
      <c r="D1547" t="s">
        <v>83</v>
      </c>
    </row>
    <row r="1548" spans="1:4" hidden="1" x14ac:dyDescent="0.3">
      <c r="A1548" s="1">
        <v>10</v>
      </c>
      <c r="B1548" t="s">
        <v>14</v>
      </c>
      <c r="C1548">
        <v>0</v>
      </c>
      <c r="D1548" t="s">
        <v>83</v>
      </c>
    </row>
    <row r="1549" spans="1:4" hidden="1" x14ac:dyDescent="0.3">
      <c r="A1549" s="1">
        <v>11</v>
      </c>
      <c r="B1549" t="s">
        <v>15</v>
      </c>
      <c r="C1549">
        <v>0</v>
      </c>
      <c r="D1549" t="s">
        <v>83</v>
      </c>
    </row>
    <row r="1550" spans="1:4" hidden="1" x14ac:dyDescent="0.3">
      <c r="A1550" s="1">
        <v>97</v>
      </c>
      <c r="B1550" t="s">
        <v>16</v>
      </c>
      <c r="C1550">
        <v>0</v>
      </c>
      <c r="D1550" t="s">
        <v>83</v>
      </c>
    </row>
    <row r="1551" spans="1:4" hidden="1" x14ac:dyDescent="0.3">
      <c r="A1551" s="1">
        <v>98</v>
      </c>
      <c r="B1551" t="s">
        <v>17</v>
      </c>
      <c r="C1551">
        <v>-1.1302094985885399E-31</v>
      </c>
      <c r="D1551" t="s">
        <v>83</v>
      </c>
    </row>
    <row r="1552" spans="1:4" hidden="1" x14ac:dyDescent="0.3">
      <c r="A1552" s="1">
        <v>657</v>
      </c>
      <c r="B1552" t="s">
        <v>18</v>
      </c>
      <c r="C1552">
        <v>0</v>
      </c>
      <c r="D1552" t="s">
        <v>83</v>
      </c>
    </row>
    <row r="1553" spans="1:4" x14ac:dyDescent="0.3">
      <c r="A1553" s="1">
        <v>1470</v>
      </c>
      <c r="B1553" t="s">
        <v>19</v>
      </c>
      <c r="C1553">
        <v>-3.6236739570255999E-34</v>
      </c>
      <c r="D1553" t="s">
        <v>83</v>
      </c>
    </row>
    <row r="1554" spans="1:4" x14ac:dyDescent="0.3">
      <c r="A1554" s="1">
        <v>1472</v>
      </c>
      <c r="B1554" t="s">
        <v>20</v>
      </c>
      <c r="C1554">
        <v>-7.9896802625319393E-34</v>
      </c>
      <c r="D1554" t="s">
        <v>83</v>
      </c>
    </row>
    <row r="1555" spans="1:4" x14ac:dyDescent="0.3">
      <c r="A1555" s="1">
        <v>1473</v>
      </c>
      <c r="B1555" t="s">
        <v>21</v>
      </c>
      <c r="C1555">
        <v>0</v>
      </c>
      <c r="D1555" t="s">
        <v>83</v>
      </c>
    </row>
    <row r="1556" spans="1:4" x14ac:dyDescent="0.3">
      <c r="A1556" s="1">
        <v>1564</v>
      </c>
      <c r="B1556" t="s">
        <v>22</v>
      </c>
      <c r="C1556">
        <v>0</v>
      </c>
      <c r="D1556" t="s">
        <v>83</v>
      </c>
    </row>
    <row r="1557" spans="1:4" x14ac:dyDescent="0.3">
      <c r="A1557" s="1">
        <v>1566</v>
      </c>
      <c r="B1557" t="s">
        <v>23</v>
      </c>
      <c r="C1557">
        <v>0</v>
      </c>
      <c r="D1557" t="s">
        <v>83</v>
      </c>
    </row>
    <row r="1558" spans="1:4" x14ac:dyDescent="0.3">
      <c r="A1558" s="1">
        <v>1568</v>
      </c>
      <c r="B1558" t="s">
        <v>24</v>
      </c>
      <c r="C1558">
        <v>0</v>
      </c>
      <c r="D1558" t="s">
        <v>83</v>
      </c>
    </row>
    <row r="1559" spans="1:4" x14ac:dyDescent="0.3">
      <c r="A1559" s="1">
        <v>1569</v>
      </c>
      <c r="B1559" t="s">
        <v>25</v>
      </c>
      <c r="C1559">
        <v>0</v>
      </c>
      <c r="D1559" t="s">
        <v>83</v>
      </c>
    </row>
    <row r="1560" spans="1:4" hidden="1" x14ac:dyDescent="0.3">
      <c r="A1560" s="1">
        <v>1570</v>
      </c>
      <c r="B1560" t="s">
        <v>26</v>
      </c>
      <c r="C1560">
        <v>0</v>
      </c>
      <c r="D1560" t="s">
        <v>83</v>
      </c>
    </row>
    <row r="1561" spans="1:4" x14ac:dyDescent="0.3">
      <c r="A1561" s="1">
        <v>1572</v>
      </c>
      <c r="B1561" t="s">
        <v>27</v>
      </c>
      <c r="C1561">
        <v>0</v>
      </c>
      <c r="D1561" t="s">
        <v>83</v>
      </c>
    </row>
    <row r="1562" spans="1:4" x14ac:dyDescent="0.3">
      <c r="A1562" s="1">
        <v>1624</v>
      </c>
      <c r="B1562" t="s">
        <v>28</v>
      </c>
      <c r="C1562">
        <v>-7.9896802625319393E-34</v>
      </c>
      <c r="D1562" t="s">
        <v>83</v>
      </c>
    </row>
    <row r="1563" spans="1:4" x14ac:dyDescent="0.3">
      <c r="A1563" s="1">
        <v>1625</v>
      </c>
      <c r="B1563" t="s">
        <v>29</v>
      </c>
      <c r="C1563">
        <v>0</v>
      </c>
      <c r="D1563" t="s">
        <v>83</v>
      </c>
    </row>
    <row r="1564" spans="1:4" hidden="1" x14ac:dyDescent="0.3">
      <c r="A1564" s="1">
        <v>1900</v>
      </c>
      <c r="B1564" t="s">
        <v>30</v>
      </c>
      <c r="C1564">
        <v>0</v>
      </c>
      <c r="D1564" t="s">
        <v>83</v>
      </c>
    </row>
    <row r="1565" spans="1:4" hidden="1" x14ac:dyDescent="0.3">
      <c r="A1565" s="1">
        <v>1924</v>
      </c>
      <c r="B1565" t="s">
        <v>31</v>
      </c>
      <c r="C1565">
        <v>0</v>
      </c>
      <c r="D1565" t="s">
        <v>83</v>
      </c>
    </row>
    <row r="1566" spans="1:4" hidden="1" x14ac:dyDescent="0.3">
      <c r="A1566" s="1">
        <v>1925</v>
      </c>
      <c r="B1566" t="s">
        <v>32</v>
      </c>
      <c r="C1566">
        <v>0</v>
      </c>
      <c r="D1566" t="s">
        <v>83</v>
      </c>
    </row>
    <row r="1567" spans="1:4" hidden="1" x14ac:dyDescent="0.3">
      <c r="A1567" s="1">
        <v>1926</v>
      </c>
      <c r="B1567" t="s">
        <v>33</v>
      </c>
      <c r="C1567">
        <v>0</v>
      </c>
      <c r="D1567" t="s">
        <v>83</v>
      </c>
    </row>
    <row r="1568" spans="1:4" hidden="1" x14ac:dyDescent="0.3">
      <c r="A1568" s="1">
        <v>1927</v>
      </c>
      <c r="B1568" t="s">
        <v>34</v>
      </c>
      <c r="C1568">
        <v>0</v>
      </c>
      <c r="D1568" t="s">
        <v>83</v>
      </c>
    </row>
    <row r="1569" spans="1:4" hidden="1" x14ac:dyDescent="0.3">
      <c r="A1569" s="1">
        <v>1933</v>
      </c>
      <c r="B1569" t="s">
        <v>35</v>
      </c>
      <c r="C1569">
        <v>0</v>
      </c>
      <c r="D1569" t="s">
        <v>83</v>
      </c>
    </row>
    <row r="1570" spans="1:4" hidden="1" x14ac:dyDescent="0.3">
      <c r="A1570" s="1">
        <v>1936</v>
      </c>
      <c r="B1570" t="s">
        <v>36</v>
      </c>
      <c r="C1570">
        <v>0</v>
      </c>
      <c r="D1570" t="s">
        <v>83</v>
      </c>
    </row>
    <row r="1571" spans="1:4" hidden="1" x14ac:dyDescent="0.3">
      <c r="A1571" s="1">
        <v>1941</v>
      </c>
      <c r="B1571" t="s">
        <v>37</v>
      </c>
      <c r="C1571">
        <v>0</v>
      </c>
      <c r="D1571" t="s">
        <v>83</v>
      </c>
    </row>
    <row r="1572" spans="1:4" x14ac:dyDescent="0.3">
      <c r="A1572" s="1">
        <v>1942</v>
      </c>
      <c r="B1572" t="s">
        <v>38</v>
      </c>
      <c r="C1572">
        <v>0</v>
      </c>
      <c r="D1572" t="s">
        <v>83</v>
      </c>
    </row>
    <row r="1573" spans="1:4" x14ac:dyDescent="0.3">
      <c r="A1573" s="1">
        <v>1943</v>
      </c>
      <c r="B1573" t="s">
        <v>39</v>
      </c>
      <c r="C1573">
        <v>-1.36715804800259E-33</v>
      </c>
      <c r="D1573" t="s">
        <v>83</v>
      </c>
    </row>
    <row r="1574" spans="1:4" hidden="1" x14ac:dyDescent="0.3">
      <c r="A1574" s="1">
        <v>1944</v>
      </c>
      <c r="B1574" t="s">
        <v>40</v>
      </c>
      <c r="C1574">
        <v>0</v>
      </c>
      <c r="D1574" t="s">
        <v>83</v>
      </c>
    </row>
    <row r="1575" spans="1:4" x14ac:dyDescent="0.3">
      <c r="A1575" s="1">
        <v>1945</v>
      </c>
      <c r="B1575" t="s">
        <v>41</v>
      </c>
      <c r="C1575">
        <v>0</v>
      </c>
      <c r="D1575" t="s">
        <v>83</v>
      </c>
    </row>
    <row r="1576" spans="1:4" x14ac:dyDescent="0.3">
      <c r="A1576" s="1">
        <v>1946</v>
      </c>
      <c r="B1576" t="s">
        <v>42</v>
      </c>
      <c r="C1576">
        <v>0</v>
      </c>
      <c r="D1576" t="s">
        <v>83</v>
      </c>
    </row>
    <row r="1577" spans="1:4" hidden="1" x14ac:dyDescent="0.3">
      <c r="A1577" s="1">
        <v>1949</v>
      </c>
      <c r="B1577" t="s">
        <v>43</v>
      </c>
      <c r="C1577">
        <v>0</v>
      </c>
      <c r="D1577" t="s">
        <v>83</v>
      </c>
    </row>
    <row r="1578" spans="1:4" hidden="1" x14ac:dyDescent="0.3">
      <c r="A1578" s="1">
        <v>1950</v>
      </c>
      <c r="B1578" t="s">
        <v>44</v>
      </c>
      <c r="C1578">
        <v>0</v>
      </c>
      <c r="D1578" t="s">
        <v>83</v>
      </c>
    </row>
    <row r="1579" spans="1:4" hidden="1" x14ac:dyDescent="0.3">
      <c r="A1579" s="1">
        <v>1953</v>
      </c>
      <c r="B1579" t="s">
        <v>45</v>
      </c>
      <c r="C1579">
        <v>0</v>
      </c>
      <c r="D1579" t="s">
        <v>83</v>
      </c>
    </row>
    <row r="1580" spans="1:4" hidden="1" x14ac:dyDescent="0.3">
      <c r="A1580" s="1">
        <v>1954</v>
      </c>
      <c r="B1580" t="s">
        <v>46</v>
      </c>
      <c r="C1580">
        <v>0</v>
      </c>
      <c r="D1580" t="s">
        <v>83</v>
      </c>
    </row>
    <row r="1581" spans="1:4" hidden="1" x14ac:dyDescent="0.3">
      <c r="A1581" s="1">
        <v>1955</v>
      </c>
      <c r="B1581" t="s">
        <v>47</v>
      </c>
      <c r="C1581">
        <v>0</v>
      </c>
      <c r="D1581" t="s">
        <v>83</v>
      </c>
    </row>
    <row r="1582" spans="1:4" hidden="1" x14ac:dyDescent="0.3">
      <c r="A1582" s="1">
        <v>1956</v>
      </c>
      <c r="B1582" t="s">
        <v>48</v>
      </c>
      <c r="C1582">
        <v>1.36715804800259E-33</v>
      </c>
      <c r="D1582" t="s">
        <v>83</v>
      </c>
    </row>
    <row r="1583" spans="1:4" hidden="1" x14ac:dyDescent="0.3">
      <c r="A1583" s="1">
        <v>1957</v>
      </c>
      <c r="B1583" t="s">
        <v>49</v>
      </c>
      <c r="C1583">
        <v>-1.36715804800259E-33</v>
      </c>
      <c r="D1583" t="s">
        <v>83</v>
      </c>
    </row>
    <row r="1584" spans="1:4" hidden="1" x14ac:dyDescent="0.3">
      <c r="A1584" s="1">
        <v>1958</v>
      </c>
      <c r="B1584" t="s">
        <v>50</v>
      </c>
      <c r="C1584">
        <v>0</v>
      </c>
      <c r="D1584" t="s">
        <v>83</v>
      </c>
    </row>
    <row r="1585" spans="1:4" hidden="1" x14ac:dyDescent="0.3">
      <c r="A1585" s="1">
        <v>1959</v>
      </c>
      <c r="B1585" t="s">
        <v>51</v>
      </c>
      <c r="C1585">
        <v>0</v>
      </c>
      <c r="D1585" t="s">
        <v>83</v>
      </c>
    </row>
    <row r="1586" spans="1:4" hidden="1" x14ac:dyDescent="0.3">
      <c r="A1586" s="1">
        <v>0</v>
      </c>
      <c r="B1586" t="s">
        <v>3</v>
      </c>
      <c r="C1586">
        <v>6.57750945271236E-18</v>
      </c>
      <c r="D1586" t="s">
        <v>84</v>
      </c>
    </row>
    <row r="1587" spans="1:4" hidden="1" x14ac:dyDescent="0.3">
      <c r="A1587" s="1">
        <v>1</v>
      </c>
      <c r="B1587" t="s">
        <v>5</v>
      </c>
      <c r="C1587">
        <v>6.57750945271236E-18</v>
      </c>
      <c r="D1587" t="s">
        <v>84</v>
      </c>
    </row>
    <row r="1588" spans="1:4" hidden="1" x14ac:dyDescent="0.3">
      <c r="A1588" s="1">
        <v>2</v>
      </c>
      <c r="B1588" t="s">
        <v>6</v>
      </c>
      <c r="C1588">
        <v>6.5775094527123599E-21</v>
      </c>
      <c r="D1588" t="s">
        <v>84</v>
      </c>
    </row>
    <row r="1589" spans="1:4" hidden="1" x14ac:dyDescent="0.3">
      <c r="A1589" s="1">
        <v>3</v>
      </c>
      <c r="B1589" t="s">
        <v>7</v>
      </c>
      <c r="C1589">
        <v>0</v>
      </c>
      <c r="D1589" t="s">
        <v>84</v>
      </c>
    </row>
    <row r="1590" spans="1:4" hidden="1" x14ac:dyDescent="0.3">
      <c r="A1590" s="1">
        <v>4</v>
      </c>
      <c r="B1590" t="s">
        <v>8</v>
      </c>
      <c r="C1590">
        <v>0</v>
      </c>
      <c r="D1590" t="s">
        <v>84</v>
      </c>
    </row>
    <row r="1591" spans="1:4" hidden="1" x14ac:dyDescent="0.3">
      <c r="A1591" s="1">
        <v>5</v>
      </c>
      <c r="B1591" t="s">
        <v>9</v>
      </c>
      <c r="C1591">
        <v>5.4578785260181698E-17</v>
      </c>
      <c r="D1591" t="s">
        <v>84</v>
      </c>
    </row>
    <row r="1592" spans="1:4" hidden="1" x14ac:dyDescent="0.3">
      <c r="A1592" s="1">
        <v>6</v>
      </c>
      <c r="B1592" t="s">
        <v>10</v>
      </c>
      <c r="C1592">
        <v>0</v>
      </c>
      <c r="D1592" t="s">
        <v>84</v>
      </c>
    </row>
    <row r="1593" spans="1:4" hidden="1" x14ac:dyDescent="0.3">
      <c r="A1593" s="1">
        <v>7</v>
      </c>
      <c r="B1593" t="s">
        <v>11</v>
      </c>
      <c r="C1593">
        <v>5.4095151362695699E-17</v>
      </c>
      <c r="D1593" t="s">
        <v>84</v>
      </c>
    </row>
    <row r="1594" spans="1:4" hidden="1" x14ac:dyDescent="0.3">
      <c r="A1594" s="1">
        <v>8</v>
      </c>
      <c r="B1594" t="s">
        <v>12</v>
      </c>
      <c r="C1594">
        <v>3.7571848188327301E-19</v>
      </c>
      <c r="D1594" t="s">
        <v>84</v>
      </c>
    </row>
    <row r="1595" spans="1:4" hidden="1" x14ac:dyDescent="0.3">
      <c r="A1595" s="1">
        <v>9</v>
      </c>
      <c r="B1595" t="s">
        <v>13</v>
      </c>
      <c r="C1595">
        <v>0</v>
      </c>
      <c r="D1595" t="s">
        <v>84</v>
      </c>
    </row>
    <row r="1596" spans="1:4" hidden="1" x14ac:dyDescent="0.3">
      <c r="A1596" s="1">
        <v>10</v>
      </c>
      <c r="B1596" t="s">
        <v>14</v>
      </c>
      <c r="C1596">
        <v>0</v>
      </c>
      <c r="D1596" t="s">
        <v>84</v>
      </c>
    </row>
    <row r="1597" spans="1:4" hidden="1" x14ac:dyDescent="0.3">
      <c r="A1597" s="1">
        <v>11</v>
      </c>
      <c r="B1597" t="s">
        <v>15</v>
      </c>
      <c r="C1597">
        <v>0</v>
      </c>
      <c r="D1597" t="s">
        <v>84</v>
      </c>
    </row>
    <row r="1598" spans="1:4" hidden="1" x14ac:dyDescent="0.3">
      <c r="A1598" s="1">
        <v>97</v>
      </c>
      <c r="B1598" t="s">
        <v>16</v>
      </c>
      <c r="C1598">
        <v>0</v>
      </c>
      <c r="D1598" t="s">
        <v>84</v>
      </c>
    </row>
    <row r="1599" spans="1:4" hidden="1" x14ac:dyDescent="0.3">
      <c r="A1599" s="1">
        <v>98</v>
      </c>
      <c r="B1599" t="s">
        <v>17</v>
      </c>
      <c r="C1599">
        <v>4.1744092641854E-16</v>
      </c>
      <c r="D1599" t="s">
        <v>84</v>
      </c>
    </row>
    <row r="1600" spans="1:4" hidden="1" x14ac:dyDescent="0.3">
      <c r="A1600" s="1">
        <v>657</v>
      </c>
      <c r="B1600" t="s">
        <v>18</v>
      </c>
      <c r="C1600">
        <v>2.4700521247770699E-17</v>
      </c>
      <c r="D1600" t="s">
        <v>84</v>
      </c>
    </row>
    <row r="1601" spans="1:4" x14ac:dyDescent="0.3">
      <c r="A1601" s="1">
        <v>1470</v>
      </c>
      <c r="B1601" t="s">
        <v>19</v>
      </c>
      <c r="C1601">
        <v>-6.6891614100669103E-17</v>
      </c>
      <c r="D1601" t="s">
        <v>84</v>
      </c>
    </row>
    <row r="1602" spans="1:4" x14ac:dyDescent="0.3">
      <c r="A1602" s="1">
        <v>1472</v>
      </c>
      <c r="B1602" t="s">
        <v>20</v>
      </c>
      <c r="C1602">
        <v>-1.5780176239097499E-20</v>
      </c>
      <c r="D1602" t="s">
        <v>84</v>
      </c>
    </row>
    <row r="1603" spans="1:4" x14ac:dyDescent="0.3">
      <c r="A1603" s="1">
        <v>1473</v>
      </c>
      <c r="B1603" t="s">
        <v>21</v>
      </c>
      <c r="C1603">
        <v>2.8108074408993598E-17</v>
      </c>
      <c r="D1603" t="s">
        <v>84</v>
      </c>
    </row>
    <row r="1604" spans="1:4" x14ac:dyDescent="0.3">
      <c r="A1604" s="1">
        <v>1564</v>
      </c>
      <c r="B1604" t="s">
        <v>22</v>
      </c>
      <c r="C1604">
        <v>-2.7861009092171297E-17</v>
      </c>
      <c r="D1604" t="s">
        <v>84</v>
      </c>
    </row>
    <row r="1605" spans="1:4" x14ac:dyDescent="0.3">
      <c r="A1605" s="1">
        <v>1566</v>
      </c>
      <c r="B1605" t="s">
        <v>23</v>
      </c>
      <c r="C1605">
        <v>0</v>
      </c>
      <c r="D1605" t="s">
        <v>84</v>
      </c>
    </row>
    <row r="1606" spans="1:4" x14ac:dyDescent="0.3">
      <c r="A1606" s="1">
        <v>1568</v>
      </c>
      <c r="B1606" t="s">
        <v>24</v>
      </c>
      <c r="C1606">
        <v>0</v>
      </c>
      <c r="D1606" t="s">
        <v>84</v>
      </c>
    </row>
    <row r="1607" spans="1:4" x14ac:dyDescent="0.3">
      <c r="A1607" s="1">
        <v>1569</v>
      </c>
      <c r="B1607" t="s">
        <v>25</v>
      </c>
      <c r="C1607">
        <v>0</v>
      </c>
      <c r="D1607" t="s">
        <v>84</v>
      </c>
    </row>
    <row r="1608" spans="1:4" hidden="1" x14ac:dyDescent="0.3">
      <c r="A1608" s="1">
        <v>1570</v>
      </c>
      <c r="B1608" t="s">
        <v>26</v>
      </c>
      <c r="C1608">
        <v>0</v>
      </c>
      <c r="D1608" t="s">
        <v>84</v>
      </c>
    </row>
    <row r="1609" spans="1:4" x14ac:dyDescent="0.3">
      <c r="A1609" s="1">
        <v>1572</v>
      </c>
      <c r="B1609" t="s">
        <v>27</v>
      </c>
      <c r="C1609">
        <v>0</v>
      </c>
      <c r="D1609" t="s">
        <v>84</v>
      </c>
    </row>
    <row r="1610" spans="1:4" x14ac:dyDescent="0.3">
      <c r="A1610" s="1">
        <v>1624</v>
      </c>
      <c r="B1610" t="s">
        <v>28</v>
      </c>
      <c r="C1610">
        <v>-1.5780176239097499E-20</v>
      </c>
      <c r="D1610" t="s">
        <v>84</v>
      </c>
    </row>
    <row r="1611" spans="1:4" x14ac:dyDescent="0.3">
      <c r="A1611" s="1">
        <v>1625</v>
      </c>
      <c r="B1611" t="s">
        <v>29</v>
      </c>
      <c r="C1611">
        <v>5.5969083501164901E-17</v>
      </c>
      <c r="D1611" t="s">
        <v>84</v>
      </c>
    </row>
    <row r="1612" spans="1:4" hidden="1" x14ac:dyDescent="0.3">
      <c r="A1612" s="1">
        <v>1900</v>
      </c>
      <c r="B1612" t="s">
        <v>30</v>
      </c>
      <c r="C1612">
        <v>0</v>
      </c>
      <c r="D1612" t="s">
        <v>84</v>
      </c>
    </row>
    <row r="1613" spans="1:4" hidden="1" x14ac:dyDescent="0.3">
      <c r="A1613" s="1">
        <v>1924</v>
      </c>
      <c r="B1613" t="s">
        <v>31</v>
      </c>
      <c r="C1613">
        <v>0</v>
      </c>
      <c r="D1613" t="s">
        <v>84</v>
      </c>
    </row>
    <row r="1614" spans="1:4" hidden="1" x14ac:dyDescent="0.3">
      <c r="A1614" s="1">
        <v>1925</v>
      </c>
      <c r="B1614" t="s">
        <v>32</v>
      </c>
      <c r="C1614">
        <v>0</v>
      </c>
      <c r="D1614" t="s">
        <v>84</v>
      </c>
    </row>
    <row r="1615" spans="1:4" hidden="1" x14ac:dyDescent="0.3">
      <c r="A1615" s="1">
        <v>1926</v>
      </c>
      <c r="B1615" t="s">
        <v>33</v>
      </c>
      <c r="C1615">
        <v>0</v>
      </c>
      <c r="D1615" t="s">
        <v>84</v>
      </c>
    </row>
    <row r="1616" spans="1:4" hidden="1" x14ac:dyDescent="0.3">
      <c r="A1616" s="1">
        <v>1927</v>
      </c>
      <c r="B1616" t="s">
        <v>34</v>
      </c>
      <c r="C1616">
        <v>0</v>
      </c>
      <c r="D1616" t="s">
        <v>84</v>
      </c>
    </row>
    <row r="1617" spans="1:4" hidden="1" x14ac:dyDescent="0.3">
      <c r="A1617" s="1">
        <v>1933</v>
      </c>
      <c r="B1617" t="s">
        <v>35</v>
      </c>
      <c r="C1617">
        <v>0</v>
      </c>
      <c r="D1617" t="s">
        <v>84</v>
      </c>
    </row>
    <row r="1618" spans="1:4" hidden="1" x14ac:dyDescent="0.3">
      <c r="A1618" s="1">
        <v>1936</v>
      </c>
      <c r="B1618" t="s">
        <v>36</v>
      </c>
      <c r="C1618">
        <v>0</v>
      </c>
      <c r="D1618" t="s">
        <v>84</v>
      </c>
    </row>
    <row r="1619" spans="1:4" hidden="1" x14ac:dyDescent="0.3">
      <c r="A1619" s="1">
        <v>1941</v>
      </c>
      <c r="B1619" t="s">
        <v>37</v>
      </c>
      <c r="C1619">
        <v>0</v>
      </c>
      <c r="D1619" t="s">
        <v>84</v>
      </c>
    </row>
    <row r="1620" spans="1:4" x14ac:dyDescent="0.3">
      <c r="A1620" s="1">
        <v>1942</v>
      </c>
      <c r="B1620" t="s">
        <v>38</v>
      </c>
      <c r="C1620">
        <v>0</v>
      </c>
      <c r="D1620" t="s">
        <v>84</v>
      </c>
    </row>
    <row r="1621" spans="1:4" x14ac:dyDescent="0.3">
      <c r="A1621" s="1">
        <v>1943</v>
      </c>
      <c r="B1621" t="s">
        <v>39</v>
      </c>
      <c r="C1621">
        <v>-1.05178180163957E-16</v>
      </c>
      <c r="D1621" t="s">
        <v>84</v>
      </c>
    </row>
    <row r="1622" spans="1:4" hidden="1" x14ac:dyDescent="0.3">
      <c r="A1622" s="1">
        <v>1944</v>
      </c>
      <c r="B1622" t="s">
        <v>40</v>
      </c>
      <c r="C1622">
        <v>0</v>
      </c>
      <c r="D1622" t="s">
        <v>84</v>
      </c>
    </row>
    <row r="1623" spans="1:4" x14ac:dyDescent="0.3">
      <c r="A1623" s="1">
        <v>1945</v>
      </c>
      <c r="B1623" t="s">
        <v>41</v>
      </c>
      <c r="C1623">
        <v>0</v>
      </c>
      <c r="D1623" t="s">
        <v>84</v>
      </c>
    </row>
    <row r="1624" spans="1:4" x14ac:dyDescent="0.3">
      <c r="A1624" s="1">
        <v>1946</v>
      </c>
      <c r="B1624" t="s">
        <v>42</v>
      </c>
      <c r="C1624">
        <v>0</v>
      </c>
      <c r="D1624" t="s">
        <v>84</v>
      </c>
    </row>
    <row r="1625" spans="1:4" hidden="1" x14ac:dyDescent="0.3">
      <c r="A1625" s="1">
        <v>1949</v>
      </c>
      <c r="B1625" t="s">
        <v>43</v>
      </c>
      <c r="C1625">
        <v>0</v>
      </c>
      <c r="D1625" t="s">
        <v>84</v>
      </c>
    </row>
    <row r="1626" spans="1:4" hidden="1" x14ac:dyDescent="0.3">
      <c r="A1626" s="1">
        <v>1950</v>
      </c>
      <c r="B1626" t="s">
        <v>44</v>
      </c>
      <c r="C1626">
        <v>0</v>
      </c>
      <c r="D1626" t="s">
        <v>84</v>
      </c>
    </row>
    <row r="1627" spans="1:4" hidden="1" x14ac:dyDescent="0.3">
      <c r="A1627" s="1">
        <v>1953</v>
      </c>
      <c r="B1627" t="s">
        <v>45</v>
      </c>
      <c r="C1627">
        <v>0</v>
      </c>
      <c r="D1627" t="s">
        <v>84</v>
      </c>
    </row>
    <row r="1628" spans="1:4" hidden="1" x14ac:dyDescent="0.3">
      <c r="A1628" s="1">
        <v>1954</v>
      </c>
      <c r="B1628" t="s">
        <v>46</v>
      </c>
      <c r="C1628">
        <v>0</v>
      </c>
      <c r="D1628" t="s">
        <v>84</v>
      </c>
    </row>
    <row r="1629" spans="1:4" hidden="1" x14ac:dyDescent="0.3">
      <c r="A1629" s="1">
        <v>1955</v>
      </c>
      <c r="B1629" t="s">
        <v>47</v>
      </c>
      <c r="C1629">
        <v>0</v>
      </c>
      <c r="D1629" t="s">
        <v>84</v>
      </c>
    </row>
    <row r="1630" spans="1:4" hidden="1" x14ac:dyDescent="0.3">
      <c r="A1630" s="1">
        <v>1956</v>
      </c>
      <c r="B1630" t="s">
        <v>48</v>
      </c>
      <c r="C1630">
        <v>1.05178180163957E-16</v>
      </c>
      <c r="D1630" t="s">
        <v>84</v>
      </c>
    </row>
    <row r="1631" spans="1:4" hidden="1" x14ac:dyDescent="0.3">
      <c r="A1631" s="1">
        <v>1957</v>
      </c>
      <c r="B1631" t="s">
        <v>49</v>
      </c>
      <c r="C1631">
        <v>-1.05178180163957E-16</v>
      </c>
      <c r="D1631" t="s">
        <v>84</v>
      </c>
    </row>
    <row r="1632" spans="1:4" hidden="1" x14ac:dyDescent="0.3">
      <c r="A1632" s="1">
        <v>1958</v>
      </c>
      <c r="B1632" t="s">
        <v>50</v>
      </c>
      <c r="C1632">
        <v>0</v>
      </c>
      <c r="D1632" t="s">
        <v>84</v>
      </c>
    </row>
    <row r="1633" spans="1:4" hidden="1" x14ac:dyDescent="0.3">
      <c r="A1633" s="1">
        <v>1959</v>
      </c>
      <c r="B1633" t="s">
        <v>51</v>
      </c>
      <c r="C1633">
        <v>0</v>
      </c>
      <c r="D1633" t="s">
        <v>84</v>
      </c>
    </row>
    <row r="1634" spans="1:4" hidden="1" x14ac:dyDescent="0.3">
      <c r="A1634" s="1">
        <v>0</v>
      </c>
      <c r="B1634" t="s">
        <v>3</v>
      </c>
      <c r="C1634">
        <v>0</v>
      </c>
      <c r="D1634" t="s">
        <v>85</v>
      </c>
    </row>
    <row r="1635" spans="1:4" hidden="1" x14ac:dyDescent="0.3">
      <c r="A1635" s="1">
        <v>1</v>
      </c>
      <c r="B1635" t="s">
        <v>5</v>
      </c>
      <c r="C1635">
        <v>0</v>
      </c>
      <c r="D1635" t="s">
        <v>85</v>
      </c>
    </row>
    <row r="1636" spans="1:4" hidden="1" x14ac:dyDescent="0.3">
      <c r="A1636" s="1">
        <v>2</v>
      </c>
      <c r="B1636" t="s">
        <v>6</v>
      </c>
      <c r="C1636">
        <v>0</v>
      </c>
      <c r="D1636" t="s">
        <v>85</v>
      </c>
    </row>
    <row r="1637" spans="1:4" hidden="1" x14ac:dyDescent="0.3">
      <c r="A1637" s="1">
        <v>3</v>
      </c>
      <c r="B1637" t="s">
        <v>7</v>
      </c>
      <c r="C1637">
        <v>0</v>
      </c>
      <c r="D1637" t="s">
        <v>85</v>
      </c>
    </row>
    <row r="1638" spans="1:4" hidden="1" x14ac:dyDescent="0.3">
      <c r="A1638" s="1">
        <v>4</v>
      </c>
      <c r="B1638" t="s">
        <v>8</v>
      </c>
      <c r="C1638">
        <v>0</v>
      </c>
      <c r="D1638" t="s">
        <v>85</v>
      </c>
    </row>
    <row r="1639" spans="1:4" hidden="1" x14ac:dyDescent="0.3">
      <c r="A1639" s="1">
        <v>5</v>
      </c>
      <c r="B1639" t="s">
        <v>9</v>
      </c>
      <c r="C1639">
        <v>0</v>
      </c>
      <c r="D1639" t="s">
        <v>85</v>
      </c>
    </row>
    <row r="1640" spans="1:4" hidden="1" x14ac:dyDescent="0.3">
      <c r="A1640" s="1">
        <v>6</v>
      </c>
      <c r="B1640" t="s">
        <v>10</v>
      </c>
      <c r="C1640">
        <v>0</v>
      </c>
      <c r="D1640" t="s">
        <v>85</v>
      </c>
    </row>
    <row r="1641" spans="1:4" hidden="1" x14ac:dyDescent="0.3">
      <c r="A1641" s="1">
        <v>7</v>
      </c>
      <c r="B1641" t="s">
        <v>11</v>
      </c>
      <c r="C1641">
        <v>0</v>
      </c>
      <c r="D1641" t="s">
        <v>85</v>
      </c>
    </row>
    <row r="1642" spans="1:4" hidden="1" x14ac:dyDescent="0.3">
      <c r="A1642" s="1">
        <v>8</v>
      </c>
      <c r="B1642" t="s">
        <v>12</v>
      </c>
      <c r="C1642">
        <v>0</v>
      </c>
      <c r="D1642" t="s">
        <v>85</v>
      </c>
    </row>
    <row r="1643" spans="1:4" hidden="1" x14ac:dyDescent="0.3">
      <c r="A1643" s="1">
        <v>9</v>
      </c>
      <c r="B1643" t="s">
        <v>13</v>
      </c>
      <c r="C1643">
        <v>0</v>
      </c>
      <c r="D1643" t="s">
        <v>85</v>
      </c>
    </row>
    <row r="1644" spans="1:4" hidden="1" x14ac:dyDescent="0.3">
      <c r="A1644" s="1">
        <v>10</v>
      </c>
      <c r="B1644" t="s">
        <v>14</v>
      </c>
      <c r="C1644">
        <v>0</v>
      </c>
      <c r="D1644" t="s">
        <v>85</v>
      </c>
    </row>
    <row r="1645" spans="1:4" hidden="1" x14ac:dyDescent="0.3">
      <c r="A1645" s="1">
        <v>11</v>
      </c>
      <c r="B1645" t="s">
        <v>15</v>
      </c>
      <c r="C1645">
        <v>0</v>
      </c>
      <c r="D1645" t="s">
        <v>85</v>
      </c>
    </row>
    <row r="1646" spans="1:4" hidden="1" x14ac:dyDescent="0.3">
      <c r="A1646" s="1">
        <v>97</v>
      </c>
      <c r="B1646" t="s">
        <v>16</v>
      </c>
      <c r="C1646">
        <v>0</v>
      </c>
      <c r="D1646" t="s">
        <v>85</v>
      </c>
    </row>
    <row r="1647" spans="1:4" hidden="1" x14ac:dyDescent="0.3">
      <c r="A1647" s="1">
        <v>98</v>
      </c>
      <c r="B1647" t="s">
        <v>17</v>
      </c>
      <c r="C1647">
        <v>0</v>
      </c>
      <c r="D1647" t="s">
        <v>85</v>
      </c>
    </row>
    <row r="1648" spans="1:4" hidden="1" x14ac:dyDescent="0.3">
      <c r="A1648" s="1">
        <v>657</v>
      </c>
      <c r="B1648" t="s">
        <v>18</v>
      </c>
      <c r="C1648">
        <v>1.02224776262919E-19</v>
      </c>
      <c r="D1648" t="s">
        <v>85</v>
      </c>
    </row>
    <row r="1649" spans="1:4" x14ac:dyDescent="0.3">
      <c r="A1649" s="1">
        <v>1470</v>
      </c>
      <c r="B1649" t="s">
        <v>19</v>
      </c>
      <c r="C1649">
        <v>0</v>
      </c>
      <c r="D1649" t="s">
        <v>85</v>
      </c>
    </row>
    <row r="1650" spans="1:4" x14ac:dyDescent="0.3">
      <c r="A1650" s="1">
        <v>1472</v>
      </c>
      <c r="B1650" t="s">
        <v>20</v>
      </c>
      <c r="C1650">
        <v>0</v>
      </c>
      <c r="D1650" t="s">
        <v>85</v>
      </c>
    </row>
    <row r="1651" spans="1:4" x14ac:dyDescent="0.3">
      <c r="A1651" s="1">
        <v>1473</v>
      </c>
      <c r="B1651" t="s">
        <v>21</v>
      </c>
      <c r="C1651">
        <v>0</v>
      </c>
      <c r="D1651" t="s">
        <v>85</v>
      </c>
    </row>
    <row r="1652" spans="1:4" x14ac:dyDescent="0.3">
      <c r="A1652" s="1">
        <v>1564</v>
      </c>
      <c r="B1652" t="s">
        <v>22</v>
      </c>
      <c r="C1652">
        <v>0</v>
      </c>
      <c r="D1652" t="s">
        <v>85</v>
      </c>
    </row>
    <row r="1653" spans="1:4" x14ac:dyDescent="0.3">
      <c r="A1653" s="1">
        <v>1566</v>
      </c>
      <c r="B1653" t="s">
        <v>23</v>
      </c>
      <c r="C1653">
        <v>0</v>
      </c>
      <c r="D1653" t="s">
        <v>85</v>
      </c>
    </row>
    <row r="1654" spans="1:4" x14ac:dyDescent="0.3">
      <c r="A1654" s="1">
        <v>1568</v>
      </c>
      <c r="B1654" t="s">
        <v>24</v>
      </c>
      <c r="C1654">
        <v>0</v>
      </c>
      <c r="D1654" t="s">
        <v>85</v>
      </c>
    </row>
    <row r="1655" spans="1:4" x14ac:dyDescent="0.3">
      <c r="A1655" s="1">
        <v>1569</v>
      </c>
      <c r="B1655" t="s">
        <v>25</v>
      </c>
      <c r="C1655">
        <v>0</v>
      </c>
      <c r="D1655" t="s">
        <v>85</v>
      </c>
    </row>
    <row r="1656" spans="1:4" hidden="1" x14ac:dyDescent="0.3">
      <c r="A1656" s="1">
        <v>1570</v>
      </c>
      <c r="B1656" t="s">
        <v>26</v>
      </c>
      <c r="C1656">
        <v>0</v>
      </c>
      <c r="D1656" t="s">
        <v>85</v>
      </c>
    </row>
    <row r="1657" spans="1:4" x14ac:dyDescent="0.3">
      <c r="A1657" s="1">
        <v>1572</v>
      </c>
      <c r="B1657" t="s">
        <v>27</v>
      </c>
      <c r="C1657">
        <v>0</v>
      </c>
      <c r="D1657" t="s">
        <v>85</v>
      </c>
    </row>
    <row r="1658" spans="1:4" x14ac:dyDescent="0.3">
      <c r="A1658" s="1">
        <v>1624</v>
      </c>
      <c r="B1658" t="s">
        <v>28</v>
      </c>
      <c r="C1658">
        <v>0</v>
      </c>
      <c r="D1658" t="s">
        <v>85</v>
      </c>
    </row>
    <row r="1659" spans="1:4" x14ac:dyDescent="0.3">
      <c r="A1659" s="1">
        <v>1625</v>
      </c>
      <c r="B1659" t="s">
        <v>29</v>
      </c>
      <c r="C1659">
        <v>0</v>
      </c>
      <c r="D1659" t="s">
        <v>85</v>
      </c>
    </row>
    <row r="1660" spans="1:4" hidden="1" x14ac:dyDescent="0.3">
      <c r="A1660" s="1">
        <v>1900</v>
      </c>
      <c r="B1660" t="s">
        <v>30</v>
      </c>
      <c r="C1660">
        <v>0</v>
      </c>
      <c r="D1660" t="s">
        <v>85</v>
      </c>
    </row>
    <row r="1661" spans="1:4" hidden="1" x14ac:dyDescent="0.3">
      <c r="A1661" s="1">
        <v>1924</v>
      </c>
      <c r="B1661" t="s">
        <v>31</v>
      </c>
      <c r="C1661">
        <v>-9.5445856627758494E-3</v>
      </c>
      <c r="D1661" t="s">
        <v>85</v>
      </c>
    </row>
    <row r="1662" spans="1:4" hidden="1" x14ac:dyDescent="0.3">
      <c r="A1662" s="1">
        <v>1925</v>
      </c>
      <c r="B1662" t="s">
        <v>32</v>
      </c>
      <c r="C1662">
        <v>-9.5445856627758494E-3</v>
      </c>
      <c r="D1662" t="s">
        <v>85</v>
      </c>
    </row>
    <row r="1663" spans="1:4" hidden="1" x14ac:dyDescent="0.3">
      <c r="A1663" s="1">
        <v>1926</v>
      </c>
      <c r="B1663" t="s">
        <v>33</v>
      </c>
      <c r="C1663">
        <v>-9.5445856627758494E-3</v>
      </c>
      <c r="D1663" t="s">
        <v>85</v>
      </c>
    </row>
    <row r="1664" spans="1:4" hidden="1" x14ac:dyDescent="0.3">
      <c r="A1664" s="1">
        <v>1927</v>
      </c>
      <c r="B1664" t="s">
        <v>34</v>
      </c>
      <c r="C1664">
        <v>-9.5445856627758494E-3</v>
      </c>
      <c r="D1664" t="s">
        <v>85</v>
      </c>
    </row>
    <row r="1665" spans="1:4" hidden="1" x14ac:dyDescent="0.3">
      <c r="A1665" s="1">
        <v>1933</v>
      </c>
      <c r="B1665" t="s">
        <v>35</v>
      </c>
      <c r="C1665">
        <v>0</v>
      </c>
      <c r="D1665" t="s">
        <v>85</v>
      </c>
    </row>
    <row r="1666" spans="1:4" hidden="1" x14ac:dyDescent="0.3">
      <c r="A1666" s="1">
        <v>1936</v>
      </c>
      <c r="B1666" t="s">
        <v>36</v>
      </c>
      <c r="C1666">
        <v>0</v>
      </c>
      <c r="D1666" t="s">
        <v>85</v>
      </c>
    </row>
    <row r="1667" spans="1:4" hidden="1" x14ac:dyDescent="0.3">
      <c r="A1667" s="1">
        <v>1941</v>
      </c>
      <c r="B1667" t="s">
        <v>37</v>
      </c>
      <c r="C1667">
        <v>1.1930732078469801E-3</v>
      </c>
      <c r="D1667" t="s">
        <v>85</v>
      </c>
    </row>
    <row r="1668" spans="1:4" x14ac:dyDescent="0.3">
      <c r="A1668" s="1">
        <v>1942</v>
      </c>
      <c r="B1668" t="s">
        <v>38</v>
      </c>
      <c r="C1668">
        <v>1.1930732078469801E-3</v>
      </c>
      <c r="D1668" t="s">
        <v>85</v>
      </c>
    </row>
    <row r="1669" spans="1:4" x14ac:dyDescent="0.3">
      <c r="A1669" s="1">
        <v>1943</v>
      </c>
      <c r="B1669" t="s">
        <v>39</v>
      </c>
      <c r="C1669">
        <v>1.1930732078469801E-3</v>
      </c>
      <c r="D1669" t="s">
        <v>85</v>
      </c>
    </row>
    <row r="1670" spans="1:4" hidden="1" x14ac:dyDescent="0.3">
      <c r="A1670" s="1">
        <v>1944</v>
      </c>
      <c r="B1670" t="s">
        <v>40</v>
      </c>
      <c r="C1670">
        <v>0</v>
      </c>
      <c r="D1670" t="s">
        <v>85</v>
      </c>
    </row>
    <row r="1671" spans="1:4" x14ac:dyDescent="0.3">
      <c r="A1671" s="1">
        <v>1945</v>
      </c>
      <c r="B1671" t="s">
        <v>41</v>
      </c>
      <c r="C1671">
        <v>0</v>
      </c>
      <c r="D1671" t="s">
        <v>85</v>
      </c>
    </row>
    <row r="1672" spans="1:4" x14ac:dyDescent="0.3">
      <c r="A1672" s="1">
        <v>1946</v>
      </c>
      <c r="B1672" t="s">
        <v>42</v>
      </c>
      <c r="C1672">
        <v>0</v>
      </c>
      <c r="D1672" t="s">
        <v>85</v>
      </c>
    </row>
    <row r="1673" spans="1:4" hidden="1" x14ac:dyDescent="0.3">
      <c r="A1673" s="1">
        <v>1949</v>
      </c>
      <c r="B1673" t="s">
        <v>43</v>
      </c>
      <c r="C1673">
        <v>0</v>
      </c>
      <c r="D1673" t="s">
        <v>85</v>
      </c>
    </row>
    <row r="1674" spans="1:4" hidden="1" x14ac:dyDescent="0.3">
      <c r="A1674" s="1">
        <v>1950</v>
      </c>
      <c r="B1674" t="s">
        <v>44</v>
      </c>
      <c r="C1674">
        <v>-5.6204728449864402E-21</v>
      </c>
      <c r="D1674" t="s">
        <v>85</v>
      </c>
    </row>
    <row r="1675" spans="1:4" hidden="1" x14ac:dyDescent="0.3">
      <c r="A1675" s="1">
        <v>1953</v>
      </c>
      <c r="B1675" t="s">
        <v>45</v>
      </c>
      <c r="C1675">
        <v>0</v>
      </c>
      <c r="D1675" t="s">
        <v>85</v>
      </c>
    </row>
    <row r="1676" spans="1:4" hidden="1" x14ac:dyDescent="0.3">
      <c r="A1676" s="1">
        <v>1954</v>
      </c>
      <c r="B1676" t="s">
        <v>46</v>
      </c>
      <c r="C1676">
        <v>0</v>
      </c>
      <c r="D1676" t="s">
        <v>85</v>
      </c>
    </row>
    <row r="1677" spans="1:4" hidden="1" x14ac:dyDescent="0.3">
      <c r="A1677" s="1">
        <v>1955</v>
      </c>
      <c r="B1677" t="s">
        <v>47</v>
      </c>
      <c r="C1677">
        <v>0</v>
      </c>
      <c r="D1677" t="s">
        <v>85</v>
      </c>
    </row>
    <row r="1678" spans="1:4" hidden="1" x14ac:dyDescent="0.3">
      <c r="A1678" s="1">
        <v>1956</v>
      </c>
      <c r="B1678" t="s">
        <v>48</v>
      </c>
      <c r="C1678">
        <v>-1.1930732078469801E-3</v>
      </c>
      <c r="D1678" t="s">
        <v>85</v>
      </c>
    </row>
    <row r="1679" spans="1:4" hidden="1" x14ac:dyDescent="0.3">
      <c r="A1679" s="1">
        <v>1957</v>
      </c>
      <c r="B1679" t="s">
        <v>49</v>
      </c>
      <c r="C1679">
        <v>-6.5052130349130305E-19</v>
      </c>
      <c r="D1679" t="s">
        <v>85</v>
      </c>
    </row>
    <row r="1680" spans="1:4" hidden="1" x14ac:dyDescent="0.3">
      <c r="A1680" s="1">
        <v>1958</v>
      </c>
      <c r="B1680" t="s">
        <v>50</v>
      </c>
      <c r="C1680">
        <v>0</v>
      </c>
      <c r="D1680" t="s">
        <v>85</v>
      </c>
    </row>
    <row r="1681" spans="1:4" hidden="1" x14ac:dyDescent="0.3">
      <c r="A1681" s="1">
        <v>1959</v>
      </c>
      <c r="B1681" t="s">
        <v>51</v>
      </c>
      <c r="C1681">
        <v>0</v>
      </c>
      <c r="D1681" t="s">
        <v>85</v>
      </c>
    </row>
    <row r="1682" spans="1:4" hidden="1" x14ac:dyDescent="0.3">
      <c r="A1682" s="1">
        <v>0</v>
      </c>
      <c r="B1682" t="s">
        <v>3</v>
      </c>
      <c r="C1682">
        <v>0</v>
      </c>
      <c r="D1682" t="s">
        <v>86</v>
      </c>
    </row>
    <row r="1683" spans="1:4" hidden="1" x14ac:dyDescent="0.3">
      <c r="A1683" s="1">
        <v>1</v>
      </c>
      <c r="B1683" t="s">
        <v>5</v>
      </c>
      <c r="C1683">
        <v>0</v>
      </c>
      <c r="D1683" t="s">
        <v>86</v>
      </c>
    </row>
    <row r="1684" spans="1:4" hidden="1" x14ac:dyDescent="0.3">
      <c r="A1684" s="1">
        <v>2</v>
      </c>
      <c r="B1684" t="s">
        <v>6</v>
      </c>
      <c r="C1684">
        <v>0</v>
      </c>
      <c r="D1684" t="s">
        <v>86</v>
      </c>
    </row>
    <row r="1685" spans="1:4" hidden="1" x14ac:dyDescent="0.3">
      <c r="A1685" s="1">
        <v>3</v>
      </c>
      <c r="B1685" t="s">
        <v>7</v>
      </c>
      <c r="C1685">
        <v>0</v>
      </c>
      <c r="D1685" t="s">
        <v>86</v>
      </c>
    </row>
    <row r="1686" spans="1:4" hidden="1" x14ac:dyDescent="0.3">
      <c r="A1686" s="1">
        <v>4</v>
      </c>
      <c r="B1686" t="s">
        <v>8</v>
      </c>
      <c r="C1686">
        <v>0</v>
      </c>
      <c r="D1686" t="s">
        <v>86</v>
      </c>
    </row>
    <row r="1687" spans="1:4" hidden="1" x14ac:dyDescent="0.3">
      <c r="A1687" s="1">
        <v>5</v>
      </c>
      <c r="B1687" t="s">
        <v>9</v>
      </c>
      <c r="C1687">
        <v>0</v>
      </c>
      <c r="D1687" t="s">
        <v>86</v>
      </c>
    </row>
    <row r="1688" spans="1:4" hidden="1" x14ac:dyDescent="0.3">
      <c r="A1688" s="1">
        <v>6</v>
      </c>
      <c r="B1688" t="s">
        <v>10</v>
      </c>
      <c r="C1688">
        <v>0</v>
      </c>
      <c r="D1688" t="s">
        <v>86</v>
      </c>
    </row>
    <row r="1689" spans="1:4" hidden="1" x14ac:dyDescent="0.3">
      <c r="A1689" s="1">
        <v>7</v>
      </c>
      <c r="B1689" t="s">
        <v>11</v>
      </c>
      <c r="C1689">
        <v>0</v>
      </c>
      <c r="D1689" t="s">
        <v>86</v>
      </c>
    </row>
    <row r="1690" spans="1:4" hidden="1" x14ac:dyDescent="0.3">
      <c r="A1690" s="1">
        <v>8</v>
      </c>
      <c r="B1690" t="s">
        <v>12</v>
      </c>
      <c r="C1690">
        <v>6.2870101291202302E-20</v>
      </c>
      <c r="D1690" t="s">
        <v>86</v>
      </c>
    </row>
    <row r="1691" spans="1:4" hidden="1" x14ac:dyDescent="0.3">
      <c r="A1691" s="1">
        <v>9</v>
      </c>
      <c r="B1691" t="s">
        <v>13</v>
      </c>
      <c r="C1691">
        <v>0</v>
      </c>
      <c r="D1691" t="s">
        <v>86</v>
      </c>
    </row>
    <row r="1692" spans="1:4" hidden="1" x14ac:dyDescent="0.3">
      <c r="A1692" s="1">
        <v>10</v>
      </c>
      <c r="B1692" t="s">
        <v>14</v>
      </c>
      <c r="C1692">
        <v>0</v>
      </c>
      <c r="D1692" t="s">
        <v>86</v>
      </c>
    </row>
    <row r="1693" spans="1:4" hidden="1" x14ac:dyDescent="0.3">
      <c r="A1693" s="1">
        <v>11</v>
      </c>
      <c r="B1693" t="s">
        <v>15</v>
      </c>
      <c r="C1693">
        <v>0</v>
      </c>
      <c r="D1693" t="s">
        <v>86</v>
      </c>
    </row>
    <row r="1694" spans="1:4" hidden="1" x14ac:dyDescent="0.3">
      <c r="A1694" s="1">
        <v>97</v>
      </c>
      <c r="B1694" t="s">
        <v>16</v>
      </c>
      <c r="C1694">
        <v>0</v>
      </c>
      <c r="D1694" t="s">
        <v>86</v>
      </c>
    </row>
    <row r="1695" spans="1:4" hidden="1" x14ac:dyDescent="0.3">
      <c r="A1695" s="1">
        <v>98</v>
      </c>
      <c r="B1695" t="s">
        <v>17</v>
      </c>
      <c r="C1695">
        <v>0</v>
      </c>
      <c r="D1695" t="s">
        <v>86</v>
      </c>
    </row>
    <row r="1696" spans="1:4" hidden="1" x14ac:dyDescent="0.3">
      <c r="A1696" s="1">
        <v>657</v>
      </c>
      <c r="B1696" t="s">
        <v>18</v>
      </c>
      <c r="C1696">
        <v>1.3577792408718199E-19</v>
      </c>
      <c r="D1696" t="s">
        <v>86</v>
      </c>
    </row>
    <row r="1697" spans="1:4" x14ac:dyDescent="0.3">
      <c r="A1697" s="1">
        <v>1470</v>
      </c>
      <c r="B1697" t="s">
        <v>19</v>
      </c>
      <c r="C1697">
        <v>0</v>
      </c>
      <c r="D1697" t="s">
        <v>86</v>
      </c>
    </row>
    <row r="1698" spans="1:4" x14ac:dyDescent="0.3">
      <c r="A1698" s="1">
        <v>1472</v>
      </c>
      <c r="B1698" t="s">
        <v>20</v>
      </c>
      <c r="C1698">
        <v>-2.6405442542305001E-21</v>
      </c>
      <c r="D1698" t="s">
        <v>86</v>
      </c>
    </row>
    <row r="1699" spans="1:4" x14ac:dyDescent="0.3">
      <c r="A1699" s="1">
        <v>1473</v>
      </c>
      <c r="B1699" t="s">
        <v>21</v>
      </c>
      <c r="C1699">
        <v>0</v>
      </c>
      <c r="D1699" t="s">
        <v>86</v>
      </c>
    </row>
    <row r="1700" spans="1:4" x14ac:dyDescent="0.3">
      <c r="A1700" s="1">
        <v>1564</v>
      </c>
      <c r="B1700" t="s">
        <v>22</v>
      </c>
      <c r="C1700">
        <v>0</v>
      </c>
      <c r="D1700" t="s">
        <v>86</v>
      </c>
    </row>
    <row r="1701" spans="1:4" x14ac:dyDescent="0.3">
      <c r="A1701" s="1">
        <v>1566</v>
      </c>
      <c r="B1701" t="s">
        <v>23</v>
      </c>
      <c r="C1701">
        <v>0</v>
      </c>
      <c r="D1701" t="s">
        <v>86</v>
      </c>
    </row>
    <row r="1702" spans="1:4" x14ac:dyDescent="0.3">
      <c r="A1702" s="1">
        <v>1568</v>
      </c>
      <c r="B1702" t="s">
        <v>24</v>
      </c>
      <c r="C1702">
        <v>0</v>
      </c>
      <c r="D1702" t="s">
        <v>86</v>
      </c>
    </row>
    <row r="1703" spans="1:4" x14ac:dyDescent="0.3">
      <c r="A1703" s="1">
        <v>1569</v>
      </c>
      <c r="B1703" t="s">
        <v>25</v>
      </c>
      <c r="C1703">
        <v>0</v>
      </c>
      <c r="D1703" t="s">
        <v>86</v>
      </c>
    </row>
    <row r="1704" spans="1:4" hidden="1" x14ac:dyDescent="0.3">
      <c r="A1704" s="1">
        <v>1570</v>
      </c>
      <c r="B1704" t="s">
        <v>26</v>
      </c>
      <c r="C1704">
        <v>0</v>
      </c>
      <c r="D1704" t="s">
        <v>86</v>
      </c>
    </row>
    <row r="1705" spans="1:4" x14ac:dyDescent="0.3">
      <c r="A1705" s="1">
        <v>1572</v>
      </c>
      <c r="B1705" t="s">
        <v>27</v>
      </c>
      <c r="C1705">
        <v>0</v>
      </c>
      <c r="D1705" t="s">
        <v>86</v>
      </c>
    </row>
    <row r="1706" spans="1:4" x14ac:dyDescent="0.3">
      <c r="A1706" s="1">
        <v>1624</v>
      </c>
      <c r="B1706" t="s">
        <v>28</v>
      </c>
      <c r="C1706">
        <v>-2.6405442542305001E-21</v>
      </c>
      <c r="D1706" t="s">
        <v>86</v>
      </c>
    </row>
    <row r="1707" spans="1:4" x14ac:dyDescent="0.3">
      <c r="A1707" s="1">
        <v>1625</v>
      </c>
      <c r="B1707" t="s">
        <v>29</v>
      </c>
      <c r="C1707">
        <v>0</v>
      </c>
      <c r="D1707" t="s">
        <v>86</v>
      </c>
    </row>
    <row r="1708" spans="1:4" hidden="1" x14ac:dyDescent="0.3">
      <c r="A1708" s="1">
        <v>1900</v>
      </c>
      <c r="B1708" t="s">
        <v>30</v>
      </c>
      <c r="C1708">
        <v>0</v>
      </c>
      <c r="D1708" t="s">
        <v>86</v>
      </c>
    </row>
    <row r="1709" spans="1:4" hidden="1" x14ac:dyDescent="0.3">
      <c r="A1709" s="1">
        <v>1924</v>
      </c>
      <c r="B1709" t="s">
        <v>31</v>
      </c>
      <c r="C1709">
        <v>0</v>
      </c>
      <c r="D1709" t="s">
        <v>86</v>
      </c>
    </row>
    <row r="1710" spans="1:4" hidden="1" x14ac:dyDescent="0.3">
      <c r="A1710" s="1">
        <v>1925</v>
      </c>
      <c r="B1710" t="s">
        <v>32</v>
      </c>
      <c r="C1710">
        <v>0</v>
      </c>
      <c r="D1710" t="s">
        <v>86</v>
      </c>
    </row>
    <row r="1711" spans="1:4" hidden="1" x14ac:dyDescent="0.3">
      <c r="A1711" s="1">
        <v>1926</v>
      </c>
      <c r="B1711" t="s">
        <v>33</v>
      </c>
      <c r="C1711">
        <v>0</v>
      </c>
      <c r="D1711" t="s">
        <v>86</v>
      </c>
    </row>
    <row r="1712" spans="1:4" hidden="1" x14ac:dyDescent="0.3">
      <c r="A1712" s="1">
        <v>1927</v>
      </c>
      <c r="B1712" t="s">
        <v>34</v>
      </c>
      <c r="C1712">
        <v>0</v>
      </c>
      <c r="D1712" t="s">
        <v>86</v>
      </c>
    </row>
    <row r="1713" spans="1:4" hidden="1" x14ac:dyDescent="0.3">
      <c r="A1713" s="1">
        <v>1933</v>
      </c>
      <c r="B1713" t="s">
        <v>35</v>
      </c>
      <c r="C1713">
        <v>0</v>
      </c>
      <c r="D1713" t="s">
        <v>86</v>
      </c>
    </row>
    <row r="1714" spans="1:4" hidden="1" x14ac:dyDescent="0.3">
      <c r="A1714" s="1">
        <v>1936</v>
      </c>
      <c r="B1714" t="s">
        <v>36</v>
      </c>
      <c r="C1714">
        <v>0</v>
      </c>
      <c r="D1714" t="s">
        <v>86</v>
      </c>
    </row>
    <row r="1715" spans="1:4" hidden="1" x14ac:dyDescent="0.3">
      <c r="A1715" s="1">
        <v>1941</v>
      </c>
      <c r="B1715" t="s">
        <v>37</v>
      </c>
      <c r="C1715">
        <v>-7.0955266240886602E-20</v>
      </c>
      <c r="D1715" t="s">
        <v>86</v>
      </c>
    </row>
    <row r="1716" spans="1:4" x14ac:dyDescent="0.3">
      <c r="A1716" s="1">
        <v>1942</v>
      </c>
      <c r="B1716" t="s">
        <v>38</v>
      </c>
      <c r="C1716">
        <v>-7.0955266240886602E-20</v>
      </c>
      <c r="D1716" t="s">
        <v>86</v>
      </c>
    </row>
    <row r="1717" spans="1:4" x14ac:dyDescent="0.3">
      <c r="A1717" s="1">
        <v>1943</v>
      </c>
      <c r="B1717" t="s">
        <v>39</v>
      </c>
      <c r="C1717">
        <v>6.4930376069575997E-19</v>
      </c>
      <c r="D1717" t="s">
        <v>86</v>
      </c>
    </row>
    <row r="1718" spans="1:4" hidden="1" x14ac:dyDescent="0.3">
      <c r="A1718" s="1">
        <v>1944</v>
      </c>
      <c r="B1718" t="s">
        <v>40</v>
      </c>
      <c r="C1718">
        <v>0</v>
      </c>
      <c r="D1718" t="s">
        <v>86</v>
      </c>
    </row>
    <row r="1719" spans="1:4" x14ac:dyDescent="0.3">
      <c r="A1719" s="1">
        <v>1945</v>
      </c>
      <c r="B1719" t="s">
        <v>41</v>
      </c>
      <c r="C1719">
        <v>0</v>
      </c>
      <c r="D1719" t="s">
        <v>86</v>
      </c>
    </row>
    <row r="1720" spans="1:4" x14ac:dyDescent="0.3">
      <c r="A1720" s="1">
        <v>1946</v>
      </c>
      <c r="B1720" t="s">
        <v>42</v>
      </c>
      <c r="C1720">
        <v>0</v>
      </c>
      <c r="D1720" t="s">
        <v>86</v>
      </c>
    </row>
    <row r="1721" spans="1:4" hidden="1" x14ac:dyDescent="0.3">
      <c r="A1721" s="1">
        <v>1949</v>
      </c>
      <c r="B1721" t="s">
        <v>43</v>
      </c>
      <c r="C1721">
        <v>0</v>
      </c>
      <c r="D1721" t="s">
        <v>86</v>
      </c>
    </row>
    <row r="1722" spans="1:4" hidden="1" x14ac:dyDescent="0.3">
      <c r="A1722" s="1">
        <v>1950</v>
      </c>
      <c r="B1722" t="s">
        <v>44</v>
      </c>
      <c r="C1722">
        <v>-3.5477633120443301E-20</v>
      </c>
      <c r="D1722" t="s">
        <v>86</v>
      </c>
    </row>
    <row r="1723" spans="1:4" hidden="1" x14ac:dyDescent="0.3">
      <c r="A1723" s="1">
        <v>1953</v>
      </c>
      <c r="B1723" t="s">
        <v>45</v>
      </c>
      <c r="C1723">
        <v>0</v>
      </c>
      <c r="D1723" t="s">
        <v>86</v>
      </c>
    </row>
    <row r="1724" spans="1:4" hidden="1" x14ac:dyDescent="0.3">
      <c r="A1724" s="1">
        <v>1954</v>
      </c>
      <c r="B1724" t="s">
        <v>46</v>
      </c>
      <c r="C1724">
        <v>0</v>
      </c>
      <c r="D1724" t="s">
        <v>86</v>
      </c>
    </row>
    <row r="1725" spans="1:4" hidden="1" x14ac:dyDescent="0.3">
      <c r="A1725" s="1">
        <v>1955</v>
      </c>
      <c r="B1725" t="s">
        <v>47</v>
      </c>
      <c r="C1725">
        <v>0</v>
      </c>
      <c r="D1725" t="s">
        <v>86</v>
      </c>
    </row>
    <row r="1726" spans="1:4" hidden="1" x14ac:dyDescent="0.3">
      <c r="A1726" s="1">
        <v>1956</v>
      </c>
      <c r="B1726" t="s">
        <v>48</v>
      </c>
      <c r="C1726">
        <v>-6.4930376069575997E-19</v>
      </c>
      <c r="D1726" t="s">
        <v>86</v>
      </c>
    </row>
    <row r="1727" spans="1:4" hidden="1" x14ac:dyDescent="0.3">
      <c r="A1727" s="1">
        <v>1957</v>
      </c>
      <c r="B1727" t="s">
        <v>49</v>
      </c>
      <c r="C1727">
        <v>7.20259026936647E-19</v>
      </c>
      <c r="D1727" t="s">
        <v>86</v>
      </c>
    </row>
    <row r="1728" spans="1:4" hidden="1" x14ac:dyDescent="0.3">
      <c r="A1728" s="1">
        <v>1958</v>
      </c>
      <c r="B1728" t="s">
        <v>50</v>
      </c>
      <c r="C1728">
        <v>0</v>
      </c>
      <c r="D1728" t="s">
        <v>86</v>
      </c>
    </row>
    <row r="1729" spans="1:4" hidden="1" x14ac:dyDescent="0.3">
      <c r="A1729" s="1">
        <v>1959</v>
      </c>
      <c r="B1729" t="s">
        <v>51</v>
      </c>
      <c r="C1729">
        <v>0</v>
      </c>
      <c r="D1729" t="s">
        <v>86</v>
      </c>
    </row>
    <row r="1730" spans="1:4" hidden="1" x14ac:dyDescent="0.3">
      <c r="A1730" s="1">
        <v>0</v>
      </c>
      <c r="B1730" t="s">
        <v>3</v>
      </c>
      <c r="C1730">
        <v>0</v>
      </c>
      <c r="D1730" t="s">
        <v>87</v>
      </c>
    </row>
    <row r="1731" spans="1:4" hidden="1" x14ac:dyDescent="0.3">
      <c r="A1731" s="1">
        <v>1</v>
      </c>
      <c r="B1731" t="s">
        <v>5</v>
      </c>
      <c r="C1731">
        <v>0</v>
      </c>
      <c r="D1731" t="s">
        <v>87</v>
      </c>
    </row>
    <row r="1732" spans="1:4" hidden="1" x14ac:dyDescent="0.3">
      <c r="A1732" s="1">
        <v>2</v>
      </c>
      <c r="B1732" t="s">
        <v>6</v>
      </c>
      <c r="C1732">
        <v>0</v>
      </c>
      <c r="D1732" t="s">
        <v>87</v>
      </c>
    </row>
    <row r="1733" spans="1:4" hidden="1" x14ac:dyDescent="0.3">
      <c r="A1733" s="1">
        <v>3</v>
      </c>
      <c r="B1733" t="s">
        <v>7</v>
      </c>
      <c r="C1733">
        <v>0</v>
      </c>
      <c r="D1733" t="s">
        <v>87</v>
      </c>
    </row>
    <row r="1734" spans="1:4" hidden="1" x14ac:dyDescent="0.3">
      <c r="A1734" s="1">
        <v>4</v>
      </c>
      <c r="B1734" t="s">
        <v>8</v>
      </c>
      <c r="C1734">
        <v>0</v>
      </c>
      <c r="D1734" t="s">
        <v>87</v>
      </c>
    </row>
    <row r="1735" spans="1:4" hidden="1" x14ac:dyDescent="0.3">
      <c r="A1735" s="1">
        <v>5</v>
      </c>
      <c r="B1735" t="s">
        <v>9</v>
      </c>
      <c r="C1735">
        <v>0</v>
      </c>
      <c r="D1735" t="s">
        <v>87</v>
      </c>
    </row>
    <row r="1736" spans="1:4" hidden="1" x14ac:dyDescent="0.3">
      <c r="A1736" s="1">
        <v>6</v>
      </c>
      <c r="B1736" t="s">
        <v>10</v>
      </c>
      <c r="C1736">
        <v>0</v>
      </c>
      <c r="D1736" t="s">
        <v>87</v>
      </c>
    </row>
    <row r="1737" spans="1:4" hidden="1" x14ac:dyDescent="0.3">
      <c r="A1737" s="1">
        <v>7</v>
      </c>
      <c r="B1737" t="s">
        <v>11</v>
      </c>
      <c r="C1737">
        <v>0</v>
      </c>
      <c r="D1737" t="s">
        <v>87</v>
      </c>
    </row>
    <row r="1738" spans="1:4" hidden="1" x14ac:dyDescent="0.3">
      <c r="A1738" s="1">
        <v>8</v>
      </c>
      <c r="B1738" t="s">
        <v>12</v>
      </c>
      <c r="C1738">
        <v>0</v>
      </c>
      <c r="D1738" t="s">
        <v>87</v>
      </c>
    </row>
    <row r="1739" spans="1:4" hidden="1" x14ac:dyDescent="0.3">
      <c r="A1739" s="1">
        <v>9</v>
      </c>
      <c r="B1739" t="s">
        <v>13</v>
      </c>
      <c r="C1739">
        <v>0</v>
      </c>
      <c r="D1739" t="s">
        <v>87</v>
      </c>
    </row>
    <row r="1740" spans="1:4" hidden="1" x14ac:dyDescent="0.3">
      <c r="A1740" s="1">
        <v>10</v>
      </c>
      <c r="B1740" t="s">
        <v>14</v>
      </c>
      <c r="C1740">
        <v>0</v>
      </c>
      <c r="D1740" t="s">
        <v>87</v>
      </c>
    </row>
    <row r="1741" spans="1:4" hidden="1" x14ac:dyDescent="0.3">
      <c r="A1741" s="1">
        <v>11</v>
      </c>
      <c r="B1741" t="s">
        <v>15</v>
      </c>
      <c r="C1741">
        <v>0</v>
      </c>
      <c r="D1741" t="s">
        <v>87</v>
      </c>
    </row>
    <row r="1742" spans="1:4" hidden="1" x14ac:dyDescent="0.3">
      <c r="A1742" s="1">
        <v>97</v>
      </c>
      <c r="B1742" t="s">
        <v>16</v>
      </c>
      <c r="C1742">
        <v>0</v>
      </c>
      <c r="D1742" t="s">
        <v>87</v>
      </c>
    </row>
    <row r="1743" spans="1:4" hidden="1" x14ac:dyDescent="0.3">
      <c r="A1743" s="1">
        <v>98</v>
      </c>
      <c r="B1743" t="s">
        <v>17</v>
      </c>
      <c r="C1743">
        <v>0</v>
      </c>
      <c r="D1743" t="s">
        <v>87</v>
      </c>
    </row>
    <row r="1744" spans="1:4" hidden="1" x14ac:dyDescent="0.3">
      <c r="A1744" s="1">
        <v>657</v>
      </c>
      <c r="B1744" t="s">
        <v>18</v>
      </c>
      <c r="C1744">
        <v>1.02224776262919E-19</v>
      </c>
      <c r="D1744" t="s">
        <v>87</v>
      </c>
    </row>
    <row r="1745" spans="1:4" x14ac:dyDescent="0.3">
      <c r="A1745" s="1">
        <v>1470</v>
      </c>
      <c r="B1745" t="s">
        <v>19</v>
      </c>
      <c r="C1745">
        <v>0</v>
      </c>
      <c r="D1745" t="s">
        <v>87</v>
      </c>
    </row>
    <row r="1746" spans="1:4" x14ac:dyDescent="0.3">
      <c r="A1746" s="1">
        <v>1472</v>
      </c>
      <c r="B1746" t="s">
        <v>20</v>
      </c>
      <c r="C1746">
        <v>0</v>
      </c>
      <c r="D1746" t="s">
        <v>87</v>
      </c>
    </row>
    <row r="1747" spans="1:4" x14ac:dyDescent="0.3">
      <c r="A1747" s="1">
        <v>1473</v>
      </c>
      <c r="B1747" t="s">
        <v>21</v>
      </c>
      <c r="C1747">
        <v>0</v>
      </c>
      <c r="D1747" t="s">
        <v>87</v>
      </c>
    </row>
    <row r="1748" spans="1:4" x14ac:dyDescent="0.3">
      <c r="A1748" s="1">
        <v>1564</v>
      </c>
      <c r="B1748" t="s">
        <v>22</v>
      </c>
      <c r="C1748">
        <v>0</v>
      </c>
      <c r="D1748" t="s">
        <v>87</v>
      </c>
    </row>
    <row r="1749" spans="1:4" x14ac:dyDescent="0.3">
      <c r="A1749" s="1">
        <v>1566</v>
      </c>
      <c r="B1749" t="s">
        <v>23</v>
      </c>
      <c r="C1749">
        <v>0</v>
      </c>
      <c r="D1749" t="s">
        <v>87</v>
      </c>
    </row>
    <row r="1750" spans="1:4" x14ac:dyDescent="0.3">
      <c r="A1750" s="1">
        <v>1568</v>
      </c>
      <c r="B1750" t="s">
        <v>24</v>
      </c>
      <c r="C1750">
        <v>0</v>
      </c>
      <c r="D1750" t="s">
        <v>87</v>
      </c>
    </row>
    <row r="1751" spans="1:4" x14ac:dyDescent="0.3">
      <c r="A1751" s="1">
        <v>1569</v>
      </c>
      <c r="B1751" t="s">
        <v>25</v>
      </c>
      <c r="C1751">
        <v>0</v>
      </c>
      <c r="D1751" t="s">
        <v>87</v>
      </c>
    </row>
    <row r="1752" spans="1:4" hidden="1" x14ac:dyDescent="0.3">
      <c r="A1752" s="1">
        <v>1570</v>
      </c>
      <c r="B1752" t="s">
        <v>26</v>
      </c>
      <c r="C1752">
        <v>0</v>
      </c>
      <c r="D1752" t="s">
        <v>87</v>
      </c>
    </row>
    <row r="1753" spans="1:4" x14ac:dyDescent="0.3">
      <c r="A1753" s="1">
        <v>1572</v>
      </c>
      <c r="B1753" t="s">
        <v>27</v>
      </c>
      <c r="C1753">
        <v>0</v>
      </c>
      <c r="D1753" t="s">
        <v>87</v>
      </c>
    </row>
    <row r="1754" spans="1:4" x14ac:dyDescent="0.3">
      <c r="A1754" s="1">
        <v>1624</v>
      </c>
      <c r="B1754" t="s">
        <v>28</v>
      </c>
      <c r="C1754">
        <v>0</v>
      </c>
      <c r="D1754" t="s">
        <v>87</v>
      </c>
    </row>
    <row r="1755" spans="1:4" x14ac:dyDescent="0.3">
      <c r="A1755" s="1">
        <v>1625</v>
      </c>
      <c r="B1755" t="s">
        <v>29</v>
      </c>
      <c r="C1755">
        <v>0</v>
      </c>
      <c r="D1755" t="s">
        <v>87</v>
      </c>
    </row>
    <row r="1756" spans="1:4" hidden="1" x14ac:dyDescent="0.3">
      <c r="A1756" s="1">
        <v>1900</v>
      </c>
      <c r="B1756" t="s">
        <v>30</v>
      </c>
      <c r="C1756">
        <v>0</v>
      </c>
      <c r="D1756" t="s">
        <v>87</v>
      </c>
    </row>
    <row r="1757" spans="1:4" hidden="1" x14ac:dyDescent="0.3">
      <c r="A1757" s="1">
        <v>1924</v>
      </c>
      <c r="B1757" t="s">
        <v>31</v>
      </c>
      <c r="C1757">
        <v>-9.5445856627758494E-3</v>
      </c>
      <c r="D1757" t="s">
        <v>87</v>
      </c>
    </row>
    <row r="1758" spans="1:4" hidden="1" x14ac:dyDescent="0.3">
      <c r="A1758" s="1">
        <v>1925</v>
      </c>
      <c r="B1758" t="s">
        <v>32</v>
      </c>
      <c r="C1758">
        <v>-9.5445856627758494E-3</v>
      </c>
      <c r="D1758" t="s">
        <v>87</v>
      </c>
    </row>
    <row r="1759" spans="1:4" hidden="1" x14ac:dyDescent="0.3">
      <c r="A1759" s="1">
        <v>1926</v>
      </c>
      <c r="B1759" t="s">
        <v>33</v>
      </c>
      <c r="C1759">
        <v>-9.5445856627758494E-3</v>
      </c>
      <c r="D1759" t="s">
        <v>87</v>
      </c>
    </row>
    <row r="1760" spans="1:4" hidden="1" x14ac:dyDescent="0.3">
      <c r="A1760" s="1">
        <v>1927</v>
      </c>
      <c r="B1760" t="s">
        <v>34</v>
      </c>
      <c r="C1760">
        <v>-9.5445856627758494E-3</v>
      </c>
      <c r="D1760" t="s">
        <v>87</v>
      </c>
    </row>
    <row r="1761" spans="1:4" hidden="1" x14ac:dyDescent="0.3">
      <c r="A1761" s="1">
        <v>1933</v>
      </c>
      <c r="B1761" t="s">
        <v>35</v>
      </c>
      <c r="C1761">
        <v>0</v>
      </c>
      <c r="D1761" t="s">
        <v>87</v>
      </c>
    </row>
    <row r="1762" spans="1:4" hidden="1" x14ac:dyDescent="0.3">
      <c r="A1762" s="1">
        <v>1936</v>
      </c>
      <c r="B1762" t="s">
        <v>36</v>
      </c>
      <c r="C1762">
        <v>0</v>
      </c>
      <c r="D1762" t="s">
        <v>87</v>
      </c>
    </row>
    <row r="1763" spans="1:4" hidden="1" x14ac:dyDescent="0.3">
      <c r="A1763" s="1">
        <v>1941</v>
      </c>
      <c r="B1763" t="s">
        <v>37</v>
      </c>
      <c r="C1763">
        <v>1.1930732078469801E-3</v>
      </c>
      <c r="D1763" t="s">
        <v>87</v>
      </c>
    </row>
    <row r="1764" spans="1:4" x14ac:dyDescent="0.3">
      <c r="A1764" s="1">
        <v>1942</v>
      </c>
      <c r="B1764" t="s">
        <v>38</v>
      </c>
      <c r="C1764">
        <v>1.1930732078469801E-3</v>
      </c>
      <c r="D1764" t="s">
        <v>87</v>
      </c>
    </row>
    <row r="1765" spans="1:4" x14ac:dyDescent="0.3">
      <c r="A1765" s="1">
        <v>1943</v>
      </c>
      <c r="B1765" t="s">
        <v>39</v>
      </c>
      <c r="C1765">
        <v>1.1930732078469801E-3</v>
      </c>
      <c r="D1765" t="s">
        <v>87</v>
      </c>
    </row>
    <row r="1766" spans="1:4" hidden="1" x14ac:dyDescent="0.3">
      <c r="A1766" s="1">
        <v>1944</v>
      </c>
      <c r="B1766" t="s">
        <v>40</v>
      </c>
      <c r="C1766">
        <v>0</v>
      </c>
      <c r="D1766" t="s">
        <v>87</v>
      </c>
    </row>
    <row r="1767" spans="1:4" x14ac:dyDescent="0.3">
      <c r="A1767" s="1">
        <v>1945</v>
      </c>
      <c r="B1767" t="s">
        <v>41</v>
      </c>
      <c r="C1767">
        <v>0</v>
      </c>
      <c r="D1767" t="s">
        <v>87</v>
      </c>
    </row>
    <row r="1768" spans="1:4" x14ac:dyDescent="0.3">
      <c r="A1768" s="1">
        <v>1946</v>
      </c>
      <c r="B1768" t="s">
        <v>42</v>
      </c>
      <c r="C1768">
        <v>0</v>
      </c>
      <c r="D1768" t="s">
        <v>87</v>
      </c>
    </row>
    <row r="1769" spans="1:4" hidden="1" x14ac:dyDescent="0.3">
      <c r="A1769" s="1">
        <v>1949</v>
      </c>
      <c r="B1769" t="s">
        <v>43</v>
      </c>
      <c r="C1769">
        <v>0</v>
      </c>
      <c r="D1769" t="s">
        <v>87</v>
      </c>
    </row>
    <row r="1770" spans="1:4" hidden="1" x14ac:dyDescent="0.3">
      <c r="A1770" s="1">
        <v>1950</v>
      </c>
      <c r="B1770" t="s">
        <v>44</v>
      </c>
      <c r="C1770">
        <v>-5.6204728449864402E-21</v>
      </c>
      <c r="D1770" t="s">
        <v>87</v>
      </c>
    </row>
    <row r="1771" spans="1:4" hidden="1" x14ac:dyDescent="0.3">
      <c r="A1771" s="1">
        <v>1953</v>
      </c>
      <c r="B1771" t="s">
        <v>45</v>
      </c>
      <c r="C1771">
        <v>0</v>
      </c>
      <c r="D1771" t="s">
        <v>87</v>
      </c>
    </row>
    <row r="1772" spans="1:4" hidden="1" x14ac:dyDescent="0.3">
      <c r="A1772" s="1">
        <v>1954</v>
      </c>
      <c r="B1772" t="s">
        <v>46</v>
      </c>
      <c r="C1772">
        <v>0</v>
      </c>
      <c r="D1772" t="s">
        <v>87</v>
      </c>
    </row>
    <row r="1773" spans="1:4" hidden="1" x14ac:dyDescent="0.3">
      <c r="A1773" s="1">
        <v>1955</v>
      </c>
      <c r="B1773" t="s">
        <v>47</v>
      </c>
      <c r="C1773">
        <v>0</v>
      </c>
      <c r="D1773" t="s">
        <v>87</v>
      </c>
    </row>
    <row r="1774" spans="1:4" hidden="1" x14ac:dyDescent="0.3">
      <c r="A1774" s="1">
        <v>1956</v>
      </c>
      <c r="B1774" t="s">
        <v>48</v>
      </c>
      <c r="C1774">
        <v>-1.1930732078469801E-3</v>
      </c>
      <c r="D1774" t="s">
        <v>87</v>
      </c>
    </row>
    <row r="1775" spans="1:4" hidden="1" x14ac:dyDescent="0.3">
      <c r="A1775" s="1">
        <v>1957</v>
      </c>
      <c r="B1775" t="s">
        <v>49</v>
      </c>
      <c r="C1775">
        <v>-6.5052130349130305E-19</v>
      </c>
      <c r="D1775" t="s">
        <v>87</v>
      </c>
    </row>
    <row r="1776" spans="1:4" hidden="1" x14ac:dyDescent="0.3">
      <c r="A1776" s="1">
        <v>1958</v>
      </c>
      <c r="B1776" t="s">
        <v>50</v>
      </c>
      <c r="C1776">
        <v>0</v>
      </c>
      <c r="D1776" t="s">
        <v>87</v>
      </c>
    </row>
    <row r="1777" spans="1:4" hidden="1" x14ac:dyDescent="0.3">
      <c r="A1777" s="1">
        <v>1959</v>
      </c>
      <c r="B1777" t="s">
        <v>51</v>
      </c>
      <c r="C1777">
        <v>0</v>
      </c>
      <c r="D1777" t="s">
        <v>87</v>
      </c>
    </row>
    <row r="1778" spans="1:4" hidden="1" x14ac:dyDescent="0.3">
      <c r="A1778" s="1">
        <v>0</v>
      </c>
      <c r="B1778" t="s">
        <v>3</v>
      </c>
      <c r="C1778">
        <v>0.105712722640634</v>
      </c>
      <c r="D1778" t="s">
        <v>88</v>
      </c>
    </row>
    <row r="1779" spans="1:4" hidden="1" x14ac:dyDescent="0.3">
      <c r="A1779" s="1">
        <v>1</v>
      </c>
      <c r="B1779" t="s">
        <v>5</v>
      </c>
      <c r="C1779">
        <v>0.105712722640634</v>
      </c>
      <c r="D1779" t="s">
        <v>88</v>
      </c>
    </row>
    <row r="1780" spans="1:4" hidden="1" x14ac:dyDescent="0.3">
      <c r="A1780" s="1">
        <v>2</v>
      </c>
      <c r="B1780" t="s">
        <v>6</v>
      </c>
      <c r="C1780">
        <v>1.05712722640634E-4</v>
      </c>
      <c r="D1780" t="s">
        <v>88</v>
      </c>
    </row>
    <row r="1781" spans="1:4" hidden="1" x14ac:dyDescent="0.3">
      <c r="A1781" s="1">
        <v>3</v>
      </c>
      <c r="B1781" t="s">
        <v>7</v>
      </c>
      <c r="C1781">
        <v>0</v>
      </c>
      <c r="D1781" t="s">
        <v>88</v>
      </c>
    </row>
    <row r="1782" spans="1:4" hidden="1" x14ac:dyDescent="0.3">
      <c r="A1782" s="1">
        <v>4</v>
      </c>
      <c r="B1782" t="s">
        <v>8</v>
      </c>
      <c r="C1782">
        <v>0</v>
      </c>
      <c r="D1782" t="s">
        <v>88</v>
      </c>
    </row>
    <row r="1783" spans="1:4" hidden="1" x14ac:dyDescent="0.3">
      <c r="A1783" s="1">
        <v>5</v>
      </c>
      <c r="B1783" t="s">
        <v>9</v>
      </c>
      <c r="C1783">
        <v>1.19509844758568E-2</v>
      </c>
      <c r="D1783" t="s">
        <v>88</v>
      </c>
    </row>
    <row r="1784" spans="1:4" hidden="1" x14ac:dyDescent="0.3">
      <c r="A1784" s="1">
        <v>6</v>
      </c>
      <c r="B1784" t="s">
        <v>10</v>
      </c>
      <c r="C1784">
        <v>0</v>
      </c>
      <c r="D1784" t="s">
        <v>88</v>
      </c>
    </row>
    <row r="1785" spans="1:4" hidden="1" x14ac:dyDescent="0.3">
      <c r="A1785" s="1">
        <v>7</v>
      </c>
      <c r="B1785" t="s">
        <v>11</v>
      </c>
      <c r="C1785">
        <v>0</v>
      </c>
      <c r="D1785" t="s">
        <v>88</v>
      </c>
    </row>
    <row r="1786" spans="1:4" hidden="1" x14ac:dyDescent="0.3">
      <c r="A1786" s="1">
        <v>8</v>
      </c>
      <c r="B1786" t="s">
        <v>12</v>
      </c>
      <c r="C1786">
        <v>0</v>
      </c>
      <c r="D1786" t="s">
        <v>88</v>
      </c>
    </row>
    <row r="1787" spans="1:4" hidden="1" x14ac:dyDescent="0.3">
      <c r="A1787" s="1">
        <v>9</v>
      </c>
      <c r="B1787" t="s">
        <v>13</v>
      </c>
      <c r="C1787">
        <v>3.50374870413542E-4</v>
      </c>
      <c r="D1787" t="s">
        <v>88</v>
      </c>
    </row>
    <row r="1788" spans="1:4" hidden="1" x14ac:dyDescent="0.3">
      <c r="A1788" s="1">
        <v>10</v>
      </c>
      <c r="B1788" t="s">
        <v>14</v>
      </c>
      <c r="C1788">
        <v>0</v>
      </c>
      <c r="D1788" t="s">
        <v>88</v>
      </c>
    </row>
    <row r="1789" spans="1:4" hidden="1" x14ac:dyDescent="0.3">
      <c r="A1789" s="1">
        <v>11</v>
      </c>
      <c r="B1789" t="s">
        <v>15</v>
      </c>
      <c r="C1789">
        <v>0</v>
      </c>
      <c r="D1789" t="s">
        <v>88</v>
      </c>
    </row>
    <row r="1790" spans="1:4" hidden="1" x14ac:dyDescent="0.3">
      <c r="A1790" s="1">
        <v>97</v>
      </c>
      <c r="B1790" t="s">
        <v>16</v>
      </c>
      <c r="C1790">
        <v>0</v>
      </c>
      <c r="D1790" t="s">
        <v>88</v>
      </c>
    </row>
    <row r="1791" spans="1:4" hidden="1" x14ac:dyDescent="0.3">
      <c r="A1791" s="1">
        <v>98</v>
      </c>
      <c r="B1791" t="s">
        <v>17</v>
      </c>
      <c r="C1791">
        <v>9.1521914782993805E-2</v>
      </c>
      <c r="D1791" t="s">
        <v>88</v>
      </c>
    </row>
    <row r="1792" spans="1:4" hidden="1" x14ac:dyDescent="0.3">
      <c r="A1792" s="1">
        <v>657</v>
      </c>
      <c r="B1792" t="s">
        <v>18</v>
      </c>
      <c r="C1792">
        <v>0</v>
      </c>
      <c r="D1792" t="s">
        <v>88</v>
      </c>
    </row>
    <row r="1793" spans="1:4" x14ac:dyDescent="0.3">
      <c r="A1793" s="1">
        <v>1470</v>
      </c>
      <c r="B1793" t="s">
        <v>19</v>
      </c>
      <c r="C1793">
        <v>2.2706870504127898E-3</v>
      </c>
      <c r="D1793" t="s">
        <v>88</v>
      </c>
    </row>
    <row r="1794" spans="1:4" x14ac:dyDescent="0.3">
      <c r="A1794" s="1">
        <v>1472</v>
      </c>
      <c r="B1794" t="s">
        <v>20</v>
      </c>
      <c r="C1794">
        <v>-2.4134808170800902E-3</v>
      </c>
      <c r="D1794" t="s">
        <v>88</v>
      </c>
    </row>
    <row r="1795" spans="1:4" x14ac:dyDescent="0.3">
      <c r="A1795" s="1">
        <v>1473</v>
      </c>
      <c r="B1795" t="s">
        <v>21</v>
      </c>
      <c r="C1795">
        <v>-1.80443058262974E-4</v>
      </c>
      <c r="D1795" t="s">
        <v>88</v>
      </c>
    </row>
    <row r="1796" spans="1:4" x14ac:dyDescent="0.3">
      <c r="A1796" s="1">
        <v>1564</v>
      </c>
      <c r="B1796" t="s">
        <v>22</v>
      </c>
      <c r="C1796">
        <v>0</v>
      </c>
      <c r="D1796" t="s">
        <v>88</v>
      </c>
    </row>
    <row r="1797" spans="1:4" x14ac:dyDescent="0.3">
      <c r="A1797" s="1">
        <v>1566</v>
      </c>
      <c r="B1797" t="s">
        <v>23</v>
      </c>
      <c r="C1797">
        <v>0</v>
      </c>
      <c r="D1797" t="s">
        <v>88</v>
      </c>
    </row>
    <row r="1798" spans="1:4" x14ac:dyDescent="0.3">
      <c r="A1798" s="1">
        <v>1568</v>
      </c>
      <c r="B1798" t="s">
        <v>24</v>
      </c>
      <c r="C1798">
        <v>0</v>
      </c>
      <c r="D1798" t="s">
        <v>88</v>
      </c>
    </row>
    <row r="1799" spans="1:4" x14ac:dyDescent="0.3">
      <c r="A1799" s="1">
        <v>1569</v>
      </c>
      <c r="B1799" t="s">
        <v>25</v>
      </c>
      <c r="C1799">
        <v>0</v>
      </c>
      <c r="D1799" t="s">
        <v>88</v>
      </c>
    </row>
    <row r="1800" spans="1:4" hidden="1" x14ac:dyDescent="0.3">
      <c r="A1800" s="1">
        <v>1570</v>
      </c>
      <c r="B1800" t="s">
        <v>26</v>
      </c>
      <c r="C1800">
        <v>0</v>
      </c>
      <c r="D1800" t="s">
        <v>88</v>
      </c>
    </row>
    <row r="1801" spans="1:4" x14ac:dyDescent="0.3">
      <c r="A1801" s="1">
        <v>1572</v>
      </c>
      <c r="B1801" t="s">
        <v>27</v>
      </c>
      <c r="C1801">
        <v>0</v>
      </c>
      <c r="D1801" t="s">
        <v>88</v>
      </c>
    </row>
    <row r="1802" spans="1:4" x14ac:dyDescent="0.3">
      <c r="A1802" s="1">
        <v>1624</v>
      </c>
      <c r="B1802" t="s">
        <v>28</v>
      </c>
      <c r="C1802">
        <v>-2.3987650725227198E-3</v>
      </c>
      <c r="D1802" t="s">
        <v>88</v>
      </c>
    </row>
    <row r="1803" spans="1:4" x14ac:dyDescent="0.3">
      <c r="A1803" s="1">
        <v>1625</v>
      </c>
      <c r="B1803" t="s">
        <v>29</v>
      </c>
      <c r="C1803">
        <v>0</v>
      </c>
      <c r="D1803" t="s">
        <v>88</v>
      </c>
    </row>
    <row r="1804" spans="1:4" hidden="1" x14ac:dyDescent="0.3">
      <c r="A1804" s="1">
        <v>1900</v>
      </c>
      <c r="B1804" t="s">
        <v>30</v>
      </c>
      <c r="C1804">
        <v>0</v>
      </c>
      <c r="D1804" t="s">
        <v>88</v>
      </c>
    </row>
    <row r="1805" spans="1:4" hidden="1" x14ac:dyDescent="0.3">
      <c r="A1805" s="1">
        <v>1924</v>
      </c>
      <c r="B1805" t="s">
        <v>31</v>
      </c>
      <c r="C1805">
        <v>5.4759190327846999E-2</v>
      </c>
      <c r="D1805" t="s">
        <v>88</v>
      </c>
    </row>
    <row r="1806" spans="1:4" hidden="1" x14ac:dyDescent="0.3">
      <c r="A1806" s="1">
        <v>1925</v>
      </c>
      <c r="B1806" t="s">
        <v>32</v>
      </c>
      <c r="C1806">
        <v>5.4759190327846999E-2</v>
      </c>
      <c r="D1806" t="s">
        <v>88</v>
      </c>
    </row>
    <row r="1807" spans="1:4" hidden="1" x14ac:dyDescent="0.3">
      <c r="A1807" s="1">
        <v>1926</v>
      </c>
      <c r="B1807" t="s">
        <v>33</v>
      </c>
      <c r="C1807">
        <v>5.4759190327846999E-2</v>
      </c>
      <c r="D1807" t="s">
        <v>88</v>
      </c>
    </row>
    <row r="1808" spans="1:4" hidden="1" x14ac:dyDescent="0.3">
      <c r="A1808" s="1">
        <v>1927</v>
      </c>
      <c r="B1808" t="s">
        <v>34</v>
      </c>
      <c r="C1808">
        <v>5.4759190327846999E-2</v>
      </c>
      <c r="D1808" t="s">
        <v>88</v>
      </c>
    </row>
    <row r="1809" spans="1:4" hidden="1" x14ac:dyDescent="0.3">
      <c r="A1809" s="1">
        <v>1933</v>
      </c>
      <c r="B1809" t="s">
        <v>35</v>
      </c>
      <c r="C1809">
        <v>-5.47591903278472E-2</v>
      </c>
      <c r="D1809" t="s">
        <v>88</v>
      </c>
    </row>
    <row r="1810" spans="1:4" hidden="1" x14ac:dyDescent="0.3">
      <c r="A1810" s="1">
        <v>1936</v>
      </c>
      <c r="B1810" t="s">
        <v>36</v>
      </c>
      <c r="C1810">
        <v>0</v>
      </c>
      <c r="D1810" t="s">
        <v>88</v>
      </c>
    </row>
    <row r="1811" spans="1:4" hidden="1" x14ac:dyDescent="0.3">
      <c r="A1811" s="1">
        <v>1941</v>
      </c>
      <c r="B1811" t="s">
        <v>37</v>
      </c>
      <c r="C1811">
        <v>0</v>
      </c>
      <c r="D1811" t="s">
        <v>88</v>
      </c>
    </row>
    <row r="1812" spans="1:4" x14ac:dyDescent="0.3">
      <c r="A1812" s="1">
        <v>1942</v>
      </c>
      <c r="B1812" t="s">
        <v>38</v>
      </c>
      <c r="C1812">
        <v>0</v>
      </c>
      <c r="D1812" t="s">
        <v>88</v>
      </c>
    </row>
    <row r="1813" spans="1:4" x14ac:dyDescent="0.3">
      <c r="A1813" s="1">
        <v>1943</v>
      </c>
      <c r="B1813" t="s">
        <v>39</v>
      </c>
      <c r="C1813">
        <v>-2.0321947409972199E-17</v>
      </c>
      <c r="D1813" t="s">
        <v>88</v>
      </c>
    </row>
    <row r="1814" spans="1:4" hidden="1" x14ac:dyDescent="0.3">
      <c r="A1814" s="1">
        <v>1944</v>
      </c>
      <c r="B1814" t="s">
        <v>40</v>
      </c>
      <c r="C1814">
        <v>0</v>
      </c>
      <c r="D1814" t="s">
        <v>88</v>
      </c>
    </row>
    <row r="1815" spans="1:4" x14ac:dyDescent="0.3">
      <c r="A1815" s="1">
        <v>1945</v>
      </c>
      <c r="B1815" t="s">
        <v>41</v>
      </c>
      <c r="C1815">
        <v>0</v>
      </c>
      <c r="D1815" t="s">
        <v>88</v>
      </c>
    </row>
    <row r="1816" spans="1:4" x14ac:dyDescent="0.3">
      <c r="A1816" s="1">
        <v>1946</v>
      </c>
      <c r="B1816" t="s">
        <v>42</v>
      </c>
      <c r="C1816">
        <v>0</v>
      </c>
      <c r="D1816" t="s">
        <v>88</v>
      </c>
    </row>
    <row r="1817" spans="1:4" hidden="1" x14ac:dyDescent="0.3">
      <c r="A1817" s="1">
        <v>1949</v>
      </c>
      <c r="B1817" t="s">
        <v>43</v>
      </c>
      <c r="C1817">
        <v>0</v>
      </c>
      <c r="D1817" t="s">
        <v>88</v>
      </c>
    </row>
    <row r="1818" spans="1:4" hidden="1" x14ac:dyDescent="0.3">
      <c r="A1818" s="1">
        <v>1950</v>
      </c>
      <c r="B1818" t="s">
        <v>44</v>
      </c>
      <c r="C1818">
        <v>0</v>
      </c>
      <c r="D1818" t="s">
        <v>88</v>
      </c>
    </row>
    <row r="1819" spans="1:4" hidden="1" x14ac:dyDescent="0.3">
      <c r="A1819" s="1">
        <v>1953</v>
      </c>
      <c r="B1819" t="s">
        <v>45</v>
      </c>
      <c r="C1819">
        <v>0</v>
      </c>
      <c r="D1819" t="s">
        <v>88</v>
      </c>
    </row>
    <row r="1820" spans="1:4" hidden="1" x14ac:dyDescent="0.3">
      <c r="A1820" s="1">
        <v>1954</v>
      </c>
      <c r="B1820" t="s">
        <v>46</v>
      </c>
      <c r="C1820">
        <v>0</v>
      </c>
      <c r="D1820" t="s">
        <v>88</v>
      </c>
    </row>
    <row r="1821" spans="1:4" hidden="1" x14ac:dyDescent="0.3">
      <c r="A1821" s="1">
        <v>1955</v>
      </c>
      <c r="B1821" t="s">
        <v>47</v>
      </c>
      <c r="C1821">
        <v>0</v>
      </c>
      <c r="D1821" t="s">
        <v>88</v>
      </c>
    </row>
    <row r="1822" spans="1:4" hidden="1" x14ac:dyDescent="0.3">
      <c r="A1822" s="1">
        <v>1956</v>
      </c>
      <c r="B1822" t="s">
        <v>48</v>
      </c>
      <c r="C1822">
        <v>0</v>
      </c>
      <c r="D1822" t="s">
        <v>88</v>
      </c>
    </row>
    <row r="1823" spans="1:4" hidden="1" x14ac:dyDescent="0.3">
      <c r="A1823" s="1">
        <v>1957</v>
      </c>
      <c r="B1823" t="s">
        <v>49</v>
      </c>
      <c r="C1823">
        <v>0</v>
      </c>
      <c r="D1823" t="s">
        <v>88</v>
      </c>
    </row>
    <row r="1824" spans="1:4" hidden="1" x14ac:dyDescent="0.3">
      <c r="A1824" s="1">
        <v>1958</v>
      </c>
      <c r="B1824" t="s">
        <v>50</v>
      </c>
      <c r="C1824">
        <v>0</v>
      </c>
      <c r="D1824" t="s">
        <v>88</v>
      </c>
    </row>
    <row r="1825" spans="1:4" hidden="1" x14ac:dyDescent="0.3">
      <c r="A1825" s="1">
        <v>1959</v>
      </c>
      <c r="B1825" t="s">
        <v>51</v>
      </c>
      <c r="C1825">
        <v>0</v>
      </c>
      <c r="D1825" t="s">
        <v>88</v>
      </c>
    </row>
  </sheetData>
  <autoFilter ref="B1:D1825" xr:uid="{00000000-0001-0000-0000-000000000000}">
    <filterColumn colId="0">
      <filters>
        <filter val="y002202"/>
        <filter val="y002204"/>
        <filter val="y002205"/>
        <filter val="y003253"/>
        <filter val="y003255"/>
        <filter val="y003257"/>
        <filter val="y003258"/>
        <filter val="y003261"/>
        <filter val="y003573"/>
        <filter val="y003574"/>
        <filter val="y300100"/>
        <filter val="y300102"/>
        <filter val="y300105"/>
        <filter val="y300106"/>
      </filters>
    </filterColumn>
  </autoFilter>
  <pageMargins left="0.75" right="0.75" top="1" bottom="1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2164-C1D7-41AE-A058-E36BC365A6FD}">
  <sheetPr filterMode="1"/>
  <dimension ref="A1:D153"/>
  <sheetViews>
    <sheetView workbookViewId="0">
      <selection activeCell="B1" sqref="B1:D77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1942</v>
      </c>
      <c r="B2" t="s">
        <v>38</v>
      </c>
      <c r="C2">
        <v>0</v>
      </c>
      <c r="D2" t="s">
        <v>4</v>
      </c>
    </row>
    <row r="3" spans="1:4" x14ac:dyDescent="0.3">
      <c r="A3" s="1">
        <v>1943</v>
      </c>
      <c r="B3" t="s">
        <v>39</v>
      </c>
      <c r="C3">
        <v>4.5765663442228201E-34</v>
      </c>
      <c r="D3" t="s">
        <v>4</v>
      </c>
    </row>
    <row r="4" spans="1:4" hidden="1" x14ac:dyDescent="0.3">
      <c r="A4" s="1">
        <v>1942</v>
      </c>
      <c r="B4" t="s">
        <v>38</v>
      </c>
      <c r="C4">
        <v>0</v>
      </c>
      <c r="D4" t="s">
        <v>52</v>
      </c>
    </row>
    <row r="5" spans="1:4" x14ac:dyDescent="0.3">
      <c r="A5" s="1">
        <v>1943</v>
      </c>
      <c r="B5" t="s">
        <v>39</v>
      </c>
      <c r="C5">
        <v>5.4239148366360097E-18</v>
      </c>
      <c r="D5" t="s">
        <v>52</v>
      </c>
    </row>
    <row r="6" spans="1:4" hidden="1" x14ac:dyDescent="0.3">
      <c r="A6" s="1">
        <v>1942</v>
      </c>
      <c r="B6" t="s">
        <v>38</v>
      </c>
      <c r="C6">
        <v>0</v>
      </c>
      <c r="D6" t="s">
        <v>53</v>
      </c>
    </row>
    <row r="7" spans="1:4" hidden="1" x14ac:dyDescent="0.3">
      <c r="A7" s="1">
        <v>1943</v>
      </c>
      <c r="B7" t="s">
        <v>39</v>
      </c>
      <c r="C7">
        <v>0</v>
      </c>
      <c r="D7" t="s">
        <v>53</v>
      </c>
    </row>
    <row r="8" spans="1:4" hidden="1" x14ac:dyDescent="0.3">
      <c r="A8" s="1">
        <v>1942</v>
      </c>
      <c r="B8" t="s">
        <v>38</v>
      </c>
      <c r="C8">
        <v>0</v>
      </c>
      <c r="D8" t="s">
        <v>54</v>
      </c>
    </row>
    <row r="9" spans="1:4" x14ac:dyDescent="0.3">
      <c r="A9" s="1">
        <v>1943</v>
      </c>
      <c r="B9" t="s">
        <v>39</v>
      </c>
      <c r="C9">
        <v>2.9768280877043399E-16</v>
      </c>
      <c r="D9" t="s">
        <v>54</v>
      </c>
    </row>
    <row r="10" spans="1:4" hidden="1" x14ac:dyDescent="0.3">
      <c r="A10" s="1">
        <v>1942</v>
      </c>
      <c r="B10" t="s">
        <v>38</v>
      </c>
      <c r="C10">
        <v>0</v>
      </c>
      <c r="D10" t="s">
        <v>55</v>
      </c>
    </row>
    <row r="11" spans="1:4" hidden="1" x14ac:dyDescent="0.3">
      <c r="A11" s="1">
        <v>1943</v>
      </c>
      <c r="B11" t="s">
        <v>39</v>
      </c>
      <c r="C11">
        <v>0</v>
      </c>
      <c r="D11" t="s">
        <v>55</v>
      </c>
    </row>
    <row r="12" spans="1:4" hidden="1" x14ac:dyDescent="0.3">
      <c r="A12" s="1">
        <v>1942</v>
      </c>
      <c r="B12" t="s">
        <v>38</v>
      </c>
      <c r="C12">
        <v>0</v>
      </c>
      <c r="D12" t="s">
        <v>56</v>
      </c>
    </row>
    <row r="13" spans="1:4" hidden="1" x14ac:dyDescent="0.3">
      <c r="A13" s="1">
        <v>1943</v>
      </c>
      <c r="B13" t="s">
        <v>39</v>
      </c>
      <c r="C13">
        <v>0</v>
      </c>
      <c r="D13" t="s">
        <v>56</v>
      </c>
    </row>
    <row r="14" spans="1:4" hidden="1" x14ac:dyDescent="0.3">
      <c r="A14" s="1">
        <v>1942</v>
      </c>
      <c r="B14" t="s">
        <v>38</v>
      </c>
      <c r="C14">
        <v>0</v>
      </c>
      <c r="D14" t="s">
        <v>57</v>
      </c>
    </row>
    <row r="15" spans="1:4" hidden="1" x14ac:dyDescent="0.3">
      <c r="A15" s="1">
        <v>1943</v>
      </c>
      <c r="B15" t="s">
        <v>39</v>
      </c>
      <c r="C15">
        <v>0</v>
      </c>
      <c r="D15" t="s">
        <v>57</v>
      </c>
    </row>
    <row r="16" spans="1:4" x14ac:dyDescent="0.3">
      <c r="A16" s="1">
        <v>1942</v>
      </c>
      <c r="B16" t="s">
        <v>38</v>
      </c>
      <c r="C16">
        <v>0.25</v>
      </c>
      <c r="D16" t="s">
        <v>58</v>
      </c>
    </row>
    <row r="17" spans="1:4" x14ac:dyDescent="0.3">
      <c r="A17" s="1">
        <v>1943</v>
      </c>
      <c r="B17" t="s">
        <v>39</v>
      </c>
      <c r="C17">
        <v>0.25</v>
      </c>
      <c r="D17" t="s">
        <v>58</v>
      </c>
    </row>
    <row r="18" spans="1:4" hidden="1" x14ac:dyDescent="0.3">
      <c r="A18" s="1">
        <v>1942</v>
      </c>
      <c r="B18" t="s">
        <v>38</v>
      </c>
      <c r="C18">
        <v>0</v>
      </c>
      <c r="D18" t="s">
        <v>59</v>
      </c>
    </row>
    <row r="19" spans="1:4" x14ac:dyDescent="0.3">
      <c r="A19" s="1">
        <v>1943</v>
      </c>
      <c r="B19" t="s">
        <v>39</v>
      </c>
      <c r="C19">
        <v>1.07685131664756E-20</v>
      </c>
      <c r="D19" t="s">
        <v>59</v>
      </c>
    </row>
    <row r="20" spans="1:4" x14ac:dyDescent="0.3">
      <c r="A20" s="1">
        <v>1942</v>
      </c>
      <c r="B20" t="s">
        <v>38</v>
      </c>
      <c r="C20">
        <v>9.6296497219361793E-35</v>
      </c>
      <c r="D20" t="s">
        <v>60</v>
      </c>
    </row>
    <row r="21" spans="1:4" x14ac:dyDescent="0.3">
      <c r="A21" s="1">
        <v>1943</v>
      </c>
      <c r="B21" t="s">
        <v>39</v>
      </c>
      <c r="C21">
        <v>2.28446661223013E-18</v>
      </c>
      <c r="D21" t="s">
        <v>60</v>
      </c>
    </row>
    <row r="22" spans="1:4" hidden="1" x14ac:dyDescent="0.3">
      <c r="A22" s="1">
        <v>1942</v>
      </c>
      <c r="B22" t="s">
        <v>38</v>
      </c>
      <c r="C22">
        <v>0</v>
      </c>
      <c r="D22" t="s">
        <v>61</v>
      </c>
    </row>
    <row r="23" spans="1:4" x14ac:dyDescent="0.3">
      <c r="A23" s="1">
        <v>1943</v>
      </c>
      <c r="B23" t="s">
        <v>39</v>
      </c>
      <c r="C23">
        <v>1.2682125738835701E-16</v>
      </c>
      <c r="D23" t="s">
        <v>61</v>
      </c>
    </row>
    <row r="24" spans="1:4" hidden="1" x14ac:dyDescent="0.3">
      <c r="A24" s="1">
        <v>1942</v>
      </c>
      <c r="B24" t="s">
        <v>38</v>
      </c>
      <c r="C24">
        <v>0</v>
      </c>
      <c r="D24" t="s">
        <v>62</v>
      </c>
    </row>
    <row r="25" spans="1:4" x14ac:dyDescent="0.3">
      <c r="A25" s="1">
        <v>1943</v>
      </c>
      <c r="B25" t="s">
        <v>39</v>
      </c>
      <c r="C25">
        <v>1.0283067830697899E-16</v>
      </c>
      <c r="D25" t="s">
        <v>62</v>
      </c>
    </row>
    <row r="26" spans="1:4" hidden="1" x14ac:dyDescent="0.3">
      <c r="A26" s="1">
        <v>1942</v>
      </c>
      <c r="B26" t="s">
        <v>38</v>
      </c>
      <c r="C26">
        <v>0</v>
      </c>
      <c r="D26" t="s">
        <v>63</v>
      </c>
    </row>
    <row r="27" spans="1:4" x14ac:dyDescent="0.3">
      <c r="A27" s="1">
        <v>1943</v>
      </c>
      <c r="B27" t="s">
        <v>39</v>
      </c>
      <c r="C27">
        <v>1.1282780583419301E-17</v>
      </c>
      <c r="D27" t="s">
        <v>63</v>
      </c>
    </row>
    <row r="28" spans="1:4" hidden="1" x14ac:dyDescent="0.3">
      <c r="A28" s="1">
        <v>1942</v>
      </c>
      <c r="B28" t="s">
        <v>38</v>
      </c>
      <c r="C28">
        <v>0</v>
      </c>
      <c r="D28" t="s">
        <v>64</v>
      </c>
    </row>
    <row r="29" spans="1:4" x14ac:dyDescent="0.3">
      <c r="A29" s="1">
        <v>1943</v>
      </c>
      <c r="B29" t="s">
        <v>39</v>
      </c>
      <c r="C29">
        <v>4.5765663442228201E-34</v>
      </c>
      <c r="D29" t="s">
        <v>64</v>
      </c>
    </row>
    <row r="30" spans="1:4" hidden="1" x14ac:dyDescent="0.3">
      <c r="A30" s="1">
        <v>1942</v>
      </c>
      <c r="B30" t="s">
        <v>38</v>
      </c>
      <c r="C30">
        <v>0</v>
      </c>
      <c r="D30" t="s">
        <v>65</v>
      </c>
    </row>
    <row r="31" spans="1:4" x14ac:dyDescent="0.3">
      <c r="A31" s="1">
        <v>1943</v>
      </c>
      <c r="B31" t="s">
        <v>39</v>
      </c>
      <c r="C31">
        <v>1.46609278829627E-18</v>
      </c>
      <c r="D31" t="s">
        <v>65</v>
      </c>
    </row>
    <row r="32" spans="1:4" hidden="1" x14ac:dyDescent="0.3">
      <c r="A32" s="1">
        <v>1942</v>
      </c>
      <c r="B32" t="s">
        <v>38</v>
      </c>
      <c r="C32">
        <v>0</v>
      </c>
      <c r="D32" t="s">
        <v>66</v>
      </c>
    </row>
    <row r="33" spans="1:4" x14ac:dyDescent="0.3">
      <c r="A33" s="1">
        <v>1943</v>
      </c>
      <c r="B33" t="s">
        <v>39</v>
      </c>
      <c r="C33">
        <v>3.0185560583454901E-18</v>
      </c>
      <c r="D33" t="s">
        <v>66</v>
      </c>
    </row>
    <row r="34" spans="1:4" hidden="1" x14ac:dyDescent="0.3">
      <c r="A34" s="1">
        <v>1942</v>
      </c>
      <c r="B34" t="s">
        <v>38</v>
      </c>
      <c r="C34">
        <v>0</v>
      </c>
      <c r="D34" t="s">
        <v>67</v>
      </c>
    </row>
    <row r="35" spans="1:4" x14ac:dyDescent="0.3">
      <c r="A35" s="1">
        <v>1943</v>
      </c>
      <c r="B35" t="s">
        <v>39</v>
      </c>
      <c r="C35">
        <v>4.69365185322137E-17</v>
      </c>
      <c r="D35" t="s">
        <v>67</v>
      </c>
    </row>
    <row r="36" spans="1:4" x14ac:dyDescent="0.3">
      <c r="A36" s="1">
        <v>1942</v>
      </c>
      <c r="B36" t="s">
        <v>38</v>
      </c>
      <c r="C36">
        <v>0.25</v>
      </c>
      <c r="D36" t="s">
        <v>68</v>
      </c>
    </row>
    <row r="37" spans="1:4" x14ac:dyDescent="0.3">
      <c r="A37" s="1">
        <v>1943</v>
      </c>
      <c r="B37" t="s">
        <v>39</v>
      </c>
      <c r="C37">
        <v>0.25</v>
      </c>
      <c r="D37" t="s">
        <v>68</v>
      </c>
    </row>
    <row r="38" spans="1:4" hidden="1" x14ac:dyDescent="0.3">
      <c r="A38" s="1">
        <v>1942</v>
      </c>
      <c r="B38" t="s">
        <v>38</v>
      </c>
      <c r="C38">
        <v>0</v>
      </c>
      <c r="D38" t="s">
        <v>69</v>
      </c>
    </row>
    <row r="39" spans="1:4" x14ac:dyDescent="0.3">
      <c r="A39" s="1">
        <v>1943</v>
      </c>
      <c r="B39" t="s">
        <v>39</v>
      </c>
      <c r="C39">
        <v>2.9768280877043399E-16</v>
      </c>
      <c r="D39" t="s">
        <v>69</v>
      </c>
    </row>
    <row r="40" spans="1:4" hidden="1" x14ac:dyDescent="0.3">
      <c r="A40" s="1">
        <v>1942</v>
      </c>
      <c r="B40" t="s">
        <v>38</v>
      </c>
      <c r="C40">
        <v>0</v>
      </c>
      <c r="D40" t="s">
        <v>70</v>
      </c>
    </row>
    <row r="41" spans="1:4" x14ac:dyDescent="0.3">
      <c r="A41" s="1">
        <v>1943</v>
      </c>
      <c r="B41" t="s">
        <v>39</v>
      </c>
      <c r="C41">
        <v>7.1123662515049103E-17</v>
      </c>
      <c r="D41" t="s">
        <v>70</v>
      </c>
    </row>
    <row r="42" spans="1:4" hidden="1" x14ac:dyDescent="0.3">
      <c r="A42" s="1">
        <v>1942</v>
      </c>
      <c r="B42" t="s">
        <v>38</v>
      </c>
      <c r="C42">
        <v>0</v>
      </c>
      <c r="D42" t="s">
        <v>71</v>
      </c>
    </row>
    <row r="43" spans="1:4" x14ac:dyDescent="0.3">
      <c r="A43" s="1">
        <v>1943</v>
      </c>
      <c r="B43" t="s">
        <v>39</v>
      </c>
      <c r="C43">
        <v>3.8857805861880499E-16</v>
      </c>
      <c r="D43" t="s">
        <v>71</v>
      </c>
    </row>
    <row r="44" spans="1:4" hidden="1" x14ac:dyDescent="0.3">
      <c r="A44" s="1">
        <v>1942</v>
      </c>
      <c r="B44" t="s">
        <v>38</v>
      </c>
      <c r="C44">
        <v>0</v>
      </c>
      <c r="D44" t="s">
        <v>72</v>
      </c>
    </row>
    <row r="45" spans="1:4" x14ac:dyDescent="0.3">
      <c r="A45" s="1">
        <v>1943</v>
      </c>
      <c r="B45" t="s">
        <v>39</v>
      </c>
      <c r="C45">
        <v>2.0317895244826901E-17</v>
      </c>
      <c r="D45" t="s">
        <v>72</v>
      </c>
    </row>
    <row r="46" spans="1:4" x14ac:dyDescent="0.3">
      <c r="A46" s="1">
        <v>1942</v>
      </c>
      <c r="B46" t="s">
        <v>38</v>
      </c>
      <c r="C46">
        <v>0.201451519617903</v>
      </c>
      <c r="D46" t="s">
        <v>73</v>
      </c>
    </row>
    <row r="47" spans="1:4" x14ac:dyDescent="0.3">
      <c r="A47" s="1">
        <v>1943</v>
      </c>
      <c r="B47" t="s">
        <v>39</v>
      </c>
      <c r="C47">
        <v>0.201451519617903</v>
      </c>
      <c r="D47" t="s">
        <v>73</v>
      </c>
    </row>
    <row r="48" spans="1:4" x14ac:dyDescent="0.3">
      <c r="A48" s="1">
        <v>1942</v>
      </c>
      <c r="B48" t="s">
        <v>38</v>
      </c>
      <c r="C48">
        <v>0.201451519617903</v>
      </c>
      <c r="D48" t="s">
        <v>74</v>
      </c>
    </row>
    <row r="49" spans="1:4" x14ac:dyDescent="0.3">
      <c r="A49" s="1">
        <v>1943</v>
      </c>
      <c r="B49" t="s">
        <v>39</v>
      </c>
      <c r="C49">
        <v>0.201451519617903</v>
      </c>
      <c r="D49" t="s">
        <v>74</v>
      </c>
    </row>
    <row r="50" spans="1:4" hidden="1" x14ac:dyDescent="0.3">
      <c r="A50" s="1">
        <v>1942</v>
      </c>
      <c r="B50" t="s">
        <v>38</v>
      </c>
      <c r="C50">
        <v>0</v>
      </c>
      <c r="D50" t="s">
        <v>75</v>
      </c>
    </row>
    <row r="51" spans="1:4" x14ac:dyDescent="0.3">
      <c r="A51" s="1">
        <v>1943</v>
      </c>
      <c r="B51" t="s">
        <v>39</v>
      </c>
      <c r="C51">
        <v>3.7305548094625102E-18</v>
      </c>
      <c r="D51" t="s">
        <v>75</v>
      </c>
    </row>
    <row r="52" spans="1:4" x14ac:dyDescent="0.3">
      <c r="A52" s="1">
        <v>1942</v>
      </c>
      <c r="B52" t="s">
        <v>38</v>
      </c>
      <c r="C52">
        <v>1.5731475181890602E-2</v>
      </c>
      <c r="D52" t="s">
        <v>76</v>
      </c>
    </row>
    <row r="53" spans="1:4" x14ac:dyDescent="0.3">
      <c r="A53" s="1">
        <v>1943</v>
      </c>
      <c r="B53" t="s">
        <v>39</v>
      </c>
      <c r="C53">
        <v>1.5731475181890602E-2</v>
      </c>
      <c r="D53" t="s">
        <v>76</v>
      </c>
    </row>
    <row r="54" spans="1:4" x14ac:dyDescent="0.3">
      <c r="A54" s="1">
        <v>1942</v>
      </c>
      <c r="B54" t="s">
        <v>38</v>
      </c>
      <c r="C54">
        <v>1.5731475181890602E-2</v>
      </c>
      <c r="D54" t="s">
        <v>77</v>
      </c>
    </row>
    <row r="55" spans="1:4" x14ac:dyDescent="0.3">
      <c r="A55" s="1">
        <v>1943</v>
      </c>
      <c r="B55" t="s">
        <v>39</v>
      </c>
      <c r="C55">
        <v>1.5731475181890602E-2</v>
      </c>
      <c r="D55" t="s">
        <v>77</v>
      </c>
    </row>
    <row r="56" spans="1:4" hidden="1" x14ac:dyDescent="0.3">
      <c r="A56" s="1">
        <v>1942</v>
      </c>
      <c r="B56" t="s">
        <v>38</v>
      </c>
      <c r="C56">
        <v>0</v>
      </c>
      <c r="D56" t="s">
        <v>78</v>
      </c>
    </row>
    <row r="57" spans="1:4" x14ac:dyDescent="0.3">
      <c r="A57" s="1">
        <v>1943</v>
      </c>
      <c r="B57" t="s">
        <v>39</v>
      </c>
      <c r="C57">
        <v>1.4484038760473201E-15</v>
      </c>
      <c r="D57" t="s">
        <v>78</v>
      </c>
    </row>
    <row r="58" spans="1:4" hidden="1" x14ac:dyDescent="0.3">
      <c r="A58" s="1">
        <v>1942</v>
      </c>
      <c r="B58" t="s">
        <v>38</v>
      </c>
      <c r="C58">
        <v>0</v>
      </c>
      <c r="D58" t="s">
        <v>79</v>
      </c>
    </row>
    <row r="59" spans="1:4" x14ac:dyDescent="0.3">
      <c r="A59" s="1">
        <v>1943</v>
      </c>
      <c r="B59" t="s">
        <v>39</v>
      </c>
      <c r="C59">
        <v>8.3067597052675595E-18</v>
      </c>
      <c r="D59" t="s">
        <v>79</v>
      </c>
    </row>
    <row r="60" spans="1:4" hidden="1" x14ac:dyDescent="0.3">
      <c r="A60" s="1">
        <v>1942</v>
      </c>
      <c r="B60" t="s">
        <v>38</v>
      </c>
      <c r="C60">
        <v>0</v>
      </c>
      <c r="D60" t="s">
        <v>80</v>
      </c>
    </row>
    <row r="61" spans="1:4" x14ac:dyDescent="0.3">
      <c r="A61" s="1">
        <v>1943</v>
      </c>
      <c r="B61" t="s">
        <v>39</v>
      </c>
      <c r="C61">
        <v>1.0278078337645E-16</v>
      </c>
      <c r="D61" t="s">
        <v>80</v>
      </c>
    </row>
    <row r="62" spans="1:4" hidden="1" x14ac:dyDescent="0.3">
      <c r="A62" s="1">
        <v>1942</v>
      </c>
      <c r="B62" t="s">
        <v>38</v>
      </c>
      <c r="C62">
        <v>0</v>
      </c>
      <c r="D62" t="s">
        <v>81</v>
      </c>
    </row>
    <row r="63" spans="1:4" x14ac:dyDescent="0.3">
      <c r="A63" s="1">
        <v>1943</v>
      </c>
      <c r="B63" t="s">
        <v>39</v>
      </c>
      <c r="C63">
        <v>2.2342604502372399E-17</v>
      </c>
      <c r="D63" t="s">
        <v>81</v>
      </c>
    </row>
    <row r="64" spans="1:4" hidden="1" x14ac:dyDescent="0.3">
      <c r="A64" s="1">
        <v>1942</v>
      </c>
      <c r="B64" t="s">
        <v>38</v>
      </c>
      <c r="C64">
        <v>0</v>
      </c>
      <c r="D64" t="s">
        <v>82</v>
      </c>
    </row>
    <row r="65" spans="1:4" x14ac:dyDescent="0.3">
      <c r="A65" s="1">
        <v>1943</v>
      </c>
      <c r="B65" t="s">
        <v>39</v>
      </c>
      <c r="C65">
        <v>2.9768280877043399E-16</v>
      </c>
      <c r="D65" t="s">
        <v>82</v>
      </c>
    </row>
    <row r="66" spans="1:4" hidden="1" x14ac:dyDescent="0.3">
      <c r="A66" s="1">
        <v>1942</v>
      </c>
      <c r="B66" t="s">
        <v>38</v>
      </c>
      <c r="C66">
        <v>0</v>
      </c>
      <c r="D66" t="s">
        <v>83</v>
      </c>
    </row>
    <row r="67" spans="1:4" x14ac:dyDescent="0.3">
      <c r="A67" s="1">
        <v>1943</v>
      </c>
      <c r="B67" t="s">
        <v>39</v>
      </c>
      <c r="C67">
        <v>1.36715804800259E-33</v>
      </c>
      <c r="D67" t="s">
        <v>83</v>
      </c>
    </row>
    <row r="68" spans="1:4" hidden="1" x14ac:dyDescent="0.3">
      <c r="A68" s="1">
        <v>1942</v>
      </c>
      <c r="B68" t="s">
        <v>38</v>
      </c>
      <c r="C68">
        <v>0</v>
      </c>
      <c r="D68" t="s">
        <v>84</v>
      </c>
    </row>
    <row r="69" spans="1:4" x14ac:dyDescent="0.3">
      <c r="A69" s="1">
        <v>1943</v>
      </c>
      <c r="B69" t="s">
        <v>39</v>
      </c>
      <c r="C69">
        <v>1.05178180163957E-16</v>
      </c>
      <c r="D69" t="s">
        <v>84</v>
      </c>
    </row>
    <row r="70" spans="1:4" x14ac:dyDescent="0.3">
      <c r="A70" s="1">
        <v>1942</v>
      </c>
      <c r="B70" t="s">
        <v>38</v>
      </c>
      <c r="C70">
        <v>1.1930732078469801E-3</v>
      </c>
      <c r="D70" t="s">
        <v>85</v>
      </c>
    </row>
    <row r="71" spans="1:4" x14ac:dyDescent="0.3">
      <c r="A71" s="1">
        <v>1943</v>
      </c>
      <c r="B71" t="s">
        <v>39</v>
      </c>
      <c r="C71">
        <v>1.1930732078469801E-3</v>
      </c>
      <c r="D71" t="s">
        <v>85</v>
      </c>
    </row>
    <row r="72" spans="1:4" x14ac:dyDescent="0.3">
      <c r="A72" s="1">
        <v>1942</v>
      </c>
      <c r="B72" t="s">
        <v>38</v>
      </c>
      <c r="C72">
        <v>7.0955266240886602E-20</v>
      </c>
      <c r="D72" t="s">
        <v>86</v>
      </c>
    </row>
    <row r="73" spans="1:4" x14ac:dyDescent="0.3">
      <c r="A73" s="1">
        <v>1943</v>
      </c>
      <c r="B73" t="s">
        <v>39</v>
      </c>
      <c r="C73">
        <v>6.4930376069575997E-19</v>
      </c>
      <c r="D73" t="s">
        <v>86</v>
      </c>
    </row>
    <row r="74" spans="1:4" x14ac:dyDescent="0.3">
      <c r="A74" s="1">
        <v>1942</v>
      </c>
      <c r="B74" t="s">
        <v>38</v>
      </c>
      <c r="C74">
        <v>1.1930732078469801E-3</v>
      </c>
      <c r="D74" t="s">
        <v>87</v>
      </c>
    </row>
    <row r="75" spans="1:4" x14ac:dyDescent="0.3">
      <c r="A75" s="1">
        <v>1943</v>
      </c>
      <c r="B75" t="s">
        <v>39</v>
      </c>
      <c r="C75">
        <v>1.1930732078469801E-3</v>
      </c>
      <c r="D75" t="s">
        <v>87</v>
      </c>
    </row>
    <row r="76" spans="1:4" hidden="1" x14ac:dyDescent="0.3">
      <c r="A76" s="1">
        <v>1942</v>
      </c>
      <c r="B76" t="s">
        <v>38</v>
      </c>
      <c r="C76">
        <v>0</v>
      </c>
      <c r="D76" t="s">
        <v>88</v>
      </c>
    </row>
    <row r="77" spans="1:4" x14ac:dyDescent="0.3">
      <c r="A77" s="1">
        <v>1943</v>
      </c>
      <c r="B77" t="s">
        <v>39</v>
      </c>
      <c r="C77">
        <v>2.0321947409972199E-17</v>
      </c>
      <c r="D77" t="s">
        <v>88</v>
      </c>
    </row>
    <row r="78" spans="1:4" hidden="1" x14ac:dyDescent="0.3">
      <c r="C78">
        <v>0</v>
      </c>
    </row>
    <row r="79" spans="1:4" hidden="1" x14ac:dyDescent="0.3">
      <c r="C79">
        <v>0</v>
      </c>
    </row>
    <row r="80" spans="1:4" hidden="1" x14ac:dyDescent="0.3">
      <c r="C80">
        <v>0</v>
      </c>
    </row>
    <row r="81" spans="3:3" hidden="1" x14ac:dyDescent="0.3">
      <c r="C81">
        <v>0</v>
      </c>
    </row>
    <row r="82" spans="3:3" hidden="1" x14ac:dyDescent="0.3">
      <c r="C82">
        <v>0</v>
      </c>
    </row>
    <row r="83" spans="3:3" hidden="1" x14ac:dyDescent="0.3">
      <c r="C83">
        <v>0</v>
      </c>
    </row>
    <row r="84" spans="3:3" hidden="1" x14ac:dyDescent="0.3">
      <c r="C84">
        <v>0</v>
      </c>
    </row>
    <row r="85" spans="3:3" hidden="1" x14ac:dyDescent="0.3">
      <c r="C85">
        <v>0</v>
      </c>
    </row>
    <row r="86" spans="3:3" hidden="1" x14ac:dyDescent="0.3">
      <c r="C86">
        <v>0</v>
      </c>
    </row>
    <row r="87" spans="3:3" hidden="1" x14ac:dyDescent="0.3">
      <c r="C87">
        <v>0</v>
      </c>
    </row>
    <row r="88" spans="3:3" hidden="1" x14ac:dyDescent="0.3">
      <c r="C88">
        <v>0</v>
      </c>
    </row>
    <row r="89" spans="3:3" hidden="1" x14ac:dyDescent="0.3">
      <c r="C89">
        <v>0</v>
      </c>
    </row>
    <row r="90" spans="3:3" hidden="1" x14ac:dyDescent="0.3">
      <c r="C90">
        <v>0</v>
      </c>
    </row>
    <row r="91" spans="3:3" hidden="1" x14ac:dyDescent="0.3">
      <c r="C91">
        <v>0</v>
      </c>
    </row>
    <row r="92" spans="3:3" hidden="1" x14ac:dyDescent="0.3">
      <c r="C92">
        <v>0</v>
      </c>
    </row>
    <row r="93" spans="3:3" hidden="1" x14ac:dyDescent="0.3">
      <c r="C93">
        <v>0</v>
      </c>
    </row>
    <row r="94" spans="3:3" hidden="1" x14ac:dyDescent="0.3">
      <c r="C94">
        <v>0</v>
      </c>
    </row>
    <row r="95" spans="3:3" hidden="1" x14ac:dyDescent="0.3">
      <c r="C95">
        <v>0</v>
      </c>
    </row>
    <row r="96" spans="3:3" hidden="1" x14ac:dyDescent="0.3">
      <c r="C96">
        <v>0</v>
      </c>
    </row>
    <row r="97" spans="3:3" hidden="1" x14ac:dyDescent="0.3">
      <c r="C97">
        <v>0</v>
      </c>
    </row>
    <row r="98" spans="3:3" hidden="1" x14ac:dyDescent="0.3">
      <c r="C98">
        <v>0</v>
      </c>
    </row>
    <row r="99" spans="3:3" hidden="1" x14ac:dyDescent="0.3">
      <c r="C99">
        <v>0</v>
      </c>
    </row>
    <row r="100" spans="3:3" hidden="1" x14ac:dyDescent="0.3">
      <c r="C100">
        <v>0</v>
      </c>
    </row>
    <row r="101" spans="3:3" hidden="1" x14ac:dyDescent="0.3">
      <c r="C101">
        <v>0</v>
      </c>
    </row>
    <row r="102" spans="3:3" hidden="1" x14ac:dyDescent="0.3">
      <c r="C102">
        <v>0</v>
      </c>
    </row>
    <row r="103" spans="3:3" hidden="1" x14ac:dyDescent="0.3">
      <c r="C103">
        <v>0</v>
      </c>
    </row>
    <row r="104" spans="3:3" hidden="1" x14ac:dyDescent="0.3">
      <c r="C104">
        <v>0</v>
      </c>
    </row>
    <row r="105" spans="3:3" hidden="1" x14ac:dyDescent="0.3">
      <c r="C105">
        <v>0</v>
      </c>
    </row>
    <row r="106" spans="3:3" hidden="1" x14ac:dyDescent="0.3">
      <c r="C106">
        <v>0</v>
      </c>
    </row>
    <row r="107" spans="3:3" hidden="1" x14ac:dyDescent="0.3">
      <c r="C107">
        <v>0</v>
      </c>
    </row>
    <row r="108" spans="3:3" hidden="1" x14ac:dyDescent="0.3">
      <c r="C108">
        <v>0</v>
      </c>
    </row>
    <row r="109" spans="3:3" hidden="1" x14ac:dyDescent="0.3">
      <c r="C109">
        <v>0</v>
      </c>
    </row>
    <row r="110" spans="3:3" hidden="1" x14ac:dyDescent="0.3">
      <c r="C110">
        <v>0</v>
      </c>
    </row>
    <row r="111" spans="3:3" hidden="1" x14ac:dyDescent="0.3">
      <c r="C111">
        <v>0</v>
      </c>
    </row>
    <row r="112" spans="3:3" hidden="1" x14ac:dyDescent="0.3">
      <c r="C112">
        <v>0</v>
      </c>
    </row>
    <row r="113" spans="3:3" hidden="1" x14ac:dyDescent="0.3">
      <c r="C113">
        <v>0</v>
      </c>
    </row>
    <row r="114" spans="3:3" hidden="1" x14ac:dyDescent="0.3">
      <c r="C114">
        <v>0</v>
      </c>
    </row>
    <row r="115" spans="3:3" hidden="1" x14ac:dyDescent="0.3">
      <c r="C115">
        <v>0</v>
      </c>
    </row>
    <row r="116" spans="3:3" hidden="1" x14ac:dyDescent="0.3">
      <c r="C116">
        <v>0</v>
      </c>
    </row>
    <row r="117" spans="3:3" hidden="1" x14ac:dyDescent="0.3">
      <c r="C117">
        <v>0</v>
      </c>
    </row>
    <row r="118" spans="3:3" hidden="1" x14ac:dyDescent="0.3">
      <c r="C118">
        <v>0</v>
      </c>
    </row>
    <row r="119" spans="3:3" hidden="1" x14ac:dyDescent="0.3">
      <c r="C119">
        <v>0</v>
      </c>
    </row>
    <row r="120" spans="3:3" hidden="1" x14ac:dyDescent="0.3">
      <c r="C120">
        <v>0</v>
      </c>
    </row>
    <row r="121" spans="3:3" hidden="1" x14ac:dyDescent="0.3">
      <c r="C121">
        <v>0</v>
      </c>
    </row>
    <row r="122" spans="3:3" hidden="1" x14ac:dyDescent="0.3">
      <c r="C122">
        <v>0</v>
      </c>
    </row>
    <row r="123" spans="3:3" hidden="1" x14ac:dyDescent="0.3">
      <c r="C123">
        <v>0</v>
      </c>
    </row>
    <row r="124" spans="3:3" hidden="1" x14ac:dyDescent="0.3">
      <c r="C124">
        <v>0</v>
      </c>
    </row>
    <row r="125" spans="3:3" hidden="1" x14ac:dyDescent="0.3">
      <c r="C125">
        <v>0</v>
      </c>
    </row>
    <row r="126" spans="3:3" hidden="1" x14ac:dyDescent="0.3">
      <c r="C126">
        <v>0</v>
      </c>
    </row>
    <row r="127" spans="3:3" hidden="1" x14ac:dyDescent="0.3">
      <c r="C127">
        <v>0</v>
      </c>
    </row>
    <row r="128" spans="3:3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3:3" hidden="1" x14ac:dyDescent="0.3">
      <c r="C145">
        <v>0</v>
      </c>
    </row>
    <row r="146" spans="3:3" hidden="1" x14ac:dyDescent="0.3">
      <c r="C146">
        <v>0</v>
      </c>
    </row>
    <row r="147" spans="3:3" hidden="1" x14ac:dyDescent="0.3">
      <c r="C147">
        <v>0</v>
      </c>
    </row>
    <row r="148" spans="3:3" hidden="1" x14ac:dyDescent="0.3">
      <c r="C148">
        <v>0</v>
      </c>
    </row>
    <row r="149" spans="3:3" hidden="1" x14ac:dyDescent="0.3">
      <c r="C149">
        <v>0</v>
      </c>
    </row>
    <row r="150" spans="3:3" hidden="1" x14ac:dyDescent="0.3">
      <c r="C150">
        <v>0</v>
      </c>
    </row>
    <row r="151" spans="3:3" hidden="1" x14ac:dyDescent="0.3">
      <c r="C151">
        <v>0</v>
      </c>
    </row>
    <row r="152" spans="3:3" hidden="1" x14ac:dyDescent="0.3">
      <c r="C152">
        <v>0</v>
      </c>
    </row>
    <row r="153" spans="3:3" hidden="1" x14ac:dyDescent="0.3">
      <c r="C153">
        <v>0</v>
      </c>
    </row>
  </sheetData>
  <autoFilter ref="B1:C153" xr:uid="{50232164-C1D7-41AE-A058-E36BC365A6FD}">
    <filterColumn colId="1">
      <filters>
        <filter val="0.001193073"/>
        <filter val="0.015731475"/>
        <filter val="0.20145152"/>
        <filter val="0.25"/>
        <filter val="1.02781E-16"/>
        <filter val="1.02831E-16"/>
        <filter val="1.05178E-16"/>
        <filter val="1.07685E-20"/>
        <filter val="1.12828E-17"/>
        <filter val="1.26821E-16"/>
        <filter val="1.36716E-33"/>
        <filter val="1.4484E-15"/>
        <filter val="1.46609E-18"/>
        <filter val="2.03179E-17"/>
        <filter val="2.03219E-17"/>
        <filter val="2.23426E-17"/>
        <filter val="2.28447E-18"/>
        <filter val="2.97683E-16"/>
        <filter val="3.01856E-18"/>
        <filter val="3.73055E-18"/>
        <filter val="3.88578E-16"/>
        <filter val="4.57657E-34"/>
        <filter val="4.69365E-17"/>
        <filter val="5.42391E-18"/>
        <filter val="6.49304E-19"/>
        <filter val="7.09553E-20"/>
        <filter val="7.11237E-17"/>
        <filter val="8.30676E-18"/>
        <filter val="9.62965E-35"/>
      </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7914-B2FE-4CEB-9BBC-1D15D6BCBB94}">
  <sheetPr filterMode="1"/>
  <dimension ref="A1:D153"/>
  <sheetViews>
    <sheetView workbookViewId="0">
      <selection activeCell="B1" sqref="B1:D33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1959</v>
      </c>
      <c r="B2" t="s">
        <v>51</v>
      </c>
      <c r="C2">
        <v>0</v>
      </c>
      <c r="D2" t="s">
        <v>4</v>
      </c>
    </row>
    <row r="3" spans="1:4" hidden="1" x14ac:dyDescent="0.3">
      <c r="A3" s="1">
        <v>1959</v>
      </c>
      <c r="B3" t="s">
        <v>51</v>
      </c>
      <c r="C3">
        <v>0</v>
      </c>
      <c r="D3" t="s">
        <v>52</v>
      </c>
    </row>
    <row r="4" spans="1:4" hidden="1" x14ac:dyDescent="0.3">
      <c r="A4" s="1">
        <v>1959</v>
      </c>
      <c r="B4" t="s">
        <v>51</v>
      </c>
      <c r="C4">
        <v>0</v>
      </c>
      <c r="D4" t="s">
        <v>53</v>
      </c>
    </row>
    <row r="5" spans="1:4" x14ac:dyDescent="0.3">
      <c r="A5" s="1">
        <v>1959</v>
      </c>
      <c r="B5" t="s">
        <v>51</v>
      </c>
      <c r="C5">
        <v>1.45011195812686E-32</v>
      </c>
      <c r="D5" t="s">
        <v>54</v>
      </c>
    </row>
    <row r="6" spans="1:4" hidden="1" x14ac:dyDescent="0.3">
      <c r="A6" s="1">
        <v>1959</v>
      </c>
      <c r="B6" t="s">
        <v>51</v>
      </c>
      <c r="C6">
        <v>0</v>
      </c>
      <c r="D6" t="s">
        <v>55</v>
      </c>
    </row>
    <row r="7" spans="1:4" hidden="1" x14ac:dyDescent="0.3">
      <c r="A7" s="1">
        <v>1959</v>
      </c>
      <c r="B7" t="s">
        <v>51</v>
      </c>
      <c r="C7">
        <v>0</v>
      </c>
      <c r="D7" t="s">
        <v>56</v>
      </c>
    </row>
    <row r="8" spans="1:4" hidden="1" x14ac:dyDescent="0.3">
      <c r="A8" s="1">
        <v>1959</v>
      </c>
      <c r="B8" t="s">
        <v>51</v>
      </c>
      <c r="C8">
        <v>0</v>
      </c>
      <c r="D8" t="s">
        <v>57</v>
      </c>
    </row>
    <row r="9" spans="1:4" hidden="1" x14ac:dyDescent="0.3">
      <c r="A9" s="1">
        <v>1959</v>
      </c>
      <c r="B9" t="s">
        <v>51</v>
      </c>
      <c r="C9">
        <v>0</v>
      </c>
      <c r="D9" t="s">
        <v>58</v>
      </c>
    </row>
    <row r="10" spans="1:4" hidden="1" x14ac:dyDescent="0.3">
      <c r="A10" s="1">
        <v>1959</v>
      </c>
      <c r="B10" t="s">
        <v>51</v>
      </c>
      <c r="C10">
        <v>0</v>
      </c>
      <c r="D10" t="s">
        <v>59</v>
      </c>
    </row>
    <row r="11" spans="1:4" hidden="1" x14ac:dyDescent="0.3">
      <c r="A11" s="1">
        <v>1959</v>
      </c>
      <c r="B11" t="s">
        <v>51</v>
      </c>
      <c r="C11">
        <v>0</v>
      </c>
      <c r="D11" t="s">
        <v>60</v>
      </c>
    </row>
    <row r="12" spans="1:4" x14ac:dyDescent="0.3">
      <c r="A12" s="1">
        <v>1959</v>
      </c>
      <c r="B12" t="s">
        <v>51</v>
      </c>
      <c r="C12">
        <v>7.7037197775489297E-33</v>
      </c>
      <c r="D12" t="s">
        <v>61</v>
      </c>
    </row>
    <row r="13" spans="1:4" x14ac:dyDescent="0.3">
      <c r="A13" s="1">
        <v>1959</v>
      </c>
      <c r="B13" t="s">
        <v>51</v>
      </c>
      <c r="C13">
        <v>1.29898140117578E-18</v>
      </c>
      <c r="D13" t="s">
        <v>62</v>
      </c>
    </row>
    <row r="14" spans="1:4" x14ac:dyDescent="0.3">
      <c r="A14" s="1">
        <v>1959</v>
      </c>
      <c r="B14" t="s">
        <v>51</v>
      </c>
      <c r="C14">
        <v>3.6252798953171498E-34</v>
      </c>
      <c r="D14" t="s">
        <v>63</v>
      </c>
    </row>
    <row r="15" spans="1:4" hidden="1" x14ac:dyDescent="0.3">
      <c r="A15" s="1">
        <v>1959</v>
      </c>
      <c r="B15" t="s">
        <v>51</v>
      </c>
      <c r="C15">
        <v>0</v>
      </c>
      <c r="D15" t="s">
        <v>64</v>
      </c>
    </row>
    <row r="16" spans="1:4" hidden="1" x14ac:dyDescent="0.3">
      <c r="A16" s="1">
        <v>1959</v>
      </c>
      <c r="B16" t="s">
        <v>51</v>
      </c>
      <c r="C16">
        <v>0</v>
      </c>
      <c r="D16" t="s">
        <v>65</v>
      </c>
    </row>
    <row r="17" spans="1:4" x14ac:dyDescent="0.3">
      <c r="A17" s="1">
        <v>1959</v>
      </c>
      <c r="B17" t="s">
        <v>51</v>
      </c>
      <c r="C17">
        <v>6.1629758220391602E-34</v>
      </c>
      <c r="D17" t="s">
        <v>66</v>
      </c>
    </row>
    <row r="18" spans="1:4" hidden="1" x14ac:dyDescent="0.3">
      <c r="A18" s="1">
        <v>1959</v>
      </c>
      <c r="B18" t="s">
        <v>51</v>
      </c>
      <c r="C18">
        <v>0</v>
      </c>
      <c r="D18" t="s">
        <v>67</v>
      </c>
    </row>
    <row r="19" spans="1:4" hidden="1" x14ac:dyDescent="0.3">
      <c r="A19" s="1">
        <v>1959</v>
      </c>
      <c r="B19" t="s">
        <v>51</v>
      </c>
      <c r="C19">
        <v>0</v>
      </c>
      <c r="D19" t="s">
        <v>68</v>
      </c>
    </row>
    <row r="20" spans="1:4" x14ac:dyDescent="0.3">
      <c r="A20" s="1">
        <v>1959</v>
      </c>
      <c r="B20" t="s">
        <v>51</v>
      </c>
      <c r="C20">
        <v>1.45011195812686E-32</v>
      </c>
      <c r="D20" t="s">
        <v>69</v>
      </c>
    </row>
    <row r="21" spans="1:4" hidden="1" x14ac:dyDescent="0.3">
      <c r="A21" s="1">
        <v>1959</v>
      </c>
      <c r="B21" t="s">
        <v>51</v>
      </c>
      <c r="C21">
        <v>0</v>
      </c>
      <c r="D21" t="s">
        <v>70</v>
      </c>
    </row>
    <row r="22" spans="1:4" hidden="1" x14ac:dyDescent="0.3">
      <c r="A22" s="1">
        <v>1959</v>
      </c>
      <c r="B22" t="s">
        <v>51</v>
      </c>
      <c r="C22">
        <v>0</v>
      </c>
      <c r="D22" t="s">
        <v>71</v>
      </c>
    </row>
    <row r="23" spans="1:4" hidden="1" x14ac:dyDescent="0.3">
      <c r="A23" s="1">
        <v>1959</v>
      </c>
      <c r="B23" t="s">
        <v>51</v>
      </c>
      <c r="C23">
        <v>0</v>
      </c>
      <c r="D23" t="s">
        <v>72</v>
      </c>
    </row>
    <row r="24" spans="1:4" hidden="1" x14ac:dyDescent="0.3">
      <c r="A24" s="1">
        <v>1959</v>
      </c>
      <c r="B24" t="s">
        <v>51</v>
      </c>
      <c r="C24">
        <v>0</v>
      </c>
      <c r="D24" t="s">
        <v>73</v>
      </c>
    </row>
    <row r="25" spans="1:4" hidden="1" x14ac:dyDescent="0.3">
      <c r="A25" s="1">
        <v>1959</v>
      </c>
      <c r="B25" t="s">
        <v>51</v>
      </c>
      <c r="C25">
        <v>0</v>
      </c>
      <c r="D25" t="s">
        <v>74</v>
      </c>
    </row>
    <row r="26" spans="1:4" x14ac:dyDescent="0.3">
      <c r="A26" s="1">
        <v>1959</v>
      </c>
      <c r="B26" t="s">
        <v>51</v>
      </c>
      <c r="C26">
        <v>2.2819998554520202E-19</v>
      </c>
      <c r="D26" t="s">
        <v>75</v>
      </c>
    </row>
    <row r="27" spans="1:4" hidden="1" x14ac:dyDescent="0.3">
      <c r="A27" s="1">
        <v>1959</v>
      </c>
      <c r="B27" t="s">
        <v>51</v>
      </c>
      <c r="C27">
        <v>0</v>
      </c>
      <c r="D27" t="s">
        <v>76</v>
      </c>
    </row>
    <row r="28" spans="1:4" hidden="1" x14ac:dyDescent="0.3">
      <c r="A28" s="1">
        <v>1959</v>
      </c>
      <c r="B28" t="s">
        <v>51</v>
      </c>
      <c r="C28">
        <v>0</v>
      </c>
      <c r="D28" t="s">
        <v>77</v>
      </c>
    </row>
    <row r="29" spans="1:4" hidden="1" x14ac:dyDescent="0.3">
      <c r="A29" s="1">
        <v>1959</v>
      </c>
      <c r="B29" t="s">
        <v>51</v>
      </c>
      <c r="C29">
        <v>0</v>
      </c>
      <c r="D29" t="s">
        <v>78</v>
      </c>
    </row>
    <row r="30" spans="1:4" hidden="1" x14ac:dyDescent="0.3">
      <c r="A30" s="1">
        <v>1959</v>
      </c>
      <c r="B30" t="s">
        <v>51</v>
      </c>
      <c r="C30">
        <v>0</v>
      </c>
      <c r="D30" t="s">
        <v>79</v>
      </c>
    </row>
    <row r="31" spans="1:4" hidden="1" x14ac:dyDescent="0.3">
      <c r="A31" s="1">
        <v>1959</v>
      </c>
      <c r="B31" t="s">
        <v>51</v>
      </c>
      <c r="C31">
        <v>0</v>
      </c>
      <c r="D31" t="s">
        <v>80</v>
      </c>
    </row>
    <row r="32" spans="1:4" hidden="1" x14ac:dyDescent="0.3">
      <c r="A32" s="1">
        <v>1959</v>
      </c>
      <c r="B32" t="s">
        <v>51</v>
      </c>
      <c r="C32">
        <v>0</v>
      </c>
      <c r="D32" t="s">
        <v>81</v>
      </c>
    </row>
    <row r="33" spans="1:4" x14ac:dyDescent="0.3">
      <c r="A33" s="1">
        <v>1959</v>
      </c>
      <c r="B33" t="s">
        <v>51</v>
      </c>
      <c r="C33">
        <v>1.45011195812686E-32</v>
      </c>
      <c r="D33" t="s">
        <v>82</v>
      </c>
    </row>
    <row r="34" spans="1:4" hidden="1" x14ac:dyDescent="0.3">
      <c r="A34" s="1">
        <v>1959</v>
      </c>
      <c r="B34" t="s">
        <v>51</v>
      </c>
      <c r="C34">
        <v>0</v>
      </c>
      <c r="D34" t="s">
        <v>83</v>
      </c>
    </row>
    <row r="35" spans="1:4" hidden="1" x14ac:dyDescent="0.3">
      <c r="A35" s="1">
        <v>1959</v>
      </c>
      <c r="B35" t="s">
        <v>51</v>
      </c>
      <c r="C35">
        <v>0</v>
      </c>
      <c r="D35" t="s">
        <v>84</v>
      </c>
    </row>
    <row r="36" spans="1:4" hidden="1" x14ac:dyDescent="0.3">
      <c r="A36" s="1">
        <v>1959</v>
      </c>
      <c r="B36" t="s">
        <v>51</v>
      </c>
      <c r="C36">
        <v>0</v>
      </c>
      <c r="D36" t="s">
        <v>85</v>
      </c>
    </row>
    <row r="37" spans="1:4" hidden="1" x14ac:dyDescent="0.3">
      <c r="A37" s="1">
        <v>1959</v>
      </c>
      <c r="B37" t="s">
        <v>51</v>
      </c>
      <c r="C37">
        <v>0</v>
      </c>
      <c r="D37" t="s">
        <v>86</v>
      </c>
    </row>
    <row r="38" spans="1:4" hidden="1" x14ac:dyDescent="0.3">
      <c r="A38" s="1">
        <v>1959</v>
      </c>
      <c r="B38" t="s">
        <v>51</v>
      </c>
      <c r="C38">
        <v>0</v>
      </c>
      <c r="D38" t="s">
        <v>87</v>
      </c>
    </row>
    <row r="39" spans="1:4" hidden="1" x14ac:dyDescent="0.3">
      <c r="A39" s="1">
        <v>1959</v>
      </c>
      <c r="B39" t="s">
        <v>51</v>
      </c>
      <c r="C39">
        <v>0</v>
      </c>
      <c r="D39" t="s">
        <v>88</v>
      </c>
    </row>
    <row r="40" spans="1:4" hidden="1" x14ac:dyDescent="0.3">
      <c r="C40">
        <v>0</v>
      </c>
    </row>
    <row r="41" spans="1:4" hidden="1" x14ac:dyDescent="0.3">
      <c r="C41">
        <v>0</v>
      </c>
    </row>
    <row r="42" spans="1:4" hidden="1" x14ac:dyDescent="0.3">
      <c r="C42">
        <v>0</v>
      </c>
    </row>
    <row r="43" spans="1:4" hidden="1" x14ac:dyDescent="0.3">
      <c r="C43">
        <v>0</v>
      </c>
    </row>
    <row r="44" spans="1:4" hidden="1" x14ac:dyDescent="0.3">
      <c r="C44">
        <v>0</v>
      </c>
    </row>
    <row r="45" spans="1:4" hidden="1" x14ac:dyDescent="0.3">
      <c r="C45">
        <v>0</v>
      </c>
    </row>
    <row r="46" spans="1:4" hidden="1" x14ac:dyDescent="0.3">
      <c r="C46">
        <v>0</v>
      </c>
    </row>
    <row r="47" spans="1:4" hidden="1" x14ac:dyDescent="0.3">
      <c r="C47">
        <v>0</v>
      </c>
    </row>
    <row r="48" spans="1:4" hidden="1" x14ac:dyDescent="0.3">
      <c r="C48">
        <v>0</v>
      </c>
    </row>
    <row r="49" spans="3:3" hidden="1" x14ac:dyDescent="0.3">
      <c r="C49">
        <v>0</v>
      </c>
    </row>
    <row r="50" spans="3:3" hidden="1" x14ac:dyDescent="0.3">
      <c r="C50">
        <v>0</v>
      </c>
    </row>
    <row r="51" spans="3:3" hidden="1" x14ac:dyDescent="0.3">
      <c r="C51">
        <v>0</v>
      </c>
    </row>
    <row r="52" spans="3:3" hidden="1" x14ac:dyDescent="0.3">
      <c r="C52">
        <v>0</v>
      </c>
    </row>
    <row r="53" spans="3:3" hidden="1" x14ac:dyDescent="0.3">
      <c r="C53">
        <v>0</v>
      </c>
    </row>
    <row r="54" spans="3:3" hidden="1" x14ac:dyDescent="0.3">
      <c r="C54">
        <v>0</v>
      </c>
    </row>
    <row r="55" spans="3:3" hidden="1" x14ac:dyDescent="0.3">
      <c r="C55">
        <v>0</v>
      </c>
    </row>
    <row r="56" spans="3:3" hidden="1" x14ac:dyDescent="0.3">
      <c r="C56">
        <v>0</v>
      </c>
    </row>
    <row r="57" spans="3:3" hidden="1" x14ac:dyDescent="0.3">
      <c r="C57">
        <v>0</v>
      </c>
    </row>
    <row r="58" spans="3:3" hidden="1" x14ac:dyDescent="0.3">
      <c r="C58">
        <v>0</v>
      </c>
    </row>
    <row r="59" spans="3:3" hidden="1" x14ac:dyDescent="0.3">
      <c r="C59">
        <v>0</v>
      </c>
    </row>
    <row r="60" spans="3:3" hidden="1" x14ac:dyDescent="0.3">
      <c r="C60">
        <v>0</v>
      </c>
    </row>
    <row r="61" spans="3:3" hidden="1" x14ac:dyDescent="0.3">
      <c r="C61">
        <v>0</v>
      </c>
    </row>
    <row r="62" spans="3:3" hidden="1" x14ac:dyDescent="0.3">
      <c r="C62">
        <v>0</v>
      </c>
    </row>
    <row r="63" spans="3:3" hidden="1" x14ac:dyDescent="0.3">
      <c r="C63">
        <v>0</v>
      </c>
    </row>
    <row r="64" spans="3:3" hidden="1" x14ac:dyDescent="0.3">
      <c r="C64">
        <v>0</v>
      </c>
    </row>
    <row r="65" spans="3:3" hidden="1" x14ac:dyDescent="0.3">
      <c r="C65">
        <v>0</v>
      </c>
    </row>
    <row r="66" spans="3:3" hidden="1" x14ac:dyDescent="0.3">
      <c r="C66">
        <v>0</v>
      </c>
    </row>
    <row r="67" spans="3:3" hidden="1" x14ac:dyDescent="0.3">
      <c r="C67">
        <v>0</v>
      </c>
    </row>
    <row r="68" spans="3:3" hidden="1" x14ac:dyDescent="0.3">
      <c r="C68">
        <v>0</v>
      </c>
    </row>
    <row r="69" spans="3:3" hidden="1" x14ac:dyDescent="0.3">
      <c r="C69">
        <v>0</v>
      </c>
    </row>
    <row r="70" spans="3:3" hidden="1" x14ac:dyDescent="0.3">
      <c r="C70">
        <v>0</v>
      </c>
    </row>
    <row r="71" spans="3:3" hidden="1" x14ac:dyDescent="0.3">
      <c r="C71">
        <v>0</v>
      </c>
    </row>
    <row r="72" spans="3:3" hidden="1" x14ac:dyDescent="0.3">
      <c r="C72">
        <v>0</v>
      </c>
    </row>
    <row r="73" spans="3:3" hidden="1" x14ac:dyDescent="0.3">
      <c r="C73">
        <v>0</v>
      </c>
    </row>
    <row r="74" spans="3:3" hidden="1" x14ac:dyDescent="0.3">
      <c r="C74">
        <v>0</v>
      </c>
    </row>
    <row r="75" spans="3:3" hidden="1" x14ac:dyDescent="0.3">
      <c r="C75">
        <v>0</v>
      </c>
    </row>
    <row r="76" spans="3:3" hidden="1" x14ac:dyDescent="0.3">
      <c r="C76">
        <v>0</v>
      </c>
    </row>
    <row r="77" spans="3:3" hidden="1" x14ac:dyDescent="0.3">
      <c r="C77">
        <v>0</v>
      </c>
    </row>
    <row r="78" spans="3:3" hidden="1" x14ac:dyDescent="0.3">
      <c r="C78">
        <v>0</v>
      </c>
    </row>
    <row r="79" spans="3:3" hidden="1" x14ac:dyDescent="0.3">
      <c r="C79">
        <v>0</v>
      </c>
    </row>
    <row r="80" spans="3:3" hidden="1" x14ac:dyDescent="0.3">
      <c r="C80">
        <v>0</v>
      </c>
    </row>
    <row r="81" spans="3:3" hidden="1" x14ac:dyDescent="0.3">
      <c r="C81">
        <v>0</v>
      </c>
    </row>
    <row r="82" spans="3:3" hidden="1" x14ac:dyDescent="0.3">
      <c r="C82">
        <v>0</v>
      </c>
    </row>
    <row r="83" spans="3:3" hidden="1" x14ac:dyDescent="0.3">
      <c r="C83">
        <v>0</v>
      </c>
    </row>
    <row r="84" spans="3:3" hidden="1" x14ac:dyDescent="0.3">
      <c r="C84">
        <v>0</v>
      </c>
    </row>
    <row r="85" spans="3:3" hidden="1" x14ac:dyDescent="0.3">
      <c r="C85">
        <v>0</v>
      </c>
    </row>
    <row r="86" spans="3:3" hidden="1" x14ac:dyDescent="0.3">
      <c r="C86">
        <v>0</v>
      </c>
    </row>
    <row r="87" spans="3:3" hidden="1" x14ac:dyDescent="0.3">
      <c r="C87">
        <v>0</v>
      </c>
    </row>
    <row r="88" spans="3:3" hidden="1" x14ac:dyDescent="0.3">
      <c r="C88">
        <v>0</v>
      </c>
    </row>
    <row r="89" spans="3:3" hidden="1" x14ac:dyDescent="0.3">
      <c r="C89">
        <v>0</v>
      </c>
    </row>
    <row r="90" spans="3:3" hidden="1" x14ac:dyDescent="0.3">
      <c r="C90">
        <v>0</v>
      </c>
    </row>
    <row r="91" spans="3:3" hidden="1" x14ac:dyDescent="0.3">
      <c r="C91">
        <v>0</v>
      </c>
    </row>
    <row r="92" spans="3:3" hidden="1" x14ac:dyDescent="0.3">
      <c r="C92">
        <v>0</v>
      </c>
    </row>
    <row r="93" spans="3:3" hidden="1" x14ac:dyDescent="0.3">
      <c r="C93">
        <v>0</v>
      </c>
    </row>
    <row r="94" spans="3:3" hidden="1" x14ac:dyDescent="0.3">
      <c r="C94">
        <v>0</v>
      </c>
    </row>
    <row r="95" spans="3:3" hidden="1" x14ac:dyDescent="0.3">
      <c r="C95">
        <v>0</v>
      </c>
    </row>
    <row r="96" spans="3:3" hidden="1" x14ac:dyDescent="0.3">
      <c r="C96">
        <v>0</v>
      </c>
    </row>
    <row r="97" spans="3:3" hidden="1" x14ac:dyDescent="0.3">
      <c r="C97">
        <v>0</v>
      </c>
    </row>
    <row r="98" spans="3:3" hidden="1" x14ac:dyDescent="0.3">
      <c r="C98">
        <v>0</v>
      </c>
    </row>
    <row r="99" spans="3:3" hidden="1" x14ac:dyDescent="0.3">
      <c r="C99">
        <v>0</v>
      </c>
    </row>
    <row r="100" spans="3:3" hidden="1" x14ac:dyDescent="0.3">
      <c r="C100">
        <v>0</v>
      </c>
    </row>
    <row r="101" spans="3:3" hidden="1" x14ac:dyDescent="0.3">
      <c r="C101">
        <v>0</v>
      </c>
    </row>
    <row r="102" spans="3:3" hidden="1" x14ac:dyDescent="0.3">
      <c r="C102">
        <v>0</v>
      </c>
    </row>
    <row r="103" spans="3:3" hidden="1" x14ac:dyDescent="0.3">
      <c r="C103">
        <v>0</v>
      </c>
    </row>
    <row r="104" spans="3:3" hidden="1" x14ac:dyDescent="0.3">
      <c r="C104">
        <v>0</v>
      </c>
    </row>
    <row r="105" spans="3:3" hidden="1" x14ac:dyDescent="0.3">
      <c r="C105">
        <v>0</v>
      </c>
    </row>
    <row r="106" spans="3:3" hidden="1" x14ac:dyDescent="0.3">
      <c r="C106">
        <v>0</v>
      </c>
    </row>
    <row r="107" spans="3:3" hidden="1" x14ac:dyDescent="0.3">
      <c r="C107">
        <v>0</v>
      </c>
    </row>
    <row r="108" spans="3:3" hidden="1" x14ac:dyDescent="0.3">
      <c r="C108">
        <v>0</v>
      </c>
    </row>
    <row r="109" spans="3:3" hidden="1" x14ac:dyDescent="0.3">
      <c r="C109">
        <v>0</v>
      </c>
    </row>
    <row r="110" spans="3:3" hidden="1" x14ac:dyDescent="0.3">
      <c r="C110">
        <v>0</v>
      </c>
    </row>
    <row r="111" spans="3:3" hidden="1" x14ac:dyDescent="0.3">
      <c r="C111">
        <v>0</v>
      </c>
    </row>
    <row r="112" spans="3:3" hidden="1" x14ac:dyDescent="0.3">
      <c r="C112">
        <v>0</v>
      </c>
    </row>
    <row r="113" spans="3:3" hidden="1" x14ac:dyDescent="0.3">
      <c r="C113">
        <v>0</v>
      </c>
    </row>
    <row r="114" spans="3:3" hidden="1" x14ac:dyDescent="0.3">
      <c r="C114">
        <v>0</v>
      </c>
    </row>
    <row r="115" spans="3:3" hidden="1" x14ac:dyDescent="0.3">
      <c r="C115">
        <v>0</v>
      </c>
    </row>
    <row r="116" spans="3:3" hidden="1" x14ac:dyDescent="0.3">
      <c r="C116">
        <v>0</v>
      </c>
    </row>
    <row r="117" spans="3:3" hidden="1" x14ac:dyDescent="0.3">
      <c r="C117">
        <v>0</v>
      </c>
    </row>
    <row r="118" spans="3:3" hidden="1" x14ac:dyDescent="0.3">
      <c r="C118">
        <v>0</v>
      </c>
    </row>
    <row r="119" spans="3:3" hidden="1" x14ac:dyDescent="0.3">
      <c r="C119">
        <v>0</v>
      </c>
    </row>
    <row r="120" spans="3:3" hidden="1" x14ac:dyDescent="0.3">
      <c r="C120">
        <v>0</v>
      </c>
    </row>
    <row r="121" spans="3:3" hidden="1" x14ac:dyDescent="0.3">
      <c r="C121">
        <v>0</v>
      </c>
    </row>
    <row r="122" spans="3:3" hidden="1" x14ac:dyDescent="0.3">
      <c r="C122">
        <v>0</v>
      </c>
    </row>
    <row r="123" spans="3:3" hidden="1" x14ac:dyDescent="0.3">
      <c r="C123">
        <v>0</v>
      </c>
    </row>
    <row r="124" spans="3:3" hidden="1" x14ac:dyDescent="0.3">
      <c r="C124">
        <v>0</v>
      </c>
    </row>
    <row r="125" spans="3:3" hidden="1" x14ac:dyDescent="0.3">
      <c r="C125">
        <v>0</v>
      </c>
    </row>
    <row r="126" spans="3:3" hidden="1" x14ac:dyDescent="0.3">
      <c r="C126">
        <v>0</v>
      </c>
    </row>
    <row r="127" spans="3:3" hidden="1" x14ac:dyDescent="0.3">
      <c r="C127">
        <v>0</v>
      </c>
    </row>
    <row r="128" spans="3:3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3:3" hidden="1" x14ac:dyDescent="0.3">
      <c r="C145">
        <v>0</v>
      </c>
    </row>
    <row r="146" spans="3:3" hidden="1" x14ac:dyDescent="0.3">
      <c r="C146">
        <v>0</v>
      </c>
    </row>
    <row r="147" spans="3:3" hidden="1" x14ac:dyDescent="0.3">
      <c r="C147">
        <v>0</v>
      </c>
    </row>
    <row r="148" spans="3:3" hidden="1" x14ac:dyDescent="0.3">
      <c r="C148">
        <v>0</v>
      </c>
    </row>
    <row r="149" spans="3:3" hidden="1" x14ac:dyDescent="0.3">
      <c r="C149">
        <v>0</v>
      </c>
    </row>
    <row r="150" spans="3:3" hidden="1" x14ac:dyDescent="0.3">
      <c r="C150">
        <v>0</v>
      </c>
    </row>
    <row r="151" spans="3:3" hidden="1" x14ac:dyDescent="0.3">
      <c r="C151">
        <v>0</v>
      </c>
    </row>
    <row r="152" spans="3:3" hidden="1" x14ac:dyDescent="0.3">
      <c r="C152">
        <v>0</v>
      </c>
    </row>
    <row r="153" spans="3:3" hidden="1" x14ac:dyDescent="0.3">
      <c r="C153">
        <v>0</v>
      </c>
    </row>
  </sheetData>
  <autoFilter ref="B1:C153" xr:uid="{AAD77914-B2FE-4CEB-9BBC-1D15D6BCBB94}">
    <filterColumn colId="1">
      <filters>
        <filter val="1.29898E-18"/>
        <filter val="1.45011E-32"/>
        <filter val="2.282E-19"/>
        <filter val="3.62528E-34"/>
        <filter val="6.16298E-34"/>
        <filter val="7.70372E-33"/>
      </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BDD4-2D29-4A95-8775-28647FB6C8E6}">
  <sheetPr filterMode="1"/>
  <dimension ref="A1:D267"/>
  <sheetViews>
    <sheetView topLeftCell="A88" workbookViewId="0">
      <selection activeCell="B4" sqref="B4:D263"/>
    </sheetView>
  </sheetViews>
  <sheetFormatPr baseColWidth="10" defaultRowHeight="14.4" x14ac:dyDescent="0.3"/>
  <cols>
    <col min="2" max="2" width="13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7</v>
      </c>
      <c r="B2" t="s">
        <v>11</v>
      </c>
      <c r="C2">
        <v>0</v>
      </c>
      <c r="D2" t="s">
        <v>4</v>
      </c>
    </row>
    <row r="3" spans="1:4" hidden="1" x14ac:dyDescent="0.3">
      <c r="A3" s="1">
        <v>8</v>
      </c>
      <c r="B3" t="s">
        <v>12</v>
      </c>
      <c r="C3">
        <v>0</v>
      </c>
      <c r="D3" t="s">
        <v>4</v>
      </c>
    </row>
    <row r="4" spans="1:4" x14ac:dyDescent="0.3">
      <c r="A4" s="1">
        <v>9</v>
      </c>
      <c r="B4" t="s">
        <v>13</v>
      </c>
      <c r="C4">
        <v>6.8315977029610199E-33</v>
      </c>
      <c r="D4" t="s">
        <v>4</v>
      </c>
    </row>
    <row r="5" spans="1:4" hidden="1" x14ac:dyDescent="0.3">
      <c r="A5" s="1">
        <v>10</v>
      </c>
      <c r="B5" t="s">
        <v>14</v>
      </c>
      <c r="C5">
        <v>0</v>
      </c>
      <c r="D5" t="s">
        <v>4</v>
      </c>
    </row>
    <row r="6" spans="1:4" hidden="1" x14ac:dyDescent="0.3">
      <c r="A6" s="1">
        <v>11</v>
      </c>
      <c r="B6" t="s">
        <v>15</v>
      </c>
      <c r="C6">
        <v>0</v>
      </c>
      <c r="D6" t="s">
        <v>4</v>
      </c>
    </row>
    <row r="7" spans="1:4" hidden="1" x14ac:dyDescent="0.3">
      <c r="A7" s="1">
        <v>1953</v>
      </c>
      <c r="B7" t="s">
        <v>45</v>
      </c>
      <c r="C7">
        <v>0</v>
      </c>
      <c r="D7" t="s">
        <v>4</v>
      </c>
    </row>
    <row r="8" spans="1:4" hidden="1" x14ac:dyDescent="0.3">
      <c r="A8" s="1">
        <v>1954</v>
      </c>
      <c r="B8" t="s">
        <v>46</v>
      </c>
      <c r="C8">
        <v>0</v>
      </c>
      <c r="D8" t="s">
        <v>4</v>
      </c>
    </row>
    <row r="9" spans="1:4" x14ac:dyDescent="0.3">
      <c r="A9" s="1">
        <v>7</v>
      </c>
      <c r="B9" t="s">
        <v>11</v>
      </c>
      <c r="C9">
        <v>2.75222706887659E-32</v>
      </c>
      <c r="D9" t="s">
        <v>52</v>
      </c>
    </row>
    <row r="10" spans="1:4" hidden="1" x14ac:dyDescent="0.3">
      <c r="A10" s="1">
        <v>8</v>
      </c>
      <c r="B10" t="s">
        <v>12</v>
      </c>
      <c r="C10">
        <v>0</v>
      </c>
      <c r="D10" t="s">
        <v>52</v>
      </c>
    </row>
    <row r="11" spans="1:4" x14ac:dyDescent="0.3">
      <c r="A11" s="1">
        <v>9</v>
      </c>
      <c r="B11" t="s">
        <v>13</v>
      </c>
      <c r="C11">
        <v>5.5044541377531603E-32</v>
      </c>
      <c r="D11" t="s">
        <v>52</v>
      </c>
    </row>
    <row r="12" spans="1:4" hidden="1" x14ac:dyDescent="0.3">
      <c r="A12" s="1">
        <v>10</v>
      </c>
      <c r="B12" t="s">
        <v>14</v>
      </c>
      <c r="C12">
        <v>0</v>
      </c>
      <c r="D12" t="s">
        <v>52</v>
      </c>
    </row>
    <row r="13" spans="1:4" x14ac:dyDescent="0.3">
      <c r="A13" s="1">
        <v>11</v>
      </c>
      <c r="B13" t="s">
        <v>15</v>
      </c>
      <c r="C13">
        <v>2.7522270688765801E-32</v>
      </c>
      <c r="D13" t="s">
        <v>52</v>
      </c>
    </row>
    <row r="14" spans="1:4" hidden="1" x14ac:dyDescent="0.3">
      <c r="A14" s="1">
        <v>1953</v>
      </c>
      <c r="B14" t="s">
        <v>45</v>
      </c>
      <c r="C14">
        <v>0</v>
      </c>
      <c r="D14" t="s">
        <v>52</v>
      </c>
    </row>
    <row r="15" spans="1:4" hidden="1" x14ac:dyDescent="0.3">
      <c r="A15" s="1">
        <v>1954</v>
      </c>
      <c r="B15" t="s">
        <v>46</v>
      </c>
      <c r="C15">
        <v>0</v>
      </c>
      <c r="D15" t="s">
        <v>52</v>
      </c>
    </row>
    <row r="16" spans="1:4" hidden="1" x14ac:dyDescent="0.3">
      <c r="A16" s="1">
        <v>7</v>
      </c>
      <c r="B16" t="s">
        <v>11</v>
      </c>
      <c r="C16">
        <v>0</v>
      </c>
      <c r="D16" t="s">
        <v>53</v>
      </c>
    </row>
    <row r="17" spans="1:4" hidden="1" x14ac:dyDescent="0.3">
      <c r="A17" s="1">
        <v>8</v>
      </c>
      <c r="B17" t="s">
        <v>12</v>
      </c>
      <c r="C17">
        <v>0</v>
      </c>
      <c r="D17" t="s">
        <v>53</v>
      </c>
    </row>
    <row r="18" spans="1:4" x14ac:dyDescent="0.3">
      <c r="A18" s="1">
        <v>9</v>
      </c>
      <c r="B18" t="s">
        <v>13</v>
      </c>
      <c r="C18">
        <v>3.5030500620175599E-4</v>
      </c>
      <c r="D18" t="s">
        <v>53</v>
      </c>
    </row>
    <row r="19" spans="1:4" hidden="1" x14ac:dyDescent="0.3">
      <c r="A19" s="1">
        <v>10</v>
      </c>
      <c r="B19" t="s">
        <v>14</v>
      </c>
      <c r="C19">
        <v>0</v>
      </c>
      <c r="D19" t="s">
        <v>53</v>
      </c>
    </row>
    <row r="20" spans="1:4" hidden="1" x14ac:dyDescent="0.3">
      <c r="A20" s="1">
        <v>11</v>
      </c>
      <c r="B20" t="s">
        <v>15</v>
      </c>
      <c r="C20">
        <v>0</v>
      </c>
      <c r="D20" t="s">
        <v>53</v>
      </c>
    </row>
    <row r="21" spans="1:4" hidden="1" x14ac:dyDescent="0.3">
      <c r="A21" s="1">
        <v>1953</v>
      </c>
      <c r="B21" t="s">
        <v>45</v>
      </c>
      <c r="C21">
        <v>0</v>
      </c>
      <c r="D21" t="s">
        <v>53</v>
      </c>
    </row>
    <row r="22" spans="1:4" hidden="1" x14ac:dyDescent="0.3">
      <c r="A22" s="1">
        <v>1954</v>
      </c>
      <c r="B22" t="s">
        <v>46</v>
      </c>
      <c r="C22">
        <v>0</v>
      </c>
      <c r="D22" t="s">
        <v>53</v>
      </c>
    </row>
    <row r="23" spans="1:4" hidden="1" x14ac:dyDescent="0.3">
      <c r="A23" s="1">
        <v>7</v>
      </c>
      <c r="B23" t="s">
        <v>11</v>
      </c>
      <c r="C23">
        <v>0</v>
      </c>
      <c r="D23" t="s">
        <v>54</v>
      </c>
    </row>
    <row r="24" spans="1:4" x14ac:dyDescent="0.3">
      <c r="A24" s="1">
        <v>8</v>
      </c>
      <c r="B24" t="s">
        <v>12</v>
      </c>
      <c r="C24">
        <v>3.9850442941155898E-16</v>
      </c>
      <c r="D24" t="s">
        <v>54</v>
      </c>
    </row>
    <row r="25" spans="1:4" hidden="1" x14ac:dyDescent="0.3">
      <c r="A25" s="1">
        <v>9</v>
      </c>
      <c r="B25" t="s">
        <v>13</v>
      </c>
      <c r="C25">
        <v>0</v>
      </c>
      <c r="D25" t="s">
        <v>54</v>
      </c>
    </row>
    <row r="26" spans="1:4" hidden="1" x14ac:dyDescent="0.3">
      <c r="A26" s="1">
        <v>10</v>
      </c>
      <c r="B26" t="s">
        <v>14</v>
      </c>
      <c r="C26">
        <v>0</v>
      </c>
      <c r="D26" t="s">
        <v>54</v>
      </c>
    </row>
    <row r="27" spans="1:4" hidden="1" x14ac:dyDescent="0.3">
      <c r="A27" s="1">
        <v>11</v>
      </c>
      <c r="B27" t="s">
        <v>15</v>
      </c>
      <c r="C27">
        <v>0</v>
      </c>
      <c r="D27" t="s">
        <v>54</v>
      </c>
    </row>
    <row r="28" spans="1:4" hidden="1" x14ac:dyDescent="0.3">
      <c r="A28" s="1">
        <v>1953</v>
      </c>
      <c r="B28" t="s">
        <v>45</v>
      </c>
      <c r="C28">
        <v>0</v>
      </c>
      <c r="D28" t="s">
        <v>54</v>
      </c>
    </row>
    <row r="29" spans="1:4" hidden="1" x14ac:dyDescent="0.3">
      <c r="A29" s="1">
        <v>1954</v>
      </c>
      <c r="B29" t="s">
        <v>46</v>
      </c>
      <c r="C29">
        <v>0</v>
      </c>
      <c r="D29" t="s">
        <v>54</v>
      </c>
    </row>
    <row r="30" spans="1:4" hidden="1" x14ac:dyDescent="0.3">
      <c r="A30" s="1">
        <v>7</v>
      </c>
      <c r="B30" t="s">
        <v>11</v>
      </c>
      <c r="C30">
        <v>0</v>
      </c>
      <c r="D30" t="s">
        <v>55</v>
      </c>
    </row>
    <row r="31" spans="1:4" hidden="1" x14ac:dyDescent="0.3">
      <c r="A31" s="1">
        <v>8</v>
      </c>
      <c r="B31" t="s">
        <v>12</v>
      </c>
      <c r="C31">
        <v>0</v>
      </c>
      <c r="D31" t="s">
        <v>55</v>
      </c>
    </row>
    <row r="32" spans="1:4" x14ac:dyDescent="0.3">
      <c r="A32" s="1">
        <v>9</v>
      </c>
      <c r="B32" t="s">
        <v>13</v>
      </c>
      <c r="C32">
        <v>3.5030500620175702E-4</v>
      </c>
      <c r="D32" t="s">
        <v>55</v>
      </c>
    </row>
    <row r="33" spans="1:4" hidden="1" x14ac:dyDescent="0.3">
      <c r="A33" s="1">
        <v>10</v>
      </c>
      <c r="B33" t="s">
        <v>14</v>
      </c>
      <c r="C33">
        <v>0</v>
      </c>
      <c r="D33" t="s">
        <v>55</v>
      </c>
    </row>
    <row r="34" spans="1:4" hidden="1" x14ac:dyDescent="0.3">
      <c r="A34" s="1">
        <v>11</v>
      </c>
      <c r="B34" t="s">
        <v>15</v>
      </c>
      <c r="C34">
        <v>0</v>
      </c>
      <c r="D34" t="s">
        <v>55</v>
      </c>
    </row>
    <row r="35" spans="1:4" hidden="1" x14ac:dyDescent="0.3">
      <c r="A35" s="1">
        <v>1953</v>
      </c>
      <c r="B35" t="s">
        <v>45</v>
      </c>
      <c r="C35">
        <v>0</v>
      </c>
      <c r="D35" t="s">
        <v>55</v>
      </c>
    </row>
    <row r="36" spans="1:4" hidden="1" x14ac:dyDescent="0.3">
      <c r="A36" s="1">
        <v>1954</v>
      </c>
      <c r="B36" t="s">
        <v>46</v>
      </c>
      <c r="C36">
        <v>0</v>
      </c>
      <c r="D36" t="s">
        <v>55</v>
      </c>
    </row>
    <row r="37" spans="1:4" hidden="1" x14ac:dyDescent="0.3">
      <c r="A37" s="1">
        <v>7</v>
      </c>
      <c r="B37" t="s">
        <v>11</v>
      </c>
      <c r="C37">
        <v>0</v>
      </c>
      <c r="D37" t="s">
        <v>56</v>
      </c>
    </row>
    <row r="38" spans="1:4" hidden="1" x14ac:dyDescent="0.3">
      <c r="A38" s="1">
        <v>8</v>
      </c>
      <c r="B38" t="s">
        <v>12</v>
      </c>
      <c r="C38">
        <v>0</v>
      </c>
      <c r="D38" t="s">
        <v>56</v>
      </c>
    </row>
    <row r="39" spans="1:4" x14ac:dyDescent="0.3">
      <c r="A39" s="1">
        <v>9</v>
      </c>
      <c r="B39" t="s">
        <v>13</v>
      </c>
      <c r="C39">
        <v>3.5030500620175799E-4</v>
      </c>
      <c r="D39" t="s">
        <v>56</v>
      </c>
    </row>
    <row r="40" spans="1:4" hidden="1" x14ac:dyDescent="0.3">
      <c r="A40" s="1">
        <v>10</v>
      </c>
      <c r="B40" t="s">
        <v>14</v>
      </c>
      <c r="C40">
        <v>0</v>
      </c>
      <c r="D40" t="s">
        <v>56</v>
      </c>
    </row>
    <row r="41" spans="1:4" hidden="1" x14ac:dyDescent="0.3">
      <c r="A41" s="1">
        <v>11</v>
      </c>
      <c r="B41" t="s">
        <v>15</v>
      </c>
      <c r="C41">
        <v>0</v>
      </c>
      <c r="D41" t="s">
        <v>56</v>
      </c>
    </row>
    <row r="42" spans="1:4" hidden="1" x14ac:dyDescent="0.3">
      <c r="A42" s="1">
        <v>1953</v>
      </c>
      <c r="B42" t="s">
        <v>45</v>
      </c>
      <c r="C42">
        <v>0</v>
      </c>
      <c r="D42" t="s">
        <v>56</v>
      </c>
    </row>
    <row r="43" spans="1:4" hidden="1" x14ac:dyDescent="0.3">
      <c r="A43" s="1">
        <v>1954</v>
      </c>
      <c r="B43" t="s">
        <v>46</v>
      </c>
      <c r="C43">
        <v>0</v>
      </c>
      <c r="D43" t="s">
        <v>56</v>
      </c>
    </row>
    <row r="44" spans="1:4" hidden="1" x14ac:dyDescent="0.3">
      <c r="A44" s="1">
        <v>7</v>
      </c>
      <c r="B44" t="s">
        <v>11</v>
      </c>
      <c r="C44">
        <v>0</v>
      </c>
      <c r="D44" t="s">
        <v>57</v>
      </c>
    </row>
    <row r="45" spans="1:4" hidden="1" x14ac:dyDescent="0.3">
      <c r="A45" s="1">
        <v>8</v>
      </c>
      <c r="B45" t="s">
        <v>12</v>
      </c>
      <c r="C45">
        <v>0</v>
      </c>
      <c r="D45" t="s">
        <v>57</v>
      </c>
    </row>
    <row r="46" spans="1:4" hidden="1" x14ac:dyDescent="0.3">
      <c r="A46" s="1">
        <v>9</v>
      </c>
      <c r="B46" t="s">
        <v>13</v>
      </c>
      <c r="C46">
        <v>0</v>
      </c>
      <c r="D46" t="s">
        <v>57</v>
      </c>
    </row>
    <row r="47" spans="1:4" hidden="1" x14ac:dyDescent="0.3">
      <c r="A47" s="1">
        <v>10</v>
      </c>
      <c r="B47" t="s">
        <v>14</v>
      </c>
      <c r="C47">
        <v>0</v>
      </c>
      <c r="D47" t="s">
        <v>57</v>
      </c>
    </row>
    <row r="48" spans="1:4" hidden="1" x14ac:dyDescent="0.3">
      <c r="A48" s="1">
        <v>11</v>
      </c>
      <c r="B48" t="s">
        <v>15</v>
      </c>
      <c r="C48">
        <v>0</v>
      </c>
      <c r="D48" t="s">
        <v>57</v>
      </c>
    </row>
    <row r="49" spans="1:4" hidden="1" x14ac:dyDescent="0.3">
      <c r="A49" s="1">
        <v>1953</v>
      </c>
      <c r="B49" t="s">
        <v>45</v>
      </c>
      <c r="C49">
        <v>0</v>
      </c>
      <c r="D49" t="s">
        <v>57</v>
      </c>
    </row>
    <row r="50" spans="1:4" hidden="1" x14ac:dyDescent="0.3">
      <c r="A50" s="1">
        <v>1954</v>
      </c>
      <c r="B50" t="s">
        <v>46</v>
      </c>
      <c r="C50">
        <v>0</v>
      </c>
      <c r="D50" t="s">
        <v>57</v>
      </c>
    </row>
    <row r="51" spans="1:4" hidden="1" x14ac:dyDescent="0.3">
      <c r="A51" s="1">
        <v>7</v>
      </c>
      <c r="B51" t="s">
        <v>11</v>
      </c>
      <c r="C51">
        <v>0</v>
      </c>
      <c r="D51" t="s">
        <v>58</v>
      </c>
    </row>
    <row r="52" spans="1:4" hidden="1" x14ac:dyDescent="0.3">
      <c r="A52" s="1">
        <v>8</v>
      </c>
      <c r="B52" t="s">
        <v>12</v>
      </c>
      <c r="C52">
        <v>0</v>
      </c>
      <c r="D52" t="s">
        <v>58</v>
      </c>
    </row>
    <row r="53" spans="1:4" hidden="1" x14ac:dyDescent="0.3">
      <c r="A53" s="1">
        <v>9</v>
      </c>
      <c r="B53" t="s">
        <v>13</v>
      </c>
      <c r="C53">
        <v>0</v>
      </c>
      <c r="D53" t="s">
        <v>58</v>
      </c>
    </row>
    <row r="54" spans="1:4" hidden="1" x14ac:dyDescent="0.3">
      <c r="A54" s="1">
        <v>10</v>
      </c>
      <c r="B54" t="s">
        <v>14</v>
      </c>
      <c r="C54">
        <v>0</v>
      </c>
      <c r="D54" t="s">
        <v>58</v>
      </c>
    </row>
    <row r="55" spans="1:4" hidden="1" x14ac:dyDescent="0.3">
      <c r="A55" s="1">
        <v>11</v>
      </c>
      <c r="B55" t="s">
        <v>15</v>
      </c>
      <c r="C55">
        <v>0</v>
      </c>
      <c r="D55" t="s">
        <v>58</v>
      </c>
    </row>
    <row r="56" spans="1:4" hidden="1" x14ac:dyDescent="0.3">
      <c r="A56" s="1">
        <v>1953</v>
      </c>
      <c r="B56" t="s">
        <v>45</v>
      </c>
      <c r="C56">
        <v>0</v>
      </c>
      <c r="D56" t="s">
        <v>58</v>
      </c>
    </row>
    <row r="57" spans="1:4" hidden="1" x14ac:dyDescent="0.3">
      <c r="A57" s="1">
        <v>1954</v>
      </c>
      <c r="B57" t="s">
        <v>46</v>
      </c>
      <c r="C57">
        <v>0</v>
      </c>
      <c r="D57" t="s">
        <v>58</v>
      </c>
    </row>
    <row r="58" spans="1:4" x14ac:dyDescent="0.3">
      <c r="A58" s="1">
        <v>7</v>
      </c>
      <c r="B58" t="s">
        <v>11</v>
      </c>
      <c r="C58">
        <v>1.0721151953670599E-20</v>
      </c>
      <c r="D58" t="s">
        <v>59</v>
      </c>
    </row>
    <row r="59" spans="1:4" x14ac:dyDescent="0.3">
      <c r="A59" s="1">
        <v>8</v>
      </c>
      <c r="B59" t="s">
        <v>12</v>
      </c>
      <c r="C59">
        <v>6.0215976442354701E-20</v>
      </c>
      <c r="D59" t="s">
        <v>59</v>
      </c>
    </row>
    <row r="60" spans="1:4" x14ac:dyDescent="0.3">
      <c r="A60" s="1">
        <v>9</v>
      </c>
      <c r="B60" t="s">
        <v>13</v>
      </c>
      <c r="C60">
        <v>1.0718649443217801E-31</v>
      </c>
      <c r="D60" t="s">
        <v>59</v>
      </c>
    </row>
    <row r="61" spans="1:4" hidden="1" x14ac:dyDescent="0.3">
      <c r="A61" s="1">
        <v>10</v>
      </c>
      <c r="B61" t="s">
        <v>14</v>
      </c>
      <c r="C61">
        <v>0</v>
      </c>
      <c r="D61" t="s">
        <v>59</v>
      </c>
    </row>
    <row r="62" spans="1:4" hidden="1" x14ac:dyDescent="0.3">
      <c r="A62" s="1">
        <v>11</v>
      </c>
      <c r="B62" t="s">
        <v>15</v>
      </c>
      <c r="C62">
        <v>0</v>
      </c>
      <c r="D62" t="s">
        <v>59</v>
      </c>
    </row>
    <row r="63" spans="1:4" hidden="1" x14ac:dyDescent="0.3">
      <c r="A63" s="1">
        <v>1953</v>
      </c>
      <c r="B63" t="s">
        <v>45</v>
      </c>
      <c r="C63">
        <v>0</v>
      </c>
      <c r="D63" t="s">
        <v>59</v>
      </c>
    </row>
    <row r="64" spans="1:4" hidden="1" x14ac:dyDescent="0.3">
      <c r="A64" s="1">
        <v>1954</v>
      </c>
      <c r="B64" t="s">
        <v>46</v>
      </c>
      <c r="C64">
        <v>0</v>
      </c>
      <c r="D64" t="s">
        <v>59</v>
      </c>
    </row>
    <row r="65" spans="1:4" hidden="1" x14ac:dyDescent="0.3">
      <c r="A65" s="1">
        <v>7</v>
      </c>
      <c r="B65" t="s">
        <v>11</v>
      </c>
      <c r="C65">
        <v>0</v>
      </c>
      <c r="D65" t="s">
        <v>60</v>
      </c>
    </row>
    <row r="66" spans="1:4" hidden="1" x14ac:dyDescent="0.3">
      <c r="A66" s="1">
        <v>8</v>
      </c>
      <c r="B66" t="s">
        <v>12</v>
      </c>
      <c r="C66">
        <v>0</v>
      </c>
      <c r="D66" t="s">
        <v>60</v>
      </c>
    </row>
    <row r="67" spans="1:4" x14ac:dyDescent="0.3">
      <c r="A67" s="1">
        <v>9</v>
      </c>
      <c r="B67" t="s">
        <v>13</v>
      </c>
      <c r="C67">
        <v>3.5030500620175702E-4</v>
      </c>
      <c r="D67" t="s">
        <v>60</v>
      </c>
    </row>
    <row r="68" spans="1:4" hidden="1" x14ac:dyDescent="0.3">
      <c r="A68" s="1">
        <v>10</v>
      </c>
      <c r="B68" t="s">
        <v>14</v>
      </c>
      <c r="C68">
        <v>0</v>
      </c>
      <c r="D68" t="s">
        <v>60</v>
      </c>
    </row>
    <row r="69" spans="1:4" hidden="1" x14ac:dyDescent="0.3">
      <c r="A69" s="1">
        <v>11</v>
      </c>
      <c r="B69" t="s">
        <v>15</v>
      </c>
      <c r="C69">
        <v>0</v>
      </c>
      <c r="D69" t="s">
        <v>60</v>
      </c>
    </row>
    <row r="70" spans="1:4" hidden="1" x14ac:dyDescent="0.3">
      <c r="A70" s="1">
        <v>1953</v>
      </c>
      <c r="B70" t="s">
        <v>45</v>
      </c>
      <c r="C70">
        <v>0</v>
      </c>
      <c r="D70" t="s">
        <v>60</v>
      </c>
    </row>
    <row r="71" spans="1:4" hidden="1" x14ac:dyDescent="0.3">
      <c r="A71" s="1">
        <v>1954</v>
      </c>
      <c r="B71" t="s">
        <v>46</v>
      </c>
      <c r="C71">
        <v>0</v>
      </c>
      <c r="D71" t="s">
        <v>60</v>
      </c>
    </row>
    <row r="72" spans="1:4" hidden="1" x14ac:dyDescent="0.3">
      <c r="A72" s="1">
        <v>7</v>
      </c>
      <c r="B72" t="s">
        <v>11</v>
      </c>
      <c r="C72">
        <v>0</v>
      </c>
      <c r="D72" t="s">
        <v>61</v>
      </c>
    </row>
    <row r="73" spans="1:4" hidden="1" x14ac:dyDescent="0.3">
      <c r="A73" s="1">
        <v>8</v>
      </c>
      <c r="B73" t="s">
        <v>12</v>
      </c>
      <c r="C73">
        <v>0</v>
      </c>
      <c r="D73" t="s">
        <v>61</v>
      </c>
    </row>
    <row r="74" spans="1:4" hidden="1" x14ac:dyDescent="0.3">
      <c r="A74" s="1">
        <v>9</v>
      </c>
      <c r="B74" t="s">
        <v>13</v>
      </c>
      <c r="C74">
        <v>0</v>
      </c>
      <c r="D74" t="s">
        <v>61</v>
      </c>
    </row>
    <row r="75" spans="1:4" hidden="1" x14ac:dyDescent="0.3">
      <c r="A75" s="1">
        <v>10</v>
      </c>
      <c r="B75" t="s">
        <v>14</v>
      </c>
      <c r="C75">
        <v>0</v>
      </c>
      <c r="D75" t="s">
        <v>61</v>
      </c>
    </row>
    <row r="76" spans="1:4" hidden="1" x14ac:dyDescent="0.3">
      <c r="A76" s="1">
        <v>11</v>
      </c>
      <c r="B76" t="s">
        <v>15</v>
      </c>
      <c r="C76">
        <v>0</v>
      </c>
      <c r="D76" t="s">
        <v>61</v>
      </c>
    </row>
    <row r="77" spans="1:4" hidden="1" x14ac:dyDescent="0.3">
      <c r="A77" s="1">
        <v>1953</v>
      </c>
      <c r="B77" t="s">
        <v>45</v>
      </c>
      <c r="C77">
        <v>0</v>
      </c>
      <c r="D77" t="s">
        <v>61</v>
      </c>
    </row>
    <row r="78" spans="1:4" hidden="1" x14ac:dyDescent="0.3">
      <c r="A78" s="1">
        <v>1954</v>
      </c>
      <c r="B78" t="s">
        <v>46</v>
      </c>
      <c r="C78">
        <v>0</v>
      </c>
      <c r="D78" t="s">
        <v>61</v>
      </c>
    </row>
    <row r="79" spans="1:4" x14ac:dyDescent="0.3">
      <c r="A79" s="1">
        <v>7</v>
      </c>
      <c r="B79" t="s">
        <v>11</v>
      </c>
      <c r="C79">
        <v>1.8913897695730801E-16</v>
      </c>
      <c r="D79" t="s">
        <v>62</v>
      </c>
    </row>
    <row r="80" spans="1:4" x14ac:dyDescent="0.3">
      <c r="A80" s="1">
        <v>8</v>
      </c>
      <c r="B80" t="s">
        <v>12</v>
      </c>
      <c r="C80">
        <v>6.1986723540630395E-17</v>
      </c>
      <c r="D80" t="s">
        <v>62</v>
      </c>
    </row>
    <row r="81" spans="1:4" x14ac:dyDescent="0.3">
      <c r="A81" s="1">
        <v>9</v>
      </c>
      <c r="B81" t="s">
        <v>13</v>
      </c>
      <c r="C81">
        <v>3.7827795391461499E-16</v>
      </c>
      <c r="D81" t="s">
        <v>62</v>
      </c>
    </row>
    <row r="82" spans="1:4" hidden="1" x14ac:dyDescent="0.3">
      <c r="A82" s="1">
        <v>10</v>
      </c>
      <c r="B82" t="s">
        <v>14</v>
      </c>
      <c r="C82">
        <v>0</v>
      </c>
      <c r="D82" t="s">
        <v>62</v>
      </c>
    </row>
    <row r="83" spans="1:4" hidden="1" x14ac:dyDescent="0.3">
      <c r="A83" s="1">
        <v>11</v>
      </c>
      <c r="B83" t="s">
        <v>15</v>
      </c>
      <c r="C83">
        <v>0</v>
      </c>
      <c r="D83" t="s">
        <v>62</v>
      </c>
    </row>
    <row r="84" spans="1:4" hidden="1" x14ac:dyDescent="0.3">
      <c r="A84" s="1">
        <v>1953</v>
      </c>
      <c r="B84" t="s">
        <v>45</v>
      </c>
      <c r="C84">
        <v>0</v>
      </c>
      <c r="D84" t="s">
        <v>62</v>
      </c>
    </row>
    <row r="85" spans="1:4" hidden="1" x14ac:dyDescent="0.3">
      <c r="A85" s="1">
        <v>1954</v>
      </c>
      <c r="B85" t="s">
        <v>46</v>
      </c>
      <c r="C85">
        <v>0</v>
      </c>
      <c r="D85" t="s">
        <v>62</v>
      </c>
    </row>
    <row r="86" spans="1:4" x14ac:dyDescent="0.3">
      <c r="A86" s="1">
        <v>7</v>
      </c>
      <c r="B86" t="s">
        <v>11</v>
      </c>
      <c r="C86">
        <v>3.27682571237596E-18</v>
      </c>
      <c r="D86" t="s">
        <v>63</v>
      </c>
    </row>
    <row r="87" spans="1:4" x14ac:dyDescent="0.3">
      <c r="A87" s="1">
        <v>8</v>
      </c>
      <c r="B87" t="s">
        <v>12</v>
      </c>
      <c r="C87">
        <v>3.0350948837194701E-19</v>
      </c>
      <c r="D87" t="s">
        <v>63</v>
      </c>
    </row>
    <row r="88" spans="1:4" x14ac:dyDescent="0.3">
      <c r="A88" s="1">
        <v>9</v>
      </c>
      <c r="B88" t="s">
        <v>13</v>
      </c>
      <c r="C88">
        <v>3.2768257123759701E-18</v>
      </c>
      <c r="D88" t="s">
        <v>63</v>
      </c>
    </row>
    <row r="89" spans="1:4" hidden="1" x14ac:dyDescent="0.3">
      <c r="A89" s="1">
        <v>10</v>
      </c>
      <c r="B89" t="s">
        <v>14</v>
      </c>
      <c r="C89">
        <v>0</v>
      </c>
      <c r="D89" t="s">
        <v>63</v>
      </c>
    </row>
    <row r="90" spans="1:4" hidden="1" x14ac:dyDescent="0.3">
      <c r="A90" s="1">
        <v>11</v>
      </c>
      <c r="B90" t="s">
        <v>15</v>
      </c>
      <c r="C90">
        <v>0</v>
      </c>
      <c r="D90" t="s">
        <v>63</v>
      </c>
    </row>
    <row r="91" spans="1:4" hidden="1" x14ac:dyDescent="0.3">
      <c r="A91" s="1">
        <v>1953</v>
      </c>
      <c r="B91" t="s">
        <v>45</v>
      </c>
      <c r="C91">
        <v>0</v>
      </c>
      <c r="D91" t="s">
        <v>63</v>
      </c>
    </row>
    <row r="92" spans="1:4" hidden="1" x14ac:dyDescent="0.3">
      <c r="A92" s="1">
        <v>1954</v>
      </c>
      <c r="B92" t="s">
        <v>46</v>
      </c>
      <c r="C92">
        <v>0</v>
      </c>
      <c r="D92" t="s">
        <v>63</v>
      </c>
    </row>
    <row r="93" spans="1:4" hidden="1" x14ac:dyDescent="0.3">
      <c r="A93" s="1">
        <v>7</v>
      </c>
      <c r="B93" t="s">
        <v>11</v>
      </c>
      <c r="C93">
        <v>0</v>
      </c>
      <c r="D93" t="s">
        <v>64</v>
      </c>
    </row>
    <row r="94" spans="1:4" hidden="1" x14ac:dyDescent="0.3">
      <c r="A94" s="1">
        <v>8</v>
      </c>
      <c r="B94" t="s">
        <v>12</v>
      </c>
      <c r="C94">
        <v>0</v>
      </c>
      <c r="D94" t="s">
        <v>64</v>
      </c>
    </row>
    <row r="95" spans="1:4" x14ac:dyDescent="0.3">
      <c r="A95" s="1">
        <v>9</v>
      </c>
      <c r="B95" t="s">
        <v>13</v>
      </c>
      <c r="C95">
        <v>6.8315977029610199E-33</v>
      </c>
      <c r="D95" t="s">
        <v>64</v>
      </c>
    </row>
    <row r="96" spans="1:4" hidden="1" x14ac:dyDescent="0.3">
      <c r="A96" s="1">
        <v>10</v>
      </c>
      <c r="B96" t="s">
        <v>14</v>
      </c>
      <c r="C96">
        <v>0</v>
      </c>
      <c r="D96" t="s">
        <v>64</v>
      </c>
    </row>
    <row r="97" spans="1:4" hidden="1" x14ac:dyDescent="0.3">
      <c r="A97" s="1">
        <v>11</v>
      </c>
      <c r="B97" t="s">
        <v>15</v>
      </c>
      <c r="C97">
        <v>0</v>
      </c>
      <c r="D97" t="s">
        <v>64</v>
      </c>
    </row>
    <row r="98" spans="1:4" hidden="1" x14ac:dyDescent="0.3">
      <c r="A98" s="1">
        <v>1953</v>
      </c>
      <c r="B98" t="s">
        <v>45</v>
      </c>
      <c r="C98">
        <v>0</v>
      </c>
      <c r="D98" t="s">
        <v>64</v>
      </c>
    </row>
    <row r="99" spans="1:4" hidden="1" x14ac:dyDescent="0.3">
      <c r="A99" s="1">
        <v>1954</v>
      </c>
      <c r="B99" t="s">
        <v>46</v>
      </c>
      <c r="C99">
        <v>0</v>
      </c>
      <c r="D99" t="s">
        <v>64</v>
      </c>
    </row>
    <row r="100" spans="1:4" x14ac:dyDescent="0.3">
      <c r="A100" s="1">
        <v>7</v>
      </c>
      <c r="B100" t="s">
        <v>11</v>
      </c>
      <c r="C100">
        <v>1.07916342120124E-17</v>
      </c>
      <c r="D100" t="s">
        <v>65</v>
      </c>
    </row>
    <row r="101" spans="1:4" x14ac:dyDescent="0.3">
      <c r="A101" s="1">
        <v>8</v>
      </c>
      <c r="B101" t="s">
        <v>12</v>
      </c>
      <c r="C101">
        <v>7.6386715846542999E-20</v>
      </c>
      <c r="D101" t="s">
        <v>65</v>
      </c>
    </row>
    <row r="102" spans="1:4" hidden="1" x14ac:dyDescent="0.3">
      <c r="A102" s="1">
        <v>9</v>
      </c>
      <c r="B102" t="s">
        <v>13</v>
      </c>
      <c r="C102">
        <v>0</v>
      </c>
      <c r="D102" t="s">
        <v>65</v>
      </c>
    </row>
    <row r="103" spans="1:4" hidden="1" x14ac:dyDescent="0.3">
      <c r="A103" s="1">
        <v>10</v>
      </c>
      <c r="B103" t="s">
        <v>14</v>
      </c>
      <c r="C103">
        <v>0</v>
      </c>
      <c r="D103" t="s">
        <v>65</v>
      </c>
    </row>
    <row r="104" spans="1:4" hidden="1" x14ac:dyDescent="0.3">
      <c r="A104" s="1">
        <v>11</v>
      </c>
      <c r="B104" t="s">
        <v>15</v>
      </c>
      <c r="C104">
        <v>0</v>
      </c>
      <c r="D104" t="s">
        <v>65</v>
      </c>
    </row>
    <row r="105" spans="1:4" hidden="1" x14ac:dyDescent="0.3">
      <c r="A105" s="1">
        <v>1953</v>
      </c>
      <c r="B105" t="s">
        <v>45</v>
      </c>
      <c r="C105">
        <v>0</v>
      </c>
      <c r="D105" t="s">
        <v>65</v>
      </c>
    </row>
    <row r="106" spans="1:4" hidden="1" x14ac:dyDescent="0.3">
      <c r="A106" s="1">
        <v>1954</v>
      </c>
      <c r="B106" t="s">
        <v>46</v>
      </c>
      <c r="C106">
        <v>0</v>
      </c>
      <c r="D106" t="s">
        <v>65</v>
      </c>
    </row>
    <row r="107" spans="1:4" hidden="1" x14ac:dyDescent="0.3">
      <c r="A107" s="1">
        <v>7</v>
      </c>
      <c r="B107" t="s">
        <v>11</v>
      </c>
      <c r="C107">
        <v>0</v>
      </c>
      <c r="D107" t="s">
        <v>66</v>
      </c>
    </row>
    <row r="108" spans="1:4" hidden="1" x14ac:dyDescent="0.3">
      <c r="A108" s="1">
        <v>8</v>
      </c>
      <c r="B108" t="s">
        <v>12</v>
      </c>
      <c r="C108">
        <v>0</v>
      </c>
      <c r="D108" t="s">
        <v>66</v>
      </c>
    </row>
    <row r="109" spans="1:4" hidden="1" x14ac:dyDescent="0.3">
      <c r="A109" s="1">
        <v>9</v>
      </c>
      <c r="B109" t="s">
        <v>13</v>
      </c>
      <c r="C109">
        <v>0</v>
      </c>
      <c r="D109" t="s">
        <v>66</v>
      </c>
    </row>
    <row r="110" spans="1:4" hidden="1" x14ac:dyDescent="0.3">
      <c r="A110" s="1">
        <v>10</v>
      </c>
      <c r="B110" t="s">
        <v>14</v>
      </c>
      <c r="C110">
        <v>0</v>
      </c>
      <c r="D110" t="s">
        <v>66</v>
      </c>
    </row>
    <row r="111" spans="1:4" hidden="1" x14ac:dyDescent="0.3">
      <c r="A111" s="1">
        <v>11</v>
      </c>
      <c r="B111" t="s">
        <v>15</v>
      </c>
      <c r="C111">
        <v>0</v>
      </c>
      <c r="D111" t="s">
        <v>66</v>
      </c>
    </row>
    <row r="112" spans="1:4" hidden="1" x14ac:dyDescent="0.3">
      <c r="A112" s="1">
        <v>1953</v>
      </c>
      <c r="B112" t="s">
        <v>45</v>
      </c>
      <c r="C112">
        <v>0</v>
      </c>
      <c r="D112" t="s">
        <v>66</v>
      </c>
    </row>
    <row r="113" spans="1:4" hidden="1" x14ac:dyDescent="0.3">
      <c r="A113" s="1">
        <v>1954</v>
      </c>
      <c r="B113" t="s">
        <v>46</v>
      </c>
      <c r="C113">
        <v>0</v>
      </c>
      <c r="D113" t="s">
        <v>66</v>
      </c>
    </row>
    <row r="114" spans="1:4" hidden="1" x14ac:dyDescent="0.3">
      <c r="A114" s="1">
        <v>7</v>
      </c>
      <c r="B114" t="s">
        <v>11</v>
      </c>
      <c r="C114">
        <v>0</v>
      </c>
      <c r="D114" t="s">
        <v>67</v>
      </c>
    </row>
    <row r="115" spans="1:4" hidden="1" x14ac:dyDescent="0.3">
      <c r="A115" s="1">
        <v>8</v>
      </c>
      <c r="B115" t="s">
        <v>12</v>
      </c>
      <c r="C115">
        <v>0</v>
      </c>
      <c r="D115" t="s">
        <v>67</v>
      </c>
    </row>
    <row r="116" spans="1:4" x14ac:dyDescent="0.3">
      <c r="A116" s="1">
        <v>9</v>
      </c>
      <c r="B116" t="s">
        <v>13</v>
      </c>
      <c r="C116">
        <v>3.5030500620175799E-4</v>
      </c>
      <c r="D116" t="s">
        <v>67</v>
      </c>
    </row>
    <row r="117" spans="1:4" hidden="1" x14ac:dyDescent="0.3">
      <c r="A117" s="1">
        <v>10</v>
      </c>
      <c r="B117" t="s">
        <v>14</v>
      </c>
      <c r="C117">
        <v>0</v>
      </c>
      <c r="D117" t="s">
        <v>67</v>
      </c>
    </row>
    <row r="118" spans="1:4" hidden="1" x14ac:dyDescent="0.3">
      <c r="A118" s="1">
        <v>11</v>
      </c>
      <c r="B118" t="s">
        <v>15</v>
      </c>
      <c r="C118">
        <v>0</v>
      </c>
      <c r="D118" t="s">
        <v>67</v>
      </c>
    </row>
    <row r="119" spans="1:4" hidden="1" x14ac:dyDescent="0.3">
      <c r="A119" s="1">
        <v>1953</v>
      </c>
      <c r="B119" t="s">
        <v>45</v>
      </c>
      <c r="C119">
        <v>0</v>
      </c>
      <c r="D119" t="s">
        <v>67</v>
      </c>
    </row>
    <row r="120" spans="1:4" hidden="1" x14ac:dyDescent="0.3">
      <c r="A120" s="1">
        <v>1954</v>
      </c>
      <c r="B120" t="s">
        <v>46</v>
      </c>
      <c r="C120">
        <v>0</v>
      </c>
      <c r="D120" t="s">
        <v>67</v>
      </c>
    </row>
    <row r="121" spans="1:4" hidden="1" x14ac:dyDescent="0.3">
      <c r="A121" s="1">
        <v>7</v>
      </c>
      <c r="B121" t="s">
        <v>11</v>
      </c>
      <c r="C121">
        <v>0</v>
      </c>
      <c r="D121" t="s">
        <v>68</v>
      </c>
    </row>
    <row r="122" spans="1:4" hidden="1" x14ac:dyDescent="0.3">
      <c r="A122" s="1">
        <v>8</v>
      </c>
      <c r="B122" t="s">
        <v>12</v>
      </c>
      <c r="C122">
        <v>0</v>
      </c>
      <c r="D122" t="s">
        <v>68</v>
      </c>
    </row>
    <row r="123" spans="1:4" hidden="1" x14ac:dyDescent="0.3">
      <c r="A123" s="1">
        <v>9</v>
      </c>
      <c r="B123" t="s">
        <v>13</v>
      </c>
      <c r="C123">
        <v>0</v>
      </c>
      <c r="D123" t="s">
        <v>68</v>
      </c>
    </row>
    <row r="124" spans="1:4" hidden="1" x14ac:dyDescent="0.3">
      <c r="A124" s="1">
        <v>10</v>
      </c>
      <c r="B124" t="s">
        <v>14</v>
      </c>
      <c r="C124">
        <v>0</v>
      </c>
      <c r="D124" t="s">
        <v>68</v>
      </c>
    </row>
    <row r="125" spans="1:4" hidden="1" x14ac:dyDescent="0.3">
      <c r="A125" s="1">
        <v>11</v>
      </c>
      <c r="B125" t="s">
        <v>15</v>
      </c>
      <c r="C125">
        <v>0</v>
      </c>
      <c r="D125" t="s">
        <v>68</v>
      </c>
    </row>
    <row r="126" spans="1:4" hidden="1" x14ac:dyDescent="0.3">
      <c r="A126" s="1">
        <v>1953</v>
      </c>
      <c r="B126" t="s">
        <v>45</v>
      </c>
      <c r="C126">
        <v>0</v>
      </c>
      <c r="D126" t="s">
        <v>68</v>
      </c>
    </row>
    <row r="127" spans="1:4" hidden="1" x14ac:dyDescent="0.3">
      <c r="A127" s="1">
        <v>1954</v>
      </c>
      <c r="B127" t="s">
        <v>46</v>
      </c>
      <c r="C127">
        <v>0</v>
      </c>
      <c r="D127" t="s">
        <v>68</v>
      </c>
    </row>
    <row r="128" spans="1:4" hidden="1" x14ac:dyDescent="0.3">
      <c r="A128" s="1">
        <v>7</v>
      </c>
      <c r="B128" t="s">
        <v>11</v>
      </c>
      <c r="C128">
        <v>0</v>
      </c>
      <c r="D128" t="s">
        <v>69</v>
      </c>
    </row>
    <row r="129" spans="1:4" x14ac:dyDescent="0.3">
      <c r="A129" s="1">
        <v>8</v>
      </c>
      <c r="B129" t="s">
        <v>12</v>
      </c>
      <c r="C129">
        <v>3.9850442941155898E-16</v>
      </c>
      <c r="D129" t="s">
        <v>69</v>
      </c>
    </row>
    <row r="130" spans="1:4" hidden="1" x14ac:dyDescent="0.3">
      <c r="A130" s="1">
        <v>9</v>
      </c>
      <c r="B130" t="s">
        <v>13</v>
      </c>
      <c r="C130">
        <v>0</v>
      </c>
      <c r="D130" t="s">
        <v>69</v>
      </c>
    </row>
    <row r="131" spans="1:4" hidden="1" x14ac:dyDescent="0.3">
      <c r="A131" s="1">
        <v>10</v>
      </c>
      <c r="B131" t="s">
        <v>14</v>
      </c>
      <c r="C131">
        <v>0</v>
      </c>
      <c r="D131" t="s">
        <v>69</v>
      </c>
    </row>
    <row r="132" spans="1:4" hidden="1" x14ac:dyDescent="0.3">
      <c r="A132" s="1">
        <v>11</v>
      </c>
      <c r="B132" t="s">
        <v>15</v>
      </c>
      <c r="C132">
        <v>0</v>
      </c>
      <c r="D132" t="s">
        <v>69</v>
      </c>
    </row>
    <row r="133" spans="1:4" hidden="1" x14ac:dyDescent="0.3">
      <c r="A133" s="1">
        <v>1953</v>
      </c>
      <c r="B133" t="s">
        <v>45</v>
      </c>
      <c r="C133">
        <v>0</v>
      </c>
      <c r="D133" t="s">
        <v>69</v>
      </c>
    </row>
    <row r="134" spans="1:4" hidden="1" x14ac:dyDescent="0.3">
      <c r="A134" s="1">
        <v>1954</v>
      </c>
      <c r="B134" t="s">
        <v>46</v>
      </c>
      <c r="C134">
        <v>0</v>
      </c>
      <c r="D134" t="s">
        <v>69</v>
      </c>
    </row>
    <row r="135" spans="1:4" hidden="1" x14ac:dyDescent="0.3">
      <c r="A135" s="1">
        <v>7</v>
      </c>
      <c r="B135" t="s">
        <v>11</v>
      </c>
      <c r="C135">
        <v>0</v>
      </c>
      <c r="D135" t="s">
        <v>70</v>
      </c>
    </row>
    <row r="136" spans="1:4" hidden="1" x14ac:dyDescent="0.3">
      <c r="A136" s="1">
        <v>8</v>
      </c>
      <c r="B136" t="s">
        <v>12</v>
      </c>
      <c r="C136">
        <v>0</v>
      </c>
      <c r="D136" t="s">
        <v>70</v>
      </c>
    </row>
    <row r="137" spans="1:4" x14ac:dyDescent="0.3">
      <c r="A137" s="1">
        <v>9</v>
      </c>
      <c r="B137" t="s">
        <v>13</v>
      </c>
      <c r="C137">
        <v>3.5030500620175599E-4</v>
      </c>
      <c r="D137" t="s">
        <v>70</v>
      </c>
    </row>
    <row r="138" spans="1:4" hidden="1" x14ac:dyDescent="0.3">
      <c r="A138" s="1">
        <v>10</v>
      </c>
      <c r="B138" t="s">
        <v>14</v>
      </c>
      <c r="C138">
        <v>0</v>
      </c>
      <c r="D138" t="s">
        <v>70</v>
      </c>
    </row>
    <row r="139" spans="1:4" hidden="1" x14ac:dyDescent="0.3">
      <c r="A139" s="1">
        <v>11</v>
      </c>
      <c r="B139" t="s">
        <v>15</v>
      </c>
      <c r="C139">
        <v>0</v>
      </c>
      <c r="D139" t="s">
        <v>70</v>
      </c>
    </row>
    <row r="140" spans="1:4" hidden="1" x14ac:dyDescent="0.3">
      <c r="A140" s="1">
        <v>1953</v>
      </c>
      <c r="B140" t="s">
        <v>45</v>
      </c>
      <c r="C140">
        <v>0</v>
      </c>
      <c r="D140" t="s">
        <v>70</v>
      </c>
    </row>
    <row r="141" spans="1:4" hidden="1" x14ac:dyDescent="0.3">
      <c r="A141" s="1">
        <v>1954</v>
      </c>
      <c r="B141" t="s">
        <v>46</v>
      </c>
      <c r="C141">
        <v>0</v>
      </c>
      <c r="D141" t="s">
        <v>70</v>
      </c>
    </row>
    <row r="142" spans="1:4" hidden="1" x14ac:dyDescent="0.3">
      <c r="A142" s="1">
        <v>7</v>
      </c>
      <c r="B142" t="s">
        <v>11</v>
      </c>
      <c r="C142">
        <v>0</v>
      </c>
      <c r="D142" t="s">
        <v>71</v>
      </c>
    </row>
    <row r="143" spans="1:4" hidden="1" x14ac:dyDescent="0.3">
      <c r="A143" s="1">
        <v>8</v>
      </c>
      <c r="B143" t="s">
        <v>12</v>
      </c>
      <c r="C143">
        <v>0</v>
      </c>
      <c r="D143" t="s">
        <v>71</v>
      </c>
    </row>
    <row r="144" spans="1:4" x14ac:dyDescent="0.3">
      <c r="A144" s="1">
        <v>9</v>
      </c>
      <c r="B144" t="s">
        <v>13</v>
      </c>
      <c r="C144">
        <v>3.5037487041354401E-4</v>
      </c>
      <c r="D144" t="s">
        <v>71</v>
      </c>
    </row>
    <row r="145" spans="1:4" hidden="1" x14ac:dyDescent="0.3">
      <c r="A145" s="1">
        <v>10</v>
      </c>
      <c r="B145" t="s">
        <v>14</v>
      </c>
      <c r="C145">
        <v>0</v>
      </c>
      <c r="D145" t="s">
        <v>71</v>
      </c>
    </row>
    <row r="146" spans="1:4" hidden="1" x14ac:dyDescent="0.3">
      <c r="A146" s="1">
        <v>11</v>
      </c>
      <c r="B146" t="s">
        <v>15</v>
      </c>
      <c r="C146">
        <v>0</v>
      </c>
      <c r="D146" t="s">
        <v>71</v>
      </c>
    </row>
    <row r="147" spans="1:4" hidden="1" x14ac:dyDescent="0.3">
      <c r="A147" s="1">
        <v>1953</v>
      </c>
      <c r="B147" t="s">
        <v>45</v>
      </c>
      <c r="C147">
        <v>0</v>
      </c>
      <c r="D147" t="s">
        <v>71</v>
      </c>
    </row>
    <row r="148" spans="1:4" hidden="1" x14ac:dyDescent="0.3">
      <c r="A148" s="1">
        <v>1954</v>
      </c>
      <c r="B148" t="s">
        <v>46</v>
      </c>
      <c r="C148">
        <v>0</v>
      </c>
      <c r="D148" t="s">
        <v>71</v>
      </c>
    </row>
    <row r="149" spans="1:4" hidden="1" x14ac:dyDescent="0.3">
      <c r="A149" s="1">
        <v>7</v>
      </c>
      <c r="B149" t="s">
        <v>11</v>
      </c>
      <c r="C149">
        <v>0</v>
      </c>
      <c r="D149" t="s">
        <v>72</v>
      </c>
    </row>
    <row r="150" spans="1:4" hidden="1" x14ac:dyDescent="0.3">
      <c r="A150" s="1">
        <v>8</v>
      </c>
      <c r="B150" t="s">
        <v>12</v>
      </c>
      <c r="C150">
        <v>0</v>
      </c>
      <c r="D150" t="s">
        <v>72</v>
      </c>
    </row>
    <row r="151" spans="1:4" x14ac:dyDescent="0.3">
      <c r="A151" s="1">
        <v>9</v>
      </c>
      <c r="B151" t="s">
        <v>13</v>
      </c>
      <c r="C151">
        <v>3.5030500620175799E-4</v>
      </c>
      <c r="D151" t="s">
        <v>72</v>
      </c>
    </row>
    <row r="152" spans="1:4" hidden="1" x14ac:dyDescent="0.3">
      <c r="A152" s="1">
        <v>10</v>
      </c>
      <c r="B152" t="s">
        <v>14</v>
      </c>
      <c r="C152">
        <v>0</v>
      </c>
      <c r="D152" t="s">
        <v>72</v>
      </c>
    </row>
    <row r="153" spans="1:4" hidden="1" x14ac:dyDescent="0.3">
      <c r="A153" s="1">
        <v>11</v>
      </c>
      <c r="B153" t="s">
        <v>15</v>
      </c>
      <c r="C153">
        <v>0</v>
      </c>
      <c r="D153" t="s">
        <v>72</v>
      </c>
    </row>
    <row r="154" spans="1:4" hidden="1" x14ac:dyDescent="0.3">
      <c r="A154" s="1">
        <v>1953</v>
      </c>
      <c r="B154" t="s">
        <v>45</v>
      </c>
      <c r="C154">
        <v>0</v>
      </c>
      <c r="D154" t="s">
        <v>72</v>
      </c>
    </row>
    <row r="155" spans="1:4" hidden="1" x14ac:dyDescent="0.3">
      <c r="A155" s="1">
        <v>1954</v>
      </c>
      <c r="B155" t="s">
        <v>46</v>
      </c>
      <c r="C155">
        <v>0</v>
      </c>
      <c r="D155" t="s">
        <v>72</v>
      </c>
    </row>
    <row r="156" spans="1:4" hidden="1" x14ac:dyDescent="0.3">
      <c r="A156" s="1">
        <v>7</v>
      </c>
      <c r="B156" t="s">
        <v>11</v>
      </c>
      <c r="C156">
        <v>0</v>
      </c>
      <c r="D156" t="s">
        <v>73</v>
      </c>
    </row>
    <row r="157" spans="1:4" hidden="1" x14ac:dyDescent="0.3">
      <c r="A157" s="1">
        <v>8</v>
      </c>
      <c r="B157" t="s">
        <v>12</v>
      </c>
      <c r="C157">
        <v>0</v>
      </c>
      <c r="D157" t="s">
        <v>73</v>
      </c>
    </row>
    <row r="158" spans="1:4" hidden="1" x14ac:dyDescent="0.3">
      <c r="A158" s="1">
        <v>9</v>
      </c>
      <c r="B158" t="s">
        <v>13</v>
      </c>
      <c r="C158">
        <v>0</v>
      </c>
      <c r="D158" t="s">
        <v>73</v>
      </c>
    </row>
    <row r="159" spans="1:4" hidden="1" x14ac:dyDescent="0.3">
      <c r="A159" s="1">
        <v>10</v>
      </c>
      <c r="B159" t="s">
        <v>14</v>
      </c>
      <c r="C159">
        <v>0</v>
      </c>
      <c r="D159" t="s">
        <v>73</v>
      </c>
    </row>
    <row r="160" spans="1:4" hidden="1" x14ac:dyDescent="0.3">
      <c r="A160" s="1">
        <v>11</v>
      </c>
      <c r="B160" t="s">
        <v>15</v>
      </c>
      <c r="C160">
        <v>0</v>
      </c>
      <c r="D160" t="s">
        <v>73</v>
      </c>
    </row>
    <row r="161" spans="1:4" hidden="1" x14ac:dyDescent="0.3">
      <c r="A161" s="1">
        <v>1953</v>
      </c>
      <c r="B161" t="s">
        <v>45</v>
      </c>
      <c r="C161">
        <v>0</v>
      </c>
      <c r="D161" t="s">
        <v>73</v>
      </c>
    </row>
    <row r="162" spans="1:4" hidden="1" x14ac:dyDescent="0.3">
      <c r="A162" s="1">
        <v>1954</v>
      </c>
      <c r="B162" t="s">
        <v>46</v>
      </c>
      <c r="C162">
        <v>0</v>
      </c>
      <c r="D162" t="s">
        <v>73</v>
      </c>
    </row>
    <row r="163" spans="1:4" hidden="1" x14ac:dyDescent="0.3">
      <c r="A163" s="1">
        <v>7</v>
      </c>
      <c r="B163" t="s">
        <v>11</v>
      </c>
      <c r="C163">
        <v>0</v>
      </c>
      <c r="D163" t="s">
        <v>74</v>
      </c>
    </row>
    <row r="164" spans="1:4" hidden="1" x14ac:dyDescent="0.3">
      <c r="A164" s="1">
        <v>8</v>
      </c>
      <c r="B164" t="s">
        <v>12</v>
      </c>
      <c r="C164">
        <v>0</v>
      </c>
      <c r="D164" t="s">
        <v>74</v>
      </c>
    </row>
    <row r="165" spans="1:4" hidden="1" x14ac:dyDescent="0.3">
      <c r="A165" s="1">
        <v>9</v>
      </c>
      <c r="B165" t="s">
        <v>13</v>
      </c>
      <c r="C165">
        <v>0</v>
      </c>
      <c r="D165" t="s">
        <v>74</v>
      </c>
    </row>
    <row r="166" spans="1:4" hidden="1" x14ac:dyDescent="0.3">
      <c r="A166" s="1">
        <v>10</v>
      </c>
      <c r="B166" t="s">
        <v>14</v>
      </c>
      <c r="C166">
        <v>0</v>
      </c>
      <c r="D166" t="s">
        <v>74</v>
      </c>
    </row>
    <row r="167" spans="1:4" hidden="1" x14ac:dyDescent="0.3">
      <c r="A167" s="1">
        <v>11</v>
      </c>
      <c r="B167" t="s">
        <v>15</v>
      </c>
      <c r="C167">
        <v>0</v>
      </c>
      <c r="D167" t="s">
        <v>74</v>
      </c>
    </row>
    <row r="168" spans="1:4" hidden="1" x14ac:dyDescent="0.3">
      <c r="A168" s="1">
        <v>1953</v>
      </c>
      <c r="B168" t="s">
        <v>45</v>
      </c>
      <c r="C168">
        <v>0</v>
      </c>
      <c r="D168" t="s">
        <v>74</v>
      </c>
    </row>
    <row r="169" spans="1:4" hidden="1" x14ac:dyDescent="0.3">
      <c r="A169" s="1">
        <v>1954</v>
      </c>
      <c r="B169" t="s">
        <v>46</v>
      </c>
      <c r="C169">
        <v>0</v>
      </c>
      <c r="D169" t="s">
        <v>74</v>
      </c>
    </row>
    <row r="170" spans="1:4" hidden="1" x14ac:dyDescent="0.3">
      <c r="A170" s="1">
        <v>7</v>
      </c>
      <c r="B170" t="s">
        <v>11</v>
      </c>
      <c r="C170">
        <v>0</v>
      </c>
      <c r="D170" t="s">
        <v>75</v>
      </c>
    </row>
    <row r="171" spans="1:4" x14ac:dyDescent="0.3">
      <c r="A171" s="1">
        <v>8</v>
      </c>
      <c r="B171" t="s">
        <v>12</v>
      </c>
      <c r="C171">
        <v>1.0160639285088599E-18</v>
      </c>
      <c r="D171" t="s">
        <v>75</v>
      </c>
    </row>
    <row r="172" spans="1:4" x14ac:dyDescent="0.3">
      <c r="A172" s="1">
        <v>9</v>
      </c>
      <c r="B172" t="s">
        <v>13</v>
      </c>
      <c r="C172">
        <v>8.4779152922175702E-19</v>
      </c>
      <c r="D172" t="s">
        <v>75</v>
      </c>
    </row>
    <row r="173" spans="1:4" hidden="1" x14ac:dyDescent="0.3">
      <c r="A173" s="1">
        <v>10</v>
      </c>
      <c r="B173" t="s">
        <v>14</v>
      </c>
      <c r="C173">
        <v>0</v>
      </c>
      <c r="D173" t="s">
        <v>75</v>
      </c>
    </row>
    <row r="174" spans="1:4" hidden="1" x14ac:dyDescent="0.3">
      <c r="A174" s="1">
        <v>11</v>
      </c>
      <c r="B174" t="s">
        <v>15</v>
      </c>
      <c r="C174">
        <v>0</v>
      </c>
      <c r="D174" t="s">
        <v>75</v>
      </c>
    </row>
    <row r="175" spans="1:4" hidden="1" x14ac:dyDescent="0.3">
      <c r="A175" s="1">
        <v>1953</v>
      </c>
      <c r="B175" t="s">
        <v>45</v>
      </c>
      <c r="C175">
        <v>0</v>
      </c>
      <c r="D175" t="s">
        <v>75</v>
      </c>
    </row>
    <row r="176" spans="1:4" hidden="1" x14ac:dyDescent="0.3">
      <c r="A176" s="1">
        <v>1954</v>
      </c>
      <c r="B176" t="s">
        <v>46</v>
      </c>
      <c r="C176">
        <v>0</v>
      </c>
      <c r="D176" t="s">
        <v>75</v>
      </c>
    </row>
    <row r="177" spans="1:4" x14ac:dyDescent="0.3">
      <c r="A177" s="1">
        <v>7</v>
      </c>
      <c r="B177" t="s">
        <v>11</v>
      </c>
      <c r="C177">
        <v>3.1113130724613601E-17</v>
      </c>
      <c r="D177" t="s">
        <v>76</v>
      </c>
    </row>
    <row r="178" spans="1:4" hidden="1" x14ac:dyDescent="0.3">
      <c r="A178" s="1">
        <v>8</v>
      </c>
      <c r="B178" t="s">
        <v>12</v>
      </c>
      <c r="C178">
        <v>0</v>
      </c>
      <c r="D178" t="s">
        <v>76</v>
      </c>
    </row>
    <row r="179" spans="1:4" hidden="1" x14ac:dyDescent="0.3">
      <c r="A179" s="1">
        <v>9</v>
      </c>
      <c r="B179" t="s">
        <v>13</v>
      </c>
      <c r="C179">
        <v>0</v>
      </c>
      <c r="D179" t="s">
        <v>76</v>
      </c>
    </row>
    <row r="180" spans="1:4" hidden="1" x14ac:dyDescent="0.3">
      <c r="A180" s="1">
        <v>10</v>
      </c>
      <c r="B180" t="s">
        <v>14</v>
      </c>
      <c r="C180">
        <v>0</v>
      </c>
      <c r="D180" t="s">
        <v>76</v>
      </c>
    </row>
    <row r="181" spans="1:4" hidden="1" x14ac:dyDescent="0.3">
      <c r="A181" s="1">
        <v>11</v>
      </c>
      <c r="B181" t="s">
        <v>15</v>
      </c>
      <c r="C181">
        <v>0</v>
      </c>
      <c r="D181" t="s">
        <v>76</v>
      </c>
    </row>
    <row r="182" spans="1:4" hidden="1" x14ac:dyDescent="0.3">
      <c r="A182" s="1">
        <v>1953</v>
      </c>
      <c r="B182" t="s">
        <v>45</v>
      </c>
      <c r="C182">
        <v>0</v>
      </c>
      <c r="D182" t="s">
        <v>76</v>
      </c>
    </row>
    <row r="183" spans="1:4" hidden="1" x14ac:dyDescent="0.3">
      <c r="A183" s="1">
        <v>1954</v>
      </c>
      <c r="B183" t="s">
        <v>46</v>
      </c>
      <c r="C183">
        <v>0</v>
      </c>
      <c r="D183" t="s">
        <v>76</v>
      </c>
    </row>
    <row r="184" spans="1:4" x14ac:dyDescent="0.3">
      <c r="A184" s="1">
        <v>7</v>
      </c>
      <c r="B184" t="s">
        <v>11</v>
      </c>
      <c r="C184">
        <v>3.1113130724613601E-17</v>
      </c>
      <c r="D184" t="s">
        <v>77</v>
      </c>
    </row>
    <row r="185" spans="1:4" hidden="1" x14ac:dyDescent="0.3">
      <c r="A185" s="1">
        <v>8</v>
      </c>
      <c r="B185" t="s">
        <v>12</v>
      </c>
      <c r="C185">
        <v>0</v>
      </c>
      <c r="D185" t="s">
        <v>77</v>
      </c>
    </row>
    <row r="186" spans="1:4" hidden="1" x14ac:dyDescent="0.3">
      <c r="A186" s="1">
        <v>9</v>
      </c>
      <c r="B186" t="s">
        <v>13</v>
      </c>
      <c r="C186">
        <v>0</v>
      </c>
      <c r="D186" t="s">
        <v>77</v>
      </c>
    </row>
    <row r="187" spans="1:4" hidden="1" x14ac:dyDescent="0.3">
      <c r="A187" s="1">
        <v>10</v>
      </c>
      <c r="B187" t="s">
        <v>14</v>
      </c>
      <c r="C187">
        <v>0</v>
      </c>
      <c r="D187" t="s">
        <v>77</v>
      </c>
    </row>
    <row r="188" spans="1:4" hidden="1" x14ac:dyDescent="0.3">
      <c r="A188" s="1">
        <v>11</v>
      </c>
      <c r="B188" t="s">
        <v>15</v>
      </c>
      <c r="C188">
        <v>0</v>
      </c>
      <c r="D188" t="s">
        <v>77</v>
      </c>
    </row>
    <row r="189" spans="1:4" hidden="1" x14ac:dyDescent="0.3">
      <c r="A189" s="1">
        <v>1953</v>
      </c>
      <c r="B189" t="s">
        <v>45</v>
      </c>
      <c r="C189">
        <v>0</v>
      </c>
      <c r="D189" t="s">
        <v>77</v>
      </c>
    </row>
    <row r="190" spans="1:4" hidden="1" x14ac:dyDescent="0.3">
      <c r="A190" s="1">
        <v>1954</v>
      </c>
      <c r="B190" t="s">
        <v>46</v>
      </c>
      <c r="C190">
        <v>0</v>
      </c>
      <c r="D190" t="s">
        <v>77</v>
      </c>
    </row>
    <row r="191" spans="1:4" x14ac:dyDescent="0.3">
      <c r="A191" s="1">
        <v>7</v>
      </c>
      <c r="B191" t="s">
        <v>11</v>
      </c>
      <c r="C191">
        <v>9.3520987867194004E-21</v>
      </c>
      <c r="D191" t="s">
        <v>78</v>
      </c>
    </row>
    <row r="192" spans="1:4" hidden="1" x14ac:dyDescent="0.3">
      <c r="A192" s="1">
        <v>8</v>
      </c>
      <c r="B192" t="s">
        <v>12</v>
      </c>
      <c r="C192">
        <v>0</v>
      </c>
      <c r="D192" t="s">
        <v>78</v>
      </c>
    </row>
    <row r="193" spans="1:4" x14ac:dyDescent="0.3">
      <c r="A193" s="1">
        <v>9</v>
      </c>
      <c r="B193" t="s">
        <v>13</v>
      </c>
      <c r="C193">
        <v>3.5030500620175599E-4</v>
      </c>
      <c r="D193" t="s">
        <v>78</v>
      </c>
    </row>
    <row r="194" spans="1:4" hidden="1" x14ac:dyDescent="0.3">
      <c r="A194" s="1">
        <v>10</v>
      </c>
      <c r="B194" t="s">
        <v>14</v>
      </c>
      <c r="C194">
        <v>0</v>
      </c>
      <c r="D194" t="s">
        <v>78</v>
      </c>
    </row>
    <row r="195" spans="1:4" hidden="1" x14ac:dyDescent="0.3">
      <c r="A195" s="1">
        <v>11</v>
      </c>
      <c r="B195" t="s">
        <v>15</v>
      </c>
      <c r="C195">
        <v>0</v>
      </c>
      <c r="D195" t="s">
        <v>78</v>
      </c>
    </row>
    <row r="196" spans="1:4" hidden="1" x14ac:dyDescent="0.3">
      <c r="A196" s="1">
        <v>1953</v>
      </c>
      <c r="B196" t="s">
        <v>45</v>
      </c>
      <c r="C196">
        <v>0</v>
      </c>
      <c r="D196" t="s">
        <v>78</v>
      </c>
    </row>
    <row r="197" spans="1:4" hidden="1" x14ac:dyDescent="0.3">
      <c r="A197" s="1">
        <v>1954</v>
      </c>
      <c r="B197" t="s">
        <v>46</v>
      </c>
      <c r="C197">
        <v>0</v>
      </c>
      <c r="D197" t="s">
        <v>78</v>
      </c>
    </row>
    <row r="198" spans="1:4" hidden="1" x14ac:dyDescent="0.3">
      <c r="A198" s="1">
        <v>7</v>
      </c>
      <c r="B198" t="s">
        <v>11</v>
      </c>
      <c r="C198">
        <v>0</v>
      </c>
      <c r="D198" t="s">
        <v>79</v>
      </c>
    </row>
    <row r="199" spans="1:4" hidden="1" x14ac:dyDescent="0.3">
      <c r="A199" s="1">
        <v>8</v>
      </c>
      <c r="B199" t="s">
        <v>12</v>
      </c>
      <c r="C199">
        <v>0</v>
      </c>
      <c r="D199" t="s">
        <v>79</v>
      </c>
    </row>
    <row r="200" spans="1:4" x14ac:dyDescent="0.3">
      <c r="A200" s="1">
        <v>9</v>
      </c>
      <c r="B200" t="s">
        <v>13</v>
      </c>
      <c r="C200">
        <v>3.5030500620175599E-4</v>
      </c>
      <c r="D200" t="s">
        <v>79</v>
      </c>
    </row>
    <row r="201" spans="1:4" hidden="1" x14ac:dyDescent="0.3">
      <c r="A201" s="1">
        <v>10</v>
      </c>
      <c r="B201" t="s">
        <v>14</v>
      </c>
      <c r="C201">
        <v>0</v>
      </c>
      <c r="D201" t="s">
        <v>79</v>
      </c>
    </row>
    <row r="202" spans="1:4" hidden="1" x14ac:dyDescent="0.3">
      <c r="A202" s="1">
        <v>11</v>
      </c>
      <c r="B202" t="s">
        <v>15</v>
      </c>
      <c r="C202">
        <v>0</v>
      </c>
      <c r="D202" t="s">
        <v>79</v>
      </c>
    </row>
    <row r="203" spans="1:4" hidden="1" x14ac:dyDescent="0.3">
      <c r="A203" s="1">
        <v>1953</v>
      </c>
      <c r="B203" t="s">
        <v>45</v>
      </c>
      <c r="C203">
        <v>0</v>
      </c>
      <c r="D203" t="s">
        <v>79</v>
      </c>
    </row>
    <row r="204" spans="1:4" hidden="1" x14ac:dyDescent="0.3">
      <c r="A204" s="1">
        <v>1954</v>
      </c>
      <c r="B204" t="s">
        <v>46</v>
      </c>
      <c r="C204">
        <v>0</v>
      </c>
      <c r="D204" t="s">
        <v>79</v>
      </c>
    </row>
    <row r="205" spans="1:4" hidden="1" x14ac:dyDescent="0.3">
      <c r="A205" s="1">
        <v>7</v>
      </c>
      <c r="B205" t="s">
        <v>11</v>
      </c>
      <c r="C205">
        <v>0</v>
      </c>
      <c r="D205" t="s">
        <v>80</v>
      </c>
    </row>
    <row r="206" spans="1:4" hidden="1" x14ac:dyDescent="0.3">
      <c r="A206" s="1">
        <v>8</v>
      </c>
      <c r="B206" t="s">
        <v>12</v>
      </c>
      <c r="C206">
        <v>0</v>
      </c>
      <c r="D206" t="s">
        <v>80</v>
      </c>
    </row>
    <row r="207" spans="1:4" x14ac:dyDescent="0.3">
      <c r="A207" s="1">
        <v>9</v>
      </c>
      <c r="B207" t="s">
        <v>13</v>
      </c>
      <c r="C207">
        <v>3.5030500620176E-4</v>
      </c>
      <c r="D207" t="s">
        <v>80</v>
      </c>
    </row>
    <row r="208" spans="1:4" hidden="1" x14ac:dyDescent="0.3">
      <c r="A208" s="1">
        <v>10</v>
      </c>
      <c r="B208" t="s">
        <v>14</v>
      </c>
      <c r="C208">
        <v>0</v>
      </c>
      <c r="D208" t="s">
        <v>80</v>
      </c>
    </row>
    <row r="209" spans="1:4" hidden="1" x14ac:dyDescent="0.3">
      <c r="A209" s="1">
        <v>11</v>
      </c>
      <c r="B209" t="s">
        <v>15</v>
      </c>
      <c r="C209">
        <v>0</v>
      </c>
      <c r="D209" t="s">
        <v>80</v>
      </c>
    </row>
    <row r="210" spans="1:4" hidden="1" x14ac:dyDescent="0.3">
      <c r="A210" s="1">
        <v>1953</v>
      </c>
      <c r="B210" t="s">
        <v>45</v>
      </c>
      <c r="C210">
        <v>0</v>
      </c>
      <c r="D210" t="s">
        <v>80</v>
      </c>
    </row>
    <row r="211" spans="1:4" hidden="1" x14ac:dyDescent="0.3">
      <c r="A211" s="1">
        <v>1954</v>
      </c>
      <c r="B211" t="s">
        <v>46</v>
      </c>
      <c r="C211">
        <v>0</v>
      </c>
      <c r="D211" t="s">
        <v>80</v>
      </c>
    </row>
    <row r="212" spans="1:4" x14ac:dyDescent="0.3">
      <c r="A212" s="1">
        <v>7</v>
      </c>
      <c r="B212" t="s">
        <v>11</v>
      </c>
      <c r="C212">
        <v>4.3843458966812096E-49</v>
      </c>
      <c r="D212" t="s">
        <v>81</v>
      </c>
    </row>
    <row r="213" spans="1:4" x14ac:dyDescent="0.3">
      <c r="A213" s="1">
        <v>8</v>
      </c>
      <c r="B213" t="s">
        <v>12</v>
      </c>
      <c r="C213">
        <v>3.4891815856138898E-49</v>
      </c>
      <c r="D213" t="s">
        <v>81</v>
      </c>
    </row>
    <row r="214" spans="1:4" x14ac:dyDescent="0.3">
      <c r="A214" s="1">
        <v>9</v>
      </c>
      <c r="B214" t="s">
        <v>13</v>
      </c>
      <c r="C214">
        <v>3.9159699727017799E-34</v>
      </c>
      <c r="D214" t="s">
        <v>81</v>
      </c>
    </row>
    <row r="215" spans="1:4" hidden="1" x14ac:dyDescent="0.3">
      <c r="A215" s="1">
        <v>10</v>
      </c>
      <c r="B215" t="s">
        <v>14</v>
      </c>
      <c r="C215">
        <v>0</v>
      </c>
      <c r="D215" t="s">
        <v>81</v>
      </c>
    </row>
    <row r="216" spans="1:4" hidden="1" x14ac:dyDescent="0.3">
      <c r="A216" s="1">
        <v>11</v>
      </c>
      <c r="B216" t="s">
        <v>15</v>
      </c>
      <c r="C216">
        <v>0</v>
      </c>
      <c r="D216" t="s">
        <v>81</v>
      </c>
    </row>
    <row r="217" spans="1:4" hidden="1" x14ac:dyDescent="0.3">
      <c r="A217" s="1">
        <v>1953</v>
      </c>
      <c r="B217" t="s">
        <v>45</v>
      </c>
      <c r="C217">
        <v>0</v>
      </c>
      <c r="D217" t="s">
        <v>81</v>
      </c>
    </row>
    <row r="218" spans="1:4" hidden="1" x14ac:dyDescent="0.3">
      <c r="A218" s="1">
        <v>1954</v>
      </c>
      <c r="B218" t="s">
        <v>46</v>
      </c>
      <c r="C218">
        <v>0</v>
      </c>
      <c r="D218" t="s">
        <v>81</v>
      </c>
    </row>
    <row r="219" spans="1:4" hidden="1" x14ac:dyDescent="0.3">
      <c r="A219" s="1">
        <v>7</v>
      </c>
      <c r="B219" t="s">
        <v>11</v>
      </c>
      <c r="C219">
        <v>0</v>
      </c>
      <c r="D219" t="s">
        <v>82</v>
      </c>
    </row>
    <row r="220" spans="1:4" x14ac:dyDescent="0.3">
      <c r="A220" s="1">
        <v>8</v>
      </c>
      <c r="B220" t="s">
        <v>12</v>
      </c>
      <c r="C220">
        <v>3.9850442941155898E-16</v>
      </c>
      <c r="D220" t="s">
        <v>82</v>
      </c>
    </row>
    <row r="221" spans="1:4" hidden="1" x14ac:dyDescent="0.3">
      <c r="A221" s="1">
        <v>9</v>
      </c>
      <c r="B221" t="s">
        <v>13</v>
      </c>
      <c r="C221">
        <v>0</v>
      </c>
      <c r="D221" t="s">
        <v>82</v>
      </c>
    </row>
    <row r="222" spans="1:4" hidden="1" x14ac:dyDescent="0.3">
      <c r="A222" s="1">
        <v>10</v>
      </c>
      <c r="B222" t="s">
        <v>14</v>
      </c>
      <c r="C222">
        <v>0</v>
      </c>
      <c r="D222" t="s">
        <v>82</v>
      </c>
    </row>
    <row r="223" spans="1:4" hidden="1" x14ac:dyDescent="0.3">
      <c r="A223" s="1">
        <v>11</v>
      </c>
      <c r="B223" t="s">
        <v>15</v>
      </c>
      <c r="C223">
        <v>0</v>
      </c>
      <c r="D223" t="s">
        <v>82</v>
      </c>
    </row>
    <row r="224" spans="1:4" hidden="1" x14ac:dyDescent="0.3">
      <c r="A224" s="1">
        <v>1953</v>
      </c>
      <c r="B224" t="s">
        <v>45</v>
      </c>
      <c r="C224">
        <v>0</v>
      </c>
      <c r="D224" t="s">
        <v>82</v>
      </c>
    </row>
    <row r="225" spans="1:4" hidden="1" x14ac:dyDescent="0.3">
      <c r="A225" s="1">
        <v>1954</v>
      </c>
      <c r="B225" t="s">
        <v>46</v>
      </c>
      <c r="C225">
        <v>0</v>
      </c>
      <c r="D225" t="s">
        <v>82</v>
      </c>
    </row>
    <row r="226" spans="1:4" hidden="1" x14ac:dyDescent="0.3">
      <c r="A226" s="1">
        <v>7</v>
      </c>
      <c r="B226" t="s">
        <v>11</v>
      </c>
      <c r="C226">
        <v>0</v>
      </c>
      <c r="D226" t="s">
        <v>83</v>
      </c>
    </row>
    <row r="227" spans="1:4" x14ac:dyDescent="0.3">
      <c r="A227" s="1">
        <v>8</v>
      </c>
      <c r="B227" t="s">
        <v>12</v>
      </c>
      <c r="C227">
        <v>2.4219716699005401E-33</v>
      </c>
      <c r="D227" t="s">
        <v>83</v>
      </c>
    </row>
    <row r="228" spans="1:4" hidden="1" x14ac:dyDescent="0.3">
      <c r="A228" s="1">
        <v>9</v>
      </c>
      <c r="B228" t="s">
        <v>13</v>
      </c>
      <c r="C228">
        <v>0</v>
      </c>
      <c r="D228" t="s">
        <v>83</v>
      </c>
    </row>
    <row r="229" spans="1:4" hidden="1" x14ac:dyDescent="0.3">
      <c r="A229" s="1">
        <v>10</v>
      </c>
      <c r="B229" t="s">
        <v>14</v>
      </c>
      <c r="C229">
        <v>0</v>
      </c>
      <c r="D229" t="s">
        <v>83</v>
      </c>
    </row>
    <row r="230" spans="1:4" hidden="1" x14ac:dyDescent="0.3">
      <c r="A230" s="1">
        <v>11</v>
      </c>
      <c r="B230" t="s">
        <v>15</v>
      </c>
      <c r="C230">
        <v>0</v>
      </c>
      <c r="D230" t="s">
        <v>83</v>
      </c>
    </row>
    <row r="231" spans="1:4" hidden="1" x14ac:dyDescent="0.3">
      <c r="A231" s="1">
        <v>1953</v>
      </c>
      <c r="B231" t="s">
        <v>45</v>
      </c>
      <c r="C231">
        <v>0</v>
      </c>
      <c r="D231" t="s">
        <v>83</v>
      </c>
    </row>
    <row r="232" spans="1:4" hidden="1" x14ac:dyDescent="0.3">
      <c r="A232" s="1">
        <v>1954</v>
      </c>
      <c r="B232" t="s">
        <v>46</v>
      </c>
      <c r="C232">
        <v>0</v>
      </c>
      <c r="D232" t="s">
        <v>83</v>
      </c>
    </row>
    <row r="233" spans="1:4" x14ac:dyDescent="0.3">
      <c r="A233" s="1">
        <v>7</v>
      </c>
      <c r="B233" t="s">
        <v>11</v>
      </c>
      <c r="C233">
        <v>5.4095151362695699E-17</v>
      </c>
      <c r="D233" t="s">
        <v>84</v>
      </c>
    </row>
    <row r="234" spans="1:4" x14ac:dyDescent="0.3">
      <c r="A234" s="1">
        <v>8</v>
      </c>
      <c r="B234" t="s">
        <v>12</v>
      </c>
      <c r="C234">
        <v>3.7571848188327301E-19</v>
      </c>
      <c r="D234" t="s">
        <v>84</v>
      </c>
    </row>
    <row r="235" spans="1:4" hidden="1" x14ac:dyDescent="0.3">
      <c r="A235" s="1">
        <v>9</v>
      </c>
      <c r="B235" t="s">
        <v>13</v>
      </c>
      <c r="C235">
        <v>0</v>
      </c>
      <c r="D235" t="s">
        <v>84</v>
      </c>
    </row>
    <row r="236" spans="1:4" hidden="1" x14ac:dyDescent="0.3">
      <c r="A236" s="1">
        <v>10</v>
      </c>
      <c r="B236" t="s">
        <v>14</v>
      </c>
      <c r="C236">
        <v>0</v>
      </c>
      <c r="D236" t="s">
        <v>84</v>
      </c>
    </row>
    <row r="237" spans="1:4" hidden="1" x14ac:dyDescent="0.3">
      <c r="A237" s="1">
        <v>11</v>
      </c>
      <c r="B237" t="s">
        <v>15</v>
      </c>
      <c r="C237">
        <v>0</v>
      </c>
      <c r="D237" t="s">
        <v>84</v>
      </c>
    </row>
    <row r="238" spans="1:4" hidden="1" x14ac:dyDescent="0.3">
      <c r="A238" s="1">
        <v>1953</v>
      </c>
      <c r="B238" t="s">
        <v>45</v>
      </c>
      <c r="C238">
        <v>0</v>
      </c>
      <c r="D238" t="s">
        <v>84</v>
      </c>
    </row>
    <row r="239" spans="1:4" hidden="1" x14ac:dyDescent="0.3">
      <c r="A239" s="1">
        <v>1954</v>
      </c>
      <c r="B239" t="s">
        <v>46</v>
      </c>
      <c r="C239">
        <v>0</v>
      </c>
      <c r="D239" t="s">
        <v>84</v>
      </c>
    </row>
    <row r="240" spans="1:4" hidden="1" x14ac:dyDescent="0.3">
      <c r="A240" s="1">
        <v>7</v>
      </c>
      <c r="B240" t="s">
        <v>11</v>
      </c>
      <c r="C240">
        <v>0</v>
      </c>
      <c r="D240" t="s">
        <v>85</v>
      </c>
    </row>
    <row r="241" spans="1:4" hidden="1" x14ac:dyDescent="0.3">
      <c r="A241" s="1">
        <v>8</v>
      </c>
      <c r="B241" t="s">
        <v>12</v>
      </c>
      <c r="C241">
        <v>0</v>
      </c>
      <c r="D241" t="s">
        <v>85</v>
      </c>
    </row>
    <row r="242" spans="1:4" hidden="1" x14ac:dyDescent="0.3">
      <c r="A242" s="1">
        <v>9</v>
      </c>
      <c r="B242" t="s">
        <v>13</v>
      </c>
      <c r="C242">
        <v>0</v>
      </c>
      <c r="D242" t="s">
        <v>85</v>
      </c>
    </row>
    <row r="243" spans="1:4" hidden="1" x14ac:dyDescent="0.3">
      <c r="A243" s="1">
        <v>10</v>
      </c>
      <c r="B243" t="s">
        <v>14</v>
      </c>
      <c r="C243">
        <v>0</v>
      </c>
      <c r="D243" t="s">
        <v>85</v>
      </c>
    </row>
    <row r="244" spans="1:4" hidden="1" x14ac:dyDescent="0.3">
      <c r="A244" s="1">
        <v>11</v>
      </c>
      <c r="B244" t="s">
        <v>15</v>
      </c>
      <c r="C244">
        <v>0</v>
      </c>
      <c r="D244" t="s">
        <v>85</v>
      </c>
    </row>
    <row r="245" spans="1:4" hidden="1" x14ac:dyDescent="0.3">
      <c r="A245" s="1">
        <v>1953</v>
      </c>
      <c r="B245" t="s">
        <v>45</v>
      </c>
      <c r="C245">
        <v>0</v>
      </c>
      <c r="D245" t="s">
        <v>85</v>
      </c>
    </row>
    <row r="246" spans="1:4" hidden="1" x14ac:dyDescent="0.3">
      <c r="A246" s="1">
        <v>1954</v>
      </c>
      <c r="B246" t="s">
        <v>46</v>
      </c>
      <c r="C246">
        <v>0</v>
      </c>
      <c r="D246" t="s">
        <v>85</v>
      </c>
    </row>
    <row r="247" spans="1:4" hidden="1" x14ac:dyDescent="0.3">
      <c r="A247" s="1">
        <v>7</v>
      </c>
      <c r="B247" t="s">
        <v>11</v>
      </c>
      <c r="C247">
        <v>0</v>
      </c>
      <c r="D247" t="s">
        <v>86</v>
      </c>
    </row>
    <row r="248" spans="1:4" x14ac:dyDescent="0.3">
      <c r="A248" s="1">
        <v>8</v>
      </c>
      <c r="B248" t="s">
        <v>12</v>
      </c>
      <c r="C248">
        <v>6.2870101291202302E-20</v>
      </c>
      <c r="D248" t="s">
        <v>86</v>
      </c>
    </row>
    <row r="249" spans="1:4" hidden="1" x14ac:dyDescent="0.3">
      <c r="A249" s="1">
        <v>9</v>
      </c>
      <c r="B249" t="s">
        <v>13</v>
      </c>
      <c r="C249">
        <v>0</v>
      </c>
      <c r="D249" t="s">
        <v>86</v>
      </c>
    </row>
    <row r="250" spans="1:4" hidden="1" x14ac:dyDescent="0.3">
      <c r="A250" s="1">
        <v>10</v>
      </c>
      <c r="B250" t="s">
        <v>14</v>
      </c>
      <c r="C250">
        <v>0</v>
      </c>
      <c r="D250" t="s">
        <v>86</v>
      </c>
    </row>
    <row r="251" spans="1:4" hidden="1" x14ac:dyDescent="0.3">
      <c r="A251" s="1">
        <v>11</v>
      </c>
      <c r="B251" t="s">
        <v>15</v>
      </c>
      <c r="C251">
        <v>0</v>
      </c>
      <c r="D251" t="s">
        <v>86</v>
      </c>
    </row>
    <row r="252" spans="1:4" hidden="1" x14ac:dyDescent="0.3">
      <c r="A252" s="1">
        <v>1953</v>
      </c>
      <c r="B252" t="s">
        <v>45</v>
      </c>
      <c r="C252">
        <v>0</v>
      </c>
      <c r="D252" t="s">
        <v>86</v>
      </c>
    </row>
    <row r="253" spans="1:4" hidden="1" x14ac:dyDescent="0.3">
      <c r="A253" s="1">
        <v>1954</v>
      </c>
      <c r="B253" t="s">
        <v>46</v>
      </c>
      <c r="C253">
        <v>0</v>
      </c>
      <c r="D253" t="s">
        <v>86</v>
      </c>
    </row>
    <row r="254" spans="1:4" hidden="1" x14ac:dyDescent="0.3">
      <c r="A254" s="1">
        <v>7</v>
      </c>
      <c r="B254" t="s">
        <v>11</v>
      </c>
      <c r="C254">
        <v>0</v>
      </c>
      <c r="D254" t="s">
        <v>87</v>
      </c>
    </row>
    <row r="255" spans="1:4" hidden="1" x14ac:dyDescent="0.3">
      <c r="A255" s="1">
        <v>8</v>
      </c>
      <c r="B255" t="s">
        <v>12</v>
      </c>
      <c r="C255">
        <v>0</v>
      </c>
      <c r="D255" t="s">
        <v>87</v>
      </c>
    </row>
    <row r="256" spans="1:4" hidden="1" x14ac:dyDescent="0.3">
      <c r="A256" s="1">
        <v>9</v>
      </c>
      <c r="B256" t="s">
        <v>13</v>
      </c>
      <c r="C256">
        <v>0</v>
      </c>
      <c r="D256" t="s">
        <v>87</v>
      </c>
    </row>
    <row r="257" spans="1:4" hidden="1" x14ac:dyDescent="0.3">
      <c r="A257" s="1">
        <v>10</v>
      </c>
      <c r="B257" t="s">
        <v>14</v>
      </c>
      <c r="C257">
        <v>0</v>
      </c>
      <c r="D257" t="s">
        <v>87</v>
      </c>
    </row>
    <row r="258" spans="1:4" hidden="1" x14ac:dyDescent="0.3">
      <c r="A258" s="1">
        <v>11</v>
      </c>
      <c r="B258" t="s">
        <v>15</v>
      </c>
      <c r="C258">
        <v>0</v>
      </c>
      <c r="D258" t="s">
        <v>87</v>
      </c>
    </row>
    <row r="259" spans="1:4" hidden="1" x14ac:dyDescent="0.3">
      <c r="A259" s="1">
        <v>1953</v>
      </c>
      <c r="B259" t="s">
        <v>45</v>
      </c>
      <c r="C259">
        <v>0</v>
      </c>
      <c r="D259" t="s">
        <v>87</v>
      </c>
    </row>
    <row r="260" spans="1:4" hidden="1" x14ac:dyDescent="0.3">
      <c r="A260" s="1">
        <v>1954</v>
      </c>
      <c r="B260" t="s">
        <v>46</v>
      </c>
      <c r="C260">
        <v>0</v>
      </c>
      <c r="D260" t="s">
        <v>87</v>
      </c>
    </row>
    <row r="261" spans="1:4" hidden="1" x14ac:dyDescent="0.3">
      <c r="A261" s="1">
        <v>7</v>
      </c>
      <c r="B261" t="s">
        <v>11</v>
      </c>
      <c r="C261">
        <v>0</v>
      </c>
      <c r="D261" t="s">
        <v>88</v>
      </c>
    </row>
    <row r="262" spans="1:4" hidden="1" x14ac:dyDescent="0.3">
      <c r="A262" s="1">
        <v>8</v>
      </c>
      <c r="B262" t="s">
        <v>12</v>
      </c>
      <c r="C262">
        <v>0</v>
      </c>
      <c r="D262" t="s">
        <v>88</v>
      </c>
    </row>
    <row r="263" spans="1:4" x14ac:dyDescent="0.3">
      <c r="A263" s="1">
        <v>9</v>
      </c>
      <c r="B263" t="s">
        <v>13</v>
      </c>
      <c r="C263">
        <v>3.50374870413542E-4</v>
      </c>
      <c r="D263" t="s">
        <v>88</v>
      </c>
    </row>
    <row r="264" spans="1:4" hidden="1" x14ac:dyDescent="0.3">
      <c r="A264" s="1">
        <v>10</v>
      </c>
      <c r="B264" t="s">
        <v>14</v>
      </c>
      <c r="C264">
        <v>0</v>
      </c>
      <c r="D264" t="s">
        <v>88</v>
      </c>
    </row>
    <row r="265" spans="1:4" hidden="1" x14ac:dyDescent="0.3">
      <c r="A265" s="1">
        <v>11</v>
      </c>
      <c r="B265" t="s">
        <v>15</v>
      </c>
      <c r="C265">
        <v>0</v>
      </c>
      <c r="D265" t="s">
        <v>88</v>
      </c>
    </row>
    <row r="266" spans="1:4" hidden="1" x14ac:dyDescent="0.3">
      <c r="A266" s="1">
        <v>1953</v>
      </c>
      <c r="B266" t="s">
        <v>45</v>
      </c>
      <c r="C266">
        <v>0</v>
      </c>
      <c r="D266" t="s">
        <v>88</v>
      </c>
    </row>
    <row r="267" spans="1:4" hidden="1" x14ac:dyDescent="0.3">
      <c r="A267" s="1">
        <v>1954</v>
      </c>
      <c r="B267" t="s">
        <v>46</v>
      </c>
      <c r="C267">
        <v>0</v>
      </c>
      <c r="D267" t="s">
        <v>88</v>
      </c>
    </row>
  </sheetData>
  <autoFilter ref="B1:C267" xr:uid="{8BBBBDD4-2D29-4A95-8775-28647FB6C8E6}">
    <filterColumn colId="1">
      <filters>
        <filter val="0.000350305"/>
        <filter val="0.000350375"/>
        <filter val="1.01606E-18"/>
        <filter val="1.07186E-31"/>
        <filter val="1.07212E-20"/>
        <filter val="1.07916E-17"/>
        <filter val="1.89139E-16"/>
        <filter val="2.42197E-33"/>
        <filter val="2.75223E-32"/>
        <filter val="3.03509E-19"/>
        <filter val="3.11131E-17"/>
        <filter val="3.27683E-18"/>
        <filter val="3.48918E-49"/>
        <filter val="3.75718E-19"/>
        <filter val="3.78278E-16"/>
        <filter val="3.91597E-34"/>
        <filter val="3.98504E-16"/>
        <filter val="4.38435E-49"/>
        <filter val="5.40952E-17"/>
        <filter val="5.50445E-32"/>
        <filter val="6.0216E-20"/>
        <filter val="6.19867E-17"/>
        <filter val="6.28701E-20"/>
        <filter val="6.8316E-33"/>
        <filter val="7.63867E-20"/>
        <filter val="8.47792E-19"/>
        <filter val="9.3521E-21"/>
      </filters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AA68-D9CB-46E0-8ED2-40A53C63117E}">
  <dimension ref="A1:D42"/>
  <sheetViews>
    <sheetView topLeftCell="A22" workbookViewId="0">
      <selection activeCell="C38" activeCellId="2" sqref="B42:C42 B39:C39 B38:C38"/>
    </sheetView>
  </sheetViews>
  <sheetFormatPr baseColWidth="10" defaultRowHeight="14.4" x14ac:dyDescent="0.3"/>
  <cols>
    <col min="2" max="2" width="13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1955</v>
      </c>
      <c r="B2" t="s">
        <v>47</v>
      </c>
      <c r="C2">
        <v>0</v>
      </c>
      <c r="D2" t="s">
        <v>4</v>
      </c>
    </row>
    <row r="3" spans="1:4" x14ac:dyDescent="0.3">
      <c r="A3" s="1">
        <v>1955</v>
      </c>
      <c r="B3" t="s">
        <v>47</v>
      </c>
      <c r="C3">
        <v>0</v>
      </c>
      <c r="D3" t="s">
        <v>52</v>
      </c>
    </row>
    <row r="4" spans="1:4" x14ac:dyDescent="0.3">
      <c r="A4" s="1">
        <v>1955</v>
      </c>
      <c r="B4" t="s">
        <v>47</v>
      </c>
      <c r="C4">
        <v>0</v>
      </c>
      <c r="D4" t="s">
        <v>53</v>
      </c>
    </row>
    <row r="5" spans="1:4" x14ac:dyDescent="0.3">
      <c r="A5" s="1">
        <v>1955</v>
      </c>
      <c r="B5" t="s">
        <v>47</v>
      </c>
      <c r="C5">
        <v>0</v>
      </c>
      <c r="D5" t="s">
        <v>54</v>
      </c>
    </row>
    <row r="6" spans="1:4" x14ac:dyDescent="0.3">
      <c r="A6" s="1">
        <v>1955</v>
      </c>
      <c r="B6" t="s">
        <v>47</v>
      </c>
      <c r="C6">
        <v>0</v>
      </c>
      <c r="D6" t="s">
        <v>55</v>
      </c>
    </row>
    <row r="7" spans="1:4" x14ac:dyDescent="0.3">
      <c r="A7" s="1">
        <v>1955</v>
      </c>
      <c r="B7" t="s">
        <v>47</v>
      </c>
      <c r="C7">
        <v>0</v>
      </c>
      <c r="D7" t="s">
        <v>56</v>
      </c>
    </row>
    <row r="8" spans="1:4" x14ac:dyDescent="0.3">
      <c r="A8" s="1">
        <v>1955</v>
      </c>
      <c r="B8" t="s">
        <v>47</v>
      </c>
      <c r="C8">
        <v>0</v>
      </c>
      <c r="D8" t="s">
        <v>57</v>
      </c>
    </row>
    <row r="9" spans="1:4" x14ac:dyDescent="0.3">
      <c r="A9" s="1">
        <v>1955</v>
      </c>
      <c r="B9" t="s">
        <v>47</v>
      </c>
      <c r="C9">
        <v>0</v>
      </c>
      <c r="D9" t="s">
        <v>58</v>
      </c>
    </row>
    <row r="10" spans="1:4" x14ac:dyDescent="0.3">
      <c r="A10" s="1">
        <v>1955</v>
      </c>
      <c r="B10" t="s">
        <v>47</v>
      </c>
      <c r="C10">
        <v>0</v>
      </c>
      <c r="D10" t="s">
        <v>59</v>
      </c>
    </row>
    <row r="11" spans="1:4" x14ac:dyDescent="0.3">
      <c r="A11" s="1">
        <v>1955</v>
      </c>
      <c r="B11" t="s">
        <v>47</v>
      </c>
      <c r="C11">
        <v>0</v>
      </c>
      <c r="D11" t="s">
        <v>60</v>
      </c>
    </row>
    <row r="12" spans="1:4" x14ac:dyDescent="0.3">
      <c r="A12" s="1">
        <v>1955</v>
      </c>
      <c r="B12" t="s">
        <v>47</v>
      </c>
      <c r="C12">
        <v>0</v>
      </c>
      <c r="D12" t="s">
        <v>61</v>
      </c>
    </row>
    <row r="13" spans="1:4" x14ac:dyDescent="0.3">
      <c r="A13" s="1">
        <v>1955</v>
      </c>
      <c r="B13" t="s">
        <v>47</v>
      </c>
      <c r="C13">
        <v>0</v>
      </c>
      <c r="D13" t="s">
        <v>62</v>
      </c>
    </row>
    <row r="14" spans="1:4" x14ac:dyDescent="0.3">
      <c r="A14" s="1">
        <v>1955</v>
      </c>
      <c r="B14" t="s">
        <v>47</v>
      </c>
      <c r="C14">
        <v>0</v>
      </c>
      <c r="D14" t="s">
        <v>63</v>
      </c>
    </row>
    <row r="15" spans="1:4" x14ac:dyDescent="0.3">
      <c r="A15" s="1">
        <v>1955</v>
      </c>
      <c r="B15" t="s">
        <v>47</v>
      </c>
      <c r="C15">
        <v>0</v>
      </c>
      <c r="D15" t="s">
        <v>64</v>
      </c>
    </row>
    <row r="16" spans="1:4" x14ac:dyDescent="0.3">
      <c r="A16" s="1">
        <v>1955</v>
      </c>
      <c r="B16" t="s">
        <v>47</v>
      </c>
      <c r="C16">
        <v>0</v>
      </c>
      <c r="D16" t="s">
        <v>65</v>
      </c>
    </row>
    <row r="17" spans="1:4" x14ac:dyDescent="0.3">
      <c r="A17" s="1">
        <v>1955</v>
      </c>
      <c r="B17" t="s">
        <v>47</v>
      </c>
      <c r="C17">
        <v>0</v>
      </c>
      <c r="D17" t="s">
        <v>66</v>
      </c>
    </row>
    <row r="18" spans="1:4" x14ac:dyDescent="0.3">
      <c r="A18" s="1">
        <v>1955</v>
      </c>
      <c r="B18" t="s">
        <v>47</v>
      </c>
      <c r="C18">
        <v>0</v>
      </c>
      <c r="D18" t="s">
        <v>67</v>
      </c>
    </row>
    <row r="19" spans="1:4" x14ac:dyDescent="0.3">
      <c r="A19" s="1">
        <v>1955</v>
      </c>
      <c r="B19" t="s">
        <v>47</v>
      </c>
      <c r="C19">
        <v>0</v>
      </c>
      <c r="D19" t="s">
        <v>68</v>
      </c>
    </row>
    <row r="20" spans="1:4" x14ac:dyDescent="0.3">
      <c r="A20" s="1">
        <v>1955</v>
      </c>
      <c r="B20" t="s">
        <v>47</v>
      </c>
      <c r="C20">
        <v>0</v>
      </c>
      <c r="D20" t="s">
        <v>69</v>
      </c>
    </row>
    <row r="21" spans="1:4" x14ac:dyDescent="0.3">
      <c r="A21" s="1">
        <v>1955</v>
      </c>
      <c r="B21" t="s">
        <v>47</v>
      </c>
      <c r="C21">
        <v>0</v>
      </c>
      <c r="D21" t="s">
        <v>70</v>
      </c>
    </row>
    <row r="22" spans="1:4" x14ac:dyDescent="0.3">
      <c r="A22" s="1">
        <v>1955</v>
      </c>
      <c r="B22" t="s">
        <v>47</v>
      </c>
      <c r="C22">
        <v>0</v>
      </c>
      <c r="D22" t="s">
        <v>71</v>
      </c>
    </row>
    <row r="23" spans="1:4" x14ac:dyDescent="0.3">
      <c r="A23" s="1">
        <v>1955</v>
      </c>
      <c r="B23" t="s">
        <v>47</v>
      </c>
      <c r="C23">
        <v>0</v>
      </c>
      <c r="D23" t="s">
        <v>72</v>
      </c>
    </row>
    <row r="24" spans="1:4" x14ac:dyDescent="0.3">
      <c r="A24" s="1">
        <v>1955</v>
      </c>
      <c r="B24" t="s">
        <v>47</v>
      </c>
      <c r="C24">
        <v>0</v>
      </c>
      <c r="D24" t="s">
        <v>73</v>
      </c>
    </row>
    <row r="25" spans="1:4" x14ac:dyDescent="0.3">
      <c r="A25" s="1">
        <v>1955</v>
      </c>
      <c r="B25" t="s">
        <v>47</v>
      </c>
      <c r="C25">
        <v>0</v>
      </c>
      <c r="D25" t="s">
        <v>74</v>
      </c>
    </row>
    <row r="26" spans="1:4" x14ac:dyDescent="0.3">
      <c r="A26" s="1">
        <v>1955</v>
      </c>
      <c r="B26" t="s">
        <v>47</v>
      </c>
      <c r="C26">
        <v>0</v>
      </c>
      <c r="D26" t="s">
        <v>75</v>
      </c>
    </row>
    <row r="27" spans="1:4" x14ac:dyDescent="0.3">
      <c r="A27" s="1">
        <v>1955</v>
      </c>
      <c r="B27" t="s">
        <v>47</v>
      </c>
      <c r="C27">
        <v>0</v>
      </c>
      <c r="D27" t="s">
        <v>76</v>
      </c>
    </row>
    <row r="28" spans="1:4" x14ac:dyDescent="0.3">
      <c r="A28" s="1">
        <v>1955</v>
      </c>
      <c r="B28" t="s">
        <v>47</v>
      </c>
      <c r="C28">
        <v>0</v>
      </c>
      <c r="D28" t="s">
        <v>77</v>
      </c>
    </row>
    <row r="29" spans="1:4" x14ac:dyDescent="0.3">
      <c r="A29" s="1">
        <v>1955</v>
      </c>
      <c r="B29" t="s">
        <v>47</v>
      </c>
      <c r="C29">
        <v>0</v>
      </c>
      <c r="D29" t="s">
        <v>78</v>
      </c>
    </row>
    <row r="30" spans="1:4" x14ac:dyDescent="0.3">
      <c r="A30" s="1">
        <v>1955</v>
      </c>
      <c r="B30" t="s">
        <v>47</v>
      </c>
      <c r="C30">
        <v>0</v>
      </c>
      <c r="D30" t="s">
        <v>79</v>
      </c>
    </row>
    <row r="31" spans="1:4" x14ac:dyDescent="0.3">
      <c r="A31" s="1">
        <v>1955</v>
      </c>
      <c r="B31" t="s">
        <v>47</v>
      </c>
      <c r="C31">
        <v>0</v>
      </c>
      <c r="D31" t="s">
        <v>80</v>
      </c>
    </row>
    <row r="32" spans="1:4" x14ac:dyDescent="0.3">
      <c r="A32" s="1">
        <v>1955</v>
      </c>
      <c r="B32" t="s">
        <v>47</v>
      </c>
      <c r="C32">
        <v>0</v>
      </c>
      <c r="D32" t="s">
        <v>81</v>
      </c>
    </row>
    <row r="33" spans="1:4" x14ac:dyDescent="0.3">
      <c r="A33" s="1">
        <v>1955</v>
      </c>
      <c r="B33" t="s">
        <v>47</v>
      </c>
      <c r="C33">
        <v>0</v>
      </c>
      <c r="D33" t="s">
        <v>82</v>
      </c>
    </row>
    <row r="34" spans="1:4" x14ac:dyDescent="0.3">
      <c r="A34" s="1">
        <v>1955</v>
      </c>
      <c r="B34" t="s">
        <v>47</v>
      </c>
      <c r="C34">
        <v>0</v>
      </c>
      <c r="D34" t="s">
        <v>83</v>
      </c>
    </row>
    <row r="35" spans="1:4" x14ac:dyDescent="0.3">
      <c r="A35" s="1">
        <v>1955</v>
      </c>
      <c r="B35" t="s">
        <v>47</v>
      </c>
      <c r="C35">
        <v>0</v>
      </c>
      <c r="D35" t="s">
        <v>84</v>
      </c>
    </row>
    <row r="36" spans="1:4" x14ac:dyDescent="0.3">
      <c r="A36" s="1">
        <v>1955</v>
      </c>
      <c r="B36" t="s">
        <v>47</v>
      </c>
      <c r="C36">
        <v>0</v>
      </c>
      <c r="D36" t="s">
        <v>85</v>
      </c>
    </row>
    <row r="37" spans="1:4" x14ac:dyDescent="0.3">
      <c r="A37" s="1">
        <v>1955</v>
      </c>
      <c r="B37" t="s">
        <v>47</v>
      </c>
      <c r="C37">
        <v>0</v>
      </c>
      <c r="D37" t="s">
        <v>86</v>
      </c>
    </row>
    <row r="38" spans="1:4" x14ac:dyDescent="0.3">
      <c r="A38" s="1">
        <v>1955</v>
      </c>
      <c r="B38" t="s">
        <v>47</v>
      </c>
      <c r="C38">
        <v>0</v>
      </c>
      <c r="D38" t="s">
        <v>87</v>
      </c>
    </row>
    <row r="39" spans="1:4" x14ac:dyDescent="0.3">
      <c r="A39" s="1">
        <v>1955</v>
      </c>
      <c r="B39" t="s">
        <v>47</v>
      </c>
      <c r="C39">
        <v>0</v>
      </c>
      <c r="D39" t="s">
        <v>88</v>
      </c>
    </row>
    <row r="40" spans="1:4" x14ac:dyDescent="0.3">
      <c r="B40" t="s">
        <v>92</v>
      </c>
      <c r="C40" s="2">
        <v>1.90877E-5</v>
      </c>
    </row>
    <row r="41" spans="1:4" x14ac:dyDescent="0.3">
      <c r="B41" t="s">
        <v>92</v>
      </c>
      <c r="C41" s="2">
        <v>1.74869E-5</v>
      </c>
    </row>
    <row r="42" spans="1:4" x14ac:dyDescent="0.3">
      <c r="B42" t="s">
        <v>92</v>
      </c>
      <c r="C42">
        <v>1.273854E-3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9AD6-3AF1-49FE-B632-661AE9F1A85D}">
  <sheetPr filterMode="1"/>
  <dimension ref="A1:D172"/>
  <sheetViews>
    <sheetView topLeftCell="A104" workbookViewId="0">
      <selection activeCell="C167" activeCellId="2" sqref="B172:C172 B169:C169 B167:C167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1949</v>
      </c>
      <c r="B2" t="s">
        <v>43</v>
      </c>
      <c r="C2">
        <v>0</v>
      </c>
      <c r="D2" t="s">
        <v>4</v>
      </c>
    </row>
    <row r="3" spans="1:4" hidden="1" x14ac:dyDescent="0.3">
      <c r="A3" s="1">
        <v>1950</v>
      </c>
      <c r="B3" t="s">
        <v>44</v>
      </c>
      <c r="C3">
        <v>0</v>
      </c>
      <c r="D3" t="s">
        <v>4</v>
      </c>
    </row>
    <row r="4" spans="1:4" hidden="1" x14ac:dyDescent="0.3">
      <c r="A4" s="1">
        <v>1949</v>
      </c>
      <c r="B4" t="s">
        <v>43</v>
      </c>
      <c r="C4">
        <v>0</v>
      </c>
      <c r="D4" t="s">
        <v>52</v>
      </c>
    </row>
    <row r="5" spans="1:4" hidden="1" x14ac:dyDescent="0.3">
      <c r="A5" s="1">
        <v>1950</v>
      </c>
      <c r="B5" t="s">
        <v>44</v>
      </c>
      <c r="C5">
        <v>0</v>
      </c>
      <c r="D5" t="s">
        <v>52</v>
      </c>
    </row>
    <row r="6" spans="1:4" hidden="1" x14ac:dyDescent="0.3">
      <c r="A6" s="1">
        <v>1949</v>
      </c>
      <c r="B6" t="s">
        <v>43</v>
      </c>
      <c r="C6">
        <v>0</v>
      </c>
      <c r="D6" t="s">
        <v>53</v>
      </c>
    </row>
    <row r="7" spans="1:4" hidden="1" x14ac:dyDescent="0.3">
      <c r="A7" s="1">
        <v>1950</v>
      </c>
      <c r="B7" t="s">
        <v>44</v>
      </c>
      <c r="C7">
        <v>0</v>
      </c>
      <c r="D7" t="s">
        <v>53</v>
      </c>
    </row>
    <row r="8" spans="1:4" hidden="1" x14ac:dyDescent="0.3">
      <c r="A8" s="1">
        <v>1949</v>
      </c>
      <c r="B8" t="s">
        <v>43</v>
      </c>
      <c r="C8">
        <v>0</v>
      </c>
      <c r="D8" t="s">
        <v>54</v>
      </c>
    </row>
    <row r="9" spans="1:4" hidden="1" x14ac:dyDescent="0.3">
      <c r="A9" s="1">
        <v>1950</v>
      </c>
      <c r="B9" t="s">
        <v>44</v>
      </c>
      <c r="C9">
        <v>0</v>
      </c>
      <c r="D9" t="s">
        <v>54</v>
      </c>
    </row>
    <row r="10" spans="1:4" hidden="1" x14ac:dyDescent="0.3">
      <c r="A10" s="1">
        <v>1949</v>
      </c>
      <c r="B10" t="s">
        <v>43</v>
      </c>
      <c r="C10">
        <v>0</v>
      </c>
      <c r="D10" t="s">
        <v>55</v>
      </c>
    </row>
    <row r="11" spans="1:4" hidden="1" x14ac:dyDescent="0.3">
      <c r="A11" s="1">
        <v>1950</v>
      </c>
      <c r="B11" t="s">
        <v>44</v>
      </c>
      <c r="C11">
        <v>0</v>
      </c>
      <c r="D11" t="s">
        <v>55</v>
      </c>
    </row>
    <row r="12" spans="1:4" hidden="1" x14ac:dyDescent="0.3">
      <c r="A12" s="1">
        <v>1949</v>
      </c>
      <c r="B12" t="s">
        <v>43</v>
      </c>
      <c r="C12">
        <v>0</v>
      </c>
      <c r="D12" t="s">
        <v>56</v>
      </c>
    </row>
    <row r="13" spans="1:4" hidden="1" x14ac:dyDescent="0.3">
      <c r="A13" s="1">
        <v>1950</v>
      </c>
      <c r="B13" t="s">
        <v>44</v>
      </c>
      <c r="C13">
        <v>0</v>
      </c>
      <c r="D13" t="s">
        <v>56</v>
      </c>
    </row>
    <row r="14" spans="1:4" hidden="1" x14ac:dyDescent="0.3">
      <c r="A14" s="1">
        <v>1949</v>
      </c>
      <c r="B14" t="s">
        <v>43</v>
      </c>
      <c r="C14">
        <v>0</v>
      </c>
      <c r="D14" t="s">
        <v>57</v>
      </c>
    </row>
    <row r="15" spans="1:4" hidden="1" x14ac:dyDescent="0.3">
      <c r="A15" s="1">
        <v>1950</v>
      </c>
      <c r="B15" t="s">
        <v>44</v>
      </c>
      <c r="C15">
        <v>0</v>
      </c>
      <c r="D15" t="s">
        <v>57</v>
      </c>
    </row>
    <row r="16" spans="1:4" hidden="1" x14ac:dyDescent="0.3">
      <c r="A16" s="1">
        <v>1949</v>
      </c>
      <c r="B16" t="s">
        <v>43</v>
      </c>
      <c r="C16">
        <v>0</v>
      </c>
      <c r="D16" t="s">
        <v>58</v>
      </c>
    </row>
    <row r="17" spans="1:4" hidden="1" x14ac:dyDescent="0.3">
      <c r="A17" s="1">
        <v>1950</v>
      </c>
      <c r="B17" t="s">
        <v>44</v>
      </c>
      <c r="C17">
        <v>0</v>
      </c>
      <c r="D17" t="s">
        <v>58</v>
      </c>
    </row>
    <row r="18" spans="1:4" hidden="1" x14ac:dyDescent="0.3">
      <c r="A18" s="1">
        <v>1949</v>
      </c>
      <c r="B18" t="s">
        <v>43</v>
      </c>
      <c r="C18">
        <v>0</v>
      </c>
      <c r="D18" t="s">
        <v>59</v>
      </c>
    </row>
    <row r="19" spans="1:4" hidden="1" x14ac:dyDescent="0.3">
      <c r="A19" s="1">
        <v>1950</v>
      </c>
      <c r="B19" t="s">
        <v>44</v>
      </c>
      <c r="C19">
        <v>0</v>
      </c>
      <c r="D19" t="s">
        <v>59</v>
      </c>
    </row>
    <row r="20" spans="1:4" hidden="1" x14ac:dyDescent="0.3">
      <c r="A20" s="1">
        <v>1949</v>
      </c>
      <c r="B20" t="s">
        <v>43</v>
      </c>
      <c r="C20">
        <v>0</v>
      </c>
      <c r="D20" t="s">
        <v>60</v>
      </c>
    </row>
    <row r="21" spans="1:4" hidden="1" x14ac:dyDescent="0.3">
      <c r="A21" s="1">
        <v>1950</v>
      </c>
      <c r="B21" t="s">
        <v>44</v>
      </c>
      <c r="C21">
        <v>0</v>
      </c>
      <c r="D21" t="s">
        <v>60</v>
      </c>
    </row>
    <row r="22" spans="1:4" hidden="1" x14ac:dyDescent="0.3">
      <c r="A22" s="1">
        <v>1949</v>
      </c>
      <c r="B22" t="s">
        <v>43</v>
      </c>
      <c r="C22">
        <v>0</v>
      </c>
      <c r="D22" t="s">
        <v>61</v>
      </c>
    </row>
    <row r="23" spans="1:4" x14ac:dyDescent="0.3">
      <c r="A23" s="1">
        <v>1950</v>
      </c>
      <c r="B23" t="s">
        <v>44</v>
      </c>
      <c r="C23">
        <v>3.8518598887744498E-33</v>
      </c>
      <c r="D23" t="s">
        <v>61</v>
      </c>
    </row>
    <row r="24" spans="1:4" x14ac:dyDescent="0.3">
      <c r="A24" s="1">
        <v>1949</v>
      </c>
      <c r="B24" t="s">
        <v>43</v>
      </c>
      <c r="C24">
        <v>9.0928698082304897E-18</v>
      </c>
      <c r="D24" t="s">
        <v>62</v>
      </c>
    </row>
    <row r="25" spans="1:4" hidden="1" x14ac:dyDescent="0.3">
      <c r="A25" s="1">
        <v>1950</v>
      </c>
      <c r="B25" t="s">
        <v>44</v>
      </c>
      <c r="C25">
        <v>0</v>
      </c>
      <c r="D25" t="s">
        <v>62</v>
      </c>
    </row>
    <row r="26" spans="1:4" hidden="1" x14ac:dyDescent="0.3">
      <c r="A26" s="1">
        <v>1949</v>
      </c>
      <c r="B26" t="s">
        <v>43</v>
      </c>
      <c r="C26">
        <v>0</v>
      </c>
      <c r="D26" t="s">
        <v>63</v>
      </c>
    </row>
    <row r="27" spans="1:4" hidden="1" x14ac:dyDescent="0.3">
      <c r="A27" s="1">
        <v>1950</v>
      </c>
      <c r="B27" t="s">
        <v>44</v>
      </c>
      <c r="C27">
        <v>0</v>
      </c>
      <c r="D27" t="s">
        <v>63</v>
      </c>
    </row>
    <row r="28" spans="1:4" hidden="1" x14ac:dyDescent="0.3">
      <c r="A28" s="1">
        <v>1949</v>
      </c>
      <c r="B28" t="s">
        <v>43</v>
      </c>
      <c r="C28">
        <v>0</v>
      </c>
      <c r="D28" t="s">
        <v>64</v>
      </c>
    </row>
    <row r="29" spans="1:4" hidden="1" x14ac:dyDescent="0.3">
      <c r="A29" s="1">
        <v>1950</v>
      </c>
      <c r="B29" t="s">
        <v>44</v>
      </c>
      <c r="C29">
        <v>0</v>
      </c>
      <c r="D29" t="s">
        <v>64</v>
      </c>
    </row>
    <row r="30" spans="1:4" hidden="1" x14ac:dyDescent="0.3">
      <c r="A30" s="1">
        <v>1949</v>
      </c>
      <c r="B30" t="s">
        <v>43</v>
      </c>
      <c r="C30">
        <v>0</v>
      </c>
      <c r="D30" t="s">
        <v>65</v>
      </c>
    </row>
    <row r="31" spans="1:4" hidden="1" x14ac:dyDescent="0.3">
      <c r="A31" s="1">
        <v>1950</v>
      </c>
      <c r="B31" t="s">
        <v>44</v>
      </c>
      <c r="C31">
        <v>0</v>
      </c>
      <c r="D31" t="s">
        <v>65</v>
      </c>
    </row>
    <row r="32" spans="1:4" x14ac:dyDescent="0.3">
      <c r="A32" s="1">
        <v>1949</v>
      </c>
      <c r="B32" t="s">
        <v>43</v>
      </c>
      <c r="C32">
        <v>4.3140830754274101E-33</v>
      </c>
      <c r="D32" t="s">
        <v>66</v>
      </c>
    </row>
    <row r="33" spans="1:4" hidden="1" x14ac:dyDescent="0.3">
      <c r="A33" s="1">
        <v>1950</v>
      </c>
      <c r="B33" t="s">
        <v>44</v>
      </c>
      <c r="C33">
        <v>0</v>
      </c>
      <c r="D33" t="s">
        <v>66</v>
      </c>
    </row>
    <row r="34" spans="1:4" hidden="1" x14ac:dyDescent="0.3">
      <c r="A34" s="1">
        <v>1949</v>
      </c>
      <c r="B34" t="s">
        <v>43</v>
      </c>
      <c r="C34">
        <v>0</v>
      </c>
      <c r="D34" t="s">
        <v>67</v>
      </c>
    </row>
    <row r="35" spans="1:4" hidden="1" x14ac:dyDescent="0.3">
      <c r="A35" s="1">
        <v>1950</v>
      </c>
      <c r="B35" t="s">
        <v>44</v>
      </c>
      <c r="C35">
        <v>0</v>
      </c>
      <c r="D35" t="s">
        <v>67</v>
      </c>
    </row>
    <row r="36" spans="1:4" hidden="1" x14ac:dyDescent="0.3">
      <c r="A36" s="1">
        <v>1949</v>
      </c>
      <c r="B36" t="s">
        <v>43</v>
      </c>
      <c r="C36">
        <v>0</v>
      </c>
      <c r="D36" t="s">
        <v>68</v>
      </c>
    </row>
    <row r="37" spans="1:4" hidden="1" x14ac:dyDescent="0.3">
      <c r="A37" s="1">
        <v>1950</v>
      </c>
      <c r="B37" t="s">
        <v>44</v>
      </c>
      <c r="C37">
        <v>0</v>
      </c>
      <c r="D37" t="s">
        <v>68</v>
      </c>
    </row>
    <row r="38" spans="1:4" hidden="1" x14ac:dyDescent="0.3">
      <c r="A38" s="1">
        <v>1949</v>
      </c>
      <c r="B38" t="s">
        <v>43</v>
      </c>
      <c r="C38">
        <v>0</v>
      </c>
      <c r="D38" t="s">
        <v>69</v>
      </c>
    </row>
    <row r="39" spans="1:4" hidden="1" x14ac:dyDescent="0.3">
      <c r="A39" s="1">
        <v>1950</v>
      </c>
      <c r="B39" t="s">
        <v>44</v>
      </c>
      <c r="C39">
        <v>0</v>
      </c>
      <c r="D39" t="s">
        <v>69</v>
      </c>
    </row>
    <row r="40" spans="1:4" hidden="1" x14ac:dyDescent="0.3">
      <c r="A40" s="1">
        <v>1949</v>
      </c>
      <c r="B40" t="s">
        <v>43</v>
      </c>
      <c r="C40">
        <v>0</v>
      </c>
      <c r="D40" t="s">
        <v>70</v>
      </c>
    </row>
    <row r="41" spans="1:4" hidden="1" x14ac:dyDescent="0.3">
      <c r="A41" s="1">
        <v>1950</v>
      </c>
      <c r="B41" t="s">
        <v>44</v>
      </c>
      <c r="C41">
        <v>0</v>
      </c>
      <c r="D41" t="s">
        <v>70</v>
      </c>
    </row>
    <row r="42" spans="1:4" hidden="1" x14ac:dyDescent="0.3">
      <c r="A42" s="1">
        <v>1949</v>
      </c>
      <c r="B42" t="s">
        <v>43</v>
      </c>
      <c r="C42">
        <v>0</v>
      </c>
      <c r="D42" t="s">
        <v>71</v>
      </c>
    </row>
    <row r="43" spans="1:4" hidden="1" x14ac:dyDescent="0.3">
      <c r="A43" s="1">
        <v>1950</v>
      </c>
      <c r="B43" t="s">
        <v>44</v>
      </c>
      <c r="C43">
        <v>0</v>
      </c>
      <c r="D43" t="s">
        <v>71</v>
      </c>
    </row>
    <row r="44" spans="1:4" hidden="1" x14ac:dyDescent="0.3">
      <c r="A44" s="1">
        <v>1949</v>
      </c>
      <c r="B44" t="s">
        <v>43</v>
      </c>
      <c r="C44">
        <v>0</v>
      </c>
      <c r="D44" t="s">
        <v>72</v>
      </c>
    </row>
    <row r="45" spans="1:4" hidden="1" x14ac:dyDescent="0.3">
      <c r="A45" s="1">
        <v>1950</v>
      </c>
      <c r="B45" t="s">
        <v>44</v>
      </c>
      <c r="C45">
        <v>0</v>
      </c>
      <c r="D45" t="s">
        <v>72</v>
      </c>
    </row>
    <row r="46" spans="1:4" hidden="1" x14ac:dyDescent="0.3">
      <c r="A46" s="1">
        <v>1949</v>
      </c>
      <c r="B46" t="s">
        <v>43</v>
      </c>
      <c r="C46">
        <v>0</v>
      </c>
      <c r="D46" t="s">
        <v>73</v>
      </c>
    </row>
    <row r="47" spans="1:4" hidden="1" x14ac:dyDescent="0.3">
      <c r="A47" s="1">
        <v>1950</v>
      </c>
      <c r="B47" t="s">
        <v>44</v>
      </c>
      <c r="C47">
        <v>0</v>
      </c>
      <c r="D47" t="s">
        <v>73</v>
      </c>
    </row>
    <row r="48" spans="1:4" hidden="1" x14ac:dyDescent="0.3">
      <c r="A48" s="1">
        <v>1949</v>
      </c>
      <c r="B48" t="s">
        <v>43</v>
      </c>
      <c r="C48">
        <v>0</v>
      </c>
      <c r="D48" t="s">
        <v>74</v>
      </c>
    </row>
    <row r="49" spans="1:4" hidden="1" x14ac:dyDescent="0.3">
      <c r="A49" s="1">
        <v>1950</v>
      </c>
      <c r="B49" t="s">
        <v>44</v>
      </c>
      <c r="C49">
        <v>0</v>
      </c>
      <c r="D49" t="s">
        <v>74</v>
      </c>
    </row>
    <row r="50" spans="1:4" hidden="1" x14ac:dyDescent="0.3">
      <c r="A50" s="1">
        <v>1949</v>
      </c>
      <c r="B50" t="s">
        <v>43</v>
      </c>
      <c r="C50">
        <v>0</v>
      </c>
      <c r="D50" t="s">
        <v>75</v>
      </c>
    </row>
    <row r="51" spans="1:4" hidden="1" x14ac:dyDescent="0.3">
      <c r="A51" s="1">
        <v>1950</v>
      </c>
      <c r="B51" t="s">
        <v>44</v>
      </c>
      <c r="C51">
        <v>0</v>
      </c>
      <c r="D51" t="s">
        <v>75</v>
      </c>
    </row>
    <row r="52" spans="1:4" hidden="1" x14ac:dyDescent="0.3">
      <c r="A52" s="1">
        <v>1949</v>
      </c>
      <c r="B52" t="s">
        <v>43</v>
      </c>
      <c r="C52">
        <v>0</v>
      </c>
      <c r="D52" t="s">
        <v>76</v>
      </c>
    </row>
    <row r="53" spans="1:4" hidden="1" x14ac:dyDescent="0.3">
      <c r="A53" s="1">
        <v>1950</v>
      </c>
      <c r="B53" t="s">
        <v>44</v>
      </c>
      <c r="C53">
        <v>0</v>
      </c>
      <c r="D53" t="s">
        <v>76</v>
      </c>
    </row>
    <row r="54" spans="1:4" hidden="1" x14ac:dyDescent="0.3">
      <c r="A54" s="1">
        <v>1949</v>
      </c>
      <c r="B54" t="s">
        <v>43</v>
      </c>
      <c r="C54">
        <v>0</v>
      </c>
      <c r="D54" t="s">
        <v>77</v>
      </c>
    </row>
    <row r="55" spans="1:4" hidden="1" x14ac:dyDescent="0.3">
      <c r="A55" s="1">
        <v>1950</v>
      </c>
      <c r="B55" t="s">
        <v>44</v>
      </c>
      <c r="C55">
        <v>0</v>
      </c>
      <c r="D55" t="s">
        <v>77</v>
      </c>
    </row>
    <row r="56" spans="1:4" hidden="1" x14ac:dyDescent="0.3">
      <c r="A56" s="1">
        <v>1949</v>
      </c>
      <c r="B56" t="s">
        <v>43</v>
      </c>
      <c r="C56">
        <v>0</v>
      </c>
      <c r="D56" t="s">
        <v>78</v>
      </c>
    </row>
    <row r="57" spans="1:4" hidden="1" x14ac:dyDescent="0.3">
      <c r="A57" s="1">
        <v>1950</v>
      </c>
      <c r="B57" t="s">
        <v>44</v>
      </c>
      <c r="C57">
        <v>0</v>
      </c>
      <c r="D57" t="s">
        <v>78</v>
      </c>
    </row>
    <row r="58" spans="1:4" hidden="1" x14ac:dyDescent="0.3">
      <c r="A58" s="1">
        <v>1949</v>
      </c>
      <c r="B58" t="s">
        <v>43</v>
      </c>
      <c r="C58">
        <v>0</v>
      </c>
      <c r="D58" t="s">
        <v>79</v>
      </c>
    </row>
    <row r="59" spans="1:4" hidden="1" x14ac:dyDescent="0.3">
      <c r="A59" s="1">
        <v>1950</v>
      </c>
      <c r="B59" t="s">
        <v>44</v>
      </c>
      <c r="C59">
        <v>0</v>
      </c>
      <c r="D59" t="s">
        <v>79</v>
      </c>
    </row>
    <row r="60" spans="1:4" hidden="1" x14ac:dyDescent="0.3">
      <c r="A60" s="1">
        <v>1949</v>
      </c>
      <c r="B60" t="s">
        <v>43</v>
      </c>
      <c r="C60">
        <v>0</v>
      </c>
      <c r="D60" t="s">
        <v>80</v>
      </c>
    </row>
    <row r="61" spans="1:4" hidden="1" x14ac:dyDescent="0.3">
      <c r="A61" s="1">
        <v>1950</v>
      </c>
      <c r="B61" t="s">
        <v>44</v>
      </c>
      <c r="C61">
        <v>0</v>
      </c>
      <c r="D61" t="s">
        <v>80</v>
      </c>
    </row>
    <row r="62" spans="1:4" hidden="1" x14ac:dyDescent="0.3">
      <c r="A62" s="1">
        <v>1949</v>
      </c>
      <c r="B62" t="s">
        <v>43</v>
      </c>
      <c r="C62">
        <v>0</v>
      </c>
      <c r="D62" t="s">
        <v>81</v>
      </c>
    </row>
    <row r="63" spans="1:4" hidden="1" x14ac:dyDescent="0.3">
      <c r="A63" s="1">
        <v>1950</v>
      </c>
      <c r="B63" t="s">
        <v>44</v>
      </c>
      <c r="C63">
        <v>0</v>
      </c>
      <c r="D63" t="s">
        <v>81</v>
      </c>
    </row>
    <row r="64" spans="1:4" hidden="1" x14ac:dyDescent="0.3">
      <c r="A64" s="1">
        <v>1949</v>
      </c>
      <c r="B64" t="s">
        <v>43</v>
      </c>
      <c r="C64">
        <v>0</v>
      </c>
      <c r="D64" t="s">
        <v>82</v>
      </c>
    </row>
    <row r="65" spans="1:4" hidden="1" x14ac:dyDescent="0.3">
      <c r="A65" s="1">
        <v>1950</v>
      </c>
      <c r="B65" t="s">
        <v>44</v>
      </c>
      <c r="C65">
        <v>0</v>
      </c>
      <c r="D65" t="s">
        <v>82</v>
      </c>
    </row>
    <row r="66" spans="1:4" hidden="1" x14ac:dyDescent="0.3">
      <c r="A66" s="1">
        <v>1949</v>
      </c>
      <c r="B66" t="s">
        <v>43</v>
      </c>
      <c r="C66">
        <v>0</v>
      </c>
      <c r="D66" t="s">
        <v>83</v>
      </c>
    </row>
    <row r="67" spans="1:4" hidden="1" x14ac:dyDescent="0.3">
      <c r="A67" s="1">
        <v>1950</v>
      </c>
      <c r="B67" t="s">
        <v>44</v>
      </c>
      <c r="C67">
        <v>0</v>
      </c>
      <c r="D67" t="s">
        <v>83</v>
      </c>
    </row>
    <row r="68" spans="1:4" hidden="1" x14ac:dyDescent="0.3">
      <c r="A68" s="1">
        <v>1949</v>
      </c>
      <c r="B68" t="s">
        <v>43</v>
      </c>
      <c r="C68">
        <v>0</v>
      </c>
      <c r="D68" t="s">
        <v>84</v>
      </c>
    </row>
    <row r="69" spans="1:4" hidden="1" x14ac:dyDescent="0.3">
      <c r="A69" s="1">
        <v>1950</v>
      </c>
      <c r="B69" t="s">
        <v>44</v>
      </c>
      <c r="C69">
        <v>0</v>
      </c>
      <c r="D69" t="s">
        <v>84</v>
      </c>
    </row>
    <row r="70" spans="1:4" hidden="1" x14ac:dyDescent="0.3">
      <c r="A70" s="1">
        <v>1949</v>
      </c>
      <c r="B70" t="s">
        <v>43</v>
      </c>
      <c r="C70">
        <v>0</v>
      </c>
      <c r="D70" t="s">
        <v>85</v>
      </c>
    </row>
    <row r="71" spans="1:4" x14ac:dyDescent="0.3">
      <c r="A71" s="1">
        <v>1950</v>
      </c>
      <c r="B71" t="s">
        <v>44</v>
      </c>
      <c r="C71">
        <v>5.6204728449864402E-21</v>
      </c>
      <c r="D71" t="s">
        <v>85</v>
      </c>
    </row>
    <row r="72" spans="1:4" hidden="1" x14ac:dyDescent="0.3">
      <c r="A72" s="1">
        <v>1949</v>
      </c>
      <c r="B72" t="s">
        <v>43</v>
      </c>
      <c r="C72">
        <v>0</v>
      </c>
      <c r="D72" t="s">
        <v>86</v>
      </c>
    </row>
    <row r="73" spans="1:4" x14ac:dyDescent="0.3">
      <c r="A73" s="1">
        <v>1950</v>
      </c>
      <c r="B73" t="s">
        <v>44</v>
      </c>
      <c r="C73">
        <v>3.5477633120443301E-20</v>
      </c>
      <c r="D73" t="s">
        <v>86</v>
      </c>
    </row>
    <row r="74" spans="1:4" hidden="1" x14ac:dyDescent="0.3">
      <c r="A74" s="1">
        <v>1949</v>
      </c>
      <c r="B74" t="s">
        <v>43</v>
      </c>
      <c r="C74">
        <v>0</v>
      </c>
      <c r="D74" t="s">
        <v>87</v>
      </c>
    </row>
    <row r="75" spans="1:4" x14ac:dyDescent="0.3">
      <c r="A75" s="1">
        <v>1950</v>
      </c>
      <c r="B75" t="s">
        <v>44</v>
      </c>
      <c r="C75">
        <v>5.6204728449864402E-21</v>
      </c>
      <c r="D75" t="s">
        <v>87</v>
      </c>
    </row>
    <row r="76" spans="1:4" hidden="1" x14ac:dyDescent="0.3">
      <c r="A76" s="1">
        <v>1949</v>
      </c>
      <c r="B76" t="s">
        <v>43</v>
      </c>
      <c r="C76">
        <v>0</v>
      </c>
      <c r="D76" t="s">
        <v>88</v>
      </c>
    </row>
    <row r="77" spans="1:4" hidden="1" x14ac:dyDescent="0.3">
      <c r="A77" s="1">
        <v>1950</v>
      </c>
      <c r="B77" t="s">
        <v>44</v>
      </c>
      <c r="C77">
        <v>0</v>
      </c>
      <c r="D77" t="s">
        <v>88</v>
      </c>
    </row>
    <row r="78" spans="1:4" hidden="1" x14ac:dyDescent="0.3">
      <c r="A78" s="1">
        <v>1941</v>
      </c>
      <c r="B78" t="s">
        <v>37</v>
      </c>
      <c r="C78">
        <v>0</v>
      </c>
      <c r="D78" t="s">
        <v>4</v>
      </c>
    </row>
    <row r="79" spans="1:4" hidden="1" x14ac:dyDescent="0.3">
      <c r="A79" s="1">
        <v>1941</v>
      </c>
      <c r="B79" t="s">
        <v>37</v>
      </c>
      <c r="C79">
        <v>0</v>
      </c>
      <c r="D79" t="s">
        <v>52</v>
      </c>
    </row>
    <row r="80" spans="1:4" hidden="1" x14ac:dyDescent="0.3">
      <c r="A80" s="1">
        <v>1941</v>
      </c>
      <c r="B80" t="s">
        <v>37</v>
      </c>
      <c r="C80">
        <v>0</v>
      </c>
      <c r="D80" t="s">
        <v>53</v>
      </c>
    </row>
    <row r="81" spans="1:4" hidden="1" x14ac:dyDescent="0.3">
      <c r="A81" s="1">
        <v>1941</v>
      </c>
      <c r="B81" t="s">
        <v>37</v>
      </c>
      <c r="C81">
        <v>0</v>
      </c>
      <c r="D81" t="s">
        <v>54</v>
      </c>
    </row>
    <row r="82" spans="1:4" hidden="1" x14ac:dyDescent="0.3">
      <c r="A82" s="1">
        <v>1941</v>
      </c>
      <c r="B82" t="s">
        <v>37</v>
      </c>
      <c r="C82">
        <v>0</v>
      </c>
      <c r="D82" t="s">
        <v>55</v>
      </c>
    </row>
    <row r="83" spans="1:4" hidden="1" x14ac:dyDescent="0.3">
      <c r="A83" s="1">
        <v>1941</v>
      </c>
      <c r="B83" t="s">
        <v>37</v>
      </c>
      <c r="C83">
        <v>0</v>
      </c>
      <c r="D83" t="s">
        <v>56</v>
      </c>
    </row>
    <row r="84" spans="1:4" hidden="1" x14ac:dyDescent="0.3">
      <c r="A84" s="1">
        <v>1941</v>
      </c>
      <c r="B84" t="s">
        <v>37</v>
      </c>
      <c r="C84">
        <v>0</v>
      </c>
      <c r="D84" t="s">
        <v>57</v>
      </c>
    </row>
    <row r="85" spans="1:4" x14ac:dyDescent="0.3">
      <c r="A85" s="1">
        <v>1941</v>
      </c>
      <c r="B85" t="s">
        <v>37</v>
      </c>
      <c r="C85">
        <v>0.25</v>
      </c>
      <c r="D85" t="s">
        <v>58</v>
      </c>
    </row>
    <row r="86" spans="1:4" hidden="1" x14ac:dyDescent="0.3">
      <c r="A86" s="1">
        <v>1941</v>
      </c>
      <c r="B86" t="s">
        <v>37</v>
      </c>
      <c r="C86">
        <v>0</v>
      </c>
      <c r="D86" t="s">
        <v>59</v>
      </c>
    </row>
    <row r="87" spans="1:4" hidden="1" x14ac:dyDescent="0.3">
      <c r="A87" s="1">
        <v>1941</v>
      </c>
      <c r="B87" t="s">
        <v>37</v>
      </c>
      <c r="C87">
        <v>0</v>
      </c>
      <c r="D87" t="s">
        <v>60</v>
      </c>
    </row>
    <row r="88" spans="1:4" hidden="1" x14ac:dyDescent="0.3">
      <c r="A88" s="1">
        <v>1941</v>
      </c>
      <c r="B88" t="s">
        <v>37</v>
      </c>
      <c r="C88">
        <v>0</v>
      </c>
      <c r="D88" t="s">
        <v>61</v>
      </c>
    </row>
    <row r="89" spans="1:4" hidden="1" x14ac:dyDescent="0.3">
      <c r="A89" s="1">
        <v>1941</v>
      </c>
      <c r="B89" t="s">
        <v>37</v>
      </c>
      <c r="C89">
        <v>0</v>
      </c>
      <c r="D89" t="s">
        <v>62</v>
      </c>
    </row>
    <row r="90" spans="1:4" hidden="1" x14ac:dyDescent="0.3">
      <c r="A90" s="1">
        <v>1941</v>
      </c>
      <c r="B90" t="s">
        <v>37</v>
      </c>
      <c r="C90">
        <v>0</v>
      </c>
      <c r="D90" t="s">
        <v>63</v>
      </c>
    </row>
    <row r="91" spans="1:4" hidden="1" x14ac:dyDescent="0.3">
      <c r="A91" s="1">
        <v>1941</v>
      </c>
      <c r="B91" t="s">
        <v>37</v>
      </c>
      <c r="C91">
        <v>0</v>
      </c>
      <c r="D91" t="s">
        <v>64</v>
      </c>
    </row>
    <row r="92" spans="1:4" hidden="1" x14ac:dyDescent="0.3">
      <c r="A92" s="1">
        <v>1941</v>
      </c>
      <c r="B92" t="s">
        <v>37</v>
      </c>
      <c r="C92">
        <v>0</v>
      </c>
      <c r="D92" t="s">
        <v>65</v>
      </c>
    </row>
    <row r="93" spans="1:4" hidden="1" x14ac:dyDescent="0.3">
      <c r="A93" s="1">
        <v>1941</v>
      </c>
      <c r="B93" t="s">
        <v>37</v>
      </c>
      <c r="C93">
        <v>0</v>
      </c>
      <c r="D93" t="s">
        <v>66</v>
      </c>
    </row>
    <row r="94" spans="1:4" hidden="1" x14ac:dyDescent="0.3">
      <c r="A94" s="1">
        <v>1941</v>
      </c>
      <c r="B94" t="s">
        <v>37</v>
      </c>
      <c r="C94">
        <v>0</v>
      </c>
      <c r="D94" t="s">
        <v>67</v>
      </c>
    </row>
    <row r="95" spans="1:4" x14ac:dyDescent="0.3">
      <c r="A95" s="1">
        <v>1941</v>
      </c>
      <c r="B95" t="s">
        <v>37</v>
      </c>
      <c r="C95">
        <v>0.25</v>
      </c>
      <c r="D95" t="s">
        <v>68</v>
      </c>
    </row>
    <row r="96" spans="1:4" hidden="1" x14ac:dyDescent="0.3">
      <c r="A96" s="1">
        <v>1941</v>
      </c>
      <c r="B96" t="s">
        <v>37</v>
      </c>
      <c r="C96">
        <v>0</v>
      </c>
      <c r="D96" t="s">
        <v>69</v>
      </c>
    </row>
    <row r="97" spans="1:4" hidden="1" x14ac:dyDescent="0.3">
      <c r="A97" s="1">
        <v>1941</v>
      </c>
      <c r="B97" t="s">
        <v>37</v>
      </c>
      <c r="C97">
        <v>0</v>
      </c>
      <c r="D97" t="s">
        <v>70</v>
      </c>
    </row>
    <row r="98" spans="1:4" hidden="1" x14ac:dyDescent="0.3">
      <c r="A98" s="1">
        <v>1941</v>
      </c>
      <c r="B98" t="s">
        <v>37</v>
      </c>
      <c r="C98">
        <v>0</v>
      </c>
      <c r="D98" t="s">
        <v>71</v>
      </c>
    </row>
    <row r="99" spans="1:4" hidden="1" x14ac:dyDescent="0.3">
      <c r="A99" s="1">
        <v>1941</v>
      </c>
      <c r="B99" t="s">
        <v>37</v>
      </c>
      <c r="C99">
        <v>0</v>
      </c>
      <c r="D99" t="s">
        <v>72</v>
      </c>
    </row>
    <row r="100" spans="1:4" x14ac:dyDescent="0.3">
      <c r="A100" s="1">
        <v>1941</v>
      </c>
      <c r="B100" t="s">
        <v>37</v>
      </c>
      <c r="C100">
        <v>0.201451519617903</v>
      </c>
      <c r="D100" t="s">
        <v>73</v>
      </c>
    </row>
    <row r="101" spans="1:4" x14ac:dyDescent="0.3">
      <c r="A101" s="1">
        <v>1941</v>
      </c>
      <c r="B101" t="s">
        <v>37</v>
      </c>
      <c r="C101">
        <v>0.201451519617903</v>
      </c>
      <c r="D101" t="s">
        <v>74</v>
      </c>
    </row>
    <row r="102" spans="1:4" hidden="1" x14ac:dyDescent="0.3">
      <c r="A102" s="1">
        <v>1941</v>
      </c>
      <c r="B102" t="s">
        <v>37</v>
      </c>
      <c r="C102">
        <v>0</v>
      </c>
      <c r="D102" t="s">
        <v>75</v>
      </c>
    </row>
    <row r="103" spans="1:4" x14ac:dyDescent="0.3">
      <c r="A103" s="1">
        <v>1941</v>
      </c>
      <c r="B103" t="s">
        <v>37</v>
      </c>
      <c r="C103">
        <v>1.5731475181890602E-2</v>
      </c>
      <c r="D103" t="s">
        <v>76</v>
      </c>
    </row>
    <row r="104" spans="1:4" x14ac:dyDescent="0.3">
      <c r="A104" s="1">
        <v>1941</v>
      </c>
      <c r="B104" t="s">
        <v>37</v>
      </c>
      <c r="C104">
        <v>1.5731475181890602E-2</v>
      </c>
      <c r="D104" t="s">
        <v>77</v>
      </c>
    </row>
    <row r="105" spans="1:4" hidden="1" x14ac:dyDescent="0.3">
      <c r="A105" s="1">
        <v>1941</v>
      </c>
      <c r="B105" t="s">
        <v>37</v>
      </c>
      <c r="C105">
        <v>0</v>
      </c>
      <c r="D105" t="s">
        <v>78</v>
      </c>
    </row>
    <row r="106" spans="1:4" hidden="1" x14ac:dyDescent="0.3">
      <c r="A106" s="1">
        <v>1941</v>
      </c>
      <c r="B106" t="s">
        <v>37</v>
      </c>
      <c r="C106">
        <v>0</v>
      </c>
      <c r="D106" t="s">
        <v>79</v>
      </c>
    </row>
    <row r="107" spans="1:4" hidden="1" x14ac:dyDescent="0.3">
      <c r="A107" s="1">
        <v>1941</v>
      </c>
      <c r="B107" t="s">
        <v>37</v>
      </c>
      <c r="C107">
        <v>0</v>
      </c>
      <c r="D107" t="s">
        <v>80</v>
      </c>
    </row>
    <row r="108" spans="1:4" hidden="1" x14ac:dyDescent="0.3">
      <c r="A108" s="1">
        <v>1941</v>
      </c>
      <c r="B108" t="s">
        <v>37</v>
      </c>
      <c r="C108">
        <v>0</v>
      </c>
      <c r="D108" t="s">
        <v>81</v>
      </c>
    </row>
    <row r="109" spans="1:4" hidden="1" x14ac:dyDescent="0.3">
      <c r="A109" s="1">
        <v>1941</v>
      </c>
      <c r="B109" t="s">
        <v>37</v>
      </c>
      <c r="C109">
        <v>0</v>
      </c>
      <c r="D109" t="s">
        <v>82</v>
      </c>
    </row>
    <row r="110" spans="1:4" hidden="1" x14ac:dyDescent="0.3">
      <c r="A110" s="1">
        <v>1941</v>
      </c>
      <c r="B110" t="s">
        <v>37</v>
      </c>
      <c r="C110">
        <v>0</v>
      </c>
      <c r="D110" t="s">
        <v>83</v>
      </c>
    </row>
    <row r="111" spans="1:4" hidden="1" x14ac:dyDescent="0.3">
      <c r="A111" s="1">
        <v>1941</v>
      </c>
      <c r="B111" t="s">
        <v>37</v>
      </c>
      <c r="C111">
        <v>0</v>
      </c>
      <c r="D111" t="s">
        <v>84</v>
      </c>
    </row>
    <row r="112" spans="1:4" x14ac:dyDescent="0.3">
      <c r="A112" s="1">
        <v>1941</v>
      </c>
      <c r="B112" t="s">
        <v>37</v>
      </c>
      <c r="C112">
        <v>1.1930732078469801E-3</v>
      </c>
      <c r="D112" t="s">
        <v>85</v>
      </c>
    </row>
    <row r="113" spans="1:4" x14ac:dyDescent="0.3">
      <c r="A113" s="1">
        <v>1941</v>
      </c>
      <c r="B113" t="s">
        <v>37</v>
      </c>
      <c r="C113">
        <v>7.0955266240886602E-20</v>
      </c>
      <c r="D113" t="s">
        <v>86</v>
      </c>
    </row>
    <row r="114" spans="1:4" x14ac:dyDescent="0.3">
      <c r="A114" s="1">
        <v>1941</v>
      </c>
      <c r="B114" t="s">
        <v>37</v>
      </c>
      <c r="C114">
        <v>1.1930732078469801E-3</v>
      </c>
      <c r="D114" t="s">
        <v>87</v>
      </c>
    </row>
    <row r="115" spans="1:4" hidden="1" x14ac:dyDescent="0.3">
      <c r="A115" s="1">
        <v>1941</v>
      </c>
      <c r="B115" t="s">
        <v>37</v>
      </c>
      <c r="C115">
        <v>0</v>
      </c>
      <c r="D115" t="s">
        <v>88</v>
      </c>
    </row>
    <row r="116" spans="1:4" hidden="1" x14ac:dyDescent="0.3">
      <c r="C116">
        <v>0</v>
      </c>
    </row>
    <row r="117" spans="1:4" hidden="1" x14ac:dyDescent="0.3">
      <c r="C117">
        <v>0</v>
      </c>
    </row>
    <row r="118" spans="1:4" hidden="1" x14ac:dyDescent="0.3">
      <c r="C118">
        <v>0</v>
      </c>
    </row>
    <row r="119" spans="1:4" hidden="1" x14ac:dyDescent="0.3">
      <c r="C119">
        <v>0</v>
      </c>
    </row>
    <row r="120" spans="1:4" hidden="1" x14ac:dyDescent="0.3">
      <c r="C120">
        <v>0</v>
      </c>
    </row>
    <row r="121" spans="1:4" hidden="1" x14ac:dyDescent="0.3">
      <c r="C121">
        <v>0</v>
      </c>
    </row>
    <row r="122" spans="1:4" hidden="1" x14ac:dyDescent="0.3">
      <c r="C122">
        <v>0</v>
      </c>
    </row>
    <row r="123" spans="1:4" hidden="1" x14ac:dyDescent="0.3">
      <c r="C123">
        <v>0</v>
      </c>
    </row>
    <row r="124" spans="1:4" hidden="1" x14ac:dyDescent="0.3">
      <c r="C124">
        <v>0</v>
      </c>
    </row>
    <row r="125" spans="1:4" hidden="1" x14ac:dyDescent="0.3">
      <c r="C125">
        <v>0</v>
      </c>
    </row>
    <row r="126" spans="1:4" hidden="1" x14ac:dyDescent="0.3">
      <c r="C126">
        <v>0</v>
      </c>
    </row>
    <row r="127" spans="1:4" hidden="1" x14ac:dyDescent="0.3">
      <c r="C127">
        <v>0</v>
      </c>
    </row>
    <row r="128" spans="1:4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2:3" hidden="1" x14ac:dyDescent="0.3">
      <c r="C145">
        <v>0</v>
      </c>
    </row>
    <row r="146" spans="2:3" hidden="1" x14ac:dyDescent="0.3">
      <c r="C146">
        <v>0</v>
      </c>
    </row>
    <row r="147" spans="2:3" hidden="1" x14ac:dyDescent="0.3">
      <c r="C147">
        <v>0</v>
      </c>
    </row>
    <row r="148" spans="2:3" hidden="1" x14ac:dyDescent="0.3">
      <c r="C148">
        <v>0</v>
      </c>
    </row>
    <row r="149" spans="2:3" hidden="1" x14ac:dyDescent="0.3">
      <c r="C149">
        <v>0</v>
      </c>
    </row>
    <row r="150" spans="2:3" hidden="1" x14ac:dyDescent="0.3">
      <c r="C150">
        <v>0</v>
      </c>
    </row>
    <row r="151" spans="2:3" hidden="1" x14ac:dyDescent="0.3">
      <c r="C151">
        <v>0</v>
      </c>
    </row>
    <row r="152" spans="2:3" hidden="1" x14ac:dyDescent="0.3">
      <c r="C152">
        <v>0</v>
      </c>
    </row>
    <row r="153" spans="2:3" hidden="1" x14ac:dyDescent="0.3">
      <c r="C153">
        <v>0</v>
      </c>
    </row>
    <row r="154" spans="2:3" x14ac:dyDescent="0.3">
      <c r="B154" t="s">
        <v>90</v>
      </c>
      <c r="C154">
        <v>3.9793800000000002E-4</v>
      </c>
    </row>
    <row r="155" spans="2:3" x14ac:dyDescent="0.3">
      <c r="B155" t="s">
        <v>90</v>
      </c>
      <c r="C155">
        <v>4.8507200000000002E-4</v>
      </c>
    </row>
    <row r="156" spans="2:3" x14ac:dyDescent="0.3">
      <c r="B156" t="s">
        <v>90</v>
      </c>
      <c r="C156">
        <v>1.355591E-3</v>
      </c>
    </row>
    <row r="161" spans="2:4" x14ac:dyDescent="0.3">
      <c r="B161" t="s">
        <v>44</v>
      </c>
      <c r="C161">
        <v>3.8518598887744498E-33</v>
      </c>
      <c r="D161" t="s">
        <v>61</v>
      </c>
    </row>
    <row r="162" spans="2:4" x14ac:dyDescent="0.3">
      <c r="B162" t="s">
        <v>43</v>
      </c>
      <c r="C162">
        <v>9.0928698082304897E-18</v>
      </c>
      <c r="D162" t="s">
        <v>62</v>
      </c>
    </row>
    <row r="163" spans="2:4" x14ac:dyDescent="0.3">
      <c r="B163" t="s">
        <v>43</v>
      </c>
      <c r="C163">
        <v>4.3140830754274101E-33</v>
      </c>
      <c r="D163" t="s">
        <v>66</v>
      </c>
    </row>
    <row r="164" spans="2:4" x14ac:dyDescent="0.3">
      <c r="B164" t="s">
        <v>44</v>
      </c>
      <c r="C164">
        <v>5.6204728449864402E-21</v>
      </c>
      <c r="D164" t="s">
        <v>85</v>
      </c>
    </row>
    <row r="165" spans="2:4" x14ac:dyDescent="0.3">
      <c r="B165" t="s">
        <v>44</v>
      </c>
      <c r="C165">
        <v>3.5477633120443301E-20</v>
      </c>
      <c r="D165" t="s">
        <v>86</v>
      </c>
    </row>
    <row r="166" spans="2:4" x14ac:dyDescent="0.3">
      <c r="B166" t="s">
        <v>44</v>
      </c>
      <c r="C166">
        <v>5.6204728449864402E-21</v>
      </c>
      <c r="D166" t="s">
        <v>87</v>
      </c>
    </row>
    <row r="167" spans="2:4" x14ac:dyDescent="0.3">
      <c r="B167" t="s">
        <v>37</v>
      </c>
      <c r="C167">
        <v>1.1930732078469801E-3</v>
      </c>
      <c r="D167" t="s">
        <v>85</v>
      </c>
    </row>
    <row r="168" spans="2:4" x14ac:dyDescent="0.3">
      <c r="B168" t="s">
        <v>37</v>
      </c>
      <c r="C168">
        <v>7.0955266240886602E-20</v>
      </c>
      <c r="D168" t="s">
        <v>86</v>
      </c>
    </row>
    <row r="169" spans="2:4" x14ac:dyDescent="0.3">
      <c r="B169" t="s">
        <v>37</v>
      </c>
      <c r="C169">
        <v>1.1930732078469801E-3</v>
      </c>
      <c r="D169" t="s">
        <v>87</v>
      </c>
    </row>
    <row r="170" spans="2:4" x14ac:dyDescent="0.3">
      <c r="B170" t="s">
        <v>90</v>
      </c>
      <c r="C170">
        <v>3.9793800000000002E-4</v>
      </c>
    </row>
    <row r="171" spans="2:4" x14ac:dyDescent="0.3">
      <c r="B171" t="s">
        <v>90</v>
      </c>
      <c r="C171">
        <v>4.8507200000000002E-4</v>
      </c>
    </row>
    <row r="172" spans="2:4" x14ac:dyDescent="0.3">
      <c r="B172" t="s">
        <v>90</v>
      </c>
      <c r="C172">
        <v>1.355591E-3</v>
      </c>
    </row>
  </sheetData>
  <autoFilter ref="B1:C153" xr:uid="{6A7B9AD6-3AF1-49FE-B632-661AE9F1A85D}">
    <filterColumn colId="1">
      <filters>
        <filter val="0.001193073"/>
        <filter val="0.015731475"/>
        <filter val="0.20145152"/>
        <filter val="0.25"/>
        <filter val="3.54776E-20"/>
        <filter val="3.85186E-33"/>
        <filter val="4.31408E-33"/>
        <filter val="5.62047E-21"/>
        <filter val="7.09553E-20"/>
        <filter val="9.09287E-18"/>
      </filters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A07A-33F4-48D4-9080-DE7886A45E03}">
  <sheetPr filterMode="1"/>
  <dimension ref="A1:L156"/>
  <sheetViews>
    <sheetView topLeftCell="C51" workbookViewId="0">
      <selection activeCell="J80" activeCellId="2" sqref="J60:K60 J79:K79 J80:K80"/>
    </sheetView>
  </sheetViews>
  <sheetFormatPr baseColWidth="10" defaultRowHeight="14.4" x14ac:dyDescent="0.3"/>
  <cols>
    <col min="10" max="10" width="18.7773437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4</v>
      </c>
      <c r="B2" t="s">
        <v>8</v>
      </c>
      <c r="C2">
        <v>5.0338264075974697E-33</v>
      </c>
      <c r="D2" t="s">
        <v>4</v>
      </c>
    </row>
    <row r="3" spans="1:4" x14ac:dyDescent="0.3">
      <c r="A3" s="1">
        <v>5</v>
      </c>
      <c r="B3" t="s">
        <v>9</v>
      </c>
      <c r="C3">
        <v>9.1132331753339299E-33</v>
      </c>
      <c r="D3" t="s">
        <v>4</v>
      </c>
    </row>
    <row r="4" spans="1:4" x14ac:dyDescent="0.3">
      <c r="A4" s="1">
        <v>6</v>
      </c>
      <c r="B4" t="s">
        <v>10</v>
      </c>
      <c r="C4">
        <v>2.7683419839444298E-34</v>
      </c>
      <c r="D4" t="s">
        <v>4</v>
      </c>
    </row>
    <row r="5" spans="1:4" x14ac:dyDescent="0.3">
      <c r="A5" s="1">
        <v>4</v>
      </c>
      <c r="B5" t="s">
        <v>8</v>
      </c>
      <c r="C5">
        <v>3.4535155370781201E-47</v>
      </c>
      <c r="D5" t="s">
        <v>52</v>
      </c>
    </row>
    <row r="6" spans="1:4" x14ac:dyDescent="0.3">
      <c r="A6" s="1">
        <v>5</v>
      </c>
      <c r="B6" t="s">
        <v>9</v>
      </c>
      <c r="C6">
        <v>2.7522270688765801E-32</v>
      </c>
      <c r="D6" t="s">
        <v>52</v>
      </c>
    </row>
    <row r="7" spans="1:4" hidden="1" x14ac:dyDescent="0.3">
      <c r="A7" s="1">
        <v>6</v>
      </c>
      <c r="B7" t="s">
        <v>10</v>
      </c>
      <c r="C7">
        <v>0</v>
      </c>
      <c r="D7" t="s">
        <v>52</v>
      </c>
    </row>
    <row r="8" spans="1:4" x14ac:dyDescent="0.3">
      <c r="A8" s="1">
        <v>4</v>
      </c>
      <c r="B8" t="s">
        <v>8</v>
      </c>
      <c r="C8">
        <v>1.22989064740835E-2</v>
      </c>
      <c r="D8" t="s">
        <v>53</v>
      </c>
    </row>
    <row r="9" spans="1:4" x14ac:dyDescent="0.3">
      <c r="A9" s="1">
        <v>5</v>
      </c>
      <c r="B9" t="s">
        <v>9</v>
      </c>
      <c r="C9">
        <v>3.5030500620175599E-4</v>
      </c>
      <c r="D9" t="s">
        <v>53</v>
      </c>
    </row>
    <row r="10" spans="1:4" hidden="1" x14ac:dyDescent="0.3">
      <c r="A10" s="1">
        <v>6</v>
      </c>
      <c r="B10" t="s">
        <v>10</v>
      </c>
      <c r="C10">
        <v>0</v>
      </c>
      <c r="D10" t="s">
        <v>53</v>
      </c>
    </row>
    <row r="11" spans="1:4" hidden="1" x14ac:dyDescent="0.3">
      <c r="A11" s="1">
        <v>4</v>
      </c>
      <c r="B11" t="s">
        <v>8</v>
      </c>
      <c r="C11">
        <v>0</v>
      </c>
      <c r="D11" t="s">
        <v>54</v>
      </c>
    </row>
    <row r="12" spans="1:4" hidden="1" x14ac:dyDescent="0.3">
      <c r="A12" s="1">
        <v>5</v>
      </c>
      <c r="B12" t="s">
        <v>9</v>
      </c>
      <c r="C12">
        <v>0</v>
      </c>
      <c r="D12" t="s">
        <v>54</v>
      </c>
    </row>
    <row r="13" spans="1:4" hidden="1" x14ac:dyDescent="0.3">
      <c r="A13" s="1">
        <v>6</v>
      </c>
      <c r="B13" t="s">
        <v>10</v>
      </c>
      <c r="C13">
        <v>0</v>
      </c>
      <c r="D13" t="s">
        <v>54</v>
      </c>
    </row>
    <row r="14" spans="1:4" hidden="1" x14ac:dyDescent="0.3">
      <c r="A14" s="1">
        <v>4</v>
      </c>
      <c r="B14" t="s">
        <v>8</v>
      </c>
      <c r="C14">
        <v>0</v>
      </c>
      <c r="D14" t="s">
        <v>55</v>
      </c>
    </row>
    <row r="15" spans="1:4" x14ac:dyDescent="0.3">
      <c r="A15" s="1">
        <v>5</v>
      </c>
      <c r="B15" t="s">
        <v>9</v>
      </c>
      <c r="C15">
        <v>1.1948601467881801E-2</v>
      </c>
      <c r="D15" t="s">
        <v>55</v>
      </c>
    </row>
    <row r="16" spans="1:4" hidden="1" x14ac:dyDescent="0.3">
      <c r="A16" s="1">
        <v>6</v>
      </c>
      <c r="B16" t="s">
        <v>10</v>
      </c>
      <c r="C16">
        <v>0</v>
      </c>
      <c r="D16" t="s">
        <v>55</v>
      </c>
    </row>
    <row r="17" spans="1:4" x14ac:dyDescent="0.3">
      <c r="A17" s="1">
        <v>4</v>
      </c>
      <c r="B17" t="s">
        <v>8</v>
      </c>
      <c r="C17">
        <v>2.67729936529199E-4</v>
      </c>
      <c r="D17" t="s">
        <v>56</v>
      </c>
    </row>
    <row r="18" spans="1:4" x14ac:dyDescent="0.3">
      <c r="A18" s="1">
        <v>5</v>
      </c>
      <c r="B18" t="s">
        <v>9</v>
      </c>
      <c r="C18">
        <v>1.16808715313526E-2</v>
      </c>
      <c r="D18" t="s">
        <v>56</v>
      </c>
    </row>
    <row r="19" spans="1:4" hidden="1" x14ac:dyDescent="0.3">
      <c r="A19" s="1">
        <v>6</v>
      </c>
      <c r="B19" t="s">
        <v>10</v>
      </c>
      <c r="C19">
        <v>0</v>
      </c>
      <c r="D19" t="s">
        <v>56</v>
      </c>
    </row>
    <row r="20" spans="1:4" hidden="1" x14ac:dyDescent="0.3">
      <c r="A20" s="1">
        <v>4</v>
      </c>
      <c r="B20" t="s">
        <v>8</v>
      </c>
      <c r="C20">
        <v>0</v>
      </c>
      <c r="D20" t="s">
        <v>57</v>
      </c>
    </row>
    <row r="21" spans="1:4" hidden="1" x14ac:dyDescent="0.3">
      <c r="A21" s="1">
        <v>5</v>
      </c>
      <c r="B21" t="s">
        <v>9</v>
      </c>
      <c r="C21">
        <v>0</v>
      </c>
      <c r="D21" t="s">
        <v>57</v>
      </c>
    </row>
    <row r="22" spans="1:4" hidden="1" x14ac:dyDescent="0.3">
      <c r="A22" s="1">
        <v>6</v>
      </c>
      <c r="B22" t="s">
        <v>10</v>
      </c>
      <c r="C22">
        <v>0</v>
      </c>
      <c r="D22" t="s">
        <v>57</v>
      </c>
    </row>
    <row r="23" spans="1:4" hidden="1" x14ac:dyDescent="0.3">
      <c r="A23" s="1">
        <v>4</v>
      </c>
      <c r="B23" t="s">
        <v>8</v>
      </c>
      <c r="C23">
        <v>0</v>
      </c>
      <c r="D23" t="s">
        <v>58</v>
      </c>
    </row>
    <row r="24" spans="1:4" hidden="1" x14ac:dyDescent="0.3">
      <c r="A24" s="1">
        <v>5</v>
      </c>
      <c r="B24" t="s">
        <v>9</v>
      </c>
      <c r="C24">
        <v>0</v>
      </c>
      <c r="D24" t="s">
        <v>58</v>
      </c>
    </row>
    <row r="25" spans="1:4" hidden="1" x14ac:dyDescent="0.3">
      <c r="A25" s="1">
        <v>6</v>
      </c>
      <c r="B25" t="s">
        <v>10</v>
      </c>
      <c r="C25">
        <v>0</v>
      </c>
      <c r="D25" t="s">
        <v>58</v>
      </c>
    </row>
    <row r="26" spans="1:4" hidden="1" x14ac:dyDescent="0.3">
      <c r="A26" s="1">
        <v>4</v>
      </c>
      <c r="B26" t="s">
        <v>8</v>
      </c>
      <c r="C26">
        <v>0</v>
      </c>
      <c r="D26" t="s">
        <v>59</v>
      </c>
    </row>
    <row r="27" spans="1:4" x14ac:dyDescent="0.3">
      <c r="A27" s="1">
        <v>5</v>
      </c>
      <c r="B27" t="s">
        <v>9</v>
      </c>
      <c r="C27">
        <v>2.6225990007580101E-20</v>
      </c>
      <c r="D27" t="s">
        <v>59</v>
      </c>
    </row>
    <row r="28" spans="1:4" hidden="1" x14ac:dyDescent="0.3">
      <c r="A28" s="1">
        <v>6</v>
      </c>
      <c r="B28" t="s">
        <v>10</v>
      </c>
      <c r="C28">
        <v>0</v>
      </c>
      <c r="D28" t="s">
        <v>59</v>
      </c>
    </row>
    <row r="29" spans="1:4" hidden="1" x14ac:dyDescent="0.3">
      <c r="A29" s="1">
        <v>4</v>
      </c>
      <c r="B29" t="s">
        <v>8</v>
      </c>
      <c r="C29">
        <v>0</v>
      </c>
      <c r="D29" t="s">
        <v>60</v>
      </c>
    </row>
    <row r="30" spans="1:4" x14ac:dyDescent="0.3">
      <c r="A30" s="1">
        <v>5</v>
      </c>
      <c r="B30" t="s">
        <v>9</v>
      </c>
      <c r="C30">
        <v>1.1948601467881801E-2</v>
      </c>
      <c r="D30" t="s">
        <v>60</v>
      </c>
    </row>
    <row r="31" spans="1:4" hidden="1" x14ac:dyDescent="0.3">
      <c r="A31" s="1">
        <v>6</v>
      </c>
      <c r="B31" t="s">
        <v>10</v>
      </c>
      <c r="C31">
        <v>0</v>
      </c>
      <c r="D31" t="s">
        <v>60</v>
      </c>
    </row>
    <row r="32" spans="1:4" hidden="1" x14ac:dyDescent="0.3">
      <c r="A32" s="1">
        <v>4</v>
      </c>
      <c r="B32" t="s">
        <v>8</v>
      </c>
      <c r="C32">
        <v>0</v>
      </c>
      <c r="D32" t="s">
        <v>61</v>
      </c>
    </row>
    <row r="33" spans="1:4" hidden="1" x14ac:dyDescent="0.3">
      <c r="A33" s="1">
        <v>5</v>
      </c>
      <c r="B33" t="s">
        <v>9</v>
      </c>
      <c r="C33">
        <v>0</v>
      </c>
      <c r="D33" t="s">
        <v>61</v>
      </c>
    </row>
    <row r="34" spans="1:4" hidden="1" x14ac:dyDescent="0.3">
      <c r="A34" s="1">
        <v>6</v>
      </c>
      <c r="B34" t="s">
        <v>10</v>
      </c>
      <c r="C34">
        <v>0</v>
      </c>
      <c r="D34" t="s">
        <v>61</v>
      </c>
    </row>
    <row r="35" spans="1:4" hidden="1" x14ac:dyDescent="0.3">
      <c r="A35" s="1">
        <v>4</v>
      </c>
      <c r="B35" t="s">
        <v>8</v>
      </c>
      <c r="C35">
        <v>0</v>
      </c>
      <c r="D35" t="s">
        <v>62</v>
      </c>
    </row>
    <row r="36" spans="1:4" x14ac:dyDescent="0.3">
      <c r="A36" s="1">
        <v>5</v>
      </c>
      <c r="B36" t="s">
        <v>9</v>
      </c>
      <c r="C36">
        <v>1.58145615186992E-16</v>
      </c>
      <c r="D36" t="s">
        <v>62</v>
      </c>
    </row>
    <row r="37" spans="1:4" hidden="1" x14ac:dyDescent="0.3">
      <c r="A37" s="1">
        <v>6</v>
      </c>
      <c r="B37" t="s">
        <v>10</v>
      </c>
      <c r="C37">
        <v>0</v>
      </c>
      <c r="D37" t="s">
        <v>62</v>
      </c>
    </row>
    <row r="38" spans="1:4" hidden="1" x14ac:dyDescent="0.3">
      <c r="A38" s="1">
        <v>4</v>
      </c>
      <c r="B38" t="s">
        <v>8</v>
      </c>
      <c r="C38">
        <v>0</v>
      </c>
      <c r="D38" t="s">
        <v>63</v>
      </c>
    </row>
    <row r="39" spans="1:4" x14ac:dyDescent="0.3">
      <c r="A39" s="1">
        <v>5</v>
      </c>
      <c r="B39" t="s">
        <v>9</v>
      </c>
      <c r="C39">
        <v>3.27682571237596E-18</v>
      </c>
      <c r="D39" t="s">
        <v>63</v>
      </c>
    </row>
    <row r="40" spans="1:4" hidden="1" x14ac:dyDescent="0.3">
      <c r="A40" s="1">
        <v>6</v>
      </c>
      <c r="B40" t="s">
        <v>10</v>
      </c>
      <c r="C40">
        <v>0</v>
      </c>
      <c r="D40" t="s">
        <v>63</v>
      </c>
    </row>
    <row r="41" spans="1:4" x14ac:dyDescent="0.3">
      <c r="A41" s="1">
        <v>4</v>
      </c>
      <c r="B41" t="s">
        <v>8</v>
      </c>
      <c r="C41">
        <v>5.0338264075974697E-33</v>
      </c>
      <c r="D41" t="s">
        <v>64</v>
      </c>
    </row>
    <row r="42" spans="1:4" x14ac:dyDescent="0.3">
      <c r="A42" s="1">
        <v>5</v>
      </c>
      <c r="B42" t="s">
        <v>9</v>
      </c>
      <c r="C42">
        <v>9.1132331753339299E-33</v>
      </c>
      <c r="D42" t="s">
        <v>64</v>
      </c>
    </row>
    <row r="43" spans="1:4" x14ac:dyDescent="0.3">
      <c r="A43" s="1">
        <v>6</v>
      </c>
      <c r="B43" t="s">
        <v>10</v>
      </c>
      <c r="C43">
        <v>2.7683419839444298E-34</v>
      </c>
      <c r="D43" t="s">
        <v>64</v>
      </c>
    </row>
    <row r="44" spans="1:4" hidden="1" x14ac:dyDescent="0.3">
      <c r="A44" s="1">
        <v>4</v>
      </c>
      <c r="B44" t="s">
        <v>8</v>
      </c>
      <c r="C44">
        <v>0</v>
      </c>
      <c r="D44" t="s">
        <v>65</v>
      </c>
    </row>
    <row r="45" spans="1:4" x14ac:dyDescent="0.3">
      <c r="A45" s="1">
        <v>5</v>
      </c>
      <c r="B45" t="s">
        <v>9</v>
      </c>
      <c r="C45">
        <v>7.6504827938708196E-18</v>
      </c>
      <c r="D45" t="s">
        <v>65</v>
      </c>
    </row>
    <row r="46" spans="1:4" hidden="1" x14ac:dyDescent="0.3">
      <c r="A46" s="1">
        <v>6</v>
      </c>
      <c r="B46" t="s">
        <v>10</v>
      </c>
      <c r="C46">
        <v>0</v>
      </c>
      <c r="D46" t="s">
        <v>65</v>
      </c>
    </row>
    <row r="47" spans="1:4" hidden="1" x14ac:dyDescent="0.3">
      <c r="A47" s="1">
        <v>4</v>
      </c>
      <c r="B47" t="s">
        <v>8</v>
      </c>
      <c r="C47">
        <v>0</v>
      </c>
      <c r="D47" t="s">
        <v>66</v>
      </c>
    </row>
    <row r="48" spans="1:4" x14ac:dyDescent="0.3">
      <c r="A48" s="1">
        <v>5</v>
      </c>
      <c r="B48" t="s">
        <v>9</v>
      </c>
      <c r="C48">
        <v>1.38040629034827E-17</v>
      </c>
      <c r="D48" t="s">
        <v>66</v>
      </c>
    </row>
    <row r="49" spans="1:12" hidden="1" x14ac:dyDescent="0.3">
      <c r="A49" s="1">
        <v>6</v>
      </c>
      <c r="B49" t="s">
        <v>10</v>
      </c>
      <c r="C49">
        <v>0</v>
      </c>
      <c r="D49" t="s">
        <v>66</v>
      </c>
    </row>
    <row r="50" spans="1:12" x14ac:dyDescent="0.3">
      <c r="A50" s="1">
        <v>4</v>
      </c>
      <c r="B50" t="s">
        <v>8</v>
      </c>
      <c r="C50">
        <v>1.0070490966675101E-2</v>
      </c>
      <c r="D50" t="s">
        <v>67</v>
      </c>
    </row>
    <row r="51" spans="1:12" x14ac:dyDescent="0.3">
      <c r="A51" s="1">
        <v>5</v>
      </c>
      <c r="B51" t="s">
        <v>9</v>
      </c>
      <c r="C51">
        <v>1.8781105012067E-3</v>
      </c>
      <c r="D51" t="s">
        <v>67</v>
      </c>
    </row>
    <row r="52" spans="1:12" hidden="1" x14ac:dyDescent="0.3">
      <c r="A52" s="1">
        <v>6</v>
      </c>
      <c r="B52" t="s">
        <v>10</v>
      </c>
      <c r="C52">
        <v>0</v>
      </c>
      <c r="D52" t="s">
        <v>67</v>
      </c>
    </row>
    <row r="53" spans="1:12" hidden="1" x14ac:dyDescent="0.3">
      <c r="A53" s="1">
        <v>4</v>
      </c>
      <c r="B53" t="s">
        <v>8</v>
      </c>
      <c r="C53">
        <v>0</v>
      </c>
      <c r="D53" t="s">
        <v>68</v>
      </c>
    </row>
    <row r="54" spans="1:12" hidden="1" x14ac:dyDescent="0.3">
      <c r="A54" s="1">
        <v>5</v>
      </c>
      <c r="B54" t="s">
        <v>9</v>
      </c>
      <c r="C54">
        <v>0</v>
      </c>
      <c r="D54" t="s">
        <v>68</v>
      </c>
    </row>
    <row r="55" spans="1:12" hidden="1" x14ac:dyDescent="0.3">
      <c r="A55" s="1">
        <v>6</v>
      </c>
      <c r="B55" t="s">
        <v>10</v>
      </c>
      <c r="C55">
        <v>0</v>
      </c>
      <c r="D55" t="s">
        <v>68</v>
      </c>
    </row>
    <row r="56" spans="1:12" hidden="1" x14ac:dyDescent="0.3">
      <c r="A56" s="1">
        <v>4</v>
      </c>
      <c r="B56" t="s">
        <v>8</v>
      </c>
      <c r="C56">
        <v>0</v>
      </c>
      <c r="D56" t="s">
        <v>69</v>
      </c>
    </row>
    <row r="57" spans="1:12" hidden="1" x14ac:dyDescent="0.3">
      <c r="A57" s="1">
        <v>5</v>
      </c>
      <c r="B57" t="s">
        <v>9</v>
      </c>
      <c r="C57">
        <v>0</v>
      </c>
      <c r="D57" t="s">
        <v>69</v>
      </c>
    </row>
    <row r="58" spans="1:12" hidden="1" x14ac:dyDescent="0.3">
      <c r="A58" s="1">
        <v>6</v>
      </c>
      <c r="B58" t="s">
        <v>10</v>
      </c>
      <c r="C58">
        <v>0</v>
      </c>
      <c r="D58" t="s">
        <v>69</v>
      </c>
    </row>
    <row r="59" spans="1:12" x14ac:dyDescent="0.3">
      <c r="A59" s="1">
        <v>4</v>
      </c>
      <c r="B59" t="s">
        <v>8</v>
      </c>
      <c r="C59">
        <v>5.9353746540495604E-3</v>
      </c>
      <c r="D59" t="s">
        <v>70</v>
      </c>
      <c r="J59" t="s">
        <v>89</v>
      </c>
      <c r="K59">
        <v>1.71726E-4</v>
      </c>
    </row>
    <row r="60" spans="1:12" x14ac:dyDescent="0.3">
      <c r="A60" s="1">
        <v>5</v>
      </c>
      <c r="B60" t="s">
        <v>9</v>
      </c>
      <c r="C60">
        <v>6.0132268138321796E-3</v>
      </c>
      <c r="D60" t="s">
        <v>70</v>
      </c>
      <c r="J60" t="s">
        <v>89</v>
      </c>
      <c r="K60">
        <v>2.6474499999999999E-4</v>
      </c>
    </row>
    <row r="61" spans="1:12" hidden="1" x14ac:dyDescent="0.3">
      <c r="A61" s="1">
        <v>6</v>
      </c>
      <c r="B61" t="s">
        <v>10</v>
      </c>
      <c r="C61">
        <v>0</v>
      </c>
      <c r="D61" t="s">
        <v>70</v>
      </c>
      <c r="J61" t="s">
        <v>89</v>
      </c>
      <c r="K61">
        <v>2.3180100000000001E-4</v>
      </c>
    </row>
    <row r="62" spans="1:12" hidden="1" x14ac:dyDescent="0.3">
      <c r="A62" s="1">
        <v>4</v>
      </c>
      <c r="B62" t="s">
        <v>8</v>
      </c>
      <c r="C62">
        <v>0</v>
      </c>
      <c r="D62" t="s">
        <v>71</v>
      </c>
    </row>
    <row r="63" spans="1:12" x14ac:dyDescent="0.3">
      <c r="A63" s="1">
        <v>5</v>
      </c>
      <c r="B63" t="s">
        <v>9</v>
      </c>
      <c r="C63">
        <v>1.19509844758569E-2</v>
      </c>
      <c r="D63" t="s">
        <v>71</v>
      </c>
      <c r="J63" t="s">
        <v>8</v>
      </c>
      <c r="K63">
        <v>1.22989064740835E-2</v>
      </c>
      <c r="L63" t="s">
        <v>53</v>
      </c>
    </row>
    <row r="64" spans="1:12" hidden="1" x14ac:dyDescent="0.3">
      <c r="A64" s="1">
        <v>6</v>
      </c>
      <c r="B64" t="s">
        <v>10</v>
      </c>
      <c r="C64">
        <v>0</v>
      </c>
      <c r="D64" t="s">
        <v>71</v>
      </c>
      <c r="J64" t="s">
        <v>9</v>
      </c>
      <c r="K64">
        <v>3.5030500620175599E-4</v>
      </c>
      <c r="L64" t="s">
        <v>53</v>
      </c>
    </row>
    <row r="65" spans="1:12" x14ac:dyDescent="0.3">
      <c r="A65" s="1">
        <v>4</v>
      </c>
      <c r="B65" t="s">
        <v>8</v>
      </c>
      <c r="C65">
        <v>1.0070490966675101E-2</v>
      </c>
      <c r="D65" t="s">
        <v>72</v>
      </c>
      <c r="J65" t="s">
        <v>9</v>
      </c>
      <c r="K65">
        <v>1.1948601467881801E-2</v>
      </c>
      <c r="L65" t="s">
        <v>55</v>
      </c>
    </row>
    <row r="66" spans="1:12" x14ac:dyDescent="0.3">
      <c r="A66" s="1">
        <v>5</v>
      </c>
      <c r="B66" t="s">
        <v>9</v>
      </c>
      <c r="C66">
        <v>1.8781105012067E-3</v>
      </c>
      <c r="D66" t="s">
        <v>72</v>
      </c>
      <c r="J66" t="s">
        <v>8</v>
      </c>
      <c r="K66">
        <v>2.67729936529199E-4</v>
      </c>
      <c r="L66" t="s">
        <v>56</v>
      </c>
    </row>
    <row r="67" spans="1:12" hidden="1" x14ac:dyDescent="0.3">
      <c r="A67" s="1">
        <v>6</v>
      </c>
      <c r="B67" t="s">
        <v>10</v>
      </c>
      <c r="C67">
        <v>0</v>
      </c>
      <c r="D67" t="s">
        <v>72</v>
      </c>
      <c r="J67" t="s">
        <v>9</v>
      </c>
      <c r="K67">
        <v>1.16808715313526E-2</v>
      </c>
      <c r="L67" t="s">
        <v>56</v>
      </c>
    </row>
    <row r="68" spans="1:12" hidden="1" x14ac:dyDescent="0.3">
      <c r="A68" s="1">
        <v>4</v>
      </c>
      <c r="B68" t="s">
        <v>8</v>
      </c>
      <c r="C68">
        <v>0</v>
      </c>
      <c r="D68" t="s">
        <v>73</v>
      </c>
      <c r="J68" t="s">
        <v>9</v>
      </c>
      <c r="K68">
        <v>1.1948601467881801E-2</v>
      </c>
      <c r="L68" t="s">
        <v>60</v>
      </c>
    </row>
    <row r="69" spans="1:12" hidden="1" x14ac:dyDescent="0.3">
      <c r="A69" s="1">
        <v>5</v>
      </c>
      <c r="B69" t="s">
        <v>9</v>
      </c>
      <c r="C69">
        <v>0</v>
      </c>
      <c r="D69" t="s">
        <v>73</v>
      </c>
      <c r="J69" t="s">
        <v>8</v>
      </c>
      <c r="K69">
        <v>1.0070490966675101E-2</v>
      </c>
      <c r="L69" t="s">
        <v>67</v>
      </c>
    </row>
    <row r="70" spans="1:12" hidden="1" x14ac:dyDescent="0.3">
      <c r="A70" s="1">
        <v>6</v>
      </c>
      <c r="B70" t="s">
        <v>10</v>
      </c>
      <c r="C70">
        <v>0</v>
      </c>
      <c r="D70" t="s">
        <v>73</v>
      </c>
      <c r="J70" t="s">
        <v>9</v>
      </c>
      <c r="K70">
        <v>1.8781105012067E-3</v>
      </c>
      <c r="L70" t="s">
        <v>67</v>
      </c>
    </row>
    <row r="71" spans="1:12" hidden="1" x14ac:dyDescent="0.3">
      <c r="A71" s="1">
        <v>4</v>
      </c>
      <c r="B71" t="s">
        <v>8</v>
      </c>
      <c r="C71">
        <v>0</v>
      </c>
      <c r="D71" t="s">
        <v>74</v>
      </c>
      <c r="J71" t="s">
        <v>8</v>
      </c>
      <c r="K71">
        <v>5.9353746540495604E-3</v>
      </c>
      <c r="L71" t="s">
        <v>70</v>
      </c>
    </row>
    <row r="72" spans="1:12" hidden="1" x14ac:dyDescent="0.3">
      <c r="A72" s="1">
        <v>5</v>
      </c>
      <c r="B72" t="s">
        <v>9</v>
      </c>
      <c r="C72">
        <v>0</v>
      </c>
      <c r="D72" t="s">
        <v>74</v>
      </c>
      <c r="J72" t="s">
        <v>9</v>
      </c>
      <c r="K72">
        <v>6.0132268138321796E-3</v>
      </c>
      <c r="L72" t="s">
        <v>70</v>
      </c>
    </row>
    <row r="73" spans="1:12" hidden="1" x14ac:dyDescent="0.3">
      <c r="A73" s="1">
        <v>6</v>
      </c>
      <c r="B73" t="s">
        <v>10</v>
      </c>
      <c r="C73">
        <v>0</v>
      </c>
      <c r="D73" t="s">
        <v>74</v>
      </c>
      <c r="J73" t="s">
        <v>9</v>
      </c>
      <c r="K73">
        <v>1.19509844758569E-2</v>
      </c>
      <c r="L73" t="s">
        <v>71</v>
      </c>
    </row>
    <row r="74" spans="1:12" x14ac:dyDescent="0.3">
      <c r="A74" s="1">
        <v>4</v>
      </c>
      <c r="B74" t="s">
        <v>8</v>
      </c>
      <c r="C74">
        <v>3.2644224622288399E-19</v>
      </c>
      <c r="D74" t="s">
        <v>75</v>
      </c>
      <c r="J74" t="s">
        <v>8</v>
      </c>
      <c r="K74">
        <v>1.0070490966675101E-2</v>
      </c>
      <c r="L74" t="s">
        <v>72</v>
      </c>
    </row>
    <row r="75" spans="1:12" hidden="1" x14ac:dyDescent="0.3">
      <c r="A75" s="1">
        <v>5</v>
      </c>
      <c r="B75" t="s">
        <v>9</v>
      </c>
      <c r="C75">
        <v>0</v>
      </c>
      <c r="D75" t="s">
        <v>75</v>
      </c>
      <c r="J75" t="s">
        <v>9</v>
      </c>
      <c r="K75">
        <v>1.8781105012067E-3</v>
      </c>
      <c r="L75" t="s">
        <v>72</v>
      </c>
    </row>
    <row r="76" spans="1:12" hidden="1" x14ac:dyDescent="0.3">
      <c r="A76" s="1">
        <v>6</v>
      </c>
      <c r="B76" t="s">
        <v>10</v>
      </c>
      <c r="C76">
        <v>0</v>
      </c>
      <c r="D76" t="s">
        <v>75</v>
      </c>
      <c r="J76" t="s">
        <v>9</v>
      </c>
      <c r="K76">
        <v>1.19486014678817E-2</v>
      </c>
      <c r="L76" t="s">
        <v>78</v>
      </c>
    </row>
    <row r="77" spans="1:12" x14ac:dyDescent="0.3">
      <c r="A77" s="1">
        <v>4</v>
      </c>
      <c r="B77" t="s">
        <v>8</v>
      </c>
      <c r="C77">
        <v>5.7107614006987997E-17</v>
      </c>
      <c r="D77" t="s">
        <v>76</v>
      </c>
      <c r="J77" t="s">
        <v>9</v>
      </c>
      <c r="K77">
        <v>1.19486014678817E-2</v>
      </c>
      <c r="L77" t="s">
        <v>79</v>
      </c>
    </row>
    <row r="78" spans="1:12" hidden="1" x14ac:dyDescent="0.3">
      <c r="A78" s="1">
        <v>5</v>
      </c>
      <c r="B78" t="s">
        <v>9</v>
      </c>
      <c r="C78">
        <v>0</v>
      </c>
      <c r="D78" t="s">
        <v>76</v>
      </c>
      <c r="J78" t="s">
        <v>8</v>
      </c>
      <c r="K78">
        <v>9.8027610301458894E-3</v>
      </c>
      <c r="L78" t="s">
        <v>80</v>
      </c>
    </row>
    <row r="79" spans="1:12" x14ac:dyDescent="0.3">
      <c r="A79" s="1">
        <v>6</v>
      </c>
      <c r="B79" t="s">
        <v>10</v>
      </c>
      <c r="C79">
        <v>8.9422215608558298E-18</v>
      </c>
      <c r="D79" t="s">
        <v>76</v>
      </c>
      <c r="J79" t="s">
        <v>9</v>
      </c>
      <c r="K79">
        <v>2.1458404377358901E-3</v>
      </c>
      <c r="L79" t="s">
        <v>80</v>
      </c>
    </row>
    <row r="80" spans="1:12" x14ac:dyDescent="0.3">
      <c r="A80" s="1">
        <v>4</v>
      </c>
      <c r="B80" t="s">
        <v>8</v>
      </c>
      <c r="C80">
        <v>5.7107614006987997E-17</v>
      </c>
      <c r="D80" t="s">
        <v>77</v>
      </c>
      <c r="J80" t="s">
        <v>9</v>
      </c>
      <c r="K80">
        <v>1.19509844758568E-2</v>
      </c>
      <c r="L80" t="s">
        <v>88</v>
      </c>
    </row>
    <row r="81" spans="1:4" hidden="1" x14ac:dyDescent="0.3">
      <c r="A81" s="1">
        <v>5</v>
      </c>
      <c r="B81" t="s">
        <v>9</v>
      </c>
      <c r="C81">
        <v>0</v>
      </c>
      <c r="D81" t="s">
        <v>77</v>
      </c>
    </row>
    <row r="82" spans="1:4" x14ac:dyDescent="0.3">
      <c r="A82" s="1">
        <v>6</v>
      </c>
      <c r="B82" t="s">
        <v>10</v>
      </c>
      <c r="C82">
        <v>8.9422215608558298E-18</v>
      </c>
      <c r="D82" t="s">
        <v>77</v>
      </c>
    </row>
    <row r="83" spans="1:4" hidden="1" x14ac:dyDescent="0.3">
      <c r="A83" s="1">
        <v>4</v>
      </c>
      <c r="B83" t="s">
        <v>8</v>
      </c>
      <c r="C83">
        <v>0</v>
      </c>
      <c r="D83" t="s">
        <v>78</v>
      </c>
    </row>
    <row r="84" spans="1:4" x14ac:dyDescent="0.3">
      <c r="A84" s="1">
        <v>5</v>
      </c>
      <c r="B84" t="s">
        <v>9</v>
      </c>
      <c r="C84">
        <v>1.19486014678817E-2</v>
      </c>
      <c r="D84" t="s">
        <v>78</v>
      </c>
    </row>
    <row r="85" spans="1:4" hidden="1" x14ac:dyDescent="0.3">
      <c r="A85" s="1">
        <v>6</v>
      </c>
      <c r="B85" t="s">
        <v>10</v>
      </c>
      <c r="C85">
        <v>0</v>
      </c>
      <c r="D85" t="s">
        <v>78</v>
      </c>
    </row>
    <row r="86" spans="1:4" hidden="1" x14ac:dyDescent="0.3">
      <c r="A86" s="1">
        <v>4</v>
      </c>
      <c r="B86" t="s">
        <v>8</v>
      </c>
      <c r="C86">
        <v>0</v>
      </c>
      <c r="D86" t="s">
        <v>79</v>
      </c>
    </row>
    <row r="87" spans="1:4" x14ac:dyDescent="0.3">
      <c r="A87" s="1">
        <v>5</v>
      </c>
      <c r="B87" t="s">
        <v>9</v>
      </c>
      <c r="C87">
        <v>1.19486014678817E-2</v>
      </c>
      <c r="D87" t="s">
        <v>79</v>
      </c>
    </row>
    <row r="88" spans="1:4" hidden="1" x14ac:dyDescent="0.3">
      <c r="A88" s="1">
        <v>6</v>
      </c>
      <c r="B88" t="s">
        <v>10</v>
      </c>
      <c r="C88">
        <v>0</v>
      </c>
      <c r="D88" t="s">
        <v>79</v>
      </c>
    </row>
    <row r="89" spans="1:4" x14ac:dyDescent="0.3">
      <c r="A89" s="1">
        <v>4</v>
      </c>
      <c r="B89" t="s">
        <v>8</v>
      </c>
      <c r="C89">
        <v>9.8027610301458894E-3</v>
      </c>
      <c r="D89" t="s">
        <v>80</v>
      </c>
    </row>
    <row r="90" spans="1:4" x14ac:dyDescent="0.3">
      <c r="A90" s="1">
        <v>5</v>
      </c>
      <c r="B90" t="s">
        <v>9</v>
      </c>
      <c r="C90">
        <v>2.1458404377358901E-3</v>
      </c>
      <c r="D90" t="s">
        <v>80</v>
      </c>
    </row>
    <row r="91" spans="1:4" hidden="1" x14ac:dyDescent="0.3">
      <c r="A91" s="1">
        <v>6</v>
      </c>
      <c r="B91" t="s">
        <v>10</v>
      </c>
      <c r="C91">
        <v>0</v>
      </c>
      <c r="D91" t="s">
        <v>80</v>
      </c>
    </row>
    <row r="92" spans="1:4" x14ac:dyDescent="0.3">
      <c r="A92" s="1">
        <v>4</v>
      </c>
      <c r="B92" t="s">
        <v>8</v>
      </c>
      <c r="C92">
        <v>2.77823263590272E-33</v>
      </c>
      <c r="D92" t="s">
        <v>81</v>
      </c>
    </row>
    <row r="93" spans="1:4" x14ac:dyDescent="0.3">
      <c r="A93" s="1">
        <v>5</v>
      </c>
      <c r="B93" t="s">
        <v>9</v>
      </c>
      <c r="C93">
        <v>6.8571298691247704E-33</v>
      </c>
      <c r="D93" t="s">
        <v>81</v>
      </c>
    </row>
    <row r="94" spans="1:4" hidden="1" x14ac:dyDescent="0.3">
      <c r="A94" s="1">
        <v>6</v>
      </c>
      <c r="B94" t="s">
        <v>10</v>
      </c>
      <c r="C94">
        <v>0</v>
      </c>
      <c r="D94" t="s">
        <v>81</v>
      </c>
    </row>
    <row r="95" spans="1:4" hidden="1" x14ac:dyDescent="0.3">
      <c r="A95" s="1">
        <v>4</v>
      </c>
      <c r="B95" t="s">
        <v>8</v>
      </c>
      <c r="C95">
        <v>0</v>
      </c>
      <c r="D95" t="s">
        <v>82</v>
      </c>
    </row>
    <row r="96" spans="1:4" hidden="1" x14ac:dyDescent="0.3">
      <c r="A96" s="1">
        <v>5</v>
      </c>
      <c r="B96" t="s">
        <v>9</v>
      </c>
      <c r="C96">
        <v>0</v>
      </c>
      <c r="D96" t="s">
        <v>82</v>
      </c>
    </row>
    <row r="97" spans="1:4" hidden="1" x14ac:dyDescent="0.3">
      <c r="A97" s="1">
        <v>6</v>
      </c>
      <c r="B97" t="s">
        <v>10</v>
      </c>
      <c r="C97">
        <v>0</v>
      </c>
      <c r="D97" t="s">
        <v>82</v>
      </c>
    </row>
    <row r="98" spans="1:4" hidden="1" x14ac:dyDescent="0.3">
      <c r="A98" s="1">
        <v>4</v>
      </c>
      <c r="B98" t="s">
        <v>8</v>
      </c>
      <c r="C98">
        <v>0</v>
      </c>
      <c r="D98" t="s">
        <v>83</v>
      </c>
    </row>
    <row r="99" spans="1:4" x14ac:dyDescent="0.3">
      <c r="A99" s="1">
        <v>5</v>
      </c>
      <c r="B99" t="s">
        <v>9</v>
      </c>
      <c r="C99">
        <v>1.9023048244123699E-32</v>
      </c>
      <c r="D99" t="s">
        <v>83</v>
      </c>
    </row>
    <row r="100" spans="1:4" hidden="1" x14ac:dyDescent="0.3">
      <c r="A100" s="1">
        <v>6</v>
      </c>
      <c r="B100" t="s">
        <v>10</v>
      </c>
      <c r="C100">
        <v>0</v>
      </c>
      <c r="D100" t="s">
        <v>83</v>
      </c>
    </row>
    <row r="101" spans="1:4" hidden="1" x14ac:dyDescent="0.3">
      <c r="A101" s="1">
        <v>4</v>
      </c>
      <c r="B101" t="s">
        <v>8</v>
      </c>
      <c r="C101">
        <v>0</v>
      </c>
      <c r="D101" t="s">
        <v>84</v>
      </c>
    </row>
    <row r="102" spans="1:4" x14ac:dyDescent="0.3">
      <c r="A102" s="1">
        <v>5</v>
      </c>
      <c r="B102" t="s">
        <v>9</v>
      </c>
      <c r="C102">
        <v>5.4578785260181698E-17</v>
      </c>
      <c r="D102" t="s">
        <v>84</v>
      </c>
    </row>
    <row r="103" spans="1:4" hidden="1" x14ac:dyDescent="0.3">
      <c r="A103" s="1">
        <v>6</v>
      </c>
      <c r="B103" t="s">
        <v>10</v>
      </c>
      <c r="C103">
        <v>0</v>
      </c>
      <c r="D103" t="s">
        <v>84</v>
      </c>
    </row>
    <row r="104" spans="1:4" hidden="1" x14ac:dyDescent="0.3">
      <c r="A104" s="1">
        <v>4</v>
      </c>
      <c r="B104" t="s">
        <v>8</v>
      </c>
      <c r="C104">
        <v>0</v>
      </c>
      <c r="D104" t="s">
        <v>85</v>
      </c>
    </row>
    <row r="105" spans="1:4" hidden="1" x14ac:dyDescent="0.3">
      <c r="A105" s="1">
        <v>5</v>
      </c>
      <c r="B105" t="s">
        <v>9</v>
      </c>
      <c r="C105">
        <v>0</v>
      </c>
      <c r="D105" t="s">
        <v>85</v>
      </c>
    </row>
    <row r="106" spans="1:4" hidden="1" x14ac:dyDescent="0.3">
      <c r="A106" s="1">
        <v>6</v>
      </c>
      <c r="B106" t="s">
        <v>10</v>
      </c>
      <c r="C106">
        <v>0</v>
      </c>
      <c r="D106" t="s">
        <v>85</v>
      </c>
    </row>
    <row r="107" spans="1:4" hidden="1" x14ac:dyDescent="0.3">
      <c r="A107" s="1">
        <v>4</v>
      </c>
      <c r="B107" t="s">
        <v>8</v>
      </c>
      <c r="C107">
        <v>0</v>
      </c>
      <c r="D107" t="s">
        <v>86</v>
      </c>
    </row>
    <row r="108" spans="1:4" hidden="1" x14ac:dyDescent="0.3">
      <c r="A108" s="1">
        <v>5</v>
      </c>
      <c r="B108" t="s">
        <v>9</v>
      </c>
      <c r="C108">
        <v>0</v>
      </c>
      <c r="D108" t="s">
        <v>86</v>
      </c>
    </row>
    <row r="109" spans="1:4" hidden="1" x14ac:dyDescent="0.3">
      <c r="A109" s="1">
        <v>6</v>
      </c>
      <c r="B109" t="s">
        <v>10</v>
      </c>
      <c r="C109">
        <v>0</v>
      </c>
      <c r="D109" t="s">
        <v>86</v>
      </c>
    </row>
    <row r="110" spans="1:4" hidden="1" x14ac:dyDescent="0.3">
      <c r="A110" s="1">
        <v>4</v>
      </c>
      <c r="B110" t="s">
        <v>8</v>
      </c>
      <c r="C110">
        <v>0</v>
      </c>
      <c r="D110" t="s">
        <v>87</v>
      </c>
    </row>
    <row r="111" spans="1:4" hidden="1" x14ac:dyDescent="0.3">
      <c r="A111" s="1">
        <v>5</v>
      </c>
      <c r="B111" t="s">
        <v>9</v>
      </c>
      <c r="C111">
        <v>0</v>
      </c>
      <c r="D111" t="s">
        <v>87</v>
      </c>
    </row>
    <row r="112" spans="1:4" hidden="1" x14ac:dyDescent="0.3">
      <c r="A112" s="1">
        <v>6</v>
      </c>
      <c r="B112" t="s">
        <v>10</v>
      </c>
      <c r="C112">
        <v>0</v>
      </c>
      <c r="D112" t="s">
        <v>87</v>
      </c>
    </row>
    <row r="113" spans="1:4" hidden="1" x14ac:dyDescent="0.3">
      <c r="A113" s="1">
        <v>4</v>
      </c>
      <c r="B113" t="s">
        <v>8</v>
      </c>
      <c r="C113">
        <v>0</v>
      </c>
      <c r="D113" t="s">
        <v>88</v>
      </c>
    </row>
    <row r="114" spans="1:4" x14ac:dyDescent="0.3">
      <c r="A114" s="1">
        <v>5</v>
      </c>
      <c r="B114" t="s">
        <v>9</v>
      </c>
      <c r="C114">
        <v>1.19509844758568E-2</v>
      </c>
      <c r="D114" t="s">
        <v>88</v>
      </c>
    </row>
    <row r="115" spans="1:4" hidden="1" x14ac:dyDescent="0.3">
      <c r="A115" s="1">
        <v>6</v>
      </c>
      <c r="B115" t="s">
        <v>10</v>
      </c>
      <c r="C115">
        <v>0</v>
      </c>
      <c r="D115" t="s">
        <v>88</v>
      </c>
    </row>
    <row r="116" spans="1:4" hidden="1" x14ac:dyDescent="0.3">
      <c r="C116">
        <v>0</v>
      </c>
    </row>
    <row r="117" spans="1:4" hidden="1" x14ac:dyDescent="0.3">
      <c r="C117">
        <v>0</v>
      </c>
    </row>
    <row r="118" spans="1:4" hidden="1" x14ac:dyDescent="0.3">
      <c r="C118">
        <v>0</v>
      </c>
    </row>
    <row r="119" spans="1:4" hidden="1" x14ac:dyDescent="0.3">
      <c r="C119">
        <v>0</v>
      </c>
    </row>
    <row r="120" spans="1:4" hidden="1" x14ac:dyDescent="0.3">
      <c r="C120">
        <v>0</v>
      </c>
    </row>
    <row r="121" spans="1:4" hidden="1" x14ac:dyDescent="0.3">
      <c r="C121">
        <v>0</v>
      </c>
    </row>
    <row r="122" spans="1:4" hidden="1" x14ac:dyDescent="0.3">
      <c r="C122">
        <v>0</v>
      </c>
    </row>
    <row r="123" spans="1:4" hidden="1" x14ac:dyDescent="0.3">
      <c r="C123">
        <v>0</v>
      </c>
    </row>
    <row r="124" spans="1:4" hidden="1" x14ac:dyDescent="0.3">
      <c r="C124">
        <v>0</v>
      </c>
    </row>
    <row r="125" spans="1:4" hidden="1" x14ac:dyDescent="0.3">
      <c r="C125">
        <v>0</v>
      </c>
    </row>
    <row r="126" spans="1:4" hidden="1" x14ac:dyDescent="0.3">
      <c r="C126">
        <v>0</v>
      </c>
    </row>
    <row r="127" spans="1:4" hidden="1" x14ac:dyDescent="0.3">
      <c r="C127">
        <v>0</v>
      </c>
    </row>
    <row r="128" spans="1:4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2:3" hidden="1" x14ac:dyDescent="0.3">
      <c r="C145">
        <v>0</v>
      </c>
    </row>
    <row r="146" spans="2:3" hidden="1" x14ac:dyDescent="0.3">
      <c r="C146">
        <v>0</v>
      </c>
    </row>
    <row r="147" spans="2:3" hidden="1" x14ac:dyDescent="0.3">
      <c r="C147">
        <v>0</v>
      </c>
    </row>
    <row r="148" spans="2:3" hidden="1" x14ac:dyDescent="0.3">
      <c r="C148">
        <v>0</v>
      </c>
    </row>
    <row r="149" spans="2:3" hidden="1" x14ac:dyDescent="0.3">
      <c r="C149">
        <v>0</v>
      </c>
    </row>
    <row r="150" spans="2:3" hidden="1" x14ac:dyDescent="0.3">
      <c r="C150">
        <v>0</v>
      </c>
    </row>
    <row r="151" spans="2:3" hidden="1" x14ac:dyDescent="0.3">
      <c r="C151">
        <v>0</v>
      </c>
    </row>
    <row r="152" spans="2:3" hidden="1" x14ac:dyDescent="0.3">
      <c r="C152">
        <v>0</v>
      </c>
    </row>
    <row r="153" spans="2:3" hidden="1" x14ac:dyDescent="0.3">
      <c r="C153">
        <v>0</v>
      </c>
    </row>
    <row r="154" spans="2:3" x14ac:dyDescent="0.3">
      <c r="B154" t="s">
        <v>89</v>
      </c>
      <c r="C154">
        <v>1.71726E-4</v>
      </c>
    </row>
    <row r="155" spans="2:3" x14ac:dyDescent="0.3">
      <c r="B155" t="s">
        <v>89</v>
      </c>
      <c r="C155">
        <v>2.6474499999999999E-4</v>
      </c>
    </row>
    <row r="156" spans="2:3" x14ac:dyDescent="0.3">
      <c r="B156" t="s">
        <v>89</v>
      </c>
      <c r="C156">
        <v>2.3180100000000001E-4</v>
      </c>
    </row>
  </sheetData>
  <autoFilter ref="B1:C156" xr:uid="{DA4AA07A-33F4-48D4-9080-DE7886A45E03}">
    <filterColumn colId="1">
      <filters>
        <filter val="0.000171726"/>
        <filter val="0.000231801"/>
        <filter val="0.000264745"/>
        <filter val="0.00026773"/>
        <filter val="0.000350305"/>
        <filter val="0.001878111"/>
        <filter val="0.00214584"/>
        <filter val="0.005935375"/>
        <filter val="0.006013227"/>
        <filter val="0.009802761"/>
        <filter val="0.010070491"/>
        <filter val="0.011680872"/>
        <filter val="0.011948601"/>
        <filter val="0.011950984"/>
        <filter val="0.012298906"/>
        <filter val="1.38041E-17"/>
        <filter val="1.58146E-16"/>
        <filter val="1.9023E-32"/>
        <filter val="2.6226E-20"/>
        <filter val="2.75223E-32"/>
        <filter val="2.76834E-34"/>
        <filter val="2.77823E-33"/>
        <filter val="3.26442E-19"/>
        <filter val="3.27683E-18"/>
        <filter val="3.45352E-47"/>
        <filter val="5.03383E-33"/>
        <filter val="5.45788E-17"/>
        <filter val="5.71076E-17"/>
        <filter val="6.85713E-33"/>
        <filter val="7.65048E-18"/>
        <filter val="8.94222E-18"/>
        <filter val="9.11323E-33"/>
      </filters>
    </filterColumn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937E-7E91-4D45-842F-8618F8DC05D6}">
  <sheetPr filterMode="1"/>
  <dimension ref="A1:D153"/>
  <sheetViews>
    <sheetView workbookViewId="0">
      <selection activeCell="B1" sqref="B1:D39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2</v>
      </c>
      <c r="B2" t="s">
        <v>6</v>
      </c>
      <c r="C2">
        <v>0</v>
      </c>
      <c r="D2" t="s">
        <v>4</v>
      </c>
    </row>
    <row r="3" spans="1:4" hidden="1" x14ac:dyDescent="0.3">
      <c r="A3" s="1">
        <v>2</v>
      </c>
      <c r="B3" t="s">
        <v>6</v>
      </c>
      <c r="C3">
        <v>0</v>
      </c>
      <c r="D3" t="s">
        <v>52</v>
      </c>
    </row>
    <row r="4" spans="1:4" x14ac:dyDescent="0.3">
      <c r="A4" s="1">
        <v>2</v>
      </c>
      <c r="B4" t="s">
        <v>6</v>
      </c>
      <c r="C4">
        <v>1.05691643685873E-4</v>
      </c>
      <c r="D4" t="s">
        <v>53</v>
      </c>
    </row>
    <row r="5" spans="1:4" hidden="1" x14ac:dyDescent="0.3">
      <c r="A5" s="1">
        <v>2</v>
      </c>
      <c r="B5" t="s">
        <v>6</v>
      </c>
      <c r="C5">
        <v>0</v>
      </c>
      <c r="D5" t="s">
        <v>54</v>
      </c>
    </row>
    <row r="6" spans="1:4" x14ac:dyDescent="0.3">
      <c r="A6" s="1">
        <v>2</v>
      </c>
      <c r="B6" t="s">
        <v>6</v>
      </c>
      <c r="C6">
        <v>1.05691643685873E-4</v>
      </c>
      <c r="D6" t="s">
        <v>55</v>
      </c>
    </row>
    <row r="7" spans="1:4" x14ac:dyDescent="0.3">
      <c r="A7" s="1">
        <v>2</v>
      </c>
      <c r="B7" t="s">
        <v>6</v>
      </c>
      <c r="C7">
        <v>1.05691643685873E-4</v>
      </c>
      <c r="D7" t="s">
        <v>56</v>
      </c>
    </row>
    <row r="8" spans="1:4" hidden="1" x14ac:dyDescent="0.3">
      <c r="A8" s="1">
        <v>2</v>
      </c>
      <c r="B8" t="s">
        <v>6</v>
      </c>
      <c r="C8">
        <v>0</v>
      </c>
      <c r="D8" t="s">
        <v>57</v>
      </c>
    </row>
    <row r="9" spans="1:4" hidden="1" x14ac:dyDescent="0.3">
      <c r="A9" s="1">
        <v>2</v>
      </c>
      <c r="B9" t="s">
        <v>6</v>
      </c>
      <c r="C9">
        <v>0</v>
      </c>
      <c r="D9" t="s">
        <v>58</v>
      </c>
    </row>
    <row r="10" spans="1:4" hidden="1" x14ac:dyDescent="0.3">
      <c r="A10" s="1">
        <v>2</v>
      </c>
      <c r="B10" t="s">
        <v>6</v>
      </c>
      <c r="C10">
        <v>0</v>
      </c>
      <c r="D10" t="s">
        <v>59</v>
      </c>
    </row>
    <row r="11" spans="1:4" x14ac:dyDescent="0.3">
      <c r="A11" s="1">
        <v>2</v>
      </c>
      <c r="B11" t="s">
        <v>6</v>
      </c>
      <c r="C11">
        <v>1.05691643685873E-4</v>
      </c>
      <c r="D11" t="s">
        <v>60</v>
      </c>
    </row>
    <row r="12" spans="1:4" hidden="1" x14ac:dyDescent="0.3">
      <c r="A12" s="1">
        <v>2</v>
      </c>
      <c r="B12" t="s">
        <v>6</v>
      </c>
      <c r="C12">
        <v>0</v>
      </c>
      <c r="D12" t="s">
        <v>61</v>
      </c>
    </row>
    <row r="13" spans="1:4" hidden="1" x14ac:dyDescent="0.3">
      <c r="A13" s="1">
        <v>2</v>
      </c>
      <c r="B13" t="s">
        <v>6</v>
      </c>
      <c r="C13">
        <v>0</v>
      </c>
      <c r="D13" t="s">
        <v>62</v>
      </c>
    </row>
    <row r="14" spans="1:4" hidden="1" x14ac:dyDescent="0.3">
      <c r="A14" s="1">
        <v>2</v>
      </c>
      <c r="B14" t="s">
        <v>6</v>
      </c>
      <c r="C14">
        <v>0</v>
      </c>
      <c r="D14" t="s">
        <v>63</v>
      </c>
    </row>
    <row r="15" spans="1:4" hidden="1" x14ac:dyDescent="0.3">
      <c r="A15" s="1">
        <v>2</v>
      </c>
      <c r="B15" t="s">
        <v>6</v>
      </c>
      <c r="C15">
        <v>0</v>
      </c>
      <c r="D15" t="s">
        <v>64</v>
      </c>
    </row>
    <row r="16" spans="1:4" hidden="1" x14ac:dyDescent="0.3">
      <c r="A16" s="1">
        <v>2</v>
      </c>
      <c r="B16" t="s">
        <v>6</v>
      </c>
      <c r="C16">
        <v>0</v>
      </c>
      <c r="D16" t="s">
        <v>65</v>
      </c>
    </row>
    <row r="17" spans="1:4" hidden="1" x14ac:dyDescent="0.3">
      <c r="A17" s="1">
        <v>2</v>
      </c>
      <c r="B17" t="s">
        <v>6</v>
      </c>
      <c r="C17">
        <v>0</v>
      </c>
      <c r="D17" t="s">
        <v>66</v>
      </c>
    </row>
    <row r="18" spans="1:4" x14ac:dyDescent="0.3">
      <c r="A18" s="1">
        <v>2</v>
      </c>
      <c r="B18" t="s">
        <v>6</v>
      </c>
      <c r="C18">
        <v>1.05691643685873E-4</v>
      </c>
      <c r="D18" t="s">
        <v>67</v>
      </c>
    </row>
    <row r="19" spans="1:4" hidden="1" x14ac:dyDescent="0.3">
      <c r="A19" s="1">
        <v>2</v>
      </c>
      <c r="B19" t="s">
        <v>6</v>
      </c>
      <c r="C19">
        <v>0</v>
      </c>
      <c r="D19" t="s">
        <v>68</v>
      </c>
    </row>
    <row r="20" spans="1:4" hidden="1" x14ac:dyDescent="0.3">
      <c r="A20" s="1">
        <v>2</v>
      </c>
      <c r="B20" t="s">
        <v>6</v>
      </c>
      <c r="C20">
        <v>0</v>
      </c>
      <c r="D20" t="s">
        <v>69</v>
      </c>
    </row>
    <row r="21" spans="1:4" x14ac:dyDescent="0.3">
      <c r="A21" s="1">
        <v>2</v>
      </c>
      <c r="B21" t="s">
        <v>6</v>
      </c>
      <c r="C21">
        <v>1.05691643685873E-4</v>
      </c>
      <c r="D21" t="s">
        <v>70</v>
      </c>
    </row>
    <row r="22" spans="1:4" x14ac:dyDescent="0.3">
      <c r="A22" s="1">
        <v>2</v>
      </c>
      <c r="B22" t="s">
        <v>6</v>
      </c>
      <c r="C22">
        <v>1.05712722640634E-4</v>
      </c>
      <c r="D22" t="s">
        <v>71</v>
      </c>
    </row>
    <row r="23" spans="1:4" x14ac:dyDescent="0.3">
      <c r="A23" s="1">
        <v>2</v>
      </c>
      <c r="B23" t="s">
        <v>6</v>
      </c>
      <c r="C23">
        <v>1.05691643685873E-4</v>
      </c>
      <c r="D23" t="s">
        <v>72</v>
      </c>
    </row>
    <row r="24" spans="1:4" hidden="1" x14ac:dyDescent="0.3">
      <c r="A24" s="1">
        <v>2</v>
      </c>
      <c r="B24" t="s">
        <v>6</v>
      </c>
      <c r="C24">
        <v>0</v>
      </c>
      <c r="D24" t="s">
        <v>73</v>
      </c>
    </row>
    <row r="25" spans="1:4" hidden="1" x14ac:dyDescent="0.3">
      <c r="A25" s="1">
        <v>2</v>
      </c>
      <c r="B25" t="s">
        <v>6</v>
      </c>
      <c r="C25">
        <v>0</v>
      </c>
      <c r="D25" t="s">
        <v>74</v>
      </c>
    </row>
    <row r="26" spans="1:4" x14ac:dyDescent="0.3">
      <c r="A26" s="1">
        <v>2</v>
      </c>
      <c r="B26" t="s">
        <v>6</v>
      </c>
      <c r="C26">
        <v>3.0858478131072202E-20</v>
      </c>
      <c r="D26" t="s">
        <v>75</v>
      </c>
    </row>
    <row r="27" spans="1:4" hidden="1" x14ac:dyDescent="0.3">
      <c r="A27" s="1">
        <v>2</v>
      </c>
      <c r="B27" t="s">
        <v>6</v>
      </c>
      <c r="C27">
        <v>0</v>
      </c>
      <c r="D27" t="s">
        <v>76</v>
      </c>
    </row>
    <row r="28" spans="1:4" hidden="1" x14ac:dyDescent="0.3">
      <c r="A28" s="1">
        <v>2</v>
      </c>
      <c r="B28" t="s">
        <v>6</v>
      </c>
      <c r="C28">
        <v>0</v>
      </c>
      <c r="D28" t="s">
        <v>77</v>
      </c>
    </row>
    <row r="29" spans="1:4" x14ac:dyDescent="0.3">
      <c r="A29" s="1">
        <v>2</v>
      </c>
      <c r="B29" t="s">
        <v>6</v>
      </c>
      <c r="C29">
        <v>1.05691643685873E-4</v>
      </c>
      <c r="D29" t="s">
        <v>78</v>
      </c>
    </row>
    <row r="30" spans="1:4" x14ac:dyDescent="0.3">
      <c r="A30" s="1">
        <v>2</v>
      </c>
      <c r="B30" t="s">
        <v>6</v>
      </c>
      <c r="C30">
        <v>1.05691643685873E-4</v>
      </c>
      <c r="D30" t="s">
        <v>79</v>
      </c>
    </row>
    <row r="31" spans="1:4" x14ac:dyDescent="0.3">
      <c r="A31" s="1">
        <v>2</v>
      </c>
      <c r="B31" t="s">
        <v>6</v>
      </c>
      <c r="C31">
        <v>1.05691643685873E-4</v>
      </c>
      <c r="D31" t="s">
        <v>80</v>
      </c>
    </row>
    <row r="32" spans="1:4" hidden="1" x14ac:dyDescent="0.3">
      <c r="A32" s="1">
        <v>2</v>
      </c>
      <c r="B32" t="s">
        <v>6</v>
      </c>
      <c r="C32">
        <v>0</v>
      </c>
      <c r="D32" t="s">
        <v>81</v>
      </c>
    </row>
    <row r="33" spans="1:4" hidden="1" x14ac:dyDescent="0.3">
      <c r="A33" s="1">
        <v>2</v>
      </c>
      <c r="B33" t="s">
        <v>6</v>
      </c>
      <c r="C33">
        <v>0</v>
      </c>
      <c r="D33" t="s">
        <v>82</v>
      </c>
    </row>
    <row r="34" spans="1:4" hidden="1" x14ac:dyDescent="0.3">
      <c r="A34" s="1">
        <v>2</v>
      </c>
      <c r="B34" t="s">
        <v>6</v>
      </c>
      <c r="C34">
        <v>0</v>
      </c>
      <c r="D34" t="s">
        <v>83</v>
      </c>
    </row>
    <row r="35" spans="1:4" x14ac:dyDescent="0.3">
      <c r="A35" s="1">
        <v>2</v>
      </c>
      <c r="B35" t="s">
        <v>6</v>
      </c>
      <c r="C35">
        <v>6.5775094527123599E-21</v>
      </c>
      <c r="D35" t="s">
        <v>84</v>
      </c>
    </row>
    <row r="36" spans="1:4" hidden="1" x14ac:dyDescent="0.3">
      <c r="A36" s="1">
        <v>2</v>
      </c>
      <c r="B36" t="s">
        <v>6</v>
      </c>
      <c r="C36">
        <v>0</v>
      </c>
      <c r="D36" t="s">
        <v>85</v>
      </c>
    </row>
    <row r="37" spans="1:4" hidden="1" x14ac:dyDescent="0.3">
      <c r="A37" s="1">
        <v>2</v>
      </c>
      <c r="B37" t="s">
        <v>6</v>
      </c>
      <c r="C37">
        <v>0</v>
      </c>
      <c r="D37" t="s">
        <v>86</v>
      </c>
    </row>
    <row r="38" spans="1:4" hidden="1" x14ac:dyDescent="0.3">
      <c r="A38" s="1">
        <v>2</v>
      </c>
      <c r="B38" t="s">
        <v>6</v>
      </c>
      <c r="C38">
        <v>0</v>
      </c>
      <c r="D38" t="s">
        <v>87</v>
      </c>
    </row>
    <row r="39" spans="1:4" x14ac:dyDescent="0.3">
      <c r="A39" s="1">
        <v>2</v>
      </c>
      <c r="B39" t="s">
        <v>6</v>
      </c>
      <c r="C39">
        <v>1.05712722640634E-4</v>
      </c>
      <c r="D39" t="s">
        <v>88</v>
      </c>
    </row>
    <row r="40" spans="1:4" hidden="1" x14ac:dyDescent="0.3">
      <c r="C40">
        <v>0</v>
      </c>
    </row>
    <row r="41" spans="1:4" hidden="1" x14ac:dyDescent="0.3">
      <c r="C41">
        <v>0</v>
      </c>
    </row>
    <row r="42" spans="1:4" hidden="1" x14ac:dyDescent="0.3">
      <c r="C42">
        <v>0</v>
      </c>
    </row>
    <row r="43" spans="1:4" hidden="1" x14ac:dyDescent="0.3">
      <c r="C43">
        <v>0</v>
      </c>
    </row>
    <row r="44" spans="1:4" hidden="1" x14ac:dyDescent="0.3">
      <c r="C44">
        <v>0</v>
      </c>
    </row>
    <row r="45" spans="1:4" hidden="1" x14ac:dyDescent="0.3">
      <c r="C45">
        <v>0</v>
      </c>
    </row>
    <row r="46" spans="1:4" hidden="1" x14ac:dyDescent="0.3">
      <c r="C46">
        <v>0</v>
      </c>
    </row>
    <row r="47" spans="1:4" hidden="1" x14ac:dyDescent="0.3">
      <c r="C47">
        <v>0</v>
      </c>
    </row>
    <row r="48" spans="1:4" hidden="1" x14ac:dyDescent="0.3">
      <c r="C48">
        <v>0</v>
      </c>
    </row>
    <row r="49" spans="3:3" hidden="1" x14ac:dyDescent="0.3">
      <c r="C49">
        <v>0</v>
      </c>
    </row>
    <row r="50" spans="3:3" hidden="1" x14ac:dyDescent="0.3">
      <c r="C50">
        <v>0</v>
      </c>
    </row>
    <row r="51" spans="3:3" hidden="1" x14ac:dyDescent="0.3">
      <c r="C51">
        <v>0</v>
      </c>
    </row>
    <row r="52" spans="3:3" hidden="1" x14ac:dyDescent="0.3">
      <c r="C52">
        <v>0</v>
      </c>
    </row>
    <row r="53" spans="3:3" hidden="1" x14ac:dyDescent="0.3">
      <c r="C53">
        <v>0</v>
      </c>
    </row>
    <row r="54" spans="3:3" hidden="1" x14ac:dyDescent="0.3">
      <c r="C54">
        <v>0</v>
      </c>
    </row>
    <row r="55" spans="3:3" hidden="1" x14ac:dyDescent="0.3">
      <c r="C55">
        <v>0</v>
      </c>
    </row>
    <row r="56" spans="3:3" hidden="1" x14ac:dyDescent="0.3">
      <c r="C56">
        <v>0</v>
      </c>
    </row>
    <row r="57" spans="3:3" hidden="1" x14ac:dyDescent="0.3">
      <c r="C57">
        <v>0</v>
      </c>
    </row>
    <row r="58" spans="3:3" hidden="1" x14ac:dyDescent="0.3">
      <c r="C58">
        <v>0</v>
      </c>
    </row>
    <row r="59" spans="3:3" hidden="1" x14ac:dyDescent="0.3">
      <c r="C59">
        <v>0</v>
      </c>
    </row>
    <row r="60" spans="3:3" hidden="1" x14ac:dyDescent="0.3">
      <c r="C60">
        <v>0</v>
      </c>
    </row>
    <row r="61" spans="3:3" hidden="1" x14ac:dyDescent="0.3">
      <c r="C61">
        <v>0</v>
      </c>
    </row>
    <row r="62" spans="3:3" hidden="1" x14ac:dyDescent="0.3">
      <c r="C62">
        <v>0</v>
      </c>
    </row>
    <row r="63" spans="3:3" hidden="1" x14ac:dyDescent="0.3">
      <c r="C63">
        <v>0</v>
      </c>
    </row>
    <row r="64" spans="3:3" hidden="1" x14ac:dyDescent="0.3">
      <c r="C64">
        <v>0</v>
      </c>
    </row>
    <row r="65" spans="3:3" hidden="1" x14ac:dyDescent="0.3">
      <c r="C65">
        <v>0</v>
      </c>
    </row>
    <row r="66" spans="3:3" hidden="1" x14ac:dyDescent="0.3">
      <c r="C66">
        <v>0</v>
      </c>
    </row>
    <row r="67" spans="3:3" hidden="1" x14ac:dyDescent="0.3">
      <c r="C67">
        <v>0</v>
      </c>
    </row>
    <row r="68" spans="3:3" hidden="1" x14ac:dyDescent="0.3">
      <c r="C68">
        <v>0</v>
      </c>
    </row>
    <row r="69" spans="3:3" hidden="1" x14ac:dyDescent="0.3">
      <c r="C69">
        <v>0</v>
      </c>
    </row>
    <row r="70" spans="3:3" hidden="1" x14ac:dyDescent="0.3">
      <c r="C70">
        <v>0</v>
      </c>
    </row>
    <row r="71" spans="3:3" hidden="1" x14ac:dyDescent="0.3">
      <c r="C71">
        <v>0</v>
      </c>
    </row>
    <row r="72" spans="3:3" hidden="1" x14ac:dyDescent="0.3">
      <c r="C72">
        <v>0</v>
      </c>
    </row>
    <row r="73" spans="3:3" hidden="1" x14ac:dyDescent="0.3">
      <c r="C73">
        <v>0</v>
      </c>
    </row>
    <row r="74" spans="3:3" hidden="1" x14ac:dyDescent="0.3">
      <c r="C74">
        <v>0</v>
      </c>
    </row>
    <row r="75" spans="3:3" hidden="1" x14ac:dyDescent="0.3">
      <c r="C75">
        <v>0</v>
      </c>
    </row>
    <row r="76" spans="3:3" hidden="1" x14ac:dyDescent="0.3">
      <c r="C76">
        <v>0</v>
      </c>
    </row>
    <row r="77" spans="3:3" hidden="1" x14ac:dyDescent="0.3">
      <c r="C77">
        <v>0</v>
      </c>
    </row>
    <row r="78" spans="3:3" hidden="1" x14ac:dyDescent="0.3">
      <c r="C78">
        <v>0</v>
      </c>
    </row>
    <row r="79" spans="3:3" hidden="1" x14ac:dyDescent="0.3">
      <c r="C79">
        <v>0</v>
      </c>
    </row>
    <row r="80" spans="3:3" hidden="1" x14ac:dyDescent="0.3">
      <c r="C80">
        <v>0</v>
      </c>
    </row>
    <row r="81" spans="3:3" hidden="1" x14ac:dyDescent="0.3">
      <c r="C81">
        <v>0</v>
      </c>
    </row>
    <row r="82" spans="3:3" hidden="1" x14ac:dyDescent="0.3">
      <c r="C82">
        <v>0</v>
      </c>
    </row>
    <row r="83" spans="3:3" hidden="1" x14ac:dyDescent="0.3">
      <c r="C83">
        <v>0</v>
      </c>
    </row>
    <row r="84" spans="3:3" hidden="1" x14ac:dyDescent="0.3">
      <c r="C84">
        <v>0</v>
      </c>
    </row>
    <row r="85" spans="3:3" hidden="1" x14ac:dyDescent="0.3">
      <c r="C85">
        <v>0</v>
      </c>
    </row>
    <row r="86" spans="3:3" hidden="1" x14ac:dyDescent="0.3">
      <c r="C86">
        <v>0</v>
      </c>
    </row>
    <row r="87" spans="3:3" hidden="1" x14ac:dyDescent="0.3">
      <c r="C87">
        <v>0</v>
      </c>
    </row>
    <row r="88" spans="3:3" hidden="1" x14ac:dyDescent="0.3">
      <c r="C88">
        <v>0</v>
      </c>
    </row>
    <row r="89" spans="3:3" hidden="1" x14ac:dyDescent="0.3">
      <c r="C89">
        <v>0</v>
      </c>
    </row>
    <row r="90" spans="3:3" hidden="1" x14ac:dyDescent="0.3">
      <c r="C90">
        <v>0</v>
      </c>
    </row>
    <row r="91" spans="3:3" hidden="1" x14ac:dyDescent="0.3">
      <c r="C91">
        <v>0</v>
      </c>
    </row>
    <row r="92" spans="3:3" hidden="1" x14ac:dyDescent="0.3">
      <c r="C92">
        <v>0</v>
      </c>
    </row>
    <row r="93" spans="3:3" hidden="1" x14ac:dyDescent="0.3">
      <c r="C93">
        <v>0</v>
      </c>
    </row>
    <row r="94" spans="3:3" hidden="1" x14ac:dyDescent="0.3">
      <c r="C94">
        <v>0</v>
      </c>
    </row>
    <row r="95" spans="3:3" hidden="1" x14ac:dyDescent="0.3">
      <c r="C95">
        <v>0</v>
      </c>
    </row>
    <row r="96" spans="3:3" hidden="1" x14ac:dyDescent="0.3">
      <c r="C96">
        <v>0</v>
      </c>
    </row>
    <row r="97" spans="3:3" hidden="1" x14ac:dyDescent="0.3">
      <c r="C97">
        <v>0</v>
      </c>
    </row>
    <row r="98" spans="3:3" hidden="1" x14ac:dyDescent="0.3">
      <c r="C98">
        <v>0</v>
      </c>
    </row>
    <row r="99" spans="3:3" hidden="1" x14ac:dyDescent="0.3">
      <c r="C99">
        <v>0</v>
      </c>
    </row>
    <row r="100" spans="3:3" hidden="1" x14ac:dyDescent="0.3">
      <c r="C100">
        <v>0</v>
      </c>
    </row>
    <row r="101" spans="3:3" hidden="1" x14ac:dyDescent="0.3">
      <c r="C101">
        <v>0</v>
      </c>
    </row>
    <row r="102" spans="3:3" hidden="1" x14ac:dyDescent="0.3">
      <c r="C102">
        <v>0</v>
      </c>
    </row>
    <row r="103" spans="3:3" hidden="1" x14ac:dyDescent="0.3">
      <c r="C103">
        <v>0</v>
      </c>
    </row>
    <row r="104" spans="3:3" hidden="1" x14ac:dyDescent="0.3">
      <c r="C104">
        <v>0</v>
      </c>
    </row>
    <row r="105" spans="3:3" hidden="1" x14ac:dyDescent="0.3">
      <c r="C105">
        <v>0</v>
      </c>
    </row>
    <row r="106" spans="3:3" hidden="1" x14ac:dyDescent="0.3">
      <c r="C106">
        <v>0</v>
      </c>
    </row>
    <row r="107" spans="3:3" hidden="1" x14ac:dyDescent="0.3">
      <c r="C107">
        <v>0</v>
      </c>
    </row>
    <row r="108" spans="3:3" hidden="1" x14ac:dyDescent="0.3">
      <c r="C108">
        <v>0</v>
      </c>
    </row>
    <row r="109" spans="3:3" hidden="1" x14ac:dyDescent="0.3">
      <c r="C109">
        <v>0</v>
      </c>
    </row>
    <row r="110" spans="3:3" hidden="1" x14ac:dyDescent="0.3">
      <c r="C110">
        <v>0</v>
      </c>
    </row>
    <row r="111" spans="3:3" hidden="1" x14ac:dyDescent="0.3">
      <c r="C111">
        <v>0</v>
      </c>
    </row>
    <row r="112" spans="3:3" hidden="1" x14ac:dyDescent="0.3">
      <c r="C112">
        <v>0</v>
      </c>
    </row>
    <row r="113" spans="3:3" hidden="1" x14ac:dyDescent="0.3">
      <c r="C113">
        <v>0</v>
      </c>
    </row>
    <row r="114" spans="3:3" hidden="1" x14ac:dyDescent="0.3">
      <c r="C114">
        <v>0</v>
      </c>
    </row>
    <row r="115" spans="3:3" hidden="1" x14ac:dyDescent="0.3">
      <c r="C115">
        <v>0</v>
      </c>
    </row>
    <row r="116" spans="3:3" hidden="1" x14ac:dyDescent="0.3">
      <c r="C116">
        <v>0</v>
      </c>
    </row>
    <row r="117" spans="3:3" hidden="1" x14ac:dyDescent="0.3">
      <c r="C117">
        <v>0</v>
      </c>
    </row>
    <row r="118" spans="3:3" hidden="1" x14ac:dyDescent="0.3">
      <c r="C118">
        <v>0</v>
      </c>
    </row>
    <row r="119" spans="3:3" hidden="1" x14ac:dyDescent="0.3">
      <c r="C119">
        <v>0</v>
      </c>
    </row>
    <row r="120" spans="3:3" hidden="1" x14ac:dyDescent="0.3">
      <c r="C120">
        <v>0</v>
      </c>
    </row>
    <row r="121" spans="3:3" hidden="1" x14ac:dyDescent="0.3">
      <c r="C121">
        <v>0</v>
      </c>
    </row>
    <row r="122" spans="3:3" hidden="1" x14ac:dyDescent="0.3">
      <c r="C122">
        <v>0</v>
      </c>
    </row>
    <row r="123" spans="3:3" hidden="1" x14ac:dyDescent="0.3">
      <c r="C123">
        <v>0</v>
      </c>
    </row>
    <row r="124" spans="3:3" hidden="1" x14ac:dyDescent="0.3">
      <c r="C124">
        <v>0</v>
      </c>
    </row>
    <row r="125" spans="3:3" hidden="1" x14ac:dyDescent="0.3">
      <c r="C125">
        <v>0</v>
      </c>
    </row>
    <row r="126" spans="3:3" hidden="1" x14ac:dyDescent="0.3">
      <c r="C126">
        <v>0</v>
      </c>
    </row>
    <row r="127" spans="3:3" hidden="1" x14ac:dyDescent="0.3">
      <c r="C127">
        <v>0</v>
      </c>
    </row>
    <row r="128" spans="3:3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3:3" hidden="1" x14ac:dyDescent="0.3">
      <c r="C145">
        <v>0</v>
      </c>
    </row>
    <row r="146" spans="3:3" hidden="1" x14ac:dyDescent="0.3">
      <c r="C146">
        <v>0</v>
      </c>
    </row>
    <row r="147" spans="3:3" hidden="1" x14ac:dyDescent="0.3">
      <c r="C147">
        <v>0</v>
      </c>
    </row>
    <row r="148" spans="3:3" hidden="1" x14ac:dyDescent="0.3">
      <c r="C148">
        <v>0</v>
      </c>
    </row>
    <row r="149" spans="3:3" hidden="1" x14ac:dyDescent="0.3">
      <c r="C149">
        <v>0</v>
      </c>
    </row>
    <row r="150" spans="3:3" hidden="1" x14ac:dyDescent="0.3">
      <c r="C150">
        <v>0</v>
      </c>
    </row>
    <row r="151" spans="3:3" hidden="1" x14ac:dyDescent="0.3">
      <c r="C151">
        <v>0</v>
      </c>
    </row>
    <row r="152" spans="3:3" hidden="1" x14ac:dyDescent="0.3">
      <c r="C152">
        <v>0</v>
      </c>
    </row>
    <row r="153" spans="3:3" hidden="1" x14ac:dyDescent="0.3">
      <c r="C153">
        <v>0</v>
      </c>
    </row>
  </sheetData>
  <autoFilter ref="B1:C153" xr:uid="{0BC6937E-7E91-4D45-842F-8618F8DC05D6}">
    <filterColumn colId="1">
      <filters>
        <filter val="0.000105692"/>
        <filter val="0.000105713"/>
        <filter val="3.08585E-20"/>
        <filter val="6.57751E-21"/>
      </filters>
    </filterColumn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843D-BE28-4C45-A705-762717B733A3}">
  <sheetPr filterMode="1"/>
  <dimension ref="A1:D148"/>
  <sheetViews>
    <sheetView workbookViewId="0">
      <selection activeCell="C26" sqref="C26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1</v>
      </c>
      <c r="B2" t="s">
        <v>5</v>
      </c>
      <c r="C2">
        <v>0</v>
      </c>
      <c r="D2" t="s">
        <v>4</v>
      </c>
    </row>
    <row r="3" spans="1:4" hidden="1" x14ac:dyDescent="0.3">
      <c r="A3" s="1">
        <v>1</v>
      </c>
      <c r="B3" t="s">
        <v>5</v>
      </c>
      <c r="C3">
        <v>0</v>
      </c>
      <c r="D3" t="s">
        <v>52</v>
      </c>
    </row>
    <row r="4" spans="1:4" x14ac:dyDescent="0.3">
      <c r="A4" s="1">
        <v>1</v>
      </c>
      <c r="B4" t="s">
        <v>5</v>
      </c>
      <c r="C4">
        <v>0.105691643685873</v>
      </c>
      <c r="D4" t="s">
        <v>53</v>
      </c>
    </row>
    <row r="5" spans="1:4" hidden="1" x14ac:dyDescent="0.3">
      <c r="A5" s="1">
        <v>1</v>
      </c>
      <c r="B5" t="s">
        <v>5</v>
      </c>
      <c r="C5">
        <v>0</v>
      </c>
      <c r="D5" t="s">
        <v>54</v>
      </c>
    </row>
    <row r="6" spans="1:4" x14ac:dyDescent="0.3">
      <c r="A6" s="1">
        <v>1</v>
      </c>
      <c r="B6" t="s">
        <v>5</v>
      </c>
      <c r="C6">
        <v>0.105691643685873</v>
      </c>
      <c r="D6" t="s">
        <v>55</v>
      </c>
    </row>
    <row r="7" spans="1:4" x14ac:dyDescent="0.3">
      <c r="A7" s="1">
        <v>1</v>
      </c>
      <c r="B7" t="s">
        <v>5</v>
      </c>
      <c r="C7">
        <v>0.105691643685873</v>
      </c>
      <c r="D7" t="s">
        <v>56</v>
      </c>
    </row>
    <row r="8" spans="1:4" hidden="1" x14ac:dyDescent="0.3">
      <c r="A8" s="1">
        <v>1</v>
      </c>
      <c r="B8" t="s">
        <v>5</v>
      </c>
      <c r="C8">
        <v>0</v>
      </c>
      <c r="D8" t="s">
        <v>57</v>
      </c>
    </row>
    <row r="9" spans="1:4" hidden="1" x14ac:dyDescent="0.3">
      <c r="A9" s="1">
        <v>1</v>
      </c>
      <c r="B9" t="s">
        <v>5</v>
      </c>
      <c r="C9">
        <v>0</v>
      </c>
      <c r="D9" t="s">
        <v>58</v>
      </c>
    </row>
    <row r="10" spans="1:4" hidden="1" x14ac:dyDescent="0.3">
      <c r="A10" s="1">
        <v>1</v>
      </c>
      <c r="B10" t="s">
        <v>5</v>
      </c>
      <c r="C10">
        <v>0</v>
      </c>
      <c r="D10" t="s">
        <v>59</v>
      </c>
    </row>
    <row r="11" spans="1:4" x14ac:dyDescent="0.3">
      <c r="A11" s="1">
        <v>1</v>
      </c>
      <c r="B11" t="s">
        <v>5</v>
      </c>
      <c r="C11">
        <v>0.105691643685873</v>
      </c>
      <c r="D11" t="s">
        <v>60</v>
      </c>
    </row>
    <row r="12" spans="1:4" hidden="1" x14ac:dyDescent="0.3">
      <c r="A12" s="1">
        <v>1</v>
      </c>
      <c r="B12" t="s">
        <v>5</v>
      </c>
      <c r="C12">
        <v>0</v>
      </c>
      <c r="D12" t="s">
        <v>61</v>
      </c>
    </row>
    <row r="13" spans="1:4" hidden="1" x14ac:dyDescent="0.3">
      <c r="A13" s="1">
        <v>1</v>
      </c>
      <c r="B13" t="s">
        <v>5</v>
      </c>
      <c r="C13">
        <v>0</v>
      </c>
      <c r="D13" t="s">
        <v>62</v>
      </c>
    </row>
    <row r="14" spans="1:4" hidden="1" x14ac:dyDescent="0.3">
      <c r="A14" s="1">
        <v>1</v>
      </c>
      <c r="B14" t="s">
        <v>5</v>
      </c>
      <c r="C14">
        <v>0</v>
      </c>
      <c r="D14" t="s">
        <v>63</v>
      </c>
    </row>
    <row r="15" spans="1:4" hidden="1" x14ac:dyDescent="0.3">
      <c r="A15" s="1">
        <v>1</v>
      </c>
      <c r="B15" t="s">
        <v>5</v>
      </c>
      <c r="C15">
        <v>0</v>
      </c>
      <c r="D15" t="s">
        <v>64</v>
      </c>
    </row>
    <row r="16" spans="1:4" hidden="1" x14ac:dyDescent="0.3">
      <c r="A16" s="1">
        <v>1</v>
      </c>
      <c r="B16" t="s">
        <v>5</v>
      </c>
      <c r="C16">
        <v>0</v>
      </c>
      <c r="D16" t="s">
        <v>65</v>
      </c>
    </row>
    <row r="17" spans="1:4" hidden="1" x14ac:dyDescent="0.3">
      <c r="A17" s="1">
        <v>1</v>
      </c>
      <c r="B17" t="s">
        <v>5</v>
      </c>
      <c r="C17">
        <v>0</v>
      </c>
      <c r="D17" t="s">
        <v>66</v>
      </c>
    </row>
    <row r="18" spans="1:4" x14ac:dyDescent="0.3">
      <c r="A18" s="1">
        <v>1</v>
      </c>
      <c r="B18" t="s">
        <v>5</v>
      </c>
      <c r="C18">
        <v>0.105691643685873</v>
      </c>
      <c r="D18" t="s">
        <v>67</v>
      </c>
    </row>
    <row r="19" spans="1:4" hidden="1" x14ac:dyDescent="0.3">
      <c r="A19" s="1">
        <v>1</v>
      </c>
      <c r="B19" t="s">
        <v>5</v>
      </c>
      <c r="C19">
        <v>0</v>
      </c>
      <c r="D19" t="s">
        <v>68</v>
      </c>
    </row>
    <row r="20" spans="1:4" hidden="1" x14ac:dyDescent="0.3">
      <c r="A20" s="1">
        <v>1</v>
      </c>
      <c r="B20" t="s">
        <v>5</v>
      </c>
      <c r="C20">
        <v>0</v>
      </c>
      <c r="D20" t="s">
        <v>69</v>
      </c>
    </row>
    <row r="21" spans="1:4" x14ac:dyDescent="0.3">
      <c r="A21" s="1">
        <v>1</v>
      </c>
      <c r="B21" t="s">
        <v>5</v>
      </c>
      <c r="C21">
        <v>0.105691643685873</v>
      </c>
      <c r="D21" t="s">
        <v>70</v>
      </c>
    </row>
    <row r="22" spans="1:4" x14ac:dyDescent="0.3">
      <c r="A22" s="1">
        <v>1</v>
      </c>
      <c r="B22" t="s">
        <v>5</v>
      </c>
      <c r="C22">
        <v>0.105712722640634</v>
      </c>
      <c r="D22" t="s">
        <v>71</v>
      </c>
    </row>
    <row r="23" spans="1:4" x14ac:dyDescent="0.3">
      <c r="A23" s="1">
        <v>1</v>
      </c>
      <c r="B23" t="s">
        <v>5</v>
      </c>
      <c r="C23">
        <v>0.105691643685873</v>
      </c>
      <c r="D23" t="s">
        <v>72</v>
      </c>
    </row>
    <row r="24" spans="1:4" hidden="1" x14ac:dyDescent="0.3">
      <c r="A24" s="1">
        <v>1</v>
      </c>
      <c r="B24" t="s">
        <v>5</v>
      </c>
      <c r="C24">
        <v>0</v>
      </c>
      <c r="D24" t="s">
        <v>73</v>
      </c>
    </row>
    <row r="25" spans="1:4" hidden="1" x14ac:dyDescent="0.3">
      <c r="A25" s="1">
        <v>1</v>
      </c>
      <c r="B25" t="s">
        <v>5</v>
      </c>
      <c r="C25">
        <v>0</v>
      </c>
      <c r="D25" t="s">
        <v>74</v>
      </c>
    </row>
    <row r="26" spans="1:4" x14ac:dyDescent="0.3">
      <c r="A26" s="1">
        <v>1</v>
      </c>
      <c r="B26" t="s">
        <v>5</v>
      </c>
      <c r="C26">
        <v>3.0858478131072202E-17</v>
      </c>
      <c r="D26" t="s">
        <v>75</v>
      </c>
    </row>
    <row r="27" spans="1:4" hidden="1" x14ac:dyDescent="0.3">
      <c r="A27" s="1">
        <v>1</v>
      </c>
      <c r="B27" t="s">
        <v>5</v>
      </c>
      <c r="C27">
        <v>0</v>
      </c>
      <c r="D27" t="s">
        <v>76</v>
      </c>
    </row>
    <row r="28" spans="1:4" hidden="1" x14ac:dyDescent="0.3">
      <c r="A28" s="1">
        <v>1</v>
      </c>
      <c r="B28" t="s">
        <v>5</v>
      </c>
      <c r="C28">
        <v>0</v>
      </c>
      <c r="D28" t="s">
        <v>77</v>
      </c>
    </row>
    <row r="29" spans="1:4" x14ac:dyDescent="0.3">
      <c r="A29" s="1">
        <v>1</v>
      </c>
      <c r="B29" t="s">
        <v>5</v>
      </c>
      <c r="C29">
        <v>0.105691643685873</v>
      </c>
      <c r="D29" t="s">
        <v>78</v>
      </c>
    </row>
    <row r="30" spans="1:4" x14ac:dyDescent="0.3">
      <c r="A30" s="1">
        <v>1</v>
      </c>
      <c r="B30" t="s">
        <v>5</v>
      </c>
      <c r="C30">
        <v>0.105691643685873</v>
      </c>
      <c r="D30" t="s">
        <v>79</v>
      </c>
    </row>
    <row r="31" spans="1:4" x14ac:dyDescent="0.3">
      <c r="A31" s="1">
        <v>1</v>
      </c>
      <c r="B31" t="s">
        <v>5</v>
      </c>
      <c r="C31">
        <v>0.105691643685873</v>
      </c>
      <c r="D31" t="s">
        <v>80</v>
      </c>
    </row>
    <row r="32" spans="1:4" hidden="1" x14ac:dyDescent="0.3">
      <c r="A32" s="1">
        <v>1</v>
      </c>
      <c r="B32" t="s">
        <v>5</v>
      </c>
      <c r="C32">
        <v>0</v>
      </c>
      <c r="D32" t="s">
        <v>81</v>
      </c>
    </row>
    <row r="33" spans="1:4" hidden="1" x14ac:dyDescent="0.3">
      <c r="A33" s="1">
        <v>1</v>
      </c>
      <c r="B33" t="s">
        <v>5</v>
      </c>
      <c r="C33">
        <v>0</v>
      </c>
      <c r="D33" t="s">
        <v>82</v>
      </c>
    </row>
    <row r="34" spans="1:4" hidden="1" x14ac:dyDescent="0.3">
      <c r="A34" s="1">
        <v>1</v>
      </c>
      <c r="B34" t="s">
        <v>5</v>
      </c>
      <c r="C34">
        <v>0</v>
      </c>
      <c r="D34" t="s">
        <v>83</v>
      </c>
    </row>
    <row r="35" spans="1:4" x14ac:dyDescent="0.3">
      <c r="A35" s="1">
        <v>1</v>
      </c>
      <c r="B35" t="s">
        <v>5</v>
      </c>
      <c r="C35">
        <v>6.57750945271236E-18</v>
      </c>
      <c r="D35" t="s">
        <v>84</v>
      </c>
    </row>
    <row r="36" spans="1:4" hidden="1" x14ac:dyDescent="0.3">
      <c r="A36" s="1">
        <v>1</v>
      </c>
      <c r="B36" t="s">
        <v>5</v>
      </c>
      <c r="C36">
        <v>0</v>
      </c>
      <c r="D36" t="s">
        <v>85</v>
      </c>
    </row>
    <row r="37" spans="1:4" hidden="1" x14ac:dyDescent="0.3">
      <c r="A37" s="1">
        <v>1</v>
      </c>
      <c r="B37" t="s">
        <v>5</v>
      </c>
      <c r="C37">
        <v>0</v>
      </c>
      <c r="D37" t="s">
        <v>86</v>
      </c>
    </row>
    <row r="38" spans="1:4" hidden="1" x14ac:dyDescent="0.3">
      <c r="A38" s="1">
        <v>1</v>
      </c>
      <c r="B38" t="s">
        <v>5</v>
      </c>
      <c r="C38">
        <v>0</v>
      </c>
      <c r="D38" t="s">
        <v>87</v>
      </c>
    </row>
    <row r="39" spans="1:4" x14ac:dyDescent="0.3">
      <c r="A39" s="1">
        <v>1</v>
      </c>
      <c r="B39" t="s">
        <v>5</v>
      </c>
      <c r="C39">
        <v>0.105712722640634</v>
      </c>
      <c r="D39" t="s">
        <v>88</v>
      </c>
    </row>
    <row r="40" spans="1:4" hidden="1" x14ac:dyDescent="0.3">
      <c r="C40">
        <v>0</v>
      </c>
    </row>
    <row r="41" spans="1:4" hidden="1" x14ac:dyDescent="0.3">
      <c r="C41">
        <v>0</v>
      </c>
    </row>
    <row r="42" spans="1:4" hidden="1" x14ac:dyDescent="0.3">
      <c r="C42">
        <v>0</v>
      </c>
    </row>
    <row r="43" spans="1:4" hidden="1" x14ac:dyDescent="0.3">
      <c r="C43">
        <v>0</v>
      </c>
    </row>
    <row r="44" spans="1:4" hidden="1" x14ac:dyDescent="0.3">
      <c r="C44">
        <v>0</v>
      </c>
    </row>
    <row r="45" spans="1:4" hidden="1" x14ac:dyDescent="0.3">
      <c r="C45">
        <v>0</v>
      </c>
    </row>
    <row r="46" spans="1:4" hidden="1" x14ac:dyDescent="0.3">
      <c r="C46">
        <v>0</v>
      </c>
    </row>
    <row r="47" spans="1:4" hidden="1" x14ac:dyDescent="0.3">
      <c r="C47">
        <v>0</v>
      </c>
    </row>
    <row r="48" spans="1:4" hidden="1" x14ac:dyDescent="0.3">
      <c r="C48">
        <v>0</v>
      </c>
    </row>
    <row r="49" spans="3:3" hidden="1" x14ac:dyDescent="0.3">
      <c r="C49">
        <v>0</v>
      </c>
    </row>
    <row r="50" spans="3:3" hidden="1" x14ac:dyDescent="0.3">
      <c r="C50">
        <v>0</v>
      </c>
    </row>
    <row r="51" spans="3:3" hidden="1" x14ac:dyDescent="0.3">
      <c r="C51">
        <v>0</v>
      </c>
    </row>
    <row r="52" spans="3:3" hidden="1" x14ac:dyDescent="0.3">
      <c r="C52">
        <v>0</v>
      </c>
    </row>
    <row r="53" spans="3:3" hidden="1" x14ac:dyDescent="0.3">
      <c r="C53">
        <v>0</v>
      </c>
    </row>
    <row r="54" spans="3:3" hidden="1" x14ac:dyDescent="0.3">
      <c r="C54">
        <v>0</v>
      </c>
    </row>
    <row r="55" spans="3:3" hidden="1" x14ac:dyDescent="0.3">
      <c r="C55">
        <v>0</v>
      </c>
    </row>
    <row r="56" spans="3:3" hidden="1" x14ac:dyDescent="0.3">
      <c r="C56">
        <v>0</v>
      </c>
    </row>
    <row r="57" spans="3:3" hidden="1" x14ac:dyDescent="0.3">
      <c r="C57">
        <v>0</v>
      </c>
    </row>
    <row r="58" spans="3:3" hidden="1" x14ac:dyDescent="0.3">
      <c r="C58">
        <v>0</v>
      </c>
    </row>
    <row r="59" spans="3:3" hidden="1" x14ac:dyDescent="0.3">
      <c r="C59">
        <v>0</v>
      </c>
    </row>
    <row r="60" spans="3:3" hidden="1" x14ac:dyDescent="0.3">
      <c r="C60">
        <v>0</v>
      </c>
    </row>
    <row r="61" spans="3:3" hidden="1" x14ac:dyDescent="0.3">
      <c r="C61">
        <v>0</v>
      </c>
    </row>
    <row r="62" spans="3:3" hidden="1" x14ac:dyDescent="0.3">
      <c r="C62">
        <v>0</v>
      </c>
    </row>
    <row r="63" spans="3:3" hidden="1" x14ac:dyDescent="0.3">
      <c r="C63">
        <v>0</v>
      </c>
    </row>
    <row r="64" spans="3:3" hidden="1" x14ac:dyDescent="0.3">
      <c r="C64">
        <v>0</v>
      </c>
    </row>
    <row r="65" spans="3:3" hidden="1" x14ac:dyDescent="0.3">
      <c r="C65">
        <v>0</v>
      </c>
    </row>
    <row r="66" spans="3:3" hidden="1" x14ac:dyDescent="0.3">
      <c r="C66">
        <v>0</v>
      </c>
    </row>
    <row r="67" spans="3:3" hidden="1" x14ac:dyDescent="0.3">
      <c r="C67">
        <v>0</v>
      </c>
    </row>
    <row r="68" spans="3:3" hidden="1" x14ac:dyDescent="0.3">
      <c r="C68">
        <v>0</v>
      </c>
    </row>
    <row r="69" spans="3:3" hidden="1" x14ac:dyDescent="0.3">
      <c r="C69">
        <v>0</v>
      </c>
    </row>
    <row r="70" spans="3:3" hidden="1" x14ac:dyDescent="0.3">
      <c r="C70">
        <v>0</v>
      </c>
    </row>
    <row r="71" spans="3:3" hidden="1" x14ac:dyDescent="0.3">
      <c r="C71">
        <v>0</v>
      </c>
    </row>
    <row r="72" spans="3:3" hidden="1" x14ac:dyDescent="0.3">
      <c r="C72">
        <v>0</v>
      </c>
    </row>
    <row r="73" spans="3:3" hidden="1" x14ac:dyDescent="0.3">
      <c r="C73">
        <v>0</v>
      </c>
    </row>
    <row r="74" spans="3:3" hidden="1" x14ac:dyDescent="0.3">
      <c r="C74">
        <v>0</v>
      </c>
    </row>
    <row r="75" spans="3:3" hidden="1" x14ac:dyDescent="0.3">
      <c r="C75">
        <v>0</v>
      </c>
    </row>
    <row r="76" spans="3:3" hidden="1" x14ac:dyDescent="0.3">
      <c r="C76">
        <v>0</v>
      </c>
    </row>
    <row r="77" spans="3:3" hidden="1" x14ac:dyDescent="0.3">
      <c r="C77">
        <v>0</v>
      </c>
    </row>
    <row r="78" spans="3:3" hidden="1" x14ac:dyDescent="0.3">
      <c r="C78">
        <v>0</v>
      </c>
    </row>
    <row r="79" spans="3:3" hidden="1" x14ac:dyDescent="0.3">
      <c r="C79">
        <v>0</v>
      </c>
    </row>
    <row r="80" spans="3:3" hidden="1" x14ac:dyDescent="0.3">
      <c r="C80">
        <v>0</v>
      </c>
    </row>
    <row r="81" spans="3:3" hidden="1" x14ac:dyDescent="0.3">
      <c r="C81">
        <v>0</v>
      </c>
    </row>
    <row r="82" spans="3:3" hidden="1" x14ac:dyDescent="0.3">
      <c r="C82">
        <v>0</v>
      </c>
    </row>
    <row r="83" spans="3:3" hidden="1" x14ac:dyDescent="0.3">
      <c r="C83">
        <v>0</v>
      </c>
    </row>
    <row r="84" spans="3:3" hidden="1" x14ac:dyDescent="0.3">
      <c r="C84">
        <v>0</v>
      </c>
    </row>
    <row r="85" spans="3:3" hidden="1" x14ac:dyDescent="0.3">
      <c r="C85">
        <v>0</v>
      </c>
    </row>
    <row r="86" spans="3:3" hidden="1" x14ac:dyDescent="0.3">
      <c r="C86">
        <v>0</v>
      </c>
    </row>
    <row r="87" spans="3:3" hidden="1" x14ac:dyDescent="0.3">
      <c r="C87">
        <v>0</v>
      </c>
    </row>
    <row r="88" spans="3:3" hidden="1" x14ac:dyDescent="0.3">
      <c r="C88">
        <v>0</v>
      </c>
    </row>
    <row r="89" spans="3:3" hidden="1" x14ac:dyDescent="0.3">
      <c r="C89">
        <v>0</v>
      </c>
    </row>
    <row r="90" spans="3:3" hidden="1" x14ac:dyDescent="0.3">
      <c r="C90">
        <v>0</v>
      </c>
    </row>
    <row r="91" spans="3:3" hidden="1" x14ac:dyDescent="0.3">
      <c r="C91">
        <v>0</v>
      </c>
    </row>
    <row r="92" spans="3:3" hidden="1" x14ac:dyDescent="0.3">
      <c r="C92">
        <v>0</v>
      </c>
    </row>
    <row r="93" spans="3:3" hidden="1" x14ac:dyDescent="0.3">
      <c r="C93">
        <v>0</v>
      </c>
    </row>
    <row r="94" spans="3:3" hidden="1" x14ac:dyDescent="0.3">
      <c r="C94">
        <v>0</v>
      </c>
    </row>
    <row r="95" spans="3:3" hidden="1" x14ac:dyDescent="0.3">
      <c r="C95">
        <v>0</v>
      </c>
    </row>
    <row r="96" spans="3:3" hidden="1" x14ac:dyDescent="0.3">
      <c r="C96">
        <v>0</v>
      </c>
    </row>
    <row r="97" spans="3:3" hidden="1" x14ac:dyDescent="0.3">
      <c r="C97">
        <v>0</v>
      </c>
    </row>
    <row r="98" spans="3:3" hidden="1" x14ac:dyDescent="0.3">
      <c r="C98">
        <v>0</v>
      </c>
    </row>
    <row r="99" spans="3:3" hidden="1" x14ac:dyDescent="0.3">
      <c r="C99">
        <v>0</v>
      </c>
    </row>
    <row r="100" spans="3:3" hidden="1" x14ac:dyDescent="0.3">
      <c r="C100">
        <v>0</v>
      </c>
    </row>
    <row r="101" spans="3:3" hidden="1" x14ac:dyDescent="0.3">
      <c r="C101">
        <v>0</v>
      </c>
    </row>
    <row r="102" spans="3:3" hidden="1" x14ac:dyDescent="0.3">
      <c r="C102">
        <v>0</v>
      </c>
    </row>
    <row r="103" spans="3:3" hidden="1" x14ac:dyDescent="0.3">
      <c r="C103">
        <v>0</v>
      </c>
    </row>
    <row r="104" spans="3:3" hidden="1" x14ac:dyDescent="0.3">
      <c r="C104">
        <v>0</v>
      </c>
    </row>
    <row r="105" spans="3:3" hidden="1" x14ac:dyDescent="0.3">
      <c r="C105">
        <v>0</v>
      </c>
    </row>
    <row r="106" spans="3:3" hidden="1" x14ac:dyDescent="0.3">
      <c r="C106">
        <v>0</v>
      </c>
    </row>
    <row r="107" spans="3:3" hidden="1" x14ac:dyDescent="0.3">
      <c r="C107">
        <v>0</v>
      </c>
    </row>
    <row r="108" spans="3:3" hidden="1" x14ac:dyDescent="0.3">
      <c r="C108">
        <v>0</v>
      </c>
    </row>
    <row r="109" spans="3:3" hidden="1" x14ac:dyDescent="0.3">
      <c r="C109">
        <v>0</v>
      </c>
    </row>
    <row r="110" spans="3:3" hidden="1" x14ac:dyDescent="0.3">
      <c r="C110">
        <v>0</v>
      </c>
    </row>
    <row r="111" spans="3:3" hidden="1" x14ac:dyDescent="0.3">
      <c r="C111">
        <v>0</v>
      </c>
    </row>
    <row r="112" spans="3:3" hidden="1" x14ac:dyDescent="0.3">
      <c r="C112">
        <v>0</v>
      </c>
    </row>
    <row r="113" spans="3:3" hidden="1" x14ac:dyDescent="0.3">
      <c r="C113">
        <v>0</v>
      </c>
    </row>
    <row r="114" spans="3:3" hidden="1" x14ac:dyDescent="0.3">
      <c r="C114">
        <v>0</v>
      </c>
    </row>
    <row r="115" spans="3:3" hidden="1" x14ac:dyDescent="0.3">
      <c r="C115">
        <v>0</v>
      </c>
    </row>
    <row r="116" spans="3:3" hidden="1" x14ac:dyDescent="0.3">
      <c r="C116">
        <v>0</v>
      </c>
    </row>
    <row r="117" spans="3:3" hidden="1" x14ac:dyDescent="0.3">
      <c r="C117">
        <v>0</v>
      </c>
    </row>
    <row r="118" spans="3:3" hidden="1" x14ac:dyDescent="0.3">
      <c r="C118">
        <v>0</v>
      </c>
    </row>
    <row r="119" spans="3:3" hidden="1" x14ac:dyDescent="0.3">
      <c r="C119">
        <v>0</v>
      </c>
    </row>
    <row r="120" spans="3:3" hidden="1" x14ac:dyDescent="0.3">
      <c r="C120">
        <v>0</v>
      </c>
    </row>
    <row r="121" spans="3:3" hidden="1" x14ac:dyDescent="0.3">
      <c r="C121">
        <v>0</v>
      </c>
    </row>
    <row r="122" spans="3:3" hidden="1" x14ac:dyDescent="0.3">
      <c r="C122">
        <v>0</v>
      </c>
    </row>
    <row r="123" spans="3:3" hidden="1" x14ac:dyDescent="0.3">
      <c r="C123">
        <v>0</v>
      </c>
    </row>
    <row r="124" spans="3:3" hidden="1" x14ac:dyDescent="0.3">
      <c r="C124">
        <v>0</v>
      </c>
    </row>
    <row r="125" spans="3:3" hidden="1" x14ac:dyDescent="0.3">
      <c r="C125">
        <v>0</v>
      </c>
    </row>
    <row r="126" spans="3:3" hidden="1" x14ac:dyDescent="0.3">
      <c r="C126">
        <v>0</v>
      </c>
    </row>
    <row r="127" spans="3:3" hidden="1" x14ac:dyDescent="0.3">
      <c r="C127">
        <v>0</v>
      </c>
    </row>
    <row r="128" spans="3:3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3:3" hidden="1" x14ac:dyDescent="0.3">
      <c r="C145">
        <v>0</v>
      </c>
    </row>
    <row r="146" spans="3:3" hidden="1" x14ac:dyDescent="0.3">
      <c r="C146">
        <v>0</v>
      </c>
    </row>
    <row r="147" spans="3:3" hidden="1" x14ac:dyDescent="0.3">
      <c r="C147">
        <v>0</v>
      </c>
    </row>
    <row r="148" spans="3:3" hidden="1" x14ac:dyDescent="0.3">
      <c r="C148">
        <v>0</v>
      </c>
    </row>
  </sheetData>
  <autoFilter ref="B1:C148" xr:uid="{5918843D-BE28-4C45-A705-762717B733A3}">
    <filterColumn colId="1">
      <filters>
        <filter val="0.105691644"/>
        <filter val="0.105712723"/>
        <filter val="3.08585E-17"/>
        <filter val="6.57751E-18"/>
      </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F8A2-65A7-4543-889B-462B9D8D1ADE}">
  <dimension ref="A1:C39"/>
  <sheetViews>
    <sheetView workbookViewId="0">
      <selection sqref="A1:C1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19</v>
      </c>
      <c r="B2">
        <v>1.8978295393325E-33</v>
      </c>
      <c r="C2" t="s">
        <v>4</v>
      </c>
    </row>
    <row r="3" spans="1:3" x14ac:dyDescent="0.3">
      <c r="A3" t="s">
        <v>19</v>
      </c>
      <c r="B3">
        <v>0</v>
      </c>
      <c r="C3" t="s">
        <v>52</v>
      </c>
    </row>
    <row r="4" spans="1:3" x14ac:dyDescent="0.3">
      <c r="A4" t="s">
        <v>19</v>
      </c>
      <c r="B4">
        <v>6.6557951178333695E-5</v>
      </c>
      <c r="C4" t="s">
        <v>53</v>
      </c>
    </row>
    <row r="5" spans="1:3" x14ac:dyDescent="0.3">
      <c r="A5" t="s">
        <v>19</v>
      </c>
      <c r="B5">
        <v>0</v>
      </c>
      <c r="C5" t="s">
        <v>54</v>
      </c>
    </row>
    <row r="6" spans="1:3" x14ac:dyDescent="0.3">
      <c r="A6" t="s">
        <v>19</v>
      </c>
      <c r="B6">
        <v>6.1577218577465301E-5</v>
      </c>
      <c r="C6" t="s">
        <v>55</v>
      </c>
    </row>
    <row r="7" spans="1:3" x14ac:dyDescent="0.3">
      <c r="A7" t="s">
        <v>19</v>
      </c>
      <c r="B7">
        <v>6.6557951178334006E-5</v>
      </c>
      <c r="C7" t="s">
        <v>56</v>
      </c>
    </row>
    <row r="8" spans="1:3" x14ac:dyDescent="0.3">
      <c r="A8" t="s">
        <v>19</v>
      </c>
      <c r="B8">
        <v>0</v>
      </c>
      <c r="C8" t="s">
        <v>57</v>
      </c>
    </row>
    <row r="9" spans="1:3" x14ac:dyDescent="0.3">
      <c r="A9" t="s">
        <v>19</v>
      </c>
      <c r="B9">
        <v>0</v>
      </c>
      <c r="C9" t="s">
        <v>58</v>
      </c>
    </row>
    <row r="10" spans="1:3" x14ac:dyDescent="0.3">
      <c r="A10" t="s">
        <v>19</v>
      </c>
      <c r="B10">
        <v>2.0365433942113899E-32</v>
      </c>
      <c r="C10" t="s">
        <v>59</v>
      </c>
    </row>
    <row r="11" spans="1:3" x14ac:dyDescent="0.3">
      <c r="A11" t="s">
        <v>19</v>
      </c>
      <c r="B11">
        <v>1.2805248354875101E-4</v>
      </c>
      <c r="C11" t="s">
        <v>60</v>
      </c>
    </row>
    <row r="12" spans="1:3" x14ac:dyDescent="0.3">
      <c r="A12" t="s">
        <v>19</v>
      </c>
      <c r="B12">
        <v>4.2837903347961999E-17</v>
      </c>
      <c r="C12" t="s">
        <v>61</v>
      </c>
    </row>
    <row r="13" spans="1:3" x14ac:dyDescent="0.3">
      <c r="A13" t="s">
        <v>19</v>
      </c>
      <c r="B13">
        <v>1.40953835823474E-16</v>
      </c>
      <c r="C13" t="s">
        <v>62</v>
      </c>
    </row>
    <row r="14" spans="1:3" x14ac:dyDescent="0.3">
      <c r="A14" t="s">
        <v>19</v>
      </c>
      <c r="B14">
        <v>9.1744544852604805E-18</v>
      </c>
      <c r="C14" t="s">
        <v>63</v>
      </c>
    </row>
    <row r="15" spans="1:3" x14ac:dyDescent="0.3">
      <c r="A15" t="s">
        <v>19</v>
      </c>
      <c r="B15">
        <v>1.8978295393325E-33</v>
      </c>
      <c r="C15" t="s">
        <v>64</v>
      </c>
    </row>
    <row r="16" spans="1:3" x14ac:dyDescent="0.3">
      <c r="A16" t="s">
        <v>19</v>
      </c>
      <c r="B16">
        <v>1.49225247874344E-18</v>
      </c>
      <c r="C16" t="s">
        <v>65</v>
      </c>
    </row>
    <row r="17" spans="1:3" x14ac:dyDescent="0.3">
      <c r="A17" t="s">
        <v>19</v>
      </c>
      <c r="B17">
        <v>0</v>
      </c>
      <c r="C17" t="s">
        <v>66</v>
      </c>
    </row>
    <row r="18" spans="1:3" x14ac:dyDescent="0.3">
      <c r="A18" t="s">
        <v>19</v>
      </c>
      <c r="B18">
        <v>3.5684099522927202E-4</v>
      </c>
      <c r="C18" t="s">
        <v>67</v>
      </c>
    </row>
    <row r="19" spans="1:3" x14ac:dyDescent="0.3">
      <c r="A19" t="s">
        <v>19</v>
      </c>
      <c r="B19">
        <v>0</v>
      </c>
      <c r="C19" t="s">
        <v>68</v>
      </c>
    </row>
    <row r="20" spans="1:3" x14ac:dyDescent="0.3">
      <c r="A20" t="s">
        <v>19</v>
      </c>
      <c r="B20">
        <v>0</v>
      </c>
      <c r="C20" t="s">
        <v>69</v>
      </c>
    </row>
    <row r="21" spans="1:3" x14ac:dyDescent="0.3">
      <c r="A21" t="s">
        <v>19</v>
      </c>
      <c r="B21">
        <v>0</v>
      </c>
      <c r="C21" t="s">
        <v>70</v>
      </c>
    </row>
    <row r="22" spans="1:3" x14ac:dyDescent="0.3">
      <c r="A22" t="s">
        <v>19</v>
      </c>
      <c r="B22">
        <v>2.2706870504128102E-3</v>
      </c>
      <c r="C22" t="s">
        <v>71</v>
      </c>
    </row>
    <row r="23" spans="1:3" x14ac:dyDescent="0.3">
      <c r="A23" t="s">
        <v>19</v>
      </c>
      <c r="B23">
        <v>3.5684099522927299E-4</v>
      </c>
      <c r="C23" t="s">
        <v>72</v>
      </c>
    </row>
    <row r="24" spans="1:3" x14ac:dyDescent="0.3">
      <c r="A24" t="s">
        <v>19</v>
      </c>
      <c r="B24">
        <v>0</v>
      </c>
      <c r="C24" t="s">
        <v>73</v>
      </c>
    </row>
    <row r="25" spans="1:3" x14ac:dyDescent="0.3">
      <c r="A25" t="s">
        <v>19</v>
      </c>
      <c r="B25">
        <v>0</v>
      </c>
      <c r="C25" t="s">
        <v>74</v>
      </c>
    </row>
    <row r="26" spans="1:3" x14ac:dyDescent="0.3">
      <c r="A26" t="s">
        <v>19</v>
      </c>
      <c r="B26">
        <v>1.5773091517855101E-17</v>
      </c>
      <c r="C26" t="s">
        <v>75</v>
      </c>
    </row>
    <row r="27" spans="1:3" x14ac:dyDescent="0.3">
      <c r="A27" t="s">
        <v>19</v>
      </c>
      <c r="B27">
        <v>0</v>
      </c>
      <c r="C27" t="s">
        <v>76</v>
      </c>
    </row>
    <row r="28" spans="1:3" x14ac:dyDescent="0.3">
      <c r="A28" t="s">
        <v>19</v>
      </c>
      <c r="B28">
        <v>0</v>
      </c>
      <c r="C28" t="s">
        <v>77</v>
      </c>
    </row>
    <row r="29" spans="1:3" x14ac:dyDescent="0.3">
      <c r="A29" t="s">
        <v>19</v>
      </c>
      <c r="B29">
        <v>1.3862164791733801E-4</v>
      </c>
      <c r="C29" t="s">
        <v>78</v>
      </c>
    </row>
    <row r="30" spans="1:3" x14ac:dyDescent="0.3">
      <c r="A30" t="s">
        <v>19</v>
      </c>
      <c r="B30">
        <v>0</v>
      </c>
      <c r="C30" t="s">
        <v>79</v>
      </c>
    </row>
    <row r="31" spans="1:3" x14ac:dyDescent="0.3">
      <c r="A31" t="s">
        <v>19</v>
      </c>
      <c r="B31">
        <v>4.0770968316982E-4</v>
      </c>
      <c r="C31" t="s">
        <v>80</v>
      </c>
    </row>
    <row r="32" spans="1:3" x14ac:dyDescent="0.3">
      <c r="A32" t="s">
        <v>19</v>
      </c>
      <c r="B32">
        <v>2.2201654935544101E-33</v>
      </c>
      <c r="C32" t="s">
        <v>81</v>
      </c>
    </row>
    <row r="33" spans="1:3" x14ac:dyDescent="0.3">
      <c r="A33" t="s">
        <v>19</v>
      </c>
      <c r="B33">
        <v>0</v>
      </c>
      <c r="C33" t="s">
        <v>82</v>
      </c>
    </row>
    <row r="34" spans="1:3" x14ac:dyDescent="0.3">
      <c r="A34" t="s">
        <v>19</v>
      </c>
      <c r="B34">
        <v>3.6236739570255999E-34</v>
      </c>
      <c r="C34" t="s">
        <v>83</v>
      </c>
    </row>
    <row r="35" spans="1:3" x14ac:dyDescent="0.3">
      <c r="A35" t="s">
        <v>19</v>
      </c>
      <c r="B35">
        <v>6.6891614100669103E-17</v>
      </c>
      <c r="C35" t="s">
        <v>84</v>
      </c>
    </row>
    <row r="36" spans="1:3" x14ac:dyDescent="0.3">
      <c r="A36" t="s">
        <v>19</v>
      </c>
      <c r="B36">
        <v>0</v>
      </c>
      <c r="C36" t="s">
        <v>85</v>
      </c>
    </row>
    <row r="37" spans="1:3" x14ac:dyDescent="0.3">
      <c r="A37" t="s">
        <v>19</v>
      </c>
      <c r="B37">
        <v>0</v>
      </c>
      <c r="C37" t="s">
        <v>86</v>
      </c>
    </row>
    <row r="38" spans="1:3" x14ac:dyDescent="0.3">
      <c r="A38" t="s">
        <v>19</v>
      </c>
      <c r="B38">
        <v>0</v>
      </c>
      <c r="C38" t="s">
        <v>87</v>
      </c>
    </row>
    <row r="39" spans="1:3" x14ac:dyDescent="0.3">
      <c r="A39" t="s">
        <v>19</v>
      </c>
      <c r="B39">
        <v>2.2706870504127898E-3</v>
      </c>
      <c r="C39" t="s">
        <v>88</v>
      </c>
    </row>
  </sheetData>
  <autoFilter ref="A1:C1" xr:uid="{7368F8A2-65A7-4543-889B-462B9D8D1ADE}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46C5-5930-4FAB-9970-C80C42BAD751}">
  <dimension ref="A1:C39"/>
  <sheetViews>
    <sheetView workbookViewId="0"/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25</v>
      </c>
      <c r="B2">
        <v>0</v>
      </c>
      <c r="C2" t="s">
        <v>4</v>
      </c>
    </row>
    <row r="3" spans="1:3" x14ac:dyDescent="0.3">
      <c r="A3" t="s">
        <v>25</v>
      </c>
      <c r="B3">
        <v>0</v>
      </c>
      <c r="C3" t="s">
        <v>52</v>
      </c>
    </row>
    <row r="4" spans="1:3" x14ac:dyDescent="0.3">
      <c r="A4" t="s">
        <v>25</v>
      </c>
      <c r="B4">
        <v>0</v>
      </c>
      <c r="C4" t="s">
        <v>53</v>
      </c>
    </row>
    <row r="5" spans="1:3" x14ac:dyDescent="0.3">
      <c r="A5" t="s">
        <v>25</v>
      </c>
      <c r="B5">
        <v>0</v>
      </c>
      <c r="C5" t="s">
        <v>54</v>
      </c>
    </row>
    <row r="6" spans="1:3" x14ac:dyDescent="0.3">
      <c r="A6" t="s">
        <v>25</v>
      </c>
      <c r="B6">
        <v>0</v>
      </c>
      <c r="C6" t="s">
        <v>55</v>
      </c>
    </row>
    <row r="7" spans="1:3" x14ac:dyDescent="0.3">
      <c r="A7" t="s">
        <v>25</v>
      </c>
      <c r="B7">
        <v>0</v>
      </c>
      <c r="C7" t="s">
        <v>56</v>
      </c>
    </row>
    <row r="8" spans="1:3" x14ac:dyDescent="0.3">
      <c r="A8" t="s">
        <v>25</v>
      </c>
      <c r="B8">
        <v>0</v>
      </c>
      <c r="C8" t="s">
        <v>57</v>
      </c>
    </row>
    <row r="9" spans="1:3" x14ac:dyDescent="0.3">
      <c r="A9" t="s">
        <v>25</v>
      </c>
      <c r="B9">
        <v>0</v>
      </c>
      <c r="C9" t="s">
        <v>58</v>
      </c>
    </row>
    <row r="10" spans="1:3" x14ac:dyDescent="0.3">
      <c r="A10" t="s">
        <v>25</v>
      </c>
      <c r="B10">
        <v>0</v>
      </c>
      <c r="C10" t="s">
        <v>59</v>
      </c>
    </row>
    <row r="11" spans="1:3" x14ac:dyDescent="0.3">
      <c r="A11" t="s">
        <v>25</v>
      </c>
      <c r="B11">
        <v>0</v>
      </c>
      <c r="C11" t="s">
        <v>60</v>
      </c>
    </row>
    <row r="12" spans="1:3" x14ac:dyDescent="0.3">
      <c r="A12" t="s">
        <v>25</v>
      </c>
      <c r="B12">
        <v>0</v>
      </c>
      <c r="C12" t="s">
        <v>61</v>
      </c>
    </row>
    <row r="13" spans="1:3" x14ac:dyDescent="0.3">
      <c r="A13" t="s">
        <v>25</v>
      </c>
      <c r="B13">
        <v>0</v>
      </c>
      <c r="C13" t="s">
        <v>62</v>
      </c>
    </row>
    <row r="14" spans="1:3" x14ac:dyDescent="0.3">
      <c r="A14" t="s">
        <v>25</v>
      </c>
      <c r="B14">
        <v>0</v>
      </c>
      <c r="C14" t="s">
        <v>63</v>
      </c>
    </row>
    <row r="15" spans="1:3" x14ac:dyDescent="0.3">
      <c r="A15" t="s">
        <v>25</v>
      </c>
      <c r="B15">
        <v>0</v>
      </c>
      <c r="C15" t="s">
        <v>64</v>
      </c>
    </row>
    <row r="16" spans="1:3" x14ac:dyDescent="0.3">
      <c r="A16" t="s">
        <v>25</v>
      </c>
      <c r="B16">
        <v>0</v>
      </c>
      <c r="C16" t="s">
        <v>65</v>
      </c>
    </row>
    <row r="17" spans="1:3" x14ac:dyDescent="0.3">
      <c r="A17" t="s">
        <v>25</v>
      </c>
      <c r="B17">
        <v>0</v>
      </c>
      <c r="C17" t="s">
        <v>66</v>
      </c>
    </row>
    <row r="18" spans="1:3" x14ac:dyDescent="0.3">
      <c r="A18" t="s">
        <v>25</v>
      </c>
      <c r="B18">
        <v>0</v>
      </c>
      <c r="C18" t="s">
        <v>67</v>
      </c>
    </row>
    <row r="19" spans="1:3" x14ac:dyDescent="0.3">
      <c r="A19" t="s">
        <v>25</v>
      </c>
      <c r="B19">
        <v>0</v>
      </c>
      <c r="C19" t="s">
        <v>68</v>
      </c>
    </row>
    <row r="20" spans="1:3" x14ac:dyDescent="0.3">
      <c r="A20" t="s">
        <v>25</v>
      </c>
      <c r="B20">
        <v>0</v>
      </c>
      <c r="C20" t="s">
        <v>69</v>
      </c>
    </row>
    <row r="21" spans="1:3" x14ac:dyDescent="0.3">
      <c r="A21" t="s">
        <v>25</v>
      </c>
      <c r="B21">
        <v>0</v>
      </c>
      <c r="C21" t="s">
        <v>70</v>
      </c>
    </row>
    <row r="22" spans="1:3" x14ac:dyDescent="0.3">
      <c r="A22" t="s">
        <v>25</v>
      </c>
      <c r="B22">
        <v>0</v>
      </c>
      <c r="C22" t="s">
        <v>71</v>
      </c>
    </row>
    <row r="23" spans="1:3" x14ac:dyDescent="0.3">
      <c r="A23" t="s">
        <v>25</v>
      </c>
      <c r="B23">
        <v>0</v>
      </c>
      <c r="C23" t="s">
        <v>72</v>
      </c>
    </row>
    <row r="24" spans="1:3" x14ac:dyDescent="0.3">
      <c r="A24" t="s">
        <v>25</v>
      </c>
      <c r="B24">
        <v>0</v>
      </c>
      <c r="C24" t="s">
        <v>73</v>
      </c>
    </row>
    <row r="25" spans="1:3" x14ac:dyDescent="0.3">
      <c r="A25" t="s">
        <v>25</v>
      </c>
      <c r="B25">
        <v>0</v>
      </c>
      <c r="C25" t="s">
        <v>74</v>
      </c>
    </row>
    <row r="26" spans="1:3" x14ac:dyDescent="0.3">
      <c r="A26" t="s">
        <v>25</v>
      </c>
      <c r="B26">
        <v>0</v>
      </c>
      <c r="C26" t="s">
        <v>75</v>
      </c>
    </row>
    <row r="27" spans="1:3" x14ac:dyDescent="0.3">
      <c r="A27" t="s">
        <v>25</v>
      </c>
      <c r="B27">
        <v>0</v>
      </c>
      <c r="C27" t="s">
        <v>76</v>
      </c>
    </row>
    <row r="28" spans="1:3" x14ac:dyDescent="0.3">
      <c r="A28" t="s">
        <v>25</v>
      </c>
      <c r="B28">
        <v>0</v>
      </c>
      <c r="C28" t="s">
        <v>77</v>
      </c>
    </row>
    <row r="29" spans="1:3" x14ac:dyDescent="0.3">
      <c r="A29" t="s">
        <v>25</v>
      </c>
      <c r="B29">
        <v>0</v>
      </c>
      <c r="C29" t="s">
        <v>78</v>
      </c>
    </row>
    <row r="30" spans="1:3" x14ac:dyDescent="0.3">
      <c r="A30" t="s">
        <v>25</v>
      </c>
      <c r="B30">
        <v>0</v>
      </c>
      <c r="C30" t="s">
        <v>79</v>
      </c>
    </row>
    <row r="31" spans="1:3" x14ac:dyDescent="0.3">
      <c r="A31" t="s">
        <v>25</v>
      </c>
      <c r="B31">
        <v>0</v>
      </c>
      <c r="C31" t="s">
        <v>80</v>
      </c>
    </row>
    <row r="32" spans="1:3" x14ac:dyDescent="0.3">
      <c r="A32" t="s">
        <v>25</v>
      </c>
      <c r="B32">
        <v>0</v>
      </c>
      <c r="C32" t="s">
        <v>81</v>
      </c>
    </row>
    <row r="33" spans="1:3" x14ac:dyDescent="0.3">
      <c r="A33" t="s">
        <v>25</v>
      </c>
      <c r="B33">
        <v>0</v>
      </c>
      <c r="C33" t="s">
        <v>82</v>
      </c>
    </row>
    <row r="34" spans="1:3" x14ac:dyDescent="0.3">
      <c r="A34" t="s">
        <v>25</v>
      </c>
      <c r="B34">
        <v>0</v>
      </c>
      <c r="C34" t="s">
        <v>83</v>
      </c>
    </row>
    <row r="35" spans="1:3" x14ac:dyDescent="0.3">
      <c r="A35" t="s">
        <v>25</v>
      </c>
      <c r="B35">
        <v>0</v>
      </c>
      <c r="C35" t="s">
        <v>84</v>
      </c>
    </row>
    <row r="36" spans="1:3" x14ac:dyDescent="0.3">
      <c r="A36" t="s">
        <v>25</v>
      </c>
      <c r="B36">
        <v>0</v>
      </c>
      <c r="C36" t="s">
        <v>85</v>
      </c>
    </row>
    <row r="37" spans="1:3" x14ac:dyDescent="0.3">
      <c r="A37" t="s">
        <v>25</v>
      </c>
      <c r="B37">
        <v>0</v>
      </c>
      <c r="C37" t="s">
        <v>86</v>
      </c>
    </row>
    <row r="38" spans="1:3" x14ac:dyDescent="0.3">
      <c r="A38" t="s">
        <v>25</v>
      </c>
      <c r="B38">
        <v>0</v>
      </c>
      <c r="C38" t="s">
        <v>87</v>
      </c>
    </row>
    <row r="39" spans="1:3" x14ac:dyDescent="0.3">
      <c r="A39" t="s">
        <v>25</v>
      </c>
      <c r="B39">
        <v>0</v>
      </c>
      <c r="C39" t="s">
        <v>88</v>
      </c>
    </row>
  </sheetData>
  <autoFilter ref="A1:C1" xr:uid="{25C546C5-5930-4FAB-9970-C80C42BAD7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E7EB-F7BC-4062-8E57-8FE171EF4DD5}">
  <dimension ref="A1:D533"/>
  <sheetViews>
    <sheetView workbookViewId="0">
      <selection activeCell="G533" sqref="A1:G533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1470</v>
      </c>
      <c r="B2" t="s">
        <v>19</v>
      </c>
      <c r="C2">
        <v>1.8978295393325E-33</v>
      </c>
      <c r="D2" t="s">
        <v>4</v>
      </c>
    </row>
    <row r="3" spans="1:4" x14ac:dyDescent="0.3">
      <c r="A3" s="1">
        <v>1472</v>
      </c>
      <c r="B3" t="s">
        <v>20</v>
      </c>
      <c r="C3" s="2">
        <v>-1.16315324625271E-34</v>
      </c>
      <c r="D3" t="s">
        <v>4</v>
      </c>
    </row>
    <row r="4" spans="1:4" x14ac:dyDescent="0.3">
      <c r="A4" s="1">
        <v>1473</v>
      </c>
      <c r="B4" t="s">
        <v>21</v>
      </c>
      <c r="C4">
        <v>5.3817118476147597E-33</v>
      </c>
      <c r="D4" t="s">
        <v>4</v>
      </c>
    </row>
    <row r="5" spans="1:4" x14ac:dyDescent="0.3">
      <c r="A5" s="1">
        <v>1564</v>
      </c>
      <c r="B5" t="s">
        <v>22</v>
      </c>
      <c r="C5">
        <v>0</v>
      </c>
      <c r="D5" t="s">
        <v>4</v>
      </c>
    </row>
    <row r="6" spans="1:4" x14ac:dyDescent="0.3">
      <c r="A6" s="1">
        <v>1566</v>
      </c>
      <c r="B6" t="s">
        <v>23</v>
      </c>
      <c r="C6">
        <v>0</v>
      </c>
      <c r="D6" t="s">
        <v>4</v>
      </c>
    </row>
    <row r="7" spans="1:4" x14ac:dyDescent="0.3">
      <c r="A7" s="1">
        <v>1568</v>
      </c>
      <c r="B7" t="s">
        <v>24</v>
      </c>
      <c r="C7">
        <v>0</v>
      </c>
      <c r="D7" t="s">
        <v>4</v>
      </c>
    </row>
    <row r="8" spans="1:4" x14ac:dyDescent="0.3">
      <c r="A8" s="1">
        <v>1569</v>
      </c>
      <c r="B8" t="s">
        <v>25</v>
      </c>
      <c r="C8">
        <v>0</v>
      </c>
      <c r="D8" t="s">
        <v>4</v>
      </c>
    </row>
    <row r="9" spans="1:4" x14ac:dyDescent="0.3">
      <c r="A9" s="1">
        <v>1572</v>
      </c>
      <c r="B9" t="s">
        <v>27</v>
      </c>
      <c r="C9">
        <v>0</v>
      </c>
      <c r="D9" t="s">
        <v>4</v>
      </c>
    </row>
    <row r="10" spans="1:4" x14ac:dyDescent="0.3">
      <c r="A10" s="1">
        <v>1624</v>
      </c>
      <c r="B10" t="s">
        <v>28</v>
      </c>
      <c r="C10">
        <v>0</v>
      </c>
      <c r="D10" t="s">
        <v>4</v>
      </c>
    </row>
    <row r="11" spans="1:4" x14ac:dyDescent="0.3">
      <c r="A11" s="1">
        <v>1625</v>
      </c>
      <c r="B11" t="s">
        <v>29</v>
      </c>
      <c r="C11">
        <v>1.8634390305898399E-33</v>
      </c>
      <c r="D11" t="s">
        <v>4</v>
      </c>
    </row>
    <row r="12" spans="1:4" x14ac:dyDescent="0.3">
      <c r="A12" s="1">
        <v>1942</v>
      </c>
      <c r="B12" t="s">
        <v>38</v>
      </c>
      <c r="C12">
        <v>0</v>
      </c>
      <c r="D12" t="s">
        <v>4</v>
      </c>
    </row>
    <row r="13" spans="1:4" x14ac:dyDescent="0.3">
      <c r="A13" s="1">
        <v>1943</v>
      </c>
      <c r="B13" t="s">
        <v>39</v>
      </c>
      <c r="C13">
        <v>4.5765663442228201E-34</v>
      </c>
      <c r="D13" t="s">
        <v>4</v>
      </c>
    </row>
    <row r="14" spans="1:4" x14ac:dyDescent="0.3">
      <c r="A14" s="1">
        <v>1945</v>
      </c>
      <c r="B14" t="s">
        <v>41</v>
      </c>
      <c r="C14">
        <v>0</v>
      </c>
      <c r="D14" t="s">
        <v>4</v>
      </c>
    </row>
    <row r="15" spans="1:4" x14ac:dyDescent="0.3">
      <c r="A15" s="1">
        <v>1946</v>
      </c>
      <c r="B15" t="s">
        <v>42</v>
      </c>
      <c r="C15">
        <v>0</v>
      </c>
      <c r="D15" t="s">
        <v>4</v>
      </c>
    </row>
    <row r="16" spans="1:4" x14ac:dyDescent="0.3">
      <c r="A16" s="1">
        <v>1470</v>
      </c>
      <c r="B16" t="s">
        <v>19</v>
      </c>
      <c r="C16">
        <v>0</v>
      </c>
      <c r="D16" t="s">
        <v>52</v>
      </c>
    </row>
    <row r="17" spans="1:4" x14ac:dyDescent="0.3">
      <c r="A17" s="1">
        <v>1472</v>
      </c>
      <c r="B17" t="s">
        <v>20</v>
      </c>
      <c r="C17">
        <v>5.6474248074930399E-19</v>
      </c>
      <c r="D17" t="s">
        <v>52</v>
      </c>
    </row>
    <row r="18" spans="1:4" x14ac:dyDescent="0.3">
      <c r="A18" s="1">
        <v>1473</v>
      </c>
      <c r="B18" t="s">
        <v>21</v>
      </c>
      <c r="C18">
        <v>0</v>
      </c>
      <c r="D18" t="s">
        <v>52</v>
      </c>
    </row>
    <row r="19" spans="1:4" x14ac:dyDescent="0.3">
      <c r="A19" s="1">
        <v>1564</v>
      </c>
      <c r="B19" t="s">
        <v>22</v>
      </c>
      <c r="C19">
        <v>-5.2347358850032501E-32</v>
      </c>
      <c r="D19" t="s">
        <v>52</v>
      </c>
    </row>
    <row r="20" spans="1:4" x14ac:dyDescent="0.3">
      <c r="A20" s="1">
        <v>1566</v>
      </c>
      <c r="B20" t="s">
        <v>23</v>
      </c>
      <c r="C20">
        <v>0</v>
      </c>
      <c r="D20" t="s">
        <v>52</v>
      </c>
    </row>
    <row r="21" spans="1:4" x14ac:dyDescent="0.3">
      <c r="A21" s="1">
        <v>1568</v>
      </c>
      <c r="B21" t="s">
        <v>24</v>
      </c>
      <c r="C21">
        <v>0</v>
      </c>
      <c r="D21" t="s">
        <v>52</v>
      </c>
    </row>
    <row r="22" spans="1:4" x14ac:dyDescent="0.3">
      <c r="A22" s="1">
        <v>1569</v>
      </c>
      <c r="B22" t="s">
        <v>25</v>
      </c>
      <c r="C22">
        <v>0</v>
      </c>
      <c r="D22" t="s">
        <v>52</v>
      </c>
    </row>
    <row r="23" spans="1:4" x14ac:dyDescent="0.3">
      <c r="A23" s="1">
        <v>1572</v>
      </c>
      <c r="B23" t="s">
        <v>27</v>
      </c>
      <c r="C23">
        <v>0</v>
      </c>
      <c r="D23" t="s">
        <v>52</v>
      </c>
    </row>
    <row r="24" spans="1:4" x14ac:dyDescent="0.3">
      <c r="A24" s="1">
        <v>1624</v>
      </c>
      <c r="B24" t="s">
        <v>28</v>
      </c>
      <c r="C24">
        <v>5.6474248074930101E-19</v>
      </c>
      <c r="D24" t="s">
        <v>52</v>
      </c>
    </row>
    <row r="25" spans="1:4" x14ac:dyDescent="0.3">
      <c r="A25" s="1">
        <v>1625</v>
      </c>
      <c r="B25" t="s">
        <v>29</v>
      </c>
      <c r="C25">
        <v>2.3999420040603801E-32</v>
      </c>
      <c r="D25" t="s">
        <v>52</v>
      </c>
    </row>
    <row r="26" spans="1:4" x14ac:dyDescent="0.3">
      <c r="A26" s="1">
        <v>1942</v>
      </c>
      <c r="B26" t="s">
        <v>38</v>
      </c>
      <c r="C26">
        <v>0</v>
      </c>
      <c r="D26" t="s">
        <v>52</v>
      </c>
    </row>
    <row r="27" spans="1:4" x14ac:dyDescent="0.3">
      <c r="A27" s="1">
        <v>1943</v>
      </c>
      <c r="B27" t="s">
        <v>39</v>
      </c>
      <c r="C27">
        <v>-5.4239148366360097E-18</v>
      </c>
      <c r="D27" t="s">
        <v>52</v>
      </c>
    </row>
    <row r="28" spans="1:4" x14ac:dyDescent="0.3">
      <c r="A28" s="1">
        <v>1945</v>
      </c>
      <c r="B28" t="s">
        <v>41</v>
      </c>
      <c r="C28">
        <v>0</v>
      </c>
      <c r="D28" t="s">
        <v>52</v>
      </c>
    </row>
    <row r="29" spans="1:4" x14ac:dyDescent="0.3">
      <c r="A29" s="1">
        <v>1946</v>
      </c>
      <c r="B29" t="s">
        <v>42</v>
      </c>
      <c r="C29">
        <v>0</v>
      </c>
      <c r="D29" t="s">
        <v>52</v>
      </c>
    </row>
    <row r="30" spans="1:4" x14ac:dyDescent="0.3">
      <c r="A30" s="1">
        <v>1470</v>
      </c>
      <c r="B30" t="s">
        <v>19</v>
      </c>
      <c r="C30">
        <v>-6.6557951178333695E-5</v>
      </c>
      <c r="D30" t="s">
        <v>53</v>
      </c>
    </row>
    <row r="31" spans="1:4" x14ac:dyDescent="0.3">
      <c r="A31" s="1">
        <v>1472</v>
      </c>
      <c r="B31" t="s">
        <v>20</v>
      </c>
      <c r="C31">
        <v>-1.47128102604738E-5</v>
      </c>
      <c r="D31" t="s">
        <v>53</v>
      </c>
    </row>
    <row r="32" spans="1:4" x14ac:dyDescent="0.3">
      <c r="A32" s="1">
        <v>1473</v>
      </c>
      <c r="B32" t="s">
        <v>21</v>
      </c>
      <c r="C32">
        <v>-1.8040707819390401E-4</v>
      </c>
      <c r="D32" t="s">
        <v>53</v>
      </c>
    </row>
    <row r="33" spans="1:4" x14ac:dyDescent="0.3">
      <c r="A33" s="1">
        <v>1564</v>
      </c>
      <c r="B33" t="s">
        <v>22</v>
      </c>
      <c r="C33">
        <v>0</v>
      </c>
      <c r="D33" t="s">
        <v>53</v>
      </c>
    </row>
    <row r="34" spans="1:4" x14ac:dyDescent="0.3">
      <c r="A34" s="1">
        <v>1566</v>
      </c>
      <c r="B34" t="s">
        <v>23</v>
      </c>
      <c r="C34">
        <v>0</v>
      </c>
      <c r="D34" t="s">
        <v>53</v>
      </c>
    </row>
    <row r="35" spans="1:4" x14ac:dyDescent="0.3">
      <c r="A35" s="1">
        <v>1568</v>
      </c>
      <c r="B35" t="s">
        <v>24</v>
      </c>
      <c r="C35">
        <v>0</v>
      </c>
      <c r="D35" t="s">
        <v>53</v>
      </c>
    </row>
    <row r="36" spans="1:4" x14ac:dyDescent="0.3">
      <c r="A36" s="1">
        <v>1569</v>
      </c>
      <c r="B36" t="s">
        <v>25</v>
      </c>
      <c r="C36">
        <v>0</v>
      </c>
      <c r="D36" t="s">
        <v>53</v>
      </c>
    </row>
    <row r="37" spans="1:4" x14ac:dyDescent="0.3">
      <c r="A37" s="1">
        <v>1572</v>
      </c>
      <c r="B37" t="s">
        <v>27</v>
      </c>
      <c r="C37">
        <v>0</v>
      </c>
      <c r="D37" t="s">
        <v>53</v>
      </c>
    </row>
    <row r="38" spans="1:4" x14ac:dyDescent="0.3">
      <c r="A38" s="1">
        <v>1624</v>
      </c>
      <c r="B38" t="s">
        <v>28</v>
      </c>
      <c r="C38">
        <v>3.3881317890171999E-21</v>
      </c>
      <c r="D38" t="s">
        <v>53</v>
      </c>
    </row>
    <row r="39" spans="1:4" x14ac:dyDescent="0.3">
      <c r="A39" s="1">
        <v>1625</v>
      </c>
      <c r="B39" t="s">
        <v>29</v>
      </c>
      <c r="C39">
        <v>-1.3552527156068799E-20</v>
      </c>
      <c r="D39" t="s">
        <v>53</v>
      </c>
    </row>
    <row r="40" spans="1:4" x14ac:dyDescent="0.3">
      <c r="A40" s="1">
        <v>1942</v>
      </c>
      <c r="B40" t="s">
        <v>38</v>
      </c>
      <c r="C40">
        <v>0</v>
      </c>
      <c r="D40" t="s">
        <v>53</v>
      </c>
    </row>
    <row r="41" spans="1:4" x14ac:dyDescent="0.3">
      <c r="A41" s="1">
        <v>1943</v>
      </c>
      <c r="B41" t="s">
        <v>39</v>
      </c>
      <c r="C41">
        <v>0</v>
      </c>
      <c r="D41" t="s">
        <v>53</v>
      </c>
    </row>
    <row r="42" spans="1:4" x14ac:dyDescent="0.3">
      <c r="A42" s="1">
        <v>1945</v>
      </c>
      <c r="B42" t="s">
        <v>41</v>
      </c>
      <c r="C42">
        <v>0</v>
      </c>
      <c r="D42" t="s">
        <v>53</v>
      </c>
    </row>
    <row r="43" spans="1:4" x14ac:dyDescent="0.3">
      <c r="A43" s="1">
        <v>1946</v>
      </c>
      <c r="B43" t="s">
        <v>42</v>
      </c>
      <c r="C43">
        <v>0</v>
      </c>
      <c r="D43" t="s">
        <v>53</v>
      </c>
    </row>
    <row r="44" spans="1:4" x14ac:dyDescent="0.3">
      <c r="A44" s="1">
        <v>1470</v>
      </c>
      <c r="B44" t="s">
        <v>19</v>
      </c>
      <c r="C44">
        <v>0</v>
      </c>
      <c r="D44" t="s">
        <v>54</v>
      </c>
    </row>
    <row r="45" spans="1:4" x14ac:dyDescent="0.3">
      <c r="A45" s="1">
        <v>1472</v>
      </c>
      <c r="B45" t="s">
        <v>20</v>
      </c>
      <c r="C45">
        <v>-1.67371860352855E-17</v>
      </c>
      <c r="D45" t="s">
        <v>54</v>
      </c>
    </row>
    <row r="46" spans="1:4" x14ac:dyDescent="0.3">
      <c r="A46" s="1">
        <v>1473</v>
      </c>
      <c r="B46" t="s">
        <v>21</v>
      </c>
      <c r="C46">
        <v>-2.05229781146953E-16</v>
      </c>
      <c r="D46" t="s">
        <v>54</v>
      </c>
    </row>
    <row r="47" spans="1:4" x14ac:dyDescent="0.3">
      <c r="A47" s="1">
        <v>1564</v>
      </c>
      <c r="B47" t="s">
        <v>22</v>
      </c>
      <c r="C47">
        <v>0</v>
      </c>
      <c r="D47" t="s">
        <v>54</v>
      </c>
    </row>
    <row r="48" spans="1:4" x14ac:dyDescent="0.3">
      <c r="A48" s="1">
        <v>1566</v>
      </c>
      <c r="B48" t="s">
        <v>23</v>
      </c>
      <c r="C48">
        <v>0</v>
      </c>
      <c r="D48" t="s">
        <v>54</v>
      </c>
    </row>
    <row r="49" spans="1:4" x14ac:dyDescent="0.3">
      <c r="A49" s="1">
        <v>1568</v>
      </c>
      <c r="B49" t="s">
        <v>24</v>
      </c>
      <c r="C49">
        <v>0</v>
      </c>
      <c r="D49" t="s">
        <v>54</v>
      </c>
    </row>
    <row r="50" spans="1:4" x14ac:dyDescent="0.3">
      <c r="A50" s="1">
        <v>1569</v>
      </c>
      <c r="B50" t="s">
        <v>25</v>
      </c>
      <c r="C50">
        <v>0</v>
      </c>
      <c r="D50" t="s">
        <v>54</v>
      </c>
    </row>
    <row r="51" spans="1:4" x14ac:dyDescent="0.3">
      <c r="A51" s="1">
        <v>1572</v>
      </c>
      <c r="B51" t="s">
        <v>27</v>
      </c>
      <c r="C51">
        <v>0</v>
      </c>
      <c r="D51" t="s">
        <v>54</v>
      </c>
    </row>
    <row r="52" spans="1:4" x14ac:dyDescent="0.3">
      <c r="A52" s="1">
        <v>1624</v>
      </c>
      <c r="B52" t="s">
        <v>28</v>
      </c>
      <c r="C52">
        <v>-1.67371860352855E-17</v>
      </c>
      <c r="D52" t="s">
        <v>54</v>
      </c>
    </row>
    <row r="53" spans="1:4" x14ac:dyDescent="0.3">
      <c r="A53" s="1">
        <v>1625</v>
      </c>
      <c r="B53" t="s">
        <v>29</v>
      </c>
      <c r="C53">
        <v>-2.05229781146953E-16</v>
      </c>
      <c r="D53" t="s">
        <v>54</v>
      </c>
    </row>
    <row r="54" spans="1:4" x14ac:dyDescent="0.3">
      <c r="A54" s="1">
        <v>1942</v>
      </c>
      <c r="B54" t="s">
        <v>38</v>
      </c>
      <c r="C54">
        <v>0</v>
      </c>
      <c r="D54" t="s">
        <v>54</v>
      </c>
    </row>
    <row r="55" spans="1:4" x14ac:dyDescent="0.3">
      <c r="A55" s="1">
        <v>1943</v>
      </c>
      <c r="B55" t="s">
        <v>39</v>
      </c>
      <c r="C55">
        <v>-2.9768280877043399E-16</v>
      </c>
      <c r="D55" t="s">
        <v>54</v>
      </c>
    </row>
    <row r="56" spans="1:4" x14ac:dyDescent="0.3">
      <c r="A56" s="1">
        <v>1945</v>
      </c>
      <c r="B56" t="s">
        <v>41</v>
      </c>
      <c r="C56">
        <v>-1.45011195812686E-32</v>
      </c>
      <c r="D56" t="s">
        <v>54</v>
      </c>
    </row>
    <row r="57" spans="1:4" x14ac:dyDescent="0.3">
      <c r="A57" s="1">
        <v>1946</v>
      </c>
      <c r="B57" t="s">
        <v>42</v>
      </c>
      <c r="C57">
        <v>-1.45011195812686E-32</v>
      </c>
      <c r="D57" t="s">
        <v>54</v>
      </c>
    </row>
    <row r="58" spans="1:4" x14ac:dyDescent="0.3">
      <c r="A58" s="1">
        <v>1470</v>
      </c>
      <c r="B58" t="s">
        <v>19</v>
      </c>
      <c r="C58">
        <v>6.1577218577465301E-5</v>
      </c>
      <c r="D58" t="s">
        <v>55</v>
      </c>
    </row>
    <row r="59" spans="1:4" x14ac:dyDescent="0.3">
      <c r="A59" s="1">
        <v>1472</v>
      </c>
      <c r="B59" t="s">
        <v>20</v>
      </c>
      <c r="C59">
        <v>-1.47128102604738E-5</v>
      </c>
      <c r="D59" t="s">
        <v>55</v>
      </c>
    </row>
    <row r="60" spans="1:4" x14ac:dyDescent="0.3">
      <c r="A60" s="1">
        <v>1473</v>
      </c>
      <c r="B60" t="s">
        <v>21</v>
      </c>
      <c r="C60">
        <v>0</v>
      </c>
      <c r="D60" t="s">
        <v>55</v>
      </c>
    </row>
    <row r="61" spans="1:4" x14ac:dyDescent="0.3">
      <c r="A61" s="1">
        <v>1564</v>
      </c>
      <c r="B61" t="s">
        <v>22</v>
      </c>
      <c r="C61">
        <v>0</v>
      </c>
      <c r="D61" t="s">
        <v>55</v>
      </c>
    </row>
    <row r="62" spans="1:4" x14ac:dyDescent="0.3">
      <c r="A62" s="1">
        <v>1566</v>
      </c>
      <c r="B62" t="s">
        <v>23</v>
      </c>
      <c r="C62">
        <v>0</v>
      </c>
      <c r="D62" t="s">
        <v>55</v>
      </c>
    </row>
    <row r="63" spans="1:4" x14ac:dyDescent="0.3">
      <c r="A63" s="1">
        <v>1568</v>
      </c>
      <c r="B63" t="s">
        <v>24</v>
      </c>
      <c r="C63">
        <v>0</v>
      </c>
      <c r="D63" t="s">
        <v>55</v>
      </c>
    </row>
    <row r="64" spans="1:4" x14ac:dyDescent="0.3">
      <c r="A64" s="1">
        <v>1569</v>
      </c>
      <c r="B64" t="s">
        <v>25</v>
      </c>
      <c r="C64">
        <v>0</v>
      </c>
      <c r="D64" t="s">
        <v>55</v>
      </c>
    </row>
    <row r="65" spans="1:4" x14ac:dyDescent="0.3">
      <c r="A65" s="1">
        <v>1572</v>
      </c>
      <c r="B65" t="s">
        <v>27</v>
      </c>
      <c r="C65">
        <v>0</v>
      </c>
      <c r="D65" t="s">
        <v>55</v>
      </c>
    </row>
    <row r="66" spans="1:4" x14ac:dyDescent="0.3">
      <c r="A66" s="1">
        <v>1624</v>
      </c>
      <c r="B66" t="s">
        <v>28</v>
      </c>
      <c r="C66">
        <v>0</v>
      </c>
      <c r="D66" t="s">
        <v>55</v>
      </c>
    </row>
    <row r="67" spans="1:4" x14ac:dyDescent="0.3">
      <c r="A67" s="1">
        <v>1625</v>
      </c>
      <c r="B67" t="s">
        <v>29</v>
      </c>
      <c r="C67">
        <v>1.8040707819390499E-4</v>
      </c>
      <c r="D67" t="s">
        <v>55</v>
      </c>
    </row>
    <row r="68" spans="1:4" x14ac:dyDescent="0.3">
      <c r="A68" s="1">
        <v>1942</v>
      </c>
      <c r="B68" t="s">
        <v>38</v>
      </c>
      <c r="C68">
        <v>0</v>
      </c>
      <c r="D68" t="s">
        <v>55</v>
      </c>
    </row>
    <row r="69" spans="1:4" x14ac:dyDescent="0.3">
      <c r="A69" s="1">
        <v>1943</v>
      </c>
      <c r="B69" t="s">
        <v>39</v>
      </c>
      <c r="C69">
        <v>0</v>
      </c>
      <c r="D69" t="s">
        <v>55</v>
      </c>
    </row>
    <row r="70" spans="1:4" x14ac:dyDescent="0.3">
      <c r="A70" s="1">
        <v>1945</v>
      </c>
      <c r="B70" t="s">
        <v>41</v>
      </c>
      <c r="C70">
        <v>0</v>
      </c>
      <c r="D70" t="s">
        <v>55</v>
      </c>
    </row>
    <row r="71" spans="1:4" x14ac:dyDescent="0.3">
      <c r="A71" s="1">
        <v>1946</v>
      </c>
      <c r="B71" t="s">
        <v>42</v>
      </c>
      <c r="C71">
        <v>0</v>
      </c>
      <c r="D71" t="s">
        <v>55</v>
      </c>
    </row>
    <row r="72" spans="1:4" x14ac:dyDescent="0.3">
      <c r="A72" s="1">
        <v>1470</v>
      </c>
      <c r="B72" t="s">
        <v>19</v>
      </c>
      <c r="C72">
        <v>-6.6557951178334006E-5</v>
      </c>
      <c r="D72" t="s">
        <v>56</v>
      </c>
    </row>
    <row r="73" spans="1:4" x14ac:dyDescent="0.3">
      <c r="A73" s="1">
        <v>1472</v>
      </c>
      <c r="B73" t="s">
        <v>20</v>
      </c>
      <c r="C73">
        <v>-1.47128102604738E-5</v>
      </c>
      <c r="D73" t="s">
        <v>56</v>
      </c>
    </row>
    <row r="74" spans="1:4" x14ac:dyDescent="0.3">
      <c r="A74" s="1">
        <v>1473</v>
      </c>
      <c r="B74" t="s">
        <v>21</v>
      </c>
      <c r="C74">
        <v>0</v>
      </c>
      <c r="D74" t="s">
        <v>56</v>
      </c>
    </row>
    <row r="75" spans="1:4" x14ac:dyDescent="0.3">
      <c r="A75" s="1">
        <v>1564</v>
      </c>
      <c r="B75" t="s">
        <v>22</v>
      </c>
      <c r="C75">
        <v>0</v>
      </c>
      <c r="D75" t="s">
        <v>56</v>
      </c>
    </row>
    <row r="76" spans="1:4" x14ac:dyDescent="0.3">
      <c r="A76" s="1">
        <v>1566</v>
      </c>
      <c r="B76" t="s">
        <v>23</v>
      </c>
      <c r="C76">
        <v>0</v>
      </c>
      <c r="D76" t="s">
        <v>56</v>
      </c>
    </row>
    <row r="77" spans="1:4" x14ac:dyDescent="0.3">
      <c r="A77" s="1">
        <v>1568</v>
      </c>
      <c r="B77" t="s">
        <v>24</v>
      </c>
      <c r="C77">
        <v>0</v>
      </c>
      <c r="D77" t="s">
        <v>56</v>
      </c>
    </row>
    <row r="78" spans="1:4" x14ac:dyDescent="0.3">
      <c r="A78" s="1">
        <v>1569</v>
      </c>
      <c r="B78" t="s">
        <v>25</v>
      </c>
      <c r="C78">
        <v>0</v>
      </c>
      <c r="D78" t="s">
        <v>56</v>
      </c>
    </row>
    <row r="79" spans="1:4" x14ac:dyDescent="0.3">
      <c r="A79" s="1">
        <v>1572</v>
      </c>
      <c r="B79" t="s">
        <v>27</v>
      </c>
      <c r="C79">
        <v>0</v>
      </c>
      <c r="D79" t="s">
        <v>56</v>
      </c>
    </row>
    <row r="80" spans="1:4" x14ac:dyDescent="0.3">
      <c r="A80" s="1">
        <v>1624</v>
      </c>
      <c r="B80" t="s">
        <v>28</v>
      </c>
      <c r="C80">
        <v>0</v>
      </c>
      <c r="D80" t="s">
        <v>56</v>
      </c>
    </row>
    <row r="81" spans="1:4" x14ac:dyDescent="0.3">
      <c r="A81" s="1">
        <v>1625</v>
      </c>
      <c r="B81" t="s">
        <v>29</v>
      </c>
      <c r="C81">
        <v>1.8040707819390499E-4</v>
      </c>
      <c r="D81" t="s">
        <v>56</v>
      </c>
    </row>
    <row r="82" spans="1:4" x14ac:dyDescent="0.3">
      <c r="A82" s="1">
        <v>1942</v>
      </c>
      <c r="B82" t="s">
        <v>38</v>
      </c>
      <c r="C82">
        <v>0</v>
      </c>
      <c r="D82" t="s">
        <v>56</v>
      </c>
    </row>
    <row r="83" spans="1:4" x14ac:dyDescent="0.3">
      <c r="A83" s="1">
        <v>1943</v>
      </c>
      <c r="B83" t="s">
        <v>39</v>
      </c>
      <c r="C83">
        <v>0</v>
      </c>
      <c r="D83" t="s">
        <v>56</v>
      </c>
    </row>
    <row r="84" spans="1:4" x14ac:dyDescent="0.3">
      <c r="A84" s="1">
        <v>1945</v>
      </c>
      <c r="B84" t="s">
        <v>41</v>
      </c>
      <c r="C84">
        <v>0</v>
      </c>
      <c r="D84" t="s">
        <v>56</v>
      </c>
    </row>
    <row r="85" spans="1:4" x14ac:dyDescent="0.3">
      <c r="A85" s="1">
        <v>1946</v>
      </c>
      <c r="B85" t="s">
        <v>42</v>
      </c>
      <c r="C85">
        <v>0</v>
      </c>
      <c r="D85" t="s">
        <v>56</v>
      </c>
    </row>
    <row r="86" spans="1:4" x14ac:dyDescent="0.3">
      <c r="A86" s="1">
        <v>1470</v>
      </c>
      <c r="B86" t="s">
        <v>19</v>
      </c>
      <c r="C86">
        <v>0</v>
      </c>
      <c r="D86" t="s">
        <v>57</v>
      </c>
    </row>
    <row r="87" spans="1:4" x14ac:dyDescent="0.3">
      <c r="A87" s="1">
        <v>1472</v>
      </c>
      <c r="B87" t="s">
        <v>20</v>
      </c>
      <c r="C87">
        <v>0</v>
      </c>
      <c r="D87" t="s">
        <v>57</v>
      </c>
    </row>
    <row r="88" spans="1:4" x14ac:dyDescent="0.3">
      <c r="A88" s="1">
        <v>1473</v>
      </c>
      <c r="B88" t="s">
        <v>21</v>
      </c>
      <c r="C88">
        <v>0</v>
      </c>
      <c r="D88" t="s">
        <v>57</v>
      </c>
    </row>
    <row r="89" spans="1:4" x14ac:dyDescent="0.3">
      <c r="A89" s="1">
        <v>1564</v>
      </c>
      <c r="B89" t="s">
        <v>22</v>
      </c>
      <c r="C89">
        <v>0</v>
      </c>
      <c r="D89" t="s">
        <v>57</v>
      </c>
    </row>
    <row r="90" spans="1:4" x14ac:dyDescent="0.3">
      <c r="A90" s="1">
        <v>1566</v>
      </c>
      <c r="B90" t="s">
        <v>23</v>
      </c>
      <c r="C90">
        <v>0</v>
      </c>
      <c r="D90" t="s">
        <v>57</v>
      </c>
    </row>
    <row r="91" spans="1:4" x14ac:dyDescent="0.3">
      <c r="A91" s="1">
        <v>1568</v>
      </c>
      <c r="B91" t="s">
        <v>24</v>
      </c>
      <c r="C91">
        <v>0</v>
      </c>
      <c r="D91" t="s">
        <v>57</v>
      </c>
    </row>
    <row r="92" spans="1:4" x14ac:dyDescent="0.3">
      <c r="A92" s="1">
        <v>1569</v>
      </c>
      <c r="B92" t="s">
        <v>25</v>
      </c>
      <c r="C92">
        <v>0</v>
      </c>
      <c r="D92" t="s">
        <v>57</v>
      </c>
    </row>
    <row r="93" spans="1:4" x14ac:dyDescent="0.3">
      <c r="A93" s="1">
        <v>1572</v>
      </c>
      <c r="B93" t="s">
        <v>27</v>
      </c>
      <c r="C93">
        <v>0</v>
      </c>
      <c r="D93" t="s">
        <v>57</v>
      </c>
    </row>
    <row r="94" spans="1:4" x14ac:dyDescent="0.3">
      <c r="A94" s="1">
        <v>1624</v>
      </c>
      <c r="B94" t="s">
        <v>28</v>
      </c>
      <c r="C94">
        <v>0</v>
      </c>
      <c r="D94" t="s">
        <v>57</v>
      </c>
    </row>
    <row r="95" spans="1:4" x14ac:dyDescent="0.3">
      <c r="A95" s="1">
        <v>1625</v>
      </c>
      <c r="B95" t="s">
        <v>29</v>
      </c>
      <c r="C95">
        <v>0</v>
      </c>
      <c r="D95" t="s">
        <v>57</v>
      </c>
    </row>
    <row r="96" spans="1:4" x14ac:dyDescent="0.3">
      <c r="A96" s="1">
        <v>1942</v>
      </c>
      <c r="B96" t="s">
        <v>38</v>
      </c>
      <c r="C96">
        <v>0</v>
      </c>
      <c r="D96" t="s">
        <v>57</v>
      </c>
    </row>
    <row r="97" spans="1:4" x14ac:dyDescent="0.3">
      <c r="A97" s="1">
        <v>1943</v>
      </c>
      <c r="B97" t="s">
        <v>39</v>
      </c>
      <c r="C97">
        <v>0</v>
      </c>
      <c r="D97" t="s">
        <v>57</v>
      </c>
    </row>
    <row r="98" spans="1:4" x14ac:dyDescent="0.3">
      <c r="A98" s="1">
        <v>1945</v>
      </c>
      <c r="B98" t="s">
        <v>41</v>
      </c>
      <c r="C98">
        <v>0</v>
      </c>
      <c r="D98" t="s">
        <v>57</v>
      </c>
    </row>
    <row r="99" spans="1:4" x14ac:dyDescent="0.3">
      <c r="A99" s="1">
        <v>1946</v>
      </c>
      <c r="B99" t="s">
        <v>42</v>
      </c>
      <c r="C99">
        <v>0</v>
      </c>
      <c r="D99" t="s">
        <v>57</v>
      </c>
    </row>
    <row r="100" spans="1:4" x14ac:dyDescent="0.3">
      <c r="A100" s="1">
        <v>1470</v>
      </c>
      <c r="B100" t="s">
        <v>19</v>
      </c>
      <c r="C100">
        <v>0</v>
      </c>
      <c r="D100" t="s">
        <v>58</v>
      </c>
    </row>
    <row r="101" spans="1:4" x14ac:dyDescent="0.3">
      <c r="A101" s="1">
        <v>1472</v>
      </c>
      <c r="B101" t="s">
        <v>20</v>
      </c>
      <c r="C101">
        <v>0</v>
      </c>
      <c r="D101" t="s">
        <v>58</v>
      </c>
    </row>
    <row r="102" spans="1:4" x14ac:dyDescent="0.3">
      <c r="A102" s="1">
        <v>1473</v>
      </c>
      <c r="B102" t="s">
        <v>21</v>
      </c>
      <c r="C102">
        <v>0</v>
      </c>
      <c r="D102" t="s">
        <v>58</v>
      </c>
    </row>
    <row r="103" spans="1:4" x14ac:dyDescent="0.3">
      <c r="A103" s="1">
        <v>1564</v>
      </c>
      <c r="B103" t="s">
        <v>22</v>
      </c>
      <c r="C103">
        <v>0</v>
      </c>
      <c r="D103" t="s">
        <v>58</v>
      </c>
    </row>
    <row r="104" spans="1:4" x14ac:dyDescent="0.3">
      <c r="A104" s="1">
        <v>1566</v>
      </c>
      <c r="B104" t="s">
        <v>23</v>
      </c>
      <c r="C104">
        <v>0</v>
      </c>
      <c r="D104" t="s">
        <v>58</v>
      </c>
    </row>
    <row r="105" spans="1:4" x14ac:dyDescent="0.3">
      <c r="A105" s="1">
        <v>1568</v>
      </c>
      <c r="B105" t="s">
        <v>24</v>
      </c>
      <c r="C105">
        <v>0</v>
      </c>
      <c r="D105" t="s">
        <v>58</v>
      </c>
    </row>
    <row r="106" spans="1:4" x14ac:dyDescent="0.3">
      <c r="A106" s="1">
        <v>1569</v>
      </c>
      <c r="B106" t="s">
        <v>25</v>
      </c>
      <c r="C106">
        <v>0</v>
      </c>
      <c r="D106" t="s">
        <v>58</v>
      </c>
    </row>
    <row r="107" spans="1:4" x14ac:dyDescent="0.3">
      <c r="A107" s="1">
        <v>1572</v>
      </c>
      <c r="B107" t="s">
        <v>27</v>
      </c>
      <c r="C107">
        <v>0</v>
      </c>
      <c r="D107" t="s">
        <v>58</v>
      </c>
    </row>
    <row r="108" spans="1:4" x14ac:dyDescent="0.3">
      <c r="A108" s="1">
        <v>1624</v>
      </c>
      <c r="B108" t="s">
        <v>28</v>
      </c>
      <c r="C108">
        <v>0</v>
      </c>
      <c r="D108" t="s">
        <v>58</v>
      </c>
    </row>
    <row r="109" spans="1:4" x14ac:dyDescent="0.3">
      <c r="A109" s="1">
        <v>1625</v>
      </c>
      <c r="B109" t="s">
        <v>29</v>
      </c>
      <c r="C109">
        <v>0</v>
      </c>
      <c r="D109" t="s">
        <v>58</v>
      </c>
    </row>
    <row r="110" spans="1:4" x14ac:dyDescent="0.3">
      <c r="A110" s="1">
        <v>1942</v>
      </c>
      <c r="B110" t="s">
        <v>38</v>
      </c>
      <c r="C110">
        <v>0.25</v>
      </c>
      <c r="D110" t="s">
        <v>58</v>
      </c>
    </row>
    <row r="111" spans="1:4" x14ac:dyDescent="0.3">
      <c r="A111" s="1">
        <v>1943</v>
      </c>
      <c r="B111" t="s">
        <v>39</v>
      </c>
      <c r="C111">
        <v>0.25</v>
      </c>
      <c r="D111" t="s">
        <v>58</v>
      </c>
    </row>
    <row r="112" spans="1:4" x14ac:dyDescent="0.3">
      <c r="A112" s="1">
        <v>1945</v>
      </c>
      <c r="B112" t="s">
        <v>41</v>
      </c>
      <c r="C112">
        <v>0</v>
      </c>
      <c r="D112" t="s">
        <v>58</v>
      </c>
    </row>
    <row r="113" spans="1:4" x14ac:dyDescent="0.3">
      <c r="A113" s="1">
        <v>1946</v>
      </c>
      <c r="B113" t="s">
        <v>42</v>
      </c>
      <c r="C113">
        <v>0</v>
      </c>
      <c r="D113" t="s">
        <v>58</v>
      </c>
    </row>
    <row r="114" spans="1:4" x14ac:dyDescent="0.3">
      <c r="A114" s="1">
        <v>1470</v>
      </c>
      <c r="B114" t="s">
        <v>19</v>
      </c>
      <c r="C114">
        <v>-2.0365433942113899E-32</v>
      </c>
      <c r="D114" t="s">
        <v>59</v>
      </c>
    </row>
    <row r="115" spans="1:4" x14ac:dyDescent="0.3">
      <c r="A115" s="1">
        <v>1472</v>
      </c>
      <c r="B115" t="s">
        <v>20</v>
      </c>
      <c r="C115">
        <v>-1.0325413667115299E-20</v>
      </c>
      <c r="D115" t="s">
        <v>59</v>
      </c>
    </row>
    <row r="116" spans="1:4" x14ac:dyDescent="0.3">
      <c r="A116" s="1">
        <v>1473</v>
      </c>
      <c r="B116" t="s">
        <v>21</v>
      </c>
      <c r="C116">
        <v>-2.1033591495635901E-20</v>
      </c>
      <c r="D116" t="s">
        <v>59</v>
      </c>
    </row>
    <row r="117" spans="1:4" x14ac:dyDescent="0.3">
      <c r="A117" s="1">
        <v>1564</v>
      </c>
      <c r="B117" t="s">
        <v>22</v>
      </c>
      <c r="C117">
        <v>0</v>
      </c>
      <c r="D117" t="s">
        <v>59</v>
      </c>
    </row>
    <row r="118" spans="1:4" x14ac:dyDescent="0.3">
      <c r="A118" s="1">
        <v>1566</v>
      </c>
      <c r="B118" t="s">
        <v>23</v>
      </c>
      <c r="C118">
        <v>0</v>
      </c>
      <c r="D118" t="s">
        <v>59</v>
      </c>
    </row>
    <row r="119" spans="1:4" x14ac:dyDescent="0.3">
      <c r="A119" s="1">
        <v>1568</v>
      </c>
      <c r="B119" t="s">
        <v>24</v>
      </c>
      <c r="C119">
        <v>0</v>
      </c>
      <c r="D119" t="s">
        <v>59</v>
      </c>
    </row>
    <row r="120" spans="1:4" x14ac:dyDescent="0.3">
      <c r="A120" s="1">
        <v>1569</v>
      </c>
      <c r="B120" t="s">
        <v>25</v>
      </c>
      <c r="C120">
        <v>0</v>
      </c>
      <c r="D120" t="s">
        <v>59</v>
      </c>
    </row>
    <row r="121" spans="1:4" x14ac:dyDescent="0.3">
      <c r="A121" s="1">
        <v>1572</v>
      </c>
      <c r="B121" t="s">
        <v>27</v>
      </c>
      <c r="C121">
        <v>0</v>
      </c>
      <c r="D121" t="s">
        <v>59</v>
      </c>
    </row>
    <row r="122" spans="1:4" x14ac:dyDescent="0.3">
      <c r="A122" s="1">
        <v>1624</v>
      </c>
      <c r="B122" t="s">
        <v>28</v>
      </c>
      <c r="C122">
        <v>2.9793593926330599E-21</v>
      </c>
      <c r="D122" t="s">
        <v>59</v>
      </c>
    </row>
    <row r="123" spans="1:4" x14ac:dyDescent="0.3">
      <c r="A123" s="1">
        <v>1625</v>
      </c>
      <c r="B123" t="s">
        <v>29</v>
      </c>
      <c r="C123">
        <v>-2.6200914874318001E-20</v>
      </c>
      <c r="D123" t="s">
        <v>59</v>
      </c>
    </row>
    <row r="124" spans="1:4" x14ac:dyDescent="0.3">
      <c r="A124" s="1">
        <v>1942</v>
      </c>
      <c r="B124" t="s">
        <v>38</v>
      </c>
      <c r="C124">
        <v>0</v>
      </c>
      <c r="D124" t="s">
        <v>59</v>
      </c>
    </row>
    <row r="125" spans="1:4" x14ac:dyDescent="0.3">
      <c r="A125" s="1">
        <v>1943</v>
      </c>
      <c r="B125" t="s">
        <v>39</v>
      </c>
      <c r="C125">
        <v>-1.07685131664756E-20</v>
      </c>
      <c r="D125" t="s">
        <v>59</v>
      </c>
    </row>
    <row r="126" spans="1:4" x14ac:dyDescent="0.3">
      <c r="A126" s="1">
        <v>1945</v>
      </c>
      <c r="B126" t="s">
        <v>41</v>
      </c>
      <c r="C126">
        <v>0</v>
      </c>
      <c r="D126" t="s">
        <v>59</v>
      </c>
    </row>
    <row r="127" spans="1:4" x14ac:dyDescent="0.3">
      <c r="A127" s="1">
        <v>1946</v>
      </c>
      <c r="B127" t="s">
        <v>42</v>
      </c>
      <c r="C127">
        <v>0</v>
      </c>
      <c r="D127" t="s">
        <v>59</v>
      </c>
    </row>
    <row r="128" spans="1:4" x14ac:dyDescent="0.3">
      <c r="A128" s="1">
        <v>1470</v>
      </c>
      <c r="B128" t="s">
        <v>19</v>
      </c>
      <c r="C128">
        <v>-1.2805248354875101E-4</v>
      </c>
      <c r="D128" t="s">
        <v>60</v>
      </c>
    </row>
    <row r="129" spans="1:4" x14ac:dyDescent="0.3">
      <c r="A129" s="1">
        <v>1472</v>
      </c>
      <c r="B129" t="s">
        <v>20</v>
      </c>
      <c r="C129">
        <v>-1.47128102604738E-5</v>
      </c>
      <c r="D129" t="s">
        <v>60</v>
      </c>
    </row>
    <row r="130" spans="1:4" x14ac:dyDescent="0.3">
      <c r="A130" s="1">
        <v>1473</v>
      </c>
      <c r="B130" t="s">
        <v>21</v>
      </c>
      <c r="C130">
        <v>-1.8040707819390499E-4</v>
      </c>
      <c r="D130" t="s">
        <v>60</v>
      </c>
    </row>
    <row r="131" spans="1:4" x14ac:dyDescent="0.3">
      <c r="A131" s="1">
        <v>1564</v>
      </c>
      <c r="B131" t="s">
        <v>22</v>
      </c>
      <c r="C131">
        <v>0</v>
      </c>
      <c r="D131" t="s">
        <v>60</v>
      </c>
    </row>
    <row r="132" spans="1:4" x14ac:dyDescent="0.3">
      <c r="A132" s="1">
        <v>1566</v>
      </c>
      <c r="B132" t="s">
        <v>23</v>
      </c>
      <c r="C132">
        <v>0</v>
      </c>
      <c r="D132" t="s">
        <v>60</v>
      </c>
    </row>
    <row r="133" spans="1:4" x14ac:dyDescent="0.3">
      <c r="A133" s="1">
        <v>1568</v>
      </c>
      <c r="B133" t="s">
        <v>24</v>
      </c>
      <c r="C133">
        <v>0</v>
      </c>
      <c r="D133" t="s">
        <v>60</v>
      </c>
    </row>
    <row r="134" spans="1:4" x14ac:dyDescent="0.3">
      <c r="A134" s="1">
        <v>1569</v>
      </c>
      <c r="B134" t="s">
        <v>25</v>
      </c>
      <c r="C134">
        <v>0</v>
      </c>
      <c r="D134" t="s">
        <v>60</v>
      </c>
    </row>
    <row r="135" spans="1:4" x14ac:dyDescent="0.3">
      <c r="A135" s="1">
        <v>1572</v>
      </c>
      <c r="B135" t="s">
        <v>27</v>
      </c>
      <c r="C135">
        <v>0</v>
      </c>
      <c r="D135" t="s">
        <v>60</v>
      </c>
    </row>
    <row r="136" spans="1:4" x14ac:dyDescent="0.3">
      <c r="A136" s="1">
        <v>1624</v>
      </c>
      <c r="B136" t="s">
        <v>28</v>
      </c>
      <c r="C136">
        <v>0</v>
      </c>
      <c r="D136" t="s">
        <v>60</v>
      </c>
    </row>
    <row r="137" spans="1:4" x14ac:dyDescent="0.3">
      <c r="A137" s="1">
        <v>1625</v>
      </c>
      <c r="B137" t="s">
        <v>29</v>
      </c>
      <c r="C137">
        <v>0</v>
      </c>
      <c r="D137" t="s">
        <v>60</v>
      </c>
    </row>
    <row r="138" spans="1:4" x14ac:dyDescent="0.3">
      <c r="A138" s="1">
        <v>1942</v>
      </c>
      <c r="B138" t="s">
        <v>38</v>
      </c>
      <c r="C138">
        <v>9.6296497219361793E-35</v>
      </c>
      <c r="D138" t="s">
        <v>60</v>
      </c>
    </row>
    <row r="139" spans="1:4" x14ac:dyDescent="0.3">
      <c r="A139" s="1">
        <v>1943</v>
      </c>
      <c r="B139" t="s">
        <v>39</v>
      </c>
      <c r="C139">
        <v>-2.28446661223013E-18</v>
      </c>
      <c r="D139" t="s">
        <v>60</v>
      </c>
    </row>
    <row r="140" spans="1:4" x14ac:dyDescent="0.3">
      <c r="A140" s="1">
        <v>1945</v>
      </c>
      <c r="B140" t="s">
        <v>41</v>
      </c>
      <c r="C140">
        <v>0</v>
      </c>
      <c r="D140" t="s">
        <v>60</v>
      </c>
    </row>
    <row r="141" spans="1:4" x14ac:dyDescent="0.3">
      <c r="A141" s="1">
        <v>1946</v>
      </c>
      <c r="B141" t="s">
        <v>42</v>
      </c>
      <c r="C141">
        <v>0</v>
      </c>
      <c r="D141" t="s">
        <v>60</v>
      </c>
    </row>
    <row r="142" spans="1:4" x14ac:dyDescent="0.3">
      <c r="A142" s="1">
        <v>1470</v>
      </c>
      <c r="B142" t="s">
        <v>19</v>
      </c>
      <c r="C142">
        <v>-4.2837903347961999E-17</v>
      </c>
      <c r="D142" t="s">
        <v>61</v>
      </c>
    </row>
    <row r="143" spans="1:4" x14ac:dyDescent="0.3">
      <c r="A143" s="1">
        <v>1472</v>
      </c>
      <c r="B143" t="s">
        <v>20</v>
      </c>
      <c r="C143">
        <v>0</v>
      </c>
      <c r="D143" t="s">
        <v>61</v>
      </c>
    </row>
    <row r="144" spans="1:4" x14ac:dyDescent="0.3">
      <c r="A144" s="1">
        <v>1473</v>
      </c>
      <c r="B144" t="s">
        <v>21</v>
      </c>
      <c r="C144">
        <v>0</v>
      </c>
      <c r="D144" t="s">
        <v>61</v>
      </c>
    </row>
    <row r="145" spans="1:4" x14ac:dyDescent="0.3">
      <c r="A145" s="1">
        <v>1564</v>
      </c>
      <c r="B145" t="s">
        <v>22</v>
      </c>
      <c r="C145">
        <v>0</v>
      </c>
      <c r="D145" t="s">
        <v>61</v>
      </c>
    </row>
    <row r="146" spans="1:4" x14ac:dyDescent="0.3">
      <c r="A146" s="1">
        <v>1566</v>
      </c>
      <c r="B146" t="s">
        <v>23</v>
      </c>
      <c r="C146">
        <v>0</v>
      </c>
      <c r="D146" t="s">
        <v>61</v>
      </c>
    </row>
    <row r="147" spans="1:4" x14ac:dyDescent="0.3">
      <c r="A147" s="1">
        <v>1568</v>
      </c>
      <c r="B147" t="s">
        <v>24</v>
      </c>
      <c r="C147">
        <v>0</v>
      </c>
      <c r="D147" t="s">
        <v>61</v>
      </c>
    </row>
    <row r="148" spans="1:4" x14ac:dyDescent="0.3">
      <c r="A148" s="1">
        <v>1569</v>
      </c>
      <c r="B148" t="s">
        <v>25</v>
      </c>
      <c r="C148">
        <v>0</v>
      </c>
      <c r="D148" t="s">
        <v>61</v>
      </c>
    </row>
    <row r="149" spans="1:4" x14ac:dyDescent="0.3">
      <c r="A149" s="1">
        <v>1572</v>
      </c>
      <c r="B149" t="s">
        <v>27</v>
      </c>
      <c r="C149">
        <v>0</v>
      </c>
      <c r="D149" t="s">
        <v>61</v>
      </c>
    </row>
    <row r="150" spans="1:4" x14ac:dyDescent="0.3">
      <c r="A150" s="1">
        <v>1624</v>
      </c>
      <c r="B150" t="s">
        <v>28</v>
      </c>
      <c r="C150">
        <v>0</v>
      </c>
      <c r="D150" t="s">
        <v>61</v>
      </c>
    </row>
    <row r="151" spans="1:4" x14ac:dyDescent="0.3">
      <c r="A151" s="1">
        <v>1625</v>
      </c>
      <c r="B151" t="s">
        <v>29</v>
      </c>
      <c r="C151">
        <v>0</v>
      </c>
      <c r="D151" t="s">
        <v>61</v>
      </c>
    </row>
    <row r="152" spans="1:4" x14ac:dyDescent="0.3">
      <c r="A152" s="1">
        <v>1942</v>
      </c>
      <c r="B152" t="s">
        <v>38</v>
      </c>
      <c r="C152">
        <v>0</v>
      </c>
      <c r="D152" t="s">
        <v>61</v>
      </c>
    </row>
    <row r="153" spans="1:4" x14ac:dyDescent="0.3">
      <c r="A153" s="1">
        <v>1943</v>
      </c>
      <c r="B153" t="s">
        <v>39</v>
      </c>
      <c r="C153">
        <v>1.2682125738835701E-16</v>
      </c>
      <c r="D153" t="s">
        <v>61</v>
      </c>
    </row>
    <row r="154" spans="1:4" x14ac:dyDescent="0.3">
      <c r="A154" s="1">
        <v>1945</v>
      </c>
      <c r="B154" t="s">
        <v>41</v>
      </c>
      <c r="C154">
        <v>-7.7037197775489297E-33</v>
      </c>
      <c r="D154" t="s">
        <v>61</v>
      </c>
    </row>
    <row r="155" spans="1:4" x14ac:dyDescent="0.3">
      <c r="A155" s="1">
        <v>1946</v>
      </c>
      <c r="B155" t="s">
        <v>42</v>
      </c>
      <c r="C155">
        <v>-7.7037197775489297E-33</v>
      </c>
      <c r="D155" t="s">
        <v>61</v>
      </c>
    </row>
    <row r="156" spans="1:4" x14ac:dyDescent="0.3">
      <c r="A156" s="1">
        <v>1470</v>
      </c>
      <c r="B156" t="s">
        <v>19</v>
      </c>
      <c r="C156">
        <v>1.40953835823474E-16</v>
      </c>
      <c r="D156" t="s">
        <v>62</v>
      </c>
    </row>
    <row r="157" spans="1:4" x14ac:dyDescent="0.3">
      <c r="A157" s="1">
        <v>1472</v>
      </c>
      <c r="B157" t="s">
        <v>20</v>
      </c>
      <c r="C157">
        <v>1.32842316757073E-17</v>
      </c>
      <c r="D157" t="s">
        <v>62</v>
      </c>
    </row>
    <row r="158" spans="1:4" x14ac:dyDescent="0.3">
      <c r="A158" s="1">
        <v>1473</v>
      </c>
      <c r="B158" t="s">
        <v>21</v>
      </c>
      <c r="C158">
        <v>0</v>
      </c>
      <c r="D158" t="s">
        <v>62</v>
      </c>
    </row>
    <row r="159" spans="1:4" x14ac:dyDescent="0.3">
      <c r="A159" s="1">
        <v>1564</v>
      </c>
      <c r="B159" t="s">
        <v>22</v>
      </c>
      <c r="C159">
        <v>0</v>
      </c>
      <c r="D159" t="s">
        <v>62</v>
      </c>
    </row>
    <row r="160" spans="1:4" x14ac:dyDescent="0.3">
      <c r="A160" s="1">
        <v>1566</v>
      </c>
      <c r="B160" t="s">
        <v>23</v>
      </c>
      <c r="C160">
        <v>0</v>
      </c>
      <c r="D160" t="s">
        <v>62</v>
      </c>
    </row>
    <row r="161" spans="1:4" x14ac:dyDescent="0.3">
      <c r="A161" s="1">
        <v>1568</v>
      </c>
      <c r="B161" t="s">
        <v>24</v>
      </c>
      <c r="C161">
        <v>0</v>
      </c>
      <c r="D161" t="s">
        <v>62</v>
      </c>
    </row>
    <row r="162" spans="1:4" x14ac:dyDescent="0.3">
      <c r="A162" s="1">
        <v>1569</v>
      </c>
      <c r="B162" t="s">
        <v>25</v>
      </c>
      <c r="C162">
        <v>0</v>
      </c>
      <c r="D162" t="s">
        <v>62</v>
      </c>
    </row>
    <row r="163" spans="1:4" x14ac:dyDescent="0.3">
      <c r="A163" s="1">
        <v>1572</v>
      </c>
      <c r="B163" t="s">
        <v>27</v>
      </c>
      <c r="C163">
        <v>0</v>
      </c>
      <c r="D163" t="s">
        <v>62</v>
      </c>
    </row>
    <row r="164" spans="1:4" x14ac:dyDescent="0.3">
      <c r="A164" s="1">
        <v>1624</v>
      </c>
      <c r="B164" t="s">
        <v>28</v>
      </c>
      <c r="C164">
        <v>-2.6034423887064801E-18</v>
      </c>
      <c r="D164" t="s">
        <v>62</v>
      </c>
    </row>
    <row r="165" spans="1:4" x14ac:dyDescent="0.3">
      <c r="A165" s="1">
        <v>1625</v>
      </c>
      <c r="B165" t="s">
        <v>29</v>
      </c>
      <c r="C165">
        <v>-1.94813146266027E-16</v>
      </c>
      <c r="D165" t="s">
        <v>62</v>
      </c>
    </row>
    <row r="166" spans="1:4" x14ac:dyDescent="0.3">
      <c r="A166" s="1">
        <v>1942</v>
      </c>
      <c r="B166" t="s">
        <v>38</v>
      </c>
      <c r="C166">
        <v>0</v>
      </c>
      <c r="D166" t="s">
        <v>62</v>
      </c>
    </row>
    <row r="167" spans="1:4" x14ac:dyDescent="0.3">
      <c r="A167" s="1">
        <v>1943</v>
      </c>
      <c r="B167" t="s">
        <v>39</v>
      </c>
      <c r="C167">
        <v>1.0283067830697899E-16</v>
      </c>
      <c r="D167" t="s">
        <v>62</v>
      </c>
    </row>
    <row r="168" spans="1:4" x14ac:dyDescent="0.3">
      <c r="A168" s="1">
        <v>1945</v>
      </c>
      <c r="B168" t="s">
        <v>41</v>
      </c>
      <c r="C168">
        <v>-1.29898140117578E-18</v>
      </c>
      <c r="D168" t="s">
        <v>62</v>
      </c>
    </row>
    <row r="169" spans="1:4" x14ac:dyDescent="0.3">
      <c r="A169" s="1">
        <v>1946</v>
      </c>
      <c r="B169" t="s">
        <v>42</v>
      </c>
      <c r="C169">
        <v>-1.29898140117578E-18</v>
      </c>
      <c r="D169" t="s">
        <v>62</v>
      </c>
    </row>
    <row r="170" spans="1:4" x14ac:dyDescent="0.3">
      <c r="A170" s="1">
        <v>1470</v>
      </c>
      <c r="B170" t="s">
        <v>19</v>
      </c>
      <c r="C170">
        <v>-9.1744544852604805E-18</v>
      </c>
      <c r="D170" t="s">
        <v>63</v>
      </c>
    </row>
    <row r="171" spans="1:4" x14ac:dyDescent="0.3">
      <c r="A171" s="1">
        <v>1472</v>
      </c>
      <c r="B171" t="s">
        <v>20</v>
      </c>
      <c r="C171">
        <v>-1.3254220618457701E-18</v>
      </c>
      <c r="D171" t="s">
        <v>63</v>
      </c>
    </row>
    <row r="172" spans="1:4" x14ac:dyDescent="0.3">
      <c r="A172" s="1">
        <v>1473</v>
      </c>
      <c r="B172" t="s">
        <v>21</v>
      </c>
      <c r="C172">
        <v>-1.5694032463485499E-18</v>
      </c>
      <c r="D172" t="s">
        <v>63</v>
      </c>
    </row>
    <row r="173" spans="1:4" x14ac:dyDescent="0.3">
      <c r="A173" s="1">
        <v>1564</v>
      </c>
      <c r="B173" t="s">
        <v>22</v>
      </c>
      <c r="C173">
        <v>0</v>
      </c>
      <c r="D173" t="s">
        <v>63</v>
      </c>
    </row>
    <row r="174" spans="1:4" x14ac:dyDescent="0.3">
      <c r="A174" s="1">
        <v>1566</v>
      </c>
      <c r="B174" t="s">
        <v>23</v>
      </c>
      <c r="C174">
        <v>0</v>
      </c>
      <c r="D174" t="s">
        <v>63</v>
      </c>
    </row>
    <row r="175" spans="1:4" x14ac:dyDescent="0.3">
      <c r="A175" s="1">
        <v>1568</v>
      </c>
      <c r="B175" t="s">
        <v>24</v>
      </c>
      <c r="C175">
        <v>0</v>
      </c>
      <c r="D175" t="s">
        <v>63</v>
      </c>
    </row>
    <row r="176" spans="1:4" x14ac:dyDescent="0.3">
      <c r="A176" s="1">
        <v>1569</v>
      </c>
      <c r="B176" t="s">
        <v>25</v>
      </c>
      <c r="C176">
        <v>0</v>
      </c>
      <c r="D176" t="s">
        <v>63</v>
      </c>
    </row>
    <row r="177" spans="1:4" x14ac:dyDescent="0.3">
      <c r="A177" s="1">
        <v>1572</v>
      </c>
      <c r="B177" t="s">
        <v>27</v>
      </c>
      <c r="C177">
        <v>0</v>
      </c>
      <c r="D177" t="s">
        <v>63</v>
      </c>
    </row>
    <row r="178" spans="1:4" x14ac:dyDescent="0.3">
      <c r="A178" s="1">
        <v>1624</v>
      </c>
      <c r="B178" t="s">
        <v>28</v>
      </c>
      <c r="C178">
        <v>-1.1877953819259801E-18</v>
      </c>
      <c r="D178" t="s">
        <v>63</v>
      </c>
    </row>
    <row r="179" spans="1:4" x14ac:dyDescent="0.3">
      <c r="A179" s="1">
        <v>1625</v>
      </c>
      <c r="B179" t="s">
        <v>29</v>
      </c>
      <c r="C179">
        <v>0</v>
      </c>
      <c r="D179" t="s">
        <v>63</v>
      </c>
    </row>
    <row r="180" spans="1:4" x14ac:dyDescent="0.3">
      <c r="A180" s="1">
        <v>1942</v>
      </c>
      <c r="B180" t="s">
        <v>38</v>
      </c>
      <c r="C180">
        <v>0</v>
      </c>
      <c r="D180" t="s">
        <v>63</v>
      </c>
    </row>
    <row r="181" spans="1:4" x14ac:dyDescent="0.3">
      <c r="A181" s="1">
        <v>1943</v>
      </c>
      <c r="B181" t="s">
        <v>39</v>
      </c>
      <c r="C181">
        <v>-1.1282780583419301E-17</v>
      </c>
      <c r="D181" t="s">
        <v>63</v>
      </c>
    </row>
    <row r="182" spans="1:4" x14ac:dyDescent="0.3">
      <c r="A182" s="1">
        <v>1945</v>
      </c>
      <c r="B182" t="s">
        <v>41</v>
      </c>
      <c r="C182">
        <v>-3.6252798953171498E-34</v>
      </c>
      <c r="D182" t="s">
        <v>63</v>
      </c>
    </row>
    <row r="183" spans="1:4" x14ac:dyDescent="0.3">
      <c r="A183" s="1">
        <v>1946</v>
      </c>
      <c r="B183" t="s">
        <v>42</v>
      </c>
      <c r="C183">
        <v>-3.6252798953171498E-34</v>
      </c>
      <c r="D183" t="s">
        <v>63</v>
      </c>
    </row>
    <row r="184" spans="1:4" x14ac:dyDescent="0.3">
      <c r="A184" s="1">
        <v>1470</v>
      </c>
      <c r="B184" t="s">
        <v>19</v>
      </c>
      <c r="C184">
        <v>1.8978295393325E-33</v>
      </c>
      <c r="D184" t="s">
        <v>64</v>
      </c>
    </row>
    <row r="185" spans="1:4" x14ac:dyDescent="0.3">
      <c r="A185" s="1">
        <v>1472</v>
      </c>
      <c r="B185" t="s">
        <v>20</v>
      </c>
      <c r="C185">
        <v>-1.16315324625271E-34</v>
      </c>
      <c r="D185" t="s">
        <v>64</v>
      </c>
    </row>
    <row r="186" spans="1:4" x14ac:dyDescent="0.3">
      <c r="A186" s="1">
        <v>1473</v>
      </c>
      <c r="B186" t="s">
        <v>21</v>
      </c>
      <c r="C186">
        <v>5.3817118476147597E-33</v>
      </c>
      <c r="D186" t="s">
        <v>64</v>
      </c>
    </row>
    <row r="187" spans="1:4" x14ac:dyDescent="0.3">
      <c r="A187" s="1">
        <v>1564</v>
      </c>
      <c r="B187" t="s">
        <v>22</v>
      </c>
      <c r="C187">
        <v>0</v>
      </c>
      <c r="D187" t="s">
        <v>64</v>
      </c>
    </row>
    <row r="188" spans="1:4" x14ac:dyDescent="0.3">
      <c r="A188" s="1">
        <v>1566</v>
      </c>
      <c r="B188" t="s">
        <v>23</v>
      </c>
      <c r="C188">
        <v>0</v>
      </c>
      <c r="D188" t="s">
        <v>64</v>
      </c>
    </row>
    <row r="189" spans="1:4" x14ac:dyDescent="0.3">
      <c r="A189" s="1">
        <v>1568</v>
      </c>
      <c r="B189" t="s">
        <v>24</v>
      </c>
      <c r="C189">
        <v>0</v>
      </c>
      <c r="D189" t="s">
        <v>64</v>
      </c>
    </row>
    <row r="190" spans="1:4" x14ac:dyDescent="0.3">
      <c r="A190" s="1">
        <v>1569</v>
      </c>
      <c r="B190" t="s">
        <v>25</v>
      </c>
      <c r="C190">
        <v>0</v>
      </c>
      <c r="D190" t="s">
        <v>64</v>
      </c>
    </row>
    <row r="191" spans="1:4" x14ac:dyDescent="0.3">
      <c r="A191" s="1">
        <v>1572</v>
      </c>
      <c r="B191" t="s">
        <v>27</v>
      </c>
      <c r="C191">
        <v>0</v>
      </c>
      <c r="D191" t="s">
        <v>64</v>
      </c>
    </row>
    <row r="192" spans="1:4" x14ac:dyDescent="0.3">
      <c r="A192" s="1">
        <v>1624</v>
      </c>
      <c r="B192" t="s">
        <v>28</v>
      </c>
      <c r="C192">
        <v>0</v>
      </c>
      <c r="D192" t="s">
        <v>64</v>
      </c>
    </row>
    <row r="193" spans="1:4" x14ac:dyDescent="0.3">
      <c r="A193" s="1">
        <v>1625</v>
      </c>
      <c r="B193" t="s">
        <v>29</v>
      </c>
      <c r="C193">
        <v>1.8634390305898399E-33</v>
      </c>
      <c r="D193" t="s">
        <v>64</v>
      </c>
    </row>
    <row r="194" spans="1:4" x14ac:dyDescent="0.3">
      <c r="A194" s="1">
        <v>1942</v>
      </c>
      <c r="B194" t="s">
        <v>38</v>
      </c>
      <c r="C194">
        <v>0</v>
      </c>
      <c r="D194" t="s">
        <v>64</v>
      </c>
    </row>
    <row r="195" spans="1:4" x14ac:dyDescent="0.3">
      <c r="A195" s="1">
        <v>1943</v>
      </c>
      <c r="B195" t="s">
        <v>39</v>
      </c>
      <c r="C195">
        <v>4.5765663442228201E-34</v>
      </c>
      <c r="D195" t="s">
        <v>64</v>
      </c>
    </row>
    <row r="196" spans="1:4" x14ac:dyDescent="0.3">
      <c r="A196" s="1">
        <v>1945</v>
      </c>
      <c r="B196" t="s">
        <v>41</v>
      </c>
      <c r="C196">
        <v>0</v>
      </c>
      <c r="D196" t="s">
        <v>64</v>
      </c>
    </row>
    <row r="197" spans="1:4" x14ac:dyDescent="0.3">
      <c r="A197" s="1">
        <v>1946</v>
      </c>
      <c r="B197" t="s">
        <v>42</v>
      </c>
      <c r="C197">
        <v>0</v>
      </c>
      <c r="D197" t="s">
        <v>64</v>
      </c>
    </row>
    <row r="198" spans="1:4" x14ac:dyDescent="0.3">
      <c r="A198" s="1">
        <v>1470</v>
      </c>
      <c r="B198" t="s">
        <v>19</v>
      </c>
      <c r="C198">
        <v>1.49225247874344E-18</v>
      </c>
      <c r="D198" t="s">
        <v>65</v>
      </c>
    </row>
    <row r="199" spans="1:4" x14ac:dyDescent="0.3">
      <c r="A199" s="1">
        <v>1472</v>
      </c>
      <c r="B199" t="s">
        <v>20</v>
      </c>
      <c r="C199">
        <v>-3.2082420655548102E-21</v>
      </c>
      <c r="D199" t="s">
        <v>65</v>
      </c>
    </row>
    <row r="200" spans="1:4" x14ac:dyDescent="0.3">
      <c r="A200" s="1">
        <v>1473</v>
      </c>
      <c r="B200" t="s">
        <v>21</v>
      </c>
      <c r="C200">
        <v>0</v>
      </c>
      <c r="D200" t="s">
        <v>65</v>
      </c>
    </row>
    <row r="201" spans="1:4" x14ac:dyDescent="0.3">
      <c r="A201" s="1">
        <v>1564</v>
      </c>
      <c r="B201" t="s">
        <v>22</v>
      </c>
      <c r="C201">
        <v>0</v>
      </c>
      <c r="D201" t="s">
        <v>65</v>
      </c>
    </row>
    <row r="202" spans="1:4" x14ac:dyDescent="0.3">
      <c r="A202" s="1">
        <v>1566</v>
      </c>
      <c r="B202" t="s">
        <v>23</v>
      </c>
      <c r="C202">
        <v>0</v>
      </c>
      <c r="D202" t="s">
        <v>65</v>
      </c>
    </row>
    <row r="203" spans="1:4" x14ac:dyDescent="0.3">
      <c r="A203" s="1">
        <v>1568</v>
      </c>
      <c r="B203" t="s">
        <v>24</v>
      </c>
      <c r="C203">
        <v>0</v>
      </c>
      <c r="D203" t="s">
        <v>65</v>
      </c>
    </row>
    <row r="204" spans="1:4" x14ac:dyDescent="0.3">
      <c r="A204" s="1">
        <v>1569</v>
      </c>
      <c r="B204" t="s">
        <v>25</v>
      </c>
      <c r="C204">
        <v>0</v>
      </c>
      <c r="D204" t="s">
        <v>65</v>
      </c>
    </row>
    <row r="205" spans="1:4" x14ac:dyDescent="0.3">
      <c r="A205" s="1">
        <v>1572</v>
      </c>
      <c r="B205" t="s">
        <v>27</v>
      </c>
      <c r="C205">
        <v>0</v>
      </c>
      <c r="D205" t="s">
        <v>65</v>
      </c>
    </row>
    <row r="206" spans="1:4" x14ac:dyDescent="0.3">
      <c r="A206" s="1">
        <v>1624</v>
      </c>
      <c r="B206" t="s">
        <v>28</v>
      </c>
      <c r="C206">
        <v>-3.2082420655548102E-21</v>
      </c>
      <c r="D206" t="s">
        <v>65</v>
      </c>
    </row>
    <row r="207" spans="1:4" x14ac:dyDescent="0.3">
      <c r="A207" s="1">
        <v>1625</v>
      </c>
      <c r="B207" t="s">
        <v>29</v>
      </c>
      <c r="C207">
        <v>0</v>
      </c>
      <c r="D207" t="s">
        <v>65</v>
      </c>
    </row>
    <row r="208" spans="1:4" x14ac:dyDescent="0.3">
      <c r="A208" s="1">
        <v>1942</v>
      </c>
      <c r="B208" t="s">
        <v>38</v>
      </c>
      <c r="C208">
        <v>0</v>
      </c>
      <c r="D208" t="s">
        <v>65</v>
      </c>
    </row>
    <row r="209" spans="1:4" x14ac:dyDescent="0.3">
      <c r="A209" s="1">
        <v>1943</v>
      </c>
      <c r="B209" t="s">
        <v>39</v>
      </c>
      <c r="C209">
        <v>1.46609278829627E-18</v>
      </c>
      <c r="D209" t="s">
        <v>65</v>
      </c>
    </row>
    <row r="210" spans="1:4" x14ac:dyDescent="0.3">
      <c r="A210" s="1">
        <v>1945</v>
      </c>
      <c r="B210" t="s">
        <v>41</v>
      </c>
      <c r="C210">
        <v>0</v>
      </c>
      <c r="D210" t="s">
        <v>65</v>
      </c>
    </row>
    <row r="211" spans="1:4" x14ac:dyDescent="0.3">
      <c r="A211" s="1">
        <v>1946</v>
      </c>
      <c r="B211" t="s">
        <v>42</v>
      </c>
      <c r="C211">
        <v>0</v>
      </c>
      <c r="D211" t="s">
        <v>65</v>
      </c>
    </row>
    <row r="212" spans="1:4" x14ac:dyDescent="0.3">
      <c r="A212" s="1">
        <v>1470</v>
      </c>
      <c r="B212" t="s">
        <v>19</v>
      </c>
      <c r="C212">
        <v>0</v>
      </c>
      <c r="D212" t="s">
        <v>66</v>
      </c>
    </row>
    <row r="213" spans="1:4" x14ac:dyDescent="0.3">
      <c r="A213" s="1">
        <v>1472</v>
      </c>
      <c r="B213" t="s">
        <v>20</v>
      </c>
      <c r="C213">
        <v>-2.2938321989328301E-17</v>
      </c>
      <c r="D213" t="s">
        <v>66</v>
      </c>
    </row>
    <row r="214" spans="1:4" x14ac:dyDescent="0.3">
      <c r="A214" s="1">
        <v>1473</v>
      </c>
      <c r="B214" t="s">
        <v>21</v>
      </c>
      <c r="C214">
        <v>7.1090923952935999E-18</v>
      </c>
      <c r="D214" t="s">
        <v>66</v>
      </c>
    </row>
    <row r="215" spans="1:4" x14ac:dyDescent="0.3">
      <c r="A215" s="1">
        <v>1564</v>
      </c>
      <c r="B215" t="s">
        <v>22</v>
      </c>
      <c r="C215">
        <v>0</v>
      </c>
      <c r="D215" t="s">
        <v>66</v>
      </c>
    </row>
    <row r="216" spans="1:4" x14ac:dyDescent="0.3">
      <c r="A216" s="1">
        <v>1566</v>
      </c>
      <c r="B216" t="s">
        <v>23</v>
      </c>
      <c r="C216">
        <v>1.9931533047862E-17</v>
      </c>
      <c r="D216" t="s">
        <v>66</v>
      </c>
    </row>
    <row r="217" spans="1:4" x14ac:dyDescent="0.3">
      <c r="A217" s="1">
        <v>1568</v>
      </c>
      <c r="B217" t="s">
        <v>24</v>
      </c>
      <c r="C217">
        <v>0</v>
      </c>
      <c r="D217" t="s">
        <v>66</v>
      </c>
    </row>
    <row r="218" spans="1:4" x14ac:dyDescent="0.3">
      <c r="A218" s="1">
        <v>1569</v>
      </c>
      <c r="B218" t="s">
        <v>25</v>
      </c>
      <c r="C218">
        <v>0</v>
      </c>
      <c r="D218" t="s">
        <v>66</v>
      </c>
    </row>
    <row r="219" spans="1:4" x14ac:dyDescent="0.3">
      <c r="A219" s="1">
        <v>1572</v>
      </c>
      <c r="B219" t="s">
        <v>27</v>
      </c>
      <c r="C219">
        <v>0</v>
      </c>
      <c r="D219" t="s">
        <v>66</v>
      </c>
    </row>
    <row r="220" spans="1:4" x14ac:dyDescent="0.3">
      <c r="A220" s="1">
        <v>1624</v>
      </c>
      <c r="B220" t="s">
        <v>28</v>
      </c>
      <c r="C220">
        <v>0</v>
      </c>
      <c r="D220" t="s">
        <v>66</v>
      </c>
    </row>
    <row r="221" spans="1:4" x14ac:dyDescent="0.3">
      <c r="A221" s="1">
        <v>1625</v>
      </c>
      <c r="B221" t="s">
        <v>29</v>
      </c>
      <c r="C221">
        <v>-1.28224406525684E-17</v>
      </c>
      <c r="D221" t="s">
        <v>66</v>
      </c>
    </row>
    <row r="222" spans="1:4" x14ac:dyDescent="0.3">
      <c r="A222" s="1">
        <v>1942</v>
      </c>
      <c r="B222" t="s">
        <v>38</v>
      </c>
      <c r="C222">
        <v>0</v>
      </c>
      <c r="D222" t="s">
        <v>66</v>
      </c>
    </row>
    <row r="223" spans="1:4" x14ac:dyDescent="0.3">
      <c r="A223" s="1">
        <v>1943</v>
      </c>
      <c r="B223" t="s">
        <v>39</v>
      </c>
      <c r="C223">
        <v>3.0185560583454901E-18</v>
      </c>
      <c r="D223" t="s">
        <v>66</v>
      </c>
    </row>
    <row r="224" spans="1:4" x14ac:dyDescent="0.3">
      <c r="A224" s="1">
        <v>1945</v>
      </c>
      <c r="B224" t="s">
        <v>41</v>
      </c>
      <c r="C224">
        <v>-6.1629758220391602E-34</v>
      </c>
      <c r="D224" t="s">
        <v>66</v>
      </c>
    </row>
    <row r="225" spans="1:4" x14ac:dyDescent="0.3">
      <c r="A225" s="1">
        <v>1946</v>
      </c>
      <c r="B225" t="s">
        <v>42</v>
      </c>
      <c r="C225">
        <v>-6.1629758220391602E-34</v>
      </c>
      <c r="D225" t="s">
        <v>66</v>
      </c>
    </row>
    <row r="226" spans="1:4" x14ac:dyDescent="0.3">
      <c r="A226" s="1">
        <v>1470</v>
      </c>
      <c r="B226" t="s">
        <v>19</v>
      </c>
      <c r="C226">
        <v>3.5684099522927202E-4</v>
      </c>
      <c r="D226" t="s">
        <v>67</v>
      </c>
    </row>
    <row r="227" spans="1:4" x14ac:dyDescent="0.3">
      <c r="A227" s="1">
        <v>1472</v>
      </c>
      <c r="B227" t="s">
        <v>20</v>
      </c>
      <c r="C227">
        <v>-4.69394816138472E-4</v>
      </c>
      <c r="D227" t="s">
        <v>67</v>
      </c>
    </row>
    <row r="228" spans="1:4" x14ac:dyDescent="0.3">
      <c r="A228" s="1">
        <v>1473</v>
      </c>
      <c r="B228" t="s">
        <v>21</v>
      </c>
      <c r="C228">
        <v>-1.8040707819390499E-4</v>
      </c>
      <c r="D228" t="s">
        <v>67</v>
      </c>
    </row>
    <row r="229" spans="1:4" x14ac:dyDescent="0.3">
      <c r="A229" s="1">
        <v>1564</v>
      </c>
      <c r="B229" t="s">
        <v>22</v>
      </c>
      <c r="C229">
        <v>0</v>
      </c>
      <c r="D229" t="s">
        <v>67</v>
      </c>
    </row>
    <row r="230" spans="1:4" x14ac:dyDescent="0.3">
      <c r="A230" s="1">
        <v>1566</v>
      </c>
      <c r="B230" t="s">
        <v>23</v>
      </c>
      <c r="C230">
        <v>0</v>
      </c>
      <c r="D230" t="s">
        <v>67</v>
      </c>
    </row>
    <row r="231" spans="1:4" x14ac:dyDescent="0.3">
      <c r="A231" s="1">
        <v>1568</v>
      </c>
      <c r="B231" t="s">
        <v>24</v>
      </c>
      <c r="C231">
        <v>0</v>
      </c>
      <c r="D231" t="s">
        <v>67</v>
      </c>
    </row>
    <row r="232" spans="1:4" x14ac:dyDescent="0.3">
      <c r="A232" s="1">
        <v>1569</v>
      </c>
      <c r="B232" t="s">
        <v>25</v>
      </c>
      <c r="C232">
        <v>0</v>
      </c>
      <c r="D232" t="s">
        <v>67</v>
      </c>
    </row>
    <row r="233" spans="1:4" x14ac:dyDescent="0.3">
      <c r="A233" s="1">
        <v>1572</v>
      </c>
      <c r="B233" t="s">
        <v>27</v>
      </c>
      <c r="C233">
        <v>0</v>
      </c>
      <c r="D233" t="s">
        <v>67</v>
      </c>
    </row>
    <row r="234" spans="1:4" x14ac:dyDescent="0.3">
      <c r="A234" s="1">
        <v>1624</v>
      </c>
      <c r="B234" t="s">
        <v>28</v>
      </c>
      <c r="C234">
        <v>-4.5468200587799799E-4</v>
      </c>
      <c r="D234" t="s">
        <v>67</v>
      </c>
    </row>
    <row r="235" spans="1:4" x14ac:dyDescent="0.3">
      <c r="A235" s="1">
        <v>1625</v>
      </c>
      <c r="B235" t="s">
        <v>29</v>
      </c>
      <c r="C235">
        <v>0</v>
      </c>
      <c r="D235" t="s">
        <v>67</v>
      </c>
    </row>
    <row r="236" spans="1:4" x14ac:dyDescent="0.3">
      <c r="A236" s="1">
        <v>1942</v>
      </c>
      <c r="B236" t="s">
        <v>38</v>
      </c>
      <c r="C236">
        <v>0</v>
      </c>
      <c r="D236" t="s">
        <v>67</v>
      </c>
    </row>
    <row r="237" spans="1:4" x14ac:dyDescent="0.3">
      <c r="A237" s="1">
        <v>1943</v>
      </c>
      <c r="B237" t="s">
        <v>39</v>
      </c>
      <c r="C237">
        <v>-4.69365185322137E-17</v>
      </c>
      <c r="D237" t="s">
        <v>67</v>
      </c>
    </row>
    <row r="238" spans="1:4" x14ac:dyDescent="0.3">
      <c r="A238" s="1">
        <v>1945</v>
      </c>
      <c r="B238" t="s">
        <v>41</v>
      </c>
      <c r="C238">
        <v>0</v>
      </c>
      <c r="D238" t="s">
        <v>67</v>
      </c>
    </row>
    <row r="239" spans="1:4" x14ac:dyDescent="0.3">
      <c r="A239" s="1">
        <v>1946</v>
      </c>
      <c r="B239" t="s">
        <v>42</v>
      </c>
      <c r="C239">
        <v>0</v>
      </c>
      <c r="D239" t="s">
        <v>67</v>
      </c>
    </row>
    <row r="240" spans="1:4" x14ac:dyDescent="0.3">
      <c r="A240" s="1">
        <v>1470</v>
      </c>
      <c r="B240" t="s">
        <v>19</v>
      </c>
      <c r="C240">
        <v>0</v>
      </c>
      <c r="D240" t="s">
        <v>68</v>
      </c>
    </row>
    <row r="241" spans="1:4" x14ac:dyDescent="0.3">
      <c r="A241" s="1">
        <v>1472</v>
      </c>
      <c r="B241" t="s">
        <v>20</v>
      </c>
      <c r="C241">
        <v>0</v>
      </c>
      <c r="D241" t="s">
        <v>68</v>
      </c>
    </row>
    <row r="242" spans="1:4" x14ac:dyDescent="0.3">
      <c r="A242" s="1">
        <v>1473</v>
      </c>
      <c r="B242" t="s">
        <v>21</v>
      </c>
      <c r="C242">
        <v>0</v>
      </c>
      <c r="D242" t="s">
        <v>68</v>
      </c>
    </row>
    <row r="243" spans="1:4" x14ac:dyDescent="0.3">
      <c r="A243" s="1">
        <v>1564</v>
      </c>
      <c r="B243" t="s">
        <v>22</v>
      </c>
      <c r="C243">
        <v>0</v>
      </c>
      <c r="D243" t="s">
        <v>68</v>
      </c>
    </row>
    <row r="244" spans="1:4" x14ac:dyDescent="0.3">
      <c r="A244" s="1">
        <v>1566</v>
      </c>
      <c r="B244" t="s">
        <v>23</v>
      </c>
      <c r="C244">
        <v>0</v>
      </c>
      <c r="D244" t="s">
        <v>68</v>
      </c>
    </row>
    <row r="245" spans="1:4" x14ac:dyDescent="0.3">
      <c r="A245" s="1">
        <v>1568</v>
      </c>
      <c r="B245" t="s">
        <v>24</v>
      </c>
      <c r="C245">
        <v>0</v>
      </c>
      <c r="D245" t="s">
        <v>68</v>
      </c>
    </row>
    <row r="246" spans="1:4" x14ac:dyDescent="0.3">
      <c r="A246" s="1">
        <v>1569</v>
      </c>
      <c r="B246" t="s">
        <v>25</v>
      </c>
      <c r="C246">
        <v>0</v>
      </c>
      <c r="D246" t="s">
        <v>68</v>
      </c>
    </row>
    <row r="247" spans="1:4" x14ac:dyDescent="0.3">
      <c r="A247" s="1">
        <v>1572</v>
      </c>
      <c r="B247" t="s">
        <v>27</v>
      </c>
      <c r="C247">
        <v>0</v>
      </c>
      <c r="D247" t="s">
        <v>68</v>
      </c>
    </row>
    <row r="248" spans="1:4" x14ac:dyDescent="0.3">
      <c r="A248" s="1">
        <v>1624</v>
      </c>
      <c r="B248" t="s">
        <v>28</v>
      </c>
      <c r="C248">
        <v>0</v>
      </c>
      <c r="D248" t="s">
        <v>68</v>
      </c>
    </row>
    <row r="249" spans="1:4" x14ac:dyDescent="0.3">
      <c r="A249" s="1">
        <v>1625</v>
      </c>
      <c r="B249" t="s">
        <v>29</v>
      </c>
      <c r="C249">
        <v>0</v>
      </c>
      <c r="D249" t="s">
        <v>68</v>
      </c>
    </row>
    <row r="250" spans="1:4" x14ac:dyDescent="0.3">
      <c r="A250" s="1">
        <v>1942</v>
      </c>
      <c r="B250" t="s">
        <v>38</v>
      </c>
      <c r="C250">
        <v>0.25</v>
      </c>
      <c r="D250" t="s">
        <v>68</v>
      </c>
    </row>
    <row r="251" spans="1:4" x14ac:dyDescent="0.3">
      <c r="A251" s="1">
        <v>1943</v>
      </c>
      <c r="B251" t="s">
        <v>39</v>
      </c>
      <c r="C251">
        <v>0.25</v>
      </c>
      <c r="D251" t="s">
        <v>68</v>
      </c>
    </row>
    <row r="252" spans="1:4" x14ac:dyDescent="0.3">
      <c r="A252" s="1">
        <v>1945</v>
      </c>
      <c r="B252" t="s">
        <v>41</v>
      </c>
      <c r="C252">
        <v>0</v>
      </c>
      <c r="D252" t="s">
        <v>68</v>
      </c>
    </row>
    <row r="253" spans="1:4" x14ac:dyDescent="0.3">
      <c r="A253" s="1">
        <v>1946</v>
      </c>
      <c r="B253" t="s">
        <v>42</v>
      </c>
      <c r="C253">
        <v>0</v>
      </c>
      <c r="D253" t="s">
        <v>68</v>
      </c>
    </row>
    <row r="254" spans="1:4" x14ac:dyDescent="0.3">
      <c r="A254" s="1">
        <v>1470</v>
      </c>
      <c r="B254" t="s">
        <v>19</v>
      </c>
      <c r="C254">
        <v>0</v>
      </c>
      <c r="D254" t="s">
        <v>69</v>
      </c>
    </row>
    <row r="255" spans="1:4" x14ac:dyDescent="0.3">
      <c r="A255" s="1">
        <v>1472</v>
      </c>
      <c r="B255" t="s">
        <v>20</v>
      </c>
      <c r="C255">
        <v>-1.67371860352855E-17</v>
      </c>
      <c r="D255" t="s">
        <v>69</v>
      </c>
    </row>
    <row r="256" spans="1:4" x14ac:dyDescent="0.3">
      <c r="A256" s="1">
        <v>1473</v>
      </c>
      <c r="B256" t="s">
        <v>21</v>
      </c>
      <c r="C256">
        <v>-2.05229781146953E-16</v>
      </c>
      <c r="D256" t="s">
        <v>69</v>
      </c>
    </row>
    <row r="257" spans="1:4" x14ac:dyDescent="0.3">
      <c r="A257" s="1">
        <v>1564</v>
      </c>
      <c r="B257" t="s">
        <v>22</v>
      </c>
      <c r="C257">
        <v>0</v>
      </c>
      <c r="D257" t="s">
        <v>69</v>
      </c>
    </row>
    <row r="258" spans="1:4" x14ac:dyDescent="0.3">
      <c r="A258" s="1">
        <v>1566</v>
      </c>
      <c r="B258" t="s">
        <v>23</v>
      </c>
      <c r="C258">
        <v>0</v>
      </c>
      <c r="D258" t="s">
        <v>69</v>
      </c>
    </row>
    <row r="259" spans="1:4" x14ac:dyDescent="0.3">
      <c r="A259" s="1">
        <v>1568</v>
      </c>
      <c r="B259" t="s">
        <v>24</v>
      </c>
      <c r="C259">
        <v>0</v>
      </c>
      <c r="D259" t="s">
        <v>69</v>
      </c>
    </row>
    <row r="260" spans="1:4" x14ac:dyDescent="0.3">
      <c r="A260" s="1">
        <v>1569</v>
      </c>
      <c r="B260" t="s">
        <v>25</v>
      </c>
      <c r="C260">
        <v>0</v>
      </c>
      <c r="D260" t="s">
        <v>69</v>
      </c>
    </row>
    <row r="261" spans="1:4" x14ac:dyDescent="0.3">
      <c r="A261" s="1">
        <v>1572</v>
      </c>
      <c r="B261" t="s">
        <v>27</v>
      </c>
      <c r="C261">
        <v>0</v>
      </c>
      <c r="D261" t="s">
        <v>69</v>
      </c>
    </row>
    <row r="262" spans="1:4" x14ac:dyDescent="0.3">
      <c r="A262" s="1">
        <v>1624</v>
      </c>
      <c r="B262" t="s">
        <v>28</v>
      </c>
      <c r="C262">
        <v>-1.67371860352855E-17</v>
      </c>
      <c r="D262" t="s">
        <v>69</v>
      </c>
    </row>
    <row r="263" spans="1:4" x14ac:dyDescent="0.3">
      <c r="A263" s="1">
        <v>1625</v>
      </c>
      <c r="B263" t="s">
        <v>29</v>
      </c>
      <c r="C263">
        <v>-2.05229781146953E-16</v>
      </c>
      <c r="D263" t="s">
        <v>69</v>
      </c>
    </row>
    <row r="264" spans="1:4" x14ac:dyDescent="0.3">
      <c r="A264" s="1">
        <v>1942</v>
      </c>
      <c r="B264" t="s">
        <v>38</v>
      </c>
      <c r="C264">
        <v>0</v>
      </c>
      <c r="D264" t="s">
        <v>69</v>
      </c>
    </row>
    <row r="265" spans="1:4" x14ac:dyDescent="0.3">
      <c r="A265" s="1">
        <v>1943</v>
      </c>
      <c r="B265" t="s">
        <v>39</v>
      </c>
      <c r="C265">
        <v>-2.9768280877043399E-16</v>
      </c>
      <c r="D265" t="s">
        <v>69</v>
      </c>
    </row>
    <row r="266" spans="1:4" x14ac:dyDescent="0.3">
      <c r="A266" s="1">
        <v>1945</v>
      </c>
      <c r="B266" t="s">
        <v>41</v>
      </c>
      <c r="C266">
        <v>-1.45011195812686E-32</v>
      </c>
      <c r="D266" t="s">
        <v>69</v>
      </c>
    </row>
    <row r="267" spans="1:4" x14ac:dyDescent="0.3">
      <c r="A267" s="1">
        <v>1946</v>
      </c>
      <c r="B267" t="s">
        <v>42</v>
      </c>
      <c r="C267">
        <v>-1.45011195812686E-32</v>
      </c>
      <c r="D267" t="s">
        <v>69</v>
      </c>
    </row>
    <row r="268" spans="1:4" x14ac:dyDescent="0.3">
      <c r="A268" s="1">
        <v>1470</v>
      </c>
      <c r="B268" t="s">
        <v>19</v>
      </c>
      <c r="C268">
        <v>0</v>
      </c>
      <c r="D268" t="s">
        <v>70</v>
      </c>
    </row>
    <row r="269" spans="1:4" x14ac:dyDescent="0.3">
      <c r="A269" s="1">
        <v>1472</v>
      </c>
      <c r="B269" t="s">
        <v>20</v>
      </c>
      <c r="C269">
        <v>-9.07765371955036E-3</v>
      </c>
      <c r="D269" t="s">
        <v>70</v>
      </c>
    </row>
    <row r="270" spans="1:4" x14ac:dyDescent="0.3">
      <c r="A270" s="1">
        <v>1473</v>
      </c>
      <c r="B270" t="s">
        <v>21</v>
      </c>
      <c r="C270">
        <v>3.0968118091235699E-3</v>
      </c>
      <c r="D270" t="s">
        <v>70</v>
      </c>
    </row>
    <row r="271" spans="1:4" x14ac:dyDescent="0.3">
      <c r="A271" s="1">
        <v>1564</v>
      </c>
      <c r="B271" t="s">
        <v>22</v>
      </c>
      <c r="C271">
        <v>0</v>
      </c>
      <c r="D271" t="s">
        <v>70</v>
      </c>
    </row>
    <row r="272" spans="1:4" x14ac:dyDescent="0.3">
      <c r="A272" s="1">
        <v>1566</v>
      </c>
      <c r="B272" t="s">
        <v>23</v>
      </c>
      <c r="C272">
        <v>0</v>
      </c>
      <c r="D272" t="s">
        <v>70</v>
      </c>
    </row>
    <row r="273" spans="1:4" x14ac:dyDescent="0.3">
      <c r="A273" s="1">
        <v>1568</v>
      </c>
      <c r="B273" t="s">
        <v>24</v>
      </c>
      <c r="C273">
        <v>0</v>
      </c>
      <c r="D273" t="s">
        <v>70</v>
      </c>
    </row>
    <row r="274" spans="1:4" x14ac:dyDescent="0.3">
      <c r="A274" s="1">
        <v>1569</v>
      </c>
      <c r="B274" t="s">
        <v>25</v>
      </c>
      <c r="C274">
        <v>0</v>
      </c>
      <c r="D274" t="s">
        <v>70</v>
      </c>
    </row>
    <row r="275" spans="1:4" x14ac:dyDescent="0.3">
      <c r="A275" s="1">
        <v>1572</v>
      </c>
      <c r="B275" t="s">
        <v>27</v>
      </c>
      <c r="C275">
        <v>0</v>
      </c>
      <c r="D275" t="s">
        <v>70</v>
      </c>
    </row>
    <row r="276" spans="1:4" x14ac:dyDescent="0.3">
      <c r="A276" s="1">
        <v>1624</v>
      </c>
      <c r="B276" t="s">
        <v>28</v>
      </c>
      <c r="C276">
        <v>-9.0629409092898901E-3</v>
      </c>
      <c r="D276" t="s">
        <v>70</v>
      </c>
    </row>
    <row r="277" spans="1:4" x14ac:dyDescent="0.3">
      <c r="A277" s="1">
        <v>1625</v>
      </c>
      <c r="B277" t="s">
        <v>29</v>
      </c>
      <c r="C277">
        <v>3.2772188873174801E-3</v>
      </c>
      <c r="D277" t="s">
        <v>70</v>
      </c>
    </row>
    <row r="278" spans="1:4" x14ac:dyDescent="0.3">
      <c r="A278" s="1">
        <v>1942</v>
      </c>
      <c r="B278" t="s">
        <v>38</v>
      </c>
      <c r="C278">
        <v>0</v>
      </c>
      <c r="D278" t="s">
        <v>70</v>
      </c>
    </row>
    <row r="279" spans="1:4" x14ac:dyDescent="0.3">
      <c r="A279" s="1">
        <v>1943</v>
      </c>
      <c r="B279" t="s">
        <v>39</v>
      </c>
      <c r="C279">
        <v>-7.1123662515049103E-17</v>
      </c>
      <c r="D279" t="s">
        <v>70</v>
      </c>
    </row>
    <row r="280" spans="1:4" x14ac:dyDescent="0.3">
      <c r="A280" s="1">
        <v>1945</v>
      </c>
      <c r="B280" t="s">
        <v>41</v>
      </c>
      <c r="C280">
        <v>0</v>
      </c>
      <c r="D280" t="s">
        <v>70</v>
      </c>
    </row>
    <row r="281" spans="1:4" x14ac:dyDescent="0.3">
      <c r="A281" s="1">
        <v>1946</v>
      </c>
      <c r="B281" t="s">
        <v>42</v>
      </c>
      <c r="C281">
        <v>0</v>
      </c>
      <c r="D281" t="s">
        <v>70</v>
      </c>
    </row>
    <row r="282" spans="1:4" x14ac:dyDescent="0.3">
      <c r="A282" s="1">
        <v>1470</v>
      </c>
      <c r="B282" t="s">
        <v>19</v>
      </c>
      <c r="C282">
        <v>2.2706870504128102E-3</v>
      </c>
      <c r="D282" t="s">
        <v>71</v>
      </c>
    </row>
    <row r="283" spans="1:4" x14ac:dyDescent="0.3">
      <c r="A283" s="1">
        <v>1472</v>
      </c>
      <c r="B283" t="s">
        <v>20</v>
      </c>
      <c r="C283">
        <v>-2.4134808170801002E-3</v>
      </c>
      <c r="D283" t="s">
        <v>71</v>
      </c>
    </row>
    <row r="284" spans="1:4" x14ac:dyDescent="0.3">
      <c r="A284" s="1">
        <v>1473</v>
      </c>
      <c r="B284" t="s">
        <v>21</v>
      </c>
      <c r="C284">
        <v>-1.80443058262975E-4</v>
      </c>
      <c r="D284" t="s">
        <v>71</v>
      </c>
    </row>
    <row r="285" spans="1:4" x14ac:dyDescent="0.3">
      <c r="A285" s="1">
        <v>1564</v>
      </c>
      <c r="B285" t="s">
        <v>22</v>
      </c>
      <c r="C285">
        <v>0</v>
      </c>
      <c r="D285" t="s">
        <v>71</v>
      </c>
    </row>
    <row r="286" spans="1:4" x14ac:dyDescent="0.3">
      <c r="A286" s="1">
        <v>1566</v>
      </c>
      <c r="B286" t="s">
        <v>23</v>
      </c>
      <c r="C286">
        <v>0</v>
      </c>
      <c r="D286" t="s">
        <v>71</v>
      </c>
    </row>
    <row r="287" spans="1:4" x14ac:dyDescent="0.3">
      <c r="A287" s="1">
        <v>1568</v>
      </c>
      <c r="B287" t="s">
        <v>24</v>
      </c>
      <c r="C287">
        <v>0</v>
      </c>
      <c r="D287" t="s">
        <v>71</v>
      </c>
    </row>
    <row r="288" spans="1:4" x14ac:dyDescent="0.3">
      <c r="A288" s="1">
        <v>1569</v>
      </c>
      <c r="B288" t="s">
        <v>25</v>
      </c>
      <c r="C288">
        <v>0</v>
      </c>
      <c r="D288" t="s">
        <v>71</v>
      </c>
    </row>
    <row r="289" spans="1:4" x14ac:dyDescent="0.3">
      <c r="A289" s="1">
        <v>1572</v>
      </c>
      <c r="B289" t="s">
        <v>27</v>
      </c>
      <c r="C289">
        <v>0</v>
      </c>
      <c r="D289" t="s">
        <v>71</v>
      </c>
    </row>
    <row r="290" spans="1:4" x14ac:dyDescent="0.3">
      <c r="A290" s="1">
        <v>1624</v>
      </c>
      <c r="B290" t="s">
        <v>28</v>
      </c>
      <c r="C290">
        <v>-2.3987650725227302E-3</v>
      </c>
      <c r="D290" t="s">
        <v>71</v>
      </c>
    </row>
    <row r="291" spans="1:4" x14ac:dyDescent="0.3">
      <c r="A291" s="1">
        <v>1625</v>
      </c>
      <c r="B291" t="s">
        <v>29</v>
      </c>
      <c r="C291">
        <v>0</v>
      </c>
      <c r="D291" t="s">
        <v>71</v>
      </c>
    </row>
    <row r="292" spans="1:4" x14ac:dyDescent="0.3">
      <c r="A292" s="1">
        <v>1942</v>
      </c>
      <c r="B292" t="s">
        <v>38</v>
      </c>
      <c r="C292">
        <v>0</v>
      </c>
      <c r="D292" t="s">
        <v>71</v>
      </c>
    </row>
    <row r="293" spans="1:4" x14ac:dyDescent="0.3">
      <c r="A293" s="1">
        <v>1943</v>
      </c>
      <c r="B293" t="s">
        <v>39</v>
      </c>
      <c r="C293">
        <v>3.8857805861880499E-16</v>
      </c>
      <c r="D293" t="s">
        <v>71</v>
      </c>
    </row>
    <row r="294" spans="1:4" x14ac:dyDescent="0.3">
      <c r="A294" s="1">
        <v>1945</v>
      </c>
      <c r="B294" t="s">
        <v>41</v>
      </c>
      <c r="C294">
        <v>0</v>
      </c>
      <c r="D294" t="s">
        <v>71</v>
      </c>
    </row>
    <row r="295" spans="1:4" x14ac:dyDescent="0.3">
      <c r="A295" s="1">
        <v>1946</v>
      </c>
      <c r="B295" t="s">
        <v>42</v>
      </c>
      <c r="C295">
        <v>0</v>
      </c>
      <c r="D295" t="s">
        <v>71</v>
      </c>
    </row>
    <row r="296" spans="1:4" x14ac:dyDescent="0.3">
      <c r="A296" s="1">
        <v>1470</v>
      </c>
      <c r="B296" t="s">
        <v>19</v>
      </c>
      <c r="C296">
        <v>3.5684099522927299E-4</v>
      </c>
      <c r="D296" t="s">
        <v>72</v>
      </c>
    </row>
    <row r="297" spans="1:4" x14ac:dyDescent="0.3">
      <c r="A297" s="1">
        <v>1472</v>
      </c>
      <c r="B297" t="s">
        <v>20</v>
      </c>
      <c r="C297">
        <v>-4.6939481613847298E-4</v>
      </c>
      <c r="D297" t="s">
        <v>72</v>
      </c>
    </row>
    <row r="298" spans="1:4" x14ac:dyDescent="0.3">
      <c r="A298" s="1">
        <v>1473</v>
      </c>
      <c r="B298" t="s">
        <v>21</v>
      </c>
      <c r="C298">
        <v>-1.8040707819390599E-4</v>
      </c>
      <c r="D298" t="s">
        <v>72</v>
      </c>
    </row>
    <row r="299" spans="1:4" x14ac:dyDescent="0.3">
      <c r="A299" s="1">
        <v>1564</v>
      </c>
      <c r="B299" t="s">
        <v>22</v>
      </c>
      <c r="C299">
        <v>0</v>
      </c>
      <c r="D299" t="s">
        <v>72</v>
      </c>
    </row>
    <row r="300" spans="1:4" x14ac:dyDescent="0.3">
      <c r="A300" s="1">
        <v>1566</v>
      </c>
      <c r="B300" t="s">
        <v>23</v>
      </c>
      <c r="C300">
        <v>0</v>
      </c>
      <c r="D300" t="s">
        <v>72</v>
      </c>
    </row>
    <row r="301" spans="1:4" x14ac:dyDescent="0.3">
      <c r="A301" s="1">
        <v>1568</v>
      </c>
      <c r="B301" t="s">
        <v>24</v>
      </c>
      <c r="C301">
        <v>0</v>
      </c>
      <c r="D301" t="s">
        <v>72</v>
      </c>
    </row>
    <row r="302" spans="1:4" x14ac:dyDescent="0.3">
      <c r="A302" s="1">
        <v>1569</v>
      </c>
      <c r="B302" t="s">
        <v>25</v>
      </c>
      <c r="C302">
        <v>0</v>
      </c>
      <c r="D302" t="s">
        <v>72</v>
      </c>
    </row>
    <row r="303" spans="1:4" x14ac:dyDescent="0.3">
      <c r="A303" s="1">
        <v>1572</v>
      </c>
      <c r="B303" t="s">
        <v>27</v>
      </c>
      <c r="C303">
        <v>0</v>
      </c>
      <c r="D303" t="s">
        <v>72</v>
      </c>
    </row>
    <row r="304" spans="1:4" x14ac:dyDescent="0.3">
      <c r="A304" s="1">
        <v>1624</v>
      </c>
      <c r="B304" t="s">
        <v>28</v>
      </c>
      <c r="C304">
        <v>-4.5468200587799902E-4</v>
      </c>
      <c r="D304" t="s">
        <v>72</v>
      </c>
    </row>
    <row r="305" spans="1:4" x14ac:dyDescent="0.3">
      <c r="A305" s="1">
        <v>1625</v>
      </c>
      <c r="B305" t="s">
        <v>29</v>
      </c>
      <c r="C305">
        <v>0</v>
      </c>
      <c r="D305" t="s">
        <v>72</v>
      </c>
    </row>
    <row r="306" spans="1:4" x14ac:dyDescent="0.3">
      <c r="A306" s="1">
        <v>1942</v>
      </c>
      <c r="B306" t="s">
        <v>38</v>
      </c>
      <c r="C306">
        <v>0</v>
      </c>
      <c r="D306" t="s">
        <v>72</v>
      </c>
    </row>
    <row r="307" spans="1:4" x14ac:dyDescent="0.3">
      <c r="A307" s="1">
        <v>1943</v>
      </c>
      <c r="B307" t="s">
        <v>39</v>
      </c>
      <c r="C307">
        <v>-2.0317895244826901E-17</v>
      </c>
      <c r="D307" t="s">
        <v>72</v>
      </c>
    </row>
    <row r="308" spans="1:4" x14ac:dyDescent="0.3">
      <c r="A308" s="1">
        <v>1945</v>
      </c>
      <c r="B308" t="s">
        <v>41</v>
      </c>
      <c r="C308">
        <v>0</v>
      </c>
      <c r="D308" t="s">
        <v>72</v>
      </c>
    </row>
    <row r="309" spans="1:4" x14ac:dyDescent="0.3">
      <c r="A309" s="1">
        <v>1946</v>
      </c>
      <c r="B309" t="s">
        <v>42</v>
      </c>
      <c r="C309">
        <v>0</v>
      </c>
      <c r="D309" t="s">
        <v>72</v>
      </c>
    </row>
    <row r="310" spans="1:4" x14ac:dyDescent="0.3">
      <c r="A310" s="1">
        <v>1470</v>
      </c>
      <c r="B310" t="s">
        <v>19</v>
      </c>
      <c r="C310">
        <v>0</v>
      </c>
      <c r="D310" t="s">
        <v>73</v>
      </c>
    </row>
    <row r="311" spans="1:4" x14ac:dyDescent="0.3">
      <c r="A311" s="1">
        <v>1472</v>
      </c>
      <c r="B311" t="s">
        <v>20</v>
      </c>
      <c r="C311">
        <v>0</v>
      </c>
      <c r="D311" t="s">
        <v>73</v>
      </c>
    </row>
    <row r="312" spans="1:4" x14ac:dyDescent="0.3">
      <c r="A312" s="1">
        <v>1473</v>
      </c>
      <c r="B312" t="s">
        <v>21</v>
      </c>
      <c r="C312">
        <v>0</v>
      </c>
      <c r="D312" t="s">
        <v>73</v>
      </c>
    </row>
    <row r="313" spans="1:4" x14ac:dyDescent="0.3">
      <c r="A313" s="1">
        <v>1564</v>
      </c>
      <c r="B313" t="s">
        <v>22</v>
      </c>
      <c r="C313">
        <v>0</v>
      </c>
      <c r="D313" t="s">
        <v>73</v>
      </c>
    </row>
    <row r="314" spans="1:4" x14ac:dyDescent="0.3">
      <c r="A314" s="1">
        <v>1566</v>
      </c>
      <c r="B314" t="s">
        <v>23</v>
      </c>
      <c r="C314">
        <v>0</v>
      </c>
      <c r="D314" t="s">
        <v>73</v>
      </c>
    </row>
    <row r="315" spans="1:4" x14ac:dyDescent="0.3">
      <c r="A315" s="1">
        <v>1568</v>
      </c>
      <c r="B315" t="s">
        <v>24</v>
      </c>
      <c r="C315">
        <v>0</v>
      </c>
      <c r="D315" t="s">
        <v>73</v>
      </c>
    </row>
    <row r="316" spans="1:4" x14ac:dyDescent="0.3">
      <c r="A316" s="1">
        <v>1569</v>
      </c>
      <c r="B316" t="s">
        <v>25</v>
      </c>
      <c r="C316">
        <v>0</v>
      </c>
      <c r="D316" t="s">
        <v>73</v>
      </c>
    </row>
    <row r="317" spans="1:4" x14ac:dyDescent="0.3">
      <c r="A317" s="1">
        <v>1572</v>
      </c>
      <c r="B317" t="s">
        <v>27</v>
      </c>
      <c r="C317">
        <v>0</v>
      </c>
      <c r="D317" t="s">
        <v>73</v>
      </c>
    </row>
    <row r="318" spans="1:4" x14ac:dyDescent="0.3">
      <c r="A318" s="1">
        <v>1624</v>
      </c>
      <c r="B318" t="s">
        <v>28</v>
      </c>
      <c r="C318">
        <v>0</v>
      </c>
      <c r="D318" t="s">
        <v>73</v>
      </c>
    </row>
    <row r="319" spans="1:4" x14ac:dyDescent="0.3">
      <c r="A319" s="1">
        <v>1625</v>
      </c>
      <c r="B319" t="s">
        <v>29</v>
      </c>
      <c r="C319">
        <v>0</v>
      </c>
      <c r="D319" t="s">
        <v>73</v>
      </c>
    </row>
    <row r="320" spans="1:4" x14ac:dyDescent="0.3">
      <c r="A320" s="1">
        <v>1942</v>
      </c>
      <c r="B320" t="s">
        <v>38</v>
      </c>
      <c r="C320">
        <v>0.201451519617903</v>
      </c>
      <c r="D320" t="s">
        <v>73</v>
      </c>
    </row>
    <row r="321" spans="1:4" x14ac:dyDescent="0.3">
      <c r="A321" s="1">
        <v>1943</v>
      </c>
      <c r="B321" t="s">
        <v>39</v>
      </c>
      <c r="C321">
        <v>0.201451519617903</v>
      </c>
      <c r="D321" t="s">
        <v>73</v>
      </c>
    </row>
    <row r="322" spans="1:4" x14ac:dyDescent="0.3">
      <c r="A322" s="1">
        <v>1945</v>
      </c>
      <c r="B322" t="s">
        <v>41</v>
      </c>
      <c r="C322">
        <v>0</v>
      </c>
      <c r="D322" t="s">
        <v>73</v>
      </c>
    </row>
    <row r="323" spans="1:4" x14ac:dyDescent="0.3">
      <c r="A323" s="1">
        <v>1946</v>
      </c>
      <c r="B323" t="s">
        <v>42</v>
      </c>
      <c r="C323">
        <v>0</v>
      </c>
      <c r="D323" t="s">
        <v>73</v>
      </c>
    </row>
    <row r="324" spans="1:4" x14ac:dyDescent="0.3">
      <c r="A324" s="1">
        <v>1470</v>
      </c>
      <c r="B324" t="s">
        <v>19</v>
      </c>
      <c r="C324">
        <v>0</v>
      </c>
      <c r="D324" t="s">
        <v>74</v>
      </c>
    </row>
    <row r="325" spans="1:4" x14ac:dyDescent="0.3">
      <c r="A325" s="1">
        <v>1472</v>
      </c>
      <c r="B325" t="s">
        <v>20</v>
      </c>
      <c r="C325">
        <v>0</v>
      </c>
      <c r="D325" t="s">
        <v>74</v>
      </c>
    </row>
    <row r="326" spans="1:4" x14ac:dyDescent="0.3">
      <c r="A326" s="1">
        <v>1473</v>
      </c>
      <c r="B326" t="s">
        <v>21</v>
      </c>
      <c r="C326">
        <v>0</v>
      </c>
      <c r="D326" t="s">
        <v>74</v>
      </c>
    </row>
    <row r="327" spans="1:4" x14ac:dyDescent="0.3">
      <c r="A327" s="1">
        <v>1564</v>
      </c>
      <c r="B327" t="s">
        <v>22</v>
      </c>
      <c r="C327">
        <v>0</v>
      </c>
      <c r="D327" t="s">
        <v>74</v>
      </c>
    </row>
    <row r="328" spans="1:4" x14ac:dyDescent="0.3">
      <c r="A328" s="1">
        <v>1566</v>
      </c>
      <c r="B328" t="s">
        <v>23</v>
      </c>
      <c r="C328">
        <v>0</v>
      </c>
      <c r="D328" t="s">
        <v>74</v>
      </c>
    </row>
    <row r="329" spans="1:4" x14ac:dyDescent="0.3">
      <c r="A329" s="1">
        <v>1568</v>
      </c>
      <c r="B329" t="s">
        <v>24</v>
      </c>
      <c r="C329">
        <v>0</v>
      </c>
      <c r="D329" t="s">
        <v>74</v>
      </c>
    </row>
    <row r="330" spans="1:4" x14ac:dyDescent="0.3">
      <c r="A330" s="1">
        <v>1569</v>
      </c>
      <c r="B330" t="s">
        <v>25</v>
      </c>
      <c r="C330">
        <v>0</v>
      </c>
      <c r="D330" t="s">
        <v>74</v>
      </c>
    </row>
    <row r="331" spans="1:4" x14ac:dyDescent="0.3">
      <c r="A331" s="1">
        <v>1572</v>
      </c>
      <c r="B331" t="s">
        <v>27</v>
      </c>
      <c r="C331">
        <v>0</v>
      </c>
      <c r="D331" t="s">
        <v>74</v>
      </c>
    </row>
    <row r="332" spans="1:4" x14ac:dyDescent="0.3">
      <c r="A332" s="1">
        <v>1624</v>
      </c>
      <c r="B332" t="s">
        <v>28</v>
      </c>
      <c r="C332">
        <v>0</v>
      </c>
      <c r="D332" t="s">
        <v>74</v>
      </c>
    </row>
    <row r="333" spans="1:4" x14ac:dyDescent="0.3">
      <c r="A333" s="1">
        <v>1625</v>
      </c>
      <c r="B333" t="s">
        <v>29</v>
      </c>
      <c r="C333">
        <v>0</v>
      </c>
      <c r="D333" t="s">
        <v>74</v>
      </c>
    </row>
    <row r="334" spans="1:4" x14ac:dyDescent="0.3">
      <c r="A334" s="1">
        <v>1942</v>
      </c>
      <c r="B334" t="s">
        <v>38</v>
      </c>
      <c r="C334">
        <v>0.201451519617903</v>
      </c>
      <c r="D334" t="s">
        <v>74</v>
      </c>
    </row>
    <row r="335" spans="1:4" x14ac:dyDescent="0.3">
      <c r="A335" s="1">
        <v>1943</v>
      </c>
      <c r="B335" t="s">
        <v>39</v>
      </c>
      <c r="C335">
        <v>0.201451519617903</v>
      </c>
      <c r="D335" t="s">
        <v>74</v>
      </c>
    </row>
    <row r="336" spans="1:4" x14ac:dyDescent="0.3">
      <c r="A336" s="1">
        <v>1945</v>
      </c>
      <c r="B336" t="s">
        <v>41</v>
      </c>
      <c r="C336">
        <v>0</v>
      </c>
      <c r="D336" t="s">
        <v>74</v>
      </c>
    </row>
    <row r="337" spans="1:4" x14ac:dyDescent="0.3">
      <c r="A337" s="1">
        <v>1946</v>
      </c>
      <c r="B337" t="s">
        <v>42</v>
      </c>
      <c r="C337">
        <v>0</v>
      </c>
      <c r="D337" t="s">
        <v>74</v>
      </c>
    </row>
    <row r="338" spans="1:4" x14ac:dyDescent="0.3">
      <c r="A338" s="1">
        <v>1470</v>
      </c>
      <c r="B338" t="s">
        <v>19</v>
      </c>
      <c r="C338">
        <v>-1.5773091517855101E-17</v>
      </c>
      <c r="D338" t="s">
        <v>75</v>
      </c>
    </row>
    <row r="339" spans="1:4" x14ac:dyDescent="0.3">
      <c r="A339" s="1">
        <v>1472</v>
      </c>
      <c r="B339" t="s">
        <v>20</v>
      </c>
      <c r="C339">
        <v>-3.9959397779461902E-19</v>
      </c>
      <c r="D339" t="s">
        <v>75</v>
      </c>
    </row>
    <row r="340" spans="1:4" x14ac:dyDescent="0.3">
      <c r="A340" s="1">
        <v>1473</v>
      </c>
      <c r="B340" t="s">
        <v>21</v>
      </c>
      <c r="C340">
        <v>-2.5090173951051001E-19</v>
      </c>
      <c r="D340" t="s">
        <v>75</v>
      </c>
    </row>
    <row r="341" spans="1:4" x14ac:dyDescent="0.3">
      <c r="A341" s="1">
        <v>1564</v>
      </c>
      <c r="B341" t="s">
        <v>22</v>
      </c>
      <c r="C341">
        <v>0</v>
      </c>
      <c r="D341" t="s">
        <v>75</v>
      </c>
    </row>
    <row r="342" spans="1:4" x14ac:dyDescent="0.3">
      <c r="A342" s="1">
        <v>1566</v>
      </c>
      <c r="B342" t="s">
        <v>23</v>
      </c>
      <c r="C342">
        <v>0</v>
      </c>
      <c r="D342" t="s">
        <v>75</v>
      </c>
    </row>
    <row r="343" spans="1:4" x14ac:dyDescent="0.3">
      <c r="A343" s="1">
        <v>1568</v>
      </c>
      <c r="B343" t="s">
        <v>24</v>
      </c>
      <c r="C343">
        <v>7.0898382122075904E-19</v>
      </c>
      <c r="D343" t="s">
        <v>75</v>
      </c>
    </row>
    <row r="344" spans="1:4" x14ac:dyDescent="0.3">
      <c r="A344" s="1">
        <v>1569</v>
      </c>
      <c r="B344" t="s">
        <v>25</v>
      </c>
      <c r="C344">
        <v>0</v>
      </c>
      <c r="D344" t="s">
        <v>75</v>
      </c>
    </row>
    <row r="345" spans="1:4" x14ac:dyDescent="0.3">
      <c r="A345" s="1">
        <v>1572</v>
      </c>
      <c r="B345" t="s">
        <v>27</v>
      </c>
      <c r="C345">
        <v>0</v>
      </c>
      <c r="D345" t="s">
        <v>75</v>
      </c>
    </row>
    <row r="346" spans="1:4" x14ac:dyDescent="0.3">
      <c r="A346" s="1">
        <v>1624</v>
      </c>
      <c r="B346" t="s">
        <v>28</v>
      </c>
      <c r="C346">
        <v>-3.6398673356730499E-19</v>
      </c>
      <c r="D346" t="s">
        <v>75</v>
      </c>
    </row>
    <row r="347" spans="1:4" x14ac:dyDescent="0.3">
      <c r="A347" s="1">
        <v>1625</v>
      </c>
      <c r="B347" t="s">
        <v>29</v>
      </c>
      <c r="C347">
        <v>-5.2327292318206398E-19</v>
      </c>
      <c r="D347" t="s">
        <v>75</v>
      </c>
    </row>
    <row r="348" spans="1:4" x14ac:dyDescent="0.3">
      <c r="A348" s="1">
        <v>1942</v>
      </c>
      <c r="B348" t="s">
        <v>38</v>
      </c>
      <c r="C348">
        <v>0</v>
      </c>
      <c r="D348" t="s">
        <v>75</v>
      </c>
    </row>
    <row r="349" spans="1:4" x14ac:dyDescent="0.3">
      <c r="A349" s="1">
        <v>1943</v>
      </c>
      <c r="B349" t="s">
        <v>39</v>
      </c>
      <c r="C349">
        <v>-3.7305548094625102E-18</v>
      </c>
      <c r="D349" t="s">
        <v>75</v>
      </c>
    </row>
    <row r="350" spans="1:4" x14ac:dyDescent="0.3">
      <c r="A350" s="1">
        <v>1945</v>
      </c>
      <c r="B350" t="s">
        <v>41</v>
      </c>
      <c r="C350">
        <v>2.2819998554520202E-19</v>
      </c>
      <c r="D350" t="s">
        <v>75</v>
      </c>
    </row>
    <row r="351" spans="1:4" x14ac:dyDescent="0.3">
      <c r="A351" s="1">
        <v>1946</v>
      </c>
      <c r="B351" t="s">
        <v>42</v>
      </c>
      <c r="C351">
        <v>2.2819998554520202E-19</v>
      </c>
      <c r="D351" t="s">
        <v>75</v>
      </c>
    </row>
    <row r="352" spans="1:4" x14ac:dyDescent="0.3">
      <c r="A352" s="1">
        <v>1470</v>
      </c>
      <c r="B352" t="s">
        <v>19</v>
      </c>
      <c r="C352">
        <v>0</v>
      </c>
      <c r="D352" t="s">
        <v>76</v>
      </c>
    </row>
    <row r="353" spans="1:4" x14ac:dyDescent="0.3">
      <c r="A353" s="1">
        <v>1472</v>
      </c>
      <c r="B353" t="s">
        <v>20</v>
      </c>
      <c r="C353">
        <v>-9.8736830844417797E-18</v>
      </c>
      <c r="D353" t="s">
        <v>76</v>
      </c>
    </row>
    <row r="354" spans="1:4" x14ac:dyDescent="0.3">
      <c r="A354" s="1">
        <v>1473</v>
      </c>
      <c r="B354" t="s">
        <v>21</v>
      </c>
      <c r="C354">
        <v>4.6052441038407501E-18</v>
      </c>
      <c r="D354" t="s">
        <v>76</v>
      </c>
    </row>
    <row r="355" spans="1:4" x14ac:dyDescent="0.3">
      <c r="A355" s="1">
        <v>1564</v>
      </c>
      <c r="B355" t="s">
        <v>22</v>
      </c>
      <c r="C355">
        <v>0</v>
      </c>
      <c r="D355" t="s">
        <v>76</v>
      </c>
    </row>
    <row r="356" spans="1:4" x14ac:dyDescent="0.3">
      <c r="A356" s="1">
        <v>1566</v>
      </c>
      <c r="B356" t="s">
        <v>23</v>
      </c>
      <c r="C356">
        <v>0</v>
      </c>
      <c r="D356" t="s">
        <v>76</v>
      </c>
    </row>
    <row r="357" spans="1:4" x14ac:dyDescent="0.3">
      <c r="A357" s="1">
        <v>1568</v>
      </c>
      <c r="B357" t="s">
        <v>24</v>
      </c>
      <c r="C357">
        <v>0</v>
      </c>
      <c r="D357" t="s">
        <v>76</v>
      </c>
    </row>
    <row r="358" spans="1:4" x14ac:dyDescent="0.3">
      <c r="A358" s="1">
        <v>1569</v>
      </c>
      <c r="B358" t="s">
        <v>25</v>
      </c>
      <c r="C358">
        <v>0</v>
      </c>
      <c r="D358" t="s">
        <v>76</v>
      </c>
    </row>
    <row r="359" spans="1:4" x14ac:dyDescent="0.3">
      <c r="A359" s="1">
        <v>1572</v>
      </c>
      <c r="B359" t="s">
        <v>27</v>
      </c>
      <c r="C359">
        <v>0</v>
      </c>
      <c r="D359" t="s">
        <v>76</v>
      </c>
    </row>
    <row r="360" spans="1:4" x14ac:dyDescent="0.3">
      <c r="A360" s="1">
        <v>1624</v>
      </c>
      <c r="B360" t="s">
        <v>28</v>
      </c>
      <c r="C360">
        <v>-9.8736830844417797E-18</v>
      </c>
      <c r="D360" t="s">
        <v>76</v>
      </c>
    </row>
    <row r="361" spans="1:4" x14ac:dyDescent="0.3">
      <c r="A361" s="1">
        <v>1625</v>
      </c>
      <c r="B361" t="s">
        <v>29</v>
      </c>
      <c r="C361">
        <v>4.6052441038407501E-18</v>
      </c>
      <c r="D361" t="s">
        <v>76</v>
      </c>
    </row>
    <row r="362" spans="1:4" x14ac:dyDescent="0.3">
      <c r="A362" s="1">
        <v>1942</v>
      </c>
      <c r="B362" t="s">
        <v>38</v>
      </c>
      <c r="C362">
        <v>1.5731475181890602E-2</v>
      </c>
      <c r="D362" t="s">
        <v>76</v>
      </c>
    </row>
    <row r="363" spans="1:4" x14ac:dyDescent="0.3">
      <c r="A363" s="1">
        <v>1943</v>
      </c>
      <c r="B363" t="s">
        <v>39</v>
      </c>
      <c r="C363">
        <v>1.5731475181890602E-2</v>
      </c>
      <c r="D363" t="s">
        <v>76</v>
      </c>
    </row>
    <row r="364" spans="1:4" x14ac:dyDescent="0.3">
      <c r="A364" s="1">
        <v>1945</v>
      </c>
      <c r="B364" t="s">
        <v>41</v>
      </c>
      <c r="C364">
        <v>0</v>
      </c>
      <c r="D364" t="s">
        <v>76</v>
      </c>
    </row>
    <row r="365" spans="1:4" x14ac:dyDescent="0.3">
      <c r="A365" s="1">
        <v>1946</v>
      </c>
      <c r="B365" t="s">
        <v>42</v>
      </c>
      <c r="C365">
        <v>0</v>
      </c>
      <c r="D365" t="s">
        <v>76</v>
      </c>
    </row>
    <row r="366" spans="1:4" x14ac:dyDescent="0.3">
      <c r="A366" s="1">
        <v>1470</v>
      </c>
      <c r="B366" t="s">
        <v>19</v>
      </c>
      <c r="C366">
        <v>0</v>
      </c>
      <c r="D366" t="s">
        <v>77</v>
      </c>
    </row>
    <row r="367" spans="1:4" x14ac:dyDescent="0.3">
      <c r="A367" s="1">
        <v>1472</v>
      </c>
      <c r="B367" t="s">
        <v>20</v>
      </c>
      <c r="C367">
        <v>-9.8736830844417797E-18</v>
      </c>
      <c r="D367" t="s">
        <v>77</v>
      </c>
    </row>
    <row r="368" spans="1:4" x14ac:dyDescent="0.3">
      <c r="A368" s="1">
        <v>1473</v>
      </c>
      <c r="B368" t="s">
        <v>21</v>
      </c>
      <c r="C368">
        <v>4.6052441038407501E-18</v>
      </c>
      <c r="D368" t="s">
        <v>77</v>
      </c>
    </row>
    <row r="369" spans="1:4" x14ac:dyDescent="0.3">
      <c r="A369" s="1">
        <v>1564</v>
      </c>
      <c r="B369" t="s">
        <v>22</v>
      </c>
      <c r="C369">
        <v>0</v>
      </c>
      <c r="D369" t="s">
        <v>77</v>
      </c>
    </row>
    <row r="370" spans="1:4" x14ac:dyDescent="0.3">
      <c r="A370" s="1">
        <v>1566</v>
      </c>
      <c r="B370" t="s">
        <v>23</v>
      </c>
      <c r="C370">
        <v>0</v>
      </c>
      <c r="D370" t="s">
        <v>77</v>
      </c>
    </row>
    <row r="371" spans="1:4" x14ac:dyDescent="0.3">
      <c r="A371" s="1">
        <v>1568</v>
      </c>
      <c r="B371" t="s">
        <v>24</v>
      </c>
      <c r="C371">
        <v>0</v>
      </c>
      <c r="D371" t="s">
        <v>77</v>
      </c>
    </row>
    <row r="372" spans="1:4" x14ac:dyDescent="0.3">
      <c r="A372" s="1">
        <v>1569</v>
      </c>
      <c r="B372" t="s">
        <v>25</v>
      </c>
      <c r="C372">
        <v>0</v>
      </c>
      <c r="D372" t="s">
        <v>77</v>
      </c>
    </row>
    <row r="373" spans="1:4" x14ac:dyDescent="0.3">
      <c r="A373" s="1">
        <v>1572</v>
      </c>
      <c r="B373" t="s">
        <v>27</v>
      </c>
      <c r="C373">
        <v>0</v>
      </c>
      <c r="D373" t="s">
        <v>77</v>
      </c>
    </row>
    <row r="374" spans="1:4" x14ac:dyDescent="0.3">
      <c r="A374" s="1">
        <v>1624</v>
      </c>
      <c r="B374" t="s">
        <v>28</v>
      </c>
      <c r="C374">
        <v>-9.8736830844417797E-18</v>
      </c>
      <c r="D374" t="s">
        <v>77</v>
      </c>
    </row>
    <row r="375" spans="1:4" x14ac:dyDescent="0.3">
      <c r="A375" s="1">
        <v>1625</v>
      </c>
      <c r="B375" t="s">
        <v>29</v>
      </c>
      <c r="C375">
        <v>4.6052441038407501E-18</v>
      </c>
      <c r="D375" t="s">
        <v>77</v>
      </c>
    </row>
    <row r="376" spans="1:4" x14ac:dyDescent="0.3">
      <c r="A376" s="1">
        <v>1942</v>
      </c>
      <c r="B376" t="s">
        <v>38</v>
      </c>
      <c r="C376">
        <v>1.5731475181890602E-2</v>
      </c>
      <c r="D376" t="s">
        <v>77</v>
      </c>
    </row>
    <row r="377" spans="1:4" x14ac:dyDescent="0.3">
      <c r="A377" s="1">
        <v>1943</v>
      </c>
      <c r="B377" t="s">
        <v>39</v>
      </c>
      <c r="C377">
        <v>1.5731475181890602E-2</v>
      </c>
      <c r="D377" t="s">
        <v>77</v>
      </c>
    </row>
    <row r="378" spans="1:4" x14ac:dyDescent="0.3">
      <c r="A378" s="1">
        <v>1945</v>
      </c>
      <c r="B378" t="s">
        <v>41</v>
      </c>
      <c r="C378">
        <v>0</v>
      </c>
      <c r="D378" t="s">
        <v>77</v>
      </c>
    </row>
    <row r="379" spans="1:4" x14ac:dyDescent="0.3">
      <c r="A379" s="1">
        <v>1946</v>
      </c>
      <c r="B379" t="s">
        <v>42</v>
      </c>
      <c r="C379">
        <v>0</v>
      </c>
      <c r="D379" t="s">
        <v>77</v>
      </c>
    </row>
    <row r="380" spans="1:4" x14ac:dyDescent="0.3">
      <c r="A380" s="1">
        <v>1470</v>
      </c>
      <c r="B380" t="s">
        <v>19</v>
      </c>
      <c r="C380">
        <v>-1.3862164791733801E-4</v>
      </c>
      <c r="D380" t="s">
        <v>78</v>
      </c>
    </row>
    <row r="381" spans="1:4" x14ac:dyDescent="0.3">
      <c r="A381" s="1">
        <v>1472</v>
      </c>
      <c r="B381" t="s">
        <v>20</v>
      </c>
      <c r="C381">
        <v>-1.47128102604737E-5</v>
      </c>
      <c r="D381" t="s">
        <v>78</v>
      </c>
    </row>
    <row r="382" spans="1:4" x14ac:dyDescent="0.3">
      <c r="A382" s="1">
        <v>1473</v>
      </c>
      <c r="B382" t="s">
        <v>21</v>
      </c>
      <c r="C382">
        <v>-1.8040707819390401E-4</v>
      </c>
      <c r="D382" t="s">
        <v>78</v>
      </c>
    </row>
    <row r="383" spans="1:4" x14ac:dyDescent="0.3">
      <c r="A383" s="1">
        <v>1564</v>
      </c>
      <c r="B383" t="s">
        <v>22</v>
      </c>
      <c r="C383">
        <v>0</v>
      </c>
      <c r="D383" t="s">
        <v>78</v>
      </c>
    </row>
    <row r="384" spans="1:4" x14ac:dyDescent="0.3">
      <c r="A384" s="1">
        <v>1566</v>
      </c>
      <c r="B384" t="s">
        <v>23</v>
      </c>
      <c r="C384">
        <v>0</v>
      </c>
      <c r="D384" t="s">
        <v>78</v>
      </c>
    </row>
    <row r="385" spans="1:4" x14ac:dyDescent="0.3">
      <c r="A385" s="1">
        <v>1568</v>
      </c>
      <c r="B385" t="s">
        <v>24</v>
      </c>
      <c r="C385">
        <v>0</v>
      </c>
      <c r="D385" t="s">
        <v>78</v>
      </c>
    </row>
    <row r="386" spans="1:4" x14ac:dyDescent="0.3">
      <c r="A386" s="1">
        <v>1569</v>
      </c>
      <c r="B386" t="s">
        <v>25</v>
      </c>
      <c r="C386">
        <v>0</v>
      </c>
      <c r="D386" t="s">
        <v>78</v>
      </c>
    </row>
    <row r="387" spans="1:4" x14ac:dyDescent="0.3">
      <c r="A387" s="1">
        <v>1572</v>
      </c>
      <c r="B387" t="s">
        <v>27</v>
      </c>
      <c r="C387">
        <v>-4.81633087516049E-21</v>
      </c>
      <c r="D387" t="s">
        <v>78</v>
      </c>
    </row>
    <row r="388" spans="1:4" x14ac:dyDescent="0.3">
      <c r="A388" s="1">
        <v>1624</v>
      </c>
      <c r="B388" t="s">
        <v>28</v>
      </c>
      <c r="C388">
        <v>0</v>
      </c>
      <c r="D388" t="s">
        <v>78</v>
      </c>
    </row>
    <row r="389" spans="1:4" x14ac:dyDescent="0.3">
      <c r="A389" s="1">
        <v>1625</v>
      </c>
      <c r="B389" t="s">
        <v>29</v>
      </c>
      <c r="C389">
        <v>0</v>
      </c>
      <c r="D389" t="s">
        <v>78</v>
      </c>
    </row>
    <row r="390" spans="1:4" x14ac:dyDescent="0.3">
      <c r="A390" s="1">
        <v>1942</v>
      </c>
      <c r="B390" t="s">
        <v>38</v>
      </c>
      <c r="C390">
        <v>0</v>
      </c>
      <c r="D390" t="s">
        <v>78</v>
      </c>
    </row>
    <row r="391" spans="1:4" x14ac:dyDescent="0.3">
      <c r="A391" s="1">
        <v>1943</v>
      </c>
      <c r="B391" t="s">
        <v>39</v>
      </c>
      <c r="C391">
        <v>-1.4484038760473201E-15</v>
      </c>
      <c r="D391" t="s">
        <v>78</v>
      </c>
    </row>
    <row r="392" spans="1:4" x14ac:dyDescent="0.3">
      <c r="A392" s="1">
        <v>1945</v>
      </c>
      <c r="B392" t="s">
        <v>41</v>
      </c>
      <c r="C392">
        <v>0</v>
      </c>
      <c r="D392" t="s">
        <v>78</v>
      </c>
    </row>
    <row r="393" spans="1:4" x14ac:dyDescent="0.3">
      <c r="A393" s="1">
        <v>1946</v>
      </c>
      <c r="B393" t="s">
        <v>42</v>
      </c>
      <c r="C393">
        <v>0</v>
      </c>
      <c r="D393" t="s">
        <v>78</v>
      </c>
    </row>
    <row r="394" spans="1:4" x14ac:dyDescent="0.3">
      <c r="A394" s="1">
        <v>1470</v>
      </c>
      <c r="B394" t="s">
        <v>19</v>
      </c>
      <c r="C394">
        <v>0</v>
      </c>
      <c r="D394" t="s">
        <v>79</v>
      </c>
    </row>
    <row r="395" spans="1:4" x14ac:dyDescent="0.3">
      <c r="A395" s="1">
        <v>1472</v>
      </c>
      <c r="B395" t="s">
        <v>20</v>
      </c>
      <c r="C395">
        <v>-1.47128102604738E-5</v>
      </c>
      <c r="D395" t="s">
        <v>79</v>
      </c>
    </row>
    <row r="396" spans="1:4" x14ac:dyDescent="0.3">
      <c r="A396" s="1">
        <v>1473</v>
      </c>
      <c r="B396" t="s">
        <v>21</v>
      </c>
      <c r="C396">
        <v>8.5124116506980502E-5</v>
      </c>
      <c r="D396" t="s">
        <v>79</v>
      </c>
    </row>
    <row r="397" spans="1:4" x14ac:dyDescent="0.3">
      <c r="A397" s="1">
        <v>1564</v>
      </c>
      <c r="B397" t="s">
        <v>22</v>
      </c>
      <c r="C397">
        <v>0</v>
      </c>
      <c r="D397" t="s">
        <v>79</v>
      </c>
    </row>
    <row r="398" spans="1:4" x14ac:dyDescent="0.3">
      <c r="A398" s="1">
        <v>1566</v>
      </c>
      <c r="B398" t="s">
        <v>23</v>
      </c>
      <c r="C398">
        <v>0</v>
      </c>
      <c r="D398" t="s">
        <v>79</v>
      </c>
    </row>
    <row r="399" spans="1:4" x14ac:dyDescent="0.3">
      <c r="A399" s="1">
        <v>1568</v>
      </c>
      <c r="B399" t="s">
        <v>24</v>
      </c>
      <c r="C399">
        <v>0</v>
      </c>
      <c r="D399" t="s">
        <v>79</v>
      </c>
    </row>
    <row r="400" spans="1:4" x14ac:dyDescent="0.3">
      <c r="A400" s="1">
        <v>1569</v>
      </c>
      <c r="B400" t="s">
        <v>25</v>
      </c>
      <c r="C400">
        <v>0</v>
      </c>
      <c r="D400" t="s">
        <v>79</v>
      </c>
    </row>
    <row r="401" spans="1:4" x14ac:dyDescent="0.3">
      <c r="A401" s="1">
        <v>1572</v>
      </c>
      <c r="B401" t="s">
        <v>27</v>
      </c>
      <c r="C401">
        <v>0</v>
      </c>
      <c r="D401" t="s">
        <v>79</v>
      </c>
    </row>
    <row r="402" spans="1:4" x14ac:dyDescent="0.3">
      <c r="A402" s="1">
        <v>1624</v>
      </c>
      <c r="B402" t="s">
        <v>28</v>
      </c>
      <c r="C402">
        <v>0</v>
      </c>
      <c r="D402" t="s">
        <v>79</v>
      </c>
    </row>
    <row r="403" spans="1:4" x14ac:dyDescent="0.3">
      <c r="A403" s="1">
        <v>1625</v>
      </c>
      <c r="B403" t="s">
        <v>29</v>
      </c>
      <c r="C403">
        <v>2.6553119470088497E-4</v>
      </c>
      <c r="D403" t="s">
        <v>79</v>
      </c>
    </row>
    <row r="404" spans="1:4" x14ac:dyDescent="0.3">
      <c r="A404" s="1">
        <v>1942</v>
      </c>
      <c r="B404" t="s">
        <v>38</v>
      </c>
      <c r="C404">
        <v>0</v>
      </c>
      <c r="D404" t="s">
        <v>79</v>
      </c>
    </row>
    <row r="405" spans="1:4" x14ac:dyDescent="0.3">
      <c r="A405" s="1">
        <v>1943</v>
      </c>
      <c r="B405" t="s">
        <v>39</v>
      </c>
      <c r="C405">
        <v>-8.3067597052675595E-18</v>
      </c>
      <c r="D405" t="s">
        <v>79</v>
      </c>
    </row>
    <row r="406" spans="1:4" x14ac:dyDescent="0.3">
      <c r="A406" s="1">
        <v>1945</v>
      </c>
      <c r="B406" t="s">
        <v>41</v>
      </c>
      <c r="C406">
        <v>0</v>
      </c>
      <c r="D406" t="s">
        <v>79</v>
      </c>
    </row>
    <row r="407" spans="1:4" x14ac:dyDescent="0.3">
      <c r="A407" s="1">
        <v>1946</v>
      </c>
      <c r="B407" t="s">
        <v>42</v>
      </c>
      <c r="C407">
        <v>0</v>
      </c>
      <c r="D407" t="s">
        <v>79</v>
      </c>
    </row>
    <row r="408" spans="1:4" x14ac:dyDescent="0.3">
      <c r="A408" s="1">
        <v>1470</v>
      </c>
      <c r="B408" t="s">
        <v>19</v>
      </c>
      <c r="C408">
        <v>4.0770968316982E-4</v>
      </c>
      <c r="D408" t="s">
        <v>80</v>
      </c>
    </row>
    <row r="409" spans="1:4" x14ac:dyDescent="0.3">
      <c r="A409" s="1">
        <v>1472</v>
      </c>
      <c r="B409" t="s">
        <v>20</v>
      </c>
      <c r="C409">
        <v>9.0125298384907598E-5</v>
      </c>
      <c r="D409" t="s">
        <v>80</v>
      </c>
    </row>
    <row r="410" spans="1:4" x14ac:dyDescent="0.3">
      <c r="A410" s="1">
        <v>1473</v>
      </c>
      <c r="B410" t="s">
        <v>21</v>
      </c>
      <c r="C410">
        <v>1.10510782543399E-3</v>
      </c>
      <c r="D410" t="s">
        <v>80</v>
      </c>
    </row>
    <row r="411" spans="1:4" x14ac:dyDescent="0.3">
      <c r="A411" s="1">
        <v>1564</v>
      </c>
      <c r="B411" t="s">
        <v>22</v>
      </c>
      <c r="C411">
        <v>0</v>
      </c>
      <c r="D411" t="s">
        <v>80</v>
      </c>
    </row>
    <row r="412" spans="1:4" x14ac:dyDescent="0.3">
      <c r="A412" s="1">
        <v>1566</v>
      </c>
      <c r="B412" t="s">
        <v>23</v>
      </c>
      <c r="C412">
        <v>0</v>
      </c>
      <c r="D412" t="s">
        <v>80</v>
      </c>
    </row>
    <row r="413" spans="1:4" x14ac:dyDescent="0.3">
      <c r="A413" s="1">
        <v>1568</v>
      </c>
      <c r="B413" t="s">
        <v>24</v>
      </c>
      <c r="C413">
        <v>0</v>
      </c>
      <c r="D413" t="s">
        <v>80</v>
      </c>
    </row>
    <row r="414" spans="1:4" x14ac:dyDescent="0.3">
      <c r="A414" s="1">
        <v>1569</v>
      </c>
      <c r="B414" t="s">
        <v>25</v>
      </c>
      <c r="C414">
        <v>0</v>
      </c>
      <c r="D414" t="s">
        <v>80</v>
      </c>
    </row>
    <row r="415" spans="1:4" x14ac:dyDescent="0.3">
      <c r="A415" s="1">
        <v>1572</v>
      </c>
      <c r="B415" t="s">
        <v>27</v>
      </c>
      <c r="C415">
        <v>0</v>
      </c>
      <c r="D415" t="s">
        <v>80</v>
      </c>
    </row>
    <row r="416" spans="1:4" x14ac:dyDescent="0.3">
      <c r="A416" s="1">
        <v>1624</v>
      </c>
      <c r="B416" t="s">
        <v>28</v>
      </c>
      <c r="C416">
        <v>1.04838108645381E-4</v>
      </c>
      <c r="D416" t="s">
        <v>80</v>
      </c>
    </row>
    <row r="417" spans="1:4" x14ac:dyDescent="0.3">
      <c r="A417" s="1">
        <v>1625</v>
      </c>
      <c r="B417" t="s">
        <v>29</v>
      </c>
      <c r="C417">
        <v>1.2855149036278899E-3</v>
      </c>
      <c r="D417" t="s">
        <v>80</v>
      </c>
    </row>
    <row r="418" spans="1:4" x14ac:dyDescent="0.3">
      <c r="A418" s="1">
        <v>1942</v>
      </c>
      <c r="B418" t="s">
        <v>38</v>
      </c>
      <c r="C418">
        <v>0</v>
      </c>
      <c r="D418" t="s">
        <v>80</v>
      </c>
    </row>
    <row r="419" spans="1:4" x14ac:dyDescent="0.3">
      <c r="A419" s="1">
        <v>1943</v>
      </c>
      <c r="B419" t="s">
        <v>39</v>
      </c>
      <c r="C419">
        <v>-1.0278078337645E-16</v>
      </c>
      <c r="D419" t="s">
        <v>80</v>
      </c>
    </row>
    <row r="420" spans="1:4" x14ac:dyDescent="0.3">
      <c r="A420" s="1">
        <v>1945</v>
      </c>
      <c r="B420" t="s">
        <v>41</v>
      </c>
      <c r="C420">
        <v>0</v>
      </c>
      <c r="D420" t="s">
        <v>80</v>
      </c>
    </row>
    <row r="421" spans="1:4" x14ac:dyDescent="0.3">
      <c r="A421" s="1">
        <v>1946</v>
      </c>
      <c r="B421" t="s">
        <v>42</v>
      </c>
      <c r="C421">
        <v>0</v>
      </c>
      <c r="D421" t="s">
        <v>80</v>
      </c>
    </row>
    <row r="422" spans="1:4" x14ac:dyDescent="0.3">
      <c r="A422" s="1">
        <v>1470</v>
      </c>
      <c r="B422" t="s">
        <v>19</v>
      </c>
      <c r="C422">
        <v>2.2201654935544101E-33</v>
      </c>
      <c r="D422" t="s">
        <v>81</v>
      </c>
    </row>
    <row r="423" spans="1:4" x14ac:dyDescent="0.3">
      <c r="A423" s="1">
        <v>1472</v>
      </c>
      <c r="B423" t="s">
        <v>20</v>
      </c>
      <c r="C423">
        <v>-2.37023672109559E-33</v>
      </c>
      <c r="D423" t="s">
        <v>81</v>
      </c>
    </row>
    <row r="424" spans="1:4" x14ac:dyDescent="0.3">
      <c r="A424" s="1">
        <v>1473</v>
      </c>
      <c r="B424" t="s">
        <v>21</v>
      </c>
      <c r="C424">
        <v>8.7268194016417393E-34</v>
      </c>
      <c r="D424" t="s">
        <v>81</v>
      </c>
    </row>
    <row r="425" spans="1:4" x14ac:dyDescent="0.3">
      <c r="A425" s="1">
        <v>1564</v>
      </c>
      <c r="B425" t="s">
        <v>22</v>
      </c>
      <c r="C425">
        <v>0</v>
      </c>
      <c r="D425" t="s">
        <v>81</v>
      </c>
    </row>
    <row r="426" spans="1:4" x14ac:dyDescent="0.3">
      <c r="A426" s="1">
        <v>1566</v>
      </c>
      <c r="B426" t="s">
        <v>23</v>
      </c>
      <c r="C426">
        <v>0</v>
      </c>
      <c r="D426" t="s">
        <v>81</v>
      </c>
    </row>
    <row r="427" spans="1:4" x14ac:dyDescent="0.3">
      <c r="A427" s="1">
        <v>1568</v>
      </c>
      <c r="B427" t="s">
        <v>24</v>
      </c>
      <c r="C427">
        <v>0</v>
      </c>
      <c r="D427" t="s">
        <v>81</v>
      </c>
    </row>
    <row r="428" spans="1:4" x14ac:dyDescent="0.3">
      <c r="A428" s="1">
        <v>1569</v>
      </c>
      <c r="B428" t="s">
        <v>25</v>
      </c>
      <c r="C428">
        <v>0</v>
      </c>
      <c r="D428" t="s">
        <v>81</v>
      </c>
    </row>
    <row r="429" spans="1:4" x14ac:dyDescent="0.3">
      <c r="A429" s="1">
        <v>1572</v>
      </c>
      <c r="B429" t="s">
        <v>27</v>
      </c>
      <c r="C429">
        <v>0</v>
      </c>
      <c r="D429" t="s">
        <v>81</v>
      </c>
    </row>
    <row r="430" spans="1:4" x14ac:dyDescent="0.3">
      <c r="A430" s="1">
        <v>1624</v>
      </c>
      <c r="B430" t="s">
        <v>28</v>
      </c>
      <c r="C430">
        <v>-2.0107400953923199E-33</v>
      </c>
      <c r="D430" t="s">
        <v>81</v>
      </c>
    </row>
    <row r="431" spans="1:4" x14ac:dyDescent="0.3">
      <c r="A431" s="1">
        <v>1625</v>
      </c>
      <c r="B431" t="s">
        <v>29</v>
      </c>
      <c r="C431">
        <v>0</v>
      </c>
      <c r="D431" t="s">
        <v>81</v>
      </c>
    </row>
    <row r="432" spans="1:4" x14ac:dyDescent="0.3">
      <c r="A432" s="1">
        <v>1942</v>
      </c>
      <c r="B432" t="s">
        <v>38</v>
      </c>
      <c r="C432">
        <v>0</v>
      </c>
      <c r="D432" t="s">
        <v>81</v>
      </c>
    </row>
    <row r="433" spans="1:4" x14ac:dyDescent="0.3">
      <c r="A433" s="1">
        <v>1943</v>
      </c>
      <c r="B433" t="s">
        <v>39</v>
      </c>
      <c r="C433">
        <v>-2.2342604502372399E-17</v>
      </c>
      <c r="D433" t="s">
        <v>81</v>
      </c>
    </row>
    <row r="434" spans="1:4" x14ac:dyDescent="0.3">
      <c r="A434" s="1">
        <v>1945</v>
      </c>
      <c r="B434" t="s">
        <v>41</v>
      </c>
      <c r="C434">
        <v>0</v>
      </c>
      <c r="D434" t="s">
        <v>81</v>
      </c>
    </row>
    <row r="435" spans="1:4" x14ac:dyDescent="0.3">
      <c r="A435" s="1">
        <v>1946</v>
      </c>
      <c r="B435" t="s">
        <v>42</v>
      </c>
      <c r="C435">
        <v>0</v>
      </c>
      <c r="D435" t="s">
        <v>81</v>
      </c>
    </row>
    <row r="436" spans="1:4" x14ac:dyDescent="0.3">
      <c r="A436" s="1">
        <v>1470</v>
      </c>
      <c r="B436" t="s">
        <v>19</v>
      </c>
      <c r="C436">
        <v>0</v>
      </c>
      <c r="D436" t="s">
        <v>82</v>
      </c>
    </row>
    <row r="437" spans="1:4" x14ac:dyDescent="0.3">
      <c r="A437" s="1">
        <v>1472</v>
      </c>
      <c r="B437" t="s">
        <v>20</v>
      </c>
      <c r="C437">
        <v>-1.67371860352855E-17</v>
      </c>
      <c r="D437" t="s">
        <v>82</v>
      </c>
    </row>
    <row r="438" spans="1:4" x14ac:dyDescent="0.3">
      <c r="A438" s="1">
        <v>1473</v>
      </c>
      <c r="B438" t="s">
        <v>21</v>
      </c>
      <c r="C438">
        <v>-2.05229781146953E-16</v>
      </c>
      <c r="D438" t="s">
        <v>82</v>
      </c>
    </row>
    <row r="439" spans="1:4" x14ac:dyDescent="0.3">
      <c r="A439" s="1">
        <v>1564</v>
      </c>
      <c r="B439" t="s">
        <v>22</v>
      </c>
      <c r="C439">
        <v>0</v>
      </c>
      <c r="D439" t="s">
        <v>82</v>
      </c>
    </row>
    <row r="440" spans="1:4" x14ac:dyDescent="0.3">
      <c r="A440" s="1">
        <v>1566</v>
      </c>
      <c r="B440" t="s">
        <v>23</v>
      </c>
      <c r="C440">
        <v>0</v>
      </c>
      <c r="D440" t="s">
        <v>82</v>
      </c>
    </row>
    <row r="441" spans="1:4" x14ac:dyDescent="0.3">
      <c r="A441" s="1">
        <v>1568</v>
      </c>
      <c r="B441" t="s">
        <v>24</v>
      </c>
      <c r="C441">
        <v>0</v>
      </c>
      <c r="D441" t="s">
        <v>82</v>
      </c>
    </row>
    <row r="442" spans="1:4" x14ac:dyDescent="0.3">
      <c r="A442" s="1">
        <v>1569</v>
      </c>
      <c r="B442" t="s">
        <v>25</v>
      </c>
      <c r="C442">
        <v>0</v>
      </c>
      <c r="D442" t="s">
        <v>82</v>
      </c>
    </row>
    <row r="443" spans="1:4" x14ac:dyDescent="0.3">
      <c r="A443" s="1">
        <v>1572</v>
      </c>
      <c r="B443" t="s">
        <v>27</v>
      </c>
      <c r="C443">
        <v>0</v>
      </c>
      <c r="D443" t="s">
        <v>82</v>
      </c>
    </row>
    <row r="444" spans="1:4" x14ac:dyDescent="0.3">
      <c r="A444" s="1">
        <v>1624</v>
      </c>
      <c r="B444" t="s">
        <v>28</v>
      </c>
      <c r="C444">
        <v>-1.67371860352855E-17</v>
      </c>
      <c r="D444" t="s">
        <v>82</v>
      </c>
    </row>
    <row r="445" spans="1:4" x14ac:dyDescent="0.3">
      <c r="A445" s="1">
        <v>1625</v>
      </c>
      <c r="B445" t="s">
        <v>29</v>
      </c>
      <c r="C445">
        <v>-2.05229781146953E-16</v>
      </c>
      <c r="D445" t="s">
        <v>82</v>
      </c>
    </row>
    <row r="446" spans="1:4" x14ac:dyDescent="0.3">
      <c r="A446" s="1">
        <v>1942</v>
      </c>
      <c r="B446" t="s">
        <v>38</v>
      </c>
      <c r="C446">
        <v>0</v>
      </c>
      <c r="D446" t="s">
        <v>82</v>
      </c>
    </row>
    <row r="447" spans="1:4" x14ac:dyDescent="0.3">
      <c r="A447" s="1">
        <v>1943</v>
      </c>
      <c r="B447" t="s">
        <v>39</v>
      </c>
      <c r="C447">
        <v>-2.9768280877043399E-16</v>
      </c>
      <c r="D447" t="s">
        <v>82</v>
      </c>
    </row>
    <row r="448" spans="1:4" x14ac:dyDescent="0.3">
      <c r="A448" s="1">
        <v>1945</v>
      </c>
      <c r="B448" t="s">
        <v>41</v>
      </c>
      <c r="C448">
        <v>-1.45011195812686E-32</v>
      </c>
      <c r="D448" t="s">
        <v>82</v>
      </c>
    </row>
    <row r="449" spans="1:4" x14ac:dyDescent="0.3">
      <c r="A449" s="1">
        <v>1946</v>
      </c>
      <c r="B449" t="s">
        <v>42</v>
      </c>
      <c r="C449">
        <v>-1.45011195812686E-32</v>
      </c>
      <c r="D449" t="s">
        <v>82</v>
      </c>
    </row>
    <row r="450" spans="1:4" x14ac:dyDescent="0.3">
      <c r="A450" s="1">
        <v>1470</v>
      </c>
      <c r="B450" t="s">
        <v>19</v>
      </c>
      <c r="C450">
        <v>-3.6236739570255999E-34</v>
      </c>
      <c r="D450" t="s">
        <v>83</v>
      </c>
    </row>
    <row r="451" spans="1:4" x14ac:dyDescent="0.3">
      <c r="A451" s="1">
        <v>1472</v>
      </c>
      <c r="B451" t="s">
        <v>20</v>
      </c>
      <c r="C451">
        <v>-7.9896802625319393E-34</v>
      </c>
      <c r="D451" t="s">
        <v>83</v>
      </c>
    </row>
    <row r="452" spans="1:4" x14ac:dyDescent="0.3">
      <c r="A452" s="1">
        <v>1473</v>
      </c>
      <c r="B452" t="s">
        <v>21</v>
      </c>
      <c r="C452">
        <v>0</v>
      </c>
      <c r="D452" t="s">
        <v>83</v>
      </c>
    </row>
    <row r="453" spans="1:4" x14ac:dyDescent="0.3">
      <c r="A453" s="1">
        <v>1564</v>
      </c>
      <c r="B453" t="s">
        <v>22</v>
      </c>
      <c r="C453">
        <v>0</v>
      </c>
      <c r="D453" t="s">
        <v>83</v>
      </c>
    </row>
    <row r="454" spans="1:4" x14ac:dyDescent="0.3">
      <c r="A454" s="1">
        <v>1566</v>
      </c>
      <c r="B454" t="s">
        <v>23</v>
      </c>
      <c r="C454">
        <v>0</v>
      </c>
      <c r="D454" t="s">
        <v>83</v>
      </c>
    </row>
    <row r="455" spans="1:4" x14ac:dyDescent="0.3">
      <c r="A455" s="1">
        <v>1568</v>
      </c>
      <c r="B455" t="s">
        <v>24</v>
      </c>
      <c r="C455">
        <v>0</v>
      </c>
      <c r="D455" t="s">
        <v>83</v>
      </c>
    </row>
    <row r="456" spans="1:4" x14ac:dyDescent="0.3">
      <c r="A456" s="1">
        <v>1569</v>
      </c>
      <c r="B456" t="s">
        <v>25</v>
      </c>
      <c r="C456">
        <v>0</v>
      </c>
      <c r="D456" t="s">
        <v>83</v>
      </c>
    </row>
    <row r="457" spans="1:4" x14ac:dyDescent="0.3">
      <c r="A457" s="1">
        <v>1572</v>
      </c>
      <c r="B457" t="s">
        <v>27</v>
      </c>
      <c r="C457">
        <v>0</v>
      </c>
      <c r="D457" t="s">
        <v>83</v>
      </c>
    </row>
    <row r="458" spans="1:4" x14ac:dyDescent="0.3">
      <c r="A458" s="1">
        <v>1624</v>
      </c>
      <c r="B458" t="s">
        <v>28</v>
      </c>
      <c r="C458">
        <v>-7.9896802625319393E-34</v>
      </c>
      <c r="D458" t="s">
        <v>83</v>
      </c>
    </row>
    <row r="459" spans="1:4" x14ac:dyDescent="0.3">
      <c r="A459" s="1">
        <v>1625</v>
      </c>
      <c r="B459" t="s">
        <v>29</v>
      </c>
      <c r="C459">
        <v>0</v>
      </c>
      <c r="D459" t="s">
        <v>83</v>
      </c>
    </row>
    <row r="460" spans="1:4" x14ac:dyDescent="0.3">
      <c r="A460" s="1">
        <v>1942</v>
      </c>
      <c r="B460" t="s">
        <v>38</v>
      </c>
      <c r="C460">
        <v>0</v>
      </c>
      <c r="D460" t="s">
        <v>83</v>
      </c>
    </row>
    <row r="461" spans="1:4" x14ac:dyDescent="0.3">
      <c r="A461" s="1">
        <v>1943</v>
      </c>
      <c r="B461" t="s">
        <v>39</v>
      </c>
      <c r="C461">
        <v>-1.36715804800259E-33</v>
      </c>
      <c r="D461" t="s">
        <v>83</v>
      </c>
    </row>
    <row r="462" spans="1:4" x14ac:dyDescent="0.3">
      <c r="A462" s="1">
        <v>1945</v>
      </c>
      <c r="B462" t="s">
        <v>41</v>
      </c>
      <c r="C462">
        <v>0</v>
      </c>
      <c r="D462" t="s">
        <v>83</v>
      </c>
    </row>
    <row r="463" spans="1:4" x14ac:dyDescent="0.3">
      <c r="A463" s="1">
        <v>1946</v>
      </c>
      <c r="B463" t="s">
        <v>42</v>
      </c>
      <c r="C463">
        <v>0</v>
      </c>
      <c r="D463" t="s">
        <v>83</v>
      </c>
    </row>
    <row r="464" spans="1:4" x14ac:dyDescent="0.3">
      <c r="A464" s="1">
        <v>1470</v>
      </c>
      <c r="B464" t="s">
        <v>19</v>
      </c>
      <c r="C464">
        <v>-6.6891614100669103E-17</v>
      </c>
      <c r="D464" t="s">
        <v>84</v>
      </c>
    </row>
    <row r="465" spans="1:4" x14ac:dyDescent="0.3">
      <c r="A465" s="1">
        <v>1472</v>
      </c>
      <c r="B465" t="s">
        <v>20</v>
      </c>
      <c r="C465">
        <v>-1.5780176239097499E-20</v>
      </c>
      <c r="D465" t="s">
        <v>84</v>
      </c>
    </row>
    <row r="466" spans="1:4" x14ac:dyDescent="0.3">
      <c r="A466" s="1">
        <v>1473</v>
      </c>
      <c r="B466" t="s">
        <v>21</v>
      </c>
      <c r="C466">
        <v>2.8108074408993598E-17</v>
      </c>
      <c r="D466" t="s">
        <v>84</v>
      </c>
    </row>
    <row r="467" spans="1:4" x14ac:dyDescent="0.3">
      <c r="A467" s="1">
        <v>1564</v>
      </c>
      <c r="B467" t="s">
        <v>22</v>
      </c>
      <c r="C467">
        <v>-2.7861009092171297E-17</v>
      </c>
      <c r="D467" t="s">
        <v>84</v>
      </c>
    </row>
    <row r="468" spans="1:4" x14ac:dyDescent="0.3">
      <c r="A468" s="1">
        <v>1566</v>
      </c>
      <c r="B468" t="s">
        <v>23</v>
      </c>
      <c r="C468">
        <v>0</v>
      </c>
      <c r="D468" t="s">
        <v>84</v>
      </c>
    </row>
    <row r="469" spans="1:4" x14ac:dyDescent="0.3">
      <c r="A469" s="1">
        <v>1568</v>
      </c>
      <c r="B469" t="s">
        <v>24</v>
      </c>
      <c r="C469">
        <v>0</v>
      </c>
      <c r="D469" t="s">
        <v>84</v>
      </c>
    </row>
    <row r="470" spans="1:4" x14ac:dyDescent="0.3">
      <c r="A470" s="1">
        <v>1569</v>
      </c>
      <c r="B470" t="s">
        <v>25</v>
      </c>
      <c r="C470">
        <v>0</v>
      </c>
      <c r="D470" t="s">
        <v>84</v>
      </c>
    </row>
    <row r="471" spans="1:4" x14ac:dyDescent="0.3">
      <c r="A471" s="1">
        <v>1572</v>
      </c>
      <c r="B471" t="s">
        <v>27</v>
      </c>
      <c r="C471">
        <v>0</v>
      </c>
      <c r="D471" t="s">
        <v>84</v>
      </c>
    </row>
    <row r="472" spans="1:4" x14ac:dyDescent="0.3">
      <c r="A472" s="1">
        <v>1624</v>
      </c>
      <c r="B472" t="s">
        <v>28</v>
      </c>
      <c r="C472">
        <v>-1.5780176239097499E-20</v>
      </c>
      <c r="D472" t="s">
        <v>84</v>
      </c>
    </row>
    <row r="473" spans="1:4" x14ac:dyDescent="0.3">
      <c r="A473" s="1">
        <v>1625</v>
      </c>
      <c r="B473" t="s">
        <v>29</v>
      </c>
      <c r="C473">
        <v>5.5969083501164901E-17</v>
      </c>
      <c r="D473" t="s">
        <v>84</v>
      </c>
    </row>
    <row r="474" spans="1:4" x14ac:dyDescent="0.3">
      <c r="A474" s="1">
        <v>1942</v>
      </c>
      <c r="B474" t="s">
        <v>38</v>
      </c>
      <c r="C474">
        <v>0</v>
      </c>
      <c r="D474" t="s">
        <v>84</v>
      </c>
    </row>
    <row r="475" spans="1:4" x14ac:dyDescent="0.3">
      <c r="A475" s="1">
        <v>1943</v>
      </c>
      <c r="B475" t="s">
        <v>39</v>
      </c>
      <c r="C475">
        <v>-1.05178180163957E-16</v>
      </c>
      <c r="D475" t="s">
        <v>84</v>
      </c>
    </row>
    <row r="476" spans="1:4" x14ac:dyDescent="0.3">
      <c r="A476" s="1">
        <v>1945</v>
      </c>
      <c r="B476" t="s">
        <v>41</v>
      </c>
      <c r="C476">
        <v>0</v>
      </c>
      <c r="D476" t="s">
        <v>84</v>
      </c>
    </row>
    <row r="477" spans="1:4" x14ac:dyDescent="0.3">
      <c r="A477" s="1">
        <v>1946</v>
      </c>
      <c r="B477" t="s">
        <v>42</v>
      </c>
      <c r="C477">
        <v>0</v>
      </c>
      <c r="D477" t="s">
        <v>84</v>
      </c>
    </row>
    <row r="478" spans="1:4" x14ac:dyDescent="0.3">
      <c r="A478" s="1">
        <v>1470</v>
      </c>
      <c r="B478" t="s">
        <v>19</v>
      </c>
      <c r="C478">
        <v>0</v>
      </c>
      <c r="D478" t="s">
        <v>85</v>
      </c>
    </row>
    <row r="479" spans="1:4" x14ac:dyDescent="0.3">
      <c r="A479" s="1">
        <v>1472</v>
      </c>
      <c r="B479" t="s">
        <v>20</v>
      </c>
      <c r="C479">
        <v>0</v>
      </c>
      <c r="D479" t="s">
        <v>85</v>
      </c>
    </row>
    <row r="480" spans="1:4" x14ac:dyDescent="0.3">
      <c r="A480" s="1">
        <v>1473</v>
      </c>
      <c r="B480" t="s">
        <v>21</v>
      </c>
      <c r="C480">
        <v>0</v>
      </c>
      <c r="D480" t="s">
        <v>85</v>
      </c>
    </row>
    <row r="481" spans="1:4" x14ac:dyDescent="0.3">
      <c r="A481" s="1">
        <v>1564</v>
      </c>
      <c r="B481" t="s">
        <v>22</v>
      </c>
      <c r="C481">
        <v>0</v>
      </c>
      <c r="D481" t="s">
        <v>85</v>
      </c>
    </row>
    <row r="482" spans="1:4" x14ac:dyDescent="0.3">
      <c r="A482" s="1">
        <v>1566</v>
      </c>
      <c r="B482" t="s">
        <v>23</v>
      </c>
      <c r="C482">
        <v>0</v>
      </c>
      <c r="D482" t="s">
        <v>85</v>
      </c>
    </row>
    <row r="483" spans="1:4" x14ac:dyDescent="0.3">
      <c r="A483" s="1">
        <v>1568</v>
      </c>
      <c r="B483" t="s">
        <v>24</v>
      </c>
      <c r="C483">
        <v>0</v>
      </c>
      <c r="D483" t="s">
        <v>85</v>
      </c>
    </row>
    <row r="484" spans="1:4" x14ac:dyDescent="0.3">
      <c r="A484" s="1">
        <v>1569</v>
      </c>
      <c r="B484" t="s">
        <v>25</v>
      </c>
      <c r="C484">
        <v>0</v>
      </c>
      <c r="D484" t="s">
        <v>85</v>
      </c>
    </row>
    <row r="485" spans="1:4" x14ac:dyDescent="0.3">
      <c r="A485" s="1">
        <v>1572</v>
      </c>
      <c r="B485" t="s">
        <v>27</v>
      </c>
      <c r="C485">
        <v>0</v>
      </c>
      <c r="D485" t="s">
        <v>85</v>
      </c>
    </row>
    <row r="486" spans="1:4" x14ac:dyDescent="0.3">
      <c r="A486" s="1">
        <v>1624</v>
      </c>
      <c r="B486" t="s">
        <v>28</v>
      </c>
      <c r="C486">
        <v>0</v>
      </c>
      <c r="D486" t="s">
        <v>85</v>
      </c>
    </row>
    <row r="487" spans="1:4" x14ac:dyDescent="0.3">
      <c r="A487" s="1">
        <v>1625</v>
      </c>
      <c r="B487" t="s">
        <v>29</v>
      </c>
      <c r="C487">
        <v>0</v>
      </c>
      <c r="D487" t="s">
        <v>85</v>
      </c>
    </row>
    <row r="488" spans="1:4" x14ac:dyDescent="0.3">
      <c r="A488" s="1">
        <v>1942</v>
      </c>
      <c r="B488" t="s">
        <v>38</v>
      </c>
      <c r="C488">
        <v>1.1930732078469801E-3</v>
      </c>
      <c r="D488" t="s">
        <v>85</v>
      </c>
    </row>
    <row r="489" spans="1:4" x14ac:dyDescent="0.3">
      <c r="A489" s="1">
        <v>1943</v>
      </c>
      <c r="B489" t="s">
        <v>39</v>
      </c>
      <c r="C489">
        <v>1.1930732078469801E-3</v>
      </c>
      <c r="D489" t="s">
        <v>85</v>
      </c>
    </row>
    <row r="490" spans="1:4" x14ac:dyDescent="0.3">
      <c r="A490" s="1">
        <v>1945</v>
      </c>
      <c r="B490" t="s">
        <v>41</v>
      </c>
      <c r="C490">
        <v>0</v>
      </c>
      <c r="D490" t="s">
        <v>85</v>
      </c>
    </row>
    <row r="491" spans="1:4" x14ac:dyDescent="0.3">
      <c r="A491" s="1">
        <v>1946</v>
      </c>
      <c r="B491" t="s">
        <v>42</v>
      </c>
      <c r="C491">
        <v>0</v>
      </c>
      <c r="D491" t="s">
        <v>85</v>
      </c>
    </row>
    <row r="492" spans="1:4" x14ac:dyDescent="0.3">
      <c r="A492" s="1">
        <v>1470</v>
      </c>
      <c r="B492" t="s">
        <v>19</v>
      </c>
      <c r="C492">
        <v>0</v>
      </c>
      <c r="D492" t="s">
        <v>86</v>
      </c>
    </row>
    <row r="493" spans="1:4" x14ac:dyDescent="0.3">
      <c r="A493" s="1">
        <v>1472</v>
      </c>
      <c r="B493" t="s">
        <v>20</v>
      </c>
      <c r="C493">
        <v>-2.6405442542305001E-21</v>
      </c>
      <c r="D493" t="s">
        <v>86</v>
      </c>
    </row>
    <row r="494" spans="1:4" x14ac:dyDescent="0.3">
      <c r="A494" s="1">
        <v>1473</v>
      </c>
      <c r="B494" t="s">
        <v>21</v>
      </c>
      <c r="C494">
        <v>0</v>
      </c>
      <c r="D494" t="s">
        <v>86</v>
      </c>
    </row>
    <row r="495" spans="1:4" x14ac:dyDescent="0.3">
      <c r="A495" s="1">
        <v>1564</v>
      </c>
      <c r="B495" t="s">
        <v>22</v>
      </c>
      <c r="C495">
        <v>0</v>
      </c>
      <c r="D495" t="s">
        <v>86</v>
      </c>
    </row>
    <row r="496" spans="1:4" x14ac:dyDescent="0.3">
      <c r="A496" s="1">
        <v>1566</v>
      </c>
      <c r="B496" t="s">
        <v>23</v>
      </c>
      <c r="C496">
        <v>0</v>
      </c>
      <c r="D496" t="s">
        <v>86</v>
      </c>
    </row>
    <row r="497" spans="1:4" x14ac:dyDescent="0.3">
      <c r="A497" s="1">
        <v>1568</v>
      </c>
      <c r="B497" t="s">
        <v>24</v>
      </c>
      <c r="C497">
        <v>0</v>
      </c>
      <c r="D497" t="s">
        <v>86</v>
      </c>
    </row>
    <row r="498" spans="1:4" x14ac:dyDescent="0.3">
      <c r="A498" s="1">
        <v>1569</v>
      </c>
      <c r="B498" t="s">
        <v>25</v>
      </c>
      <c r="C498">
        <v>0</v>
      </c>
      <c r="D498" t="s">
        <v>86</v>
      </c>
    </row>
    <row r="499" spans="1:4" x14ac:dyDescent="0.3">
      <c r="A499" s="1">
        <v>1572</v>
      </c>
      <c r="B499" t="s">
        <v>27</v>
      </c>
      <c r="C499">
        <v>0</v>
      </c>
      <c r="D499" t="s">
        <v>86</v>
      </c>
    </row>
    <row r="500" spans="1:4" x14ac:dyDescent="0.3">
      <c r="A500" s="1">
        <v>1624</v>
      </c>
      <c r="B500" t="s">
        <v>28</v>
      </c>
      <c r="C500">
        <v>-2.6405442542305001E-21</v>
      </c>
      <c r="D500" t="s">
        <v>86</v>
      </c>
    </row>
    <row r="501" spans="1:4" x14ac:dyDescent="0.3">
      <c r="A501" s="1">
        <v>1625</v>
      </c>
      <c r="B501" t="s">
        <v>29</v>
      </c>
      <c r="C501">
        <v>0</v>
      </c>
      <c r="D501" t="s">
        <v>86</v>
      </c>
    </row>
    <row r="502" spans="1:4" x14ac:dyDescent="0.3">
      <c r="A502" s="1">
        <v>1942</v>
      </c>
      <c r="B502" t="s">
        <v>38</v>
      </c>
      <c r="C502">
        <v>-7.0955266240886602E-20</v>
      </c>
      <c r="D502" t="s">
        <v>86</v>
      </c>
    </row>
    <row r="503" spans="1:4" x14ac:dyDescent="0.3">
      <c r="A503" s="1">
        <v>1943</v>
      </c>
      <c r="B503" t="s">
        <v>39</v>
      </c>
      <c r="C503">
        <v>6.4930376069575997E-19</v>
      </c>
      <c r="D503" t="s">
        <v>86</v>
      </c>
    </row>
    <row r="504" spans="1:4" x14ac:dyDescent="0.3">
      <c r="A504" s="1">
        <v>1945</v>
      </c>
      <c r="B504" t="s">
        <v>41</v>
      </c>
      <c r="C504">
        <v>0</v>
      </c>
      <c r="D504" t="s">
        <v>86</v>
      </c>
    </row>
    <row r="505" spans="1:4" x14ac:dyDescent="0.3">
      <c r="A505" s="1">
        <v>1946</v>
      </c>
      <c r="B505" t="s">
        <v>42</v>
      </c>
      <c r="C505">
        <v>0</v>
      </c>
      <c r="D505" t="s">
        <v>86</v>
      </c>
    </row>
    <row r="506" spans="1:4" x14ac:dyDescent="0.3">
      <c r="A506" s="1">
        <v>1470</v>
      </c>
      <c r="B506" t="s">
        <v>19</v>
      </c>
      <c r="C506">
        <v>0</v>
      </c>
      <c r="D506" t="s">
        <v>87</v>
      </c>
    </row>
    <row r="507" spans="1:4" x14ac:dyDescent="0.3">
      <c r="A507" s="1">
        <v>1472</v>
      </c>
      <c r="B507" t="s">
        <v>20</v>
      </c>
      <c r="C507">
        <v>0</v>
      </c>
      <c r="D507" t="s">
        <v>87</v>
      </c>
    </row>
    <row r="508" spans="1:4" x14ac:dyDescent="0.3">
      <c r="A508" s="1">
        <v>1473</v>
      </c>
      <c r="B508" t="s">
        <v>21</v>
      </c>
      <c r="C508">
        <v>0</v>
      </c>
      <c r="D508" t="s">
        <v>87</v>
      </c>
    </row>
    <row r="509" spans="1:4" x14ac:dyDescent="0.3">
      <c r="A509" s="1">
        <v>1564</v>
      </c>
      <c r="B509" t="s">
        <v>22</v>
      </c>
      <c r="C509">
        <v>0</v>
      </c>
      <c r="D509" t="s">
        <v>87</v>
      </c>
    </row>
    <row r="510" spans="1:4" x14ac:dyDescent="0.3">
      <c r="A510" s="1">
        <v>1566</v>
      </c>
      <c r="B510" t="s">
        <v>23</v>
      </c>
      <c r="C510">
        <v>0</v>
      </c>
      <c r="D510" t="s">
        <v>87</v>
      </c>
    </row>
    <row r="511" spans="1:4" x14ac:dyDescent="0.3">
      <c r="A511" s="1">
        <v>1568</v>
      </c>
      <c r="B511" t="s">
        <v>24</v>
      </c>
      <c r="C511">
        <v>0</v>
      </c>
      <c r="D511" t="s">
        <v>87</v>
      </c>
    </row>
    <row r="512" spans="1:4" x14ac:dyDescent="0.3">
      <c r="A512" s="1">
        <v>1569</v>
      </c>
      <c r="B512" t="s">
        <v>25</v>
      </c>
      <c r="C512">
        <v>0</v>
      </c>
      <c r="D512" t="s">
        <v>87</v>
      </c>
    </row>
    <row r="513" spans="1:4" x14ac:dyDescent="0.3">
      <c r="A513" s="1">
        <v>1572</v>
      </c>
      <c r="B513" t="s">
        <v>27</v>
      </c>
      <c r="C513">
        <v>0</v>
      </c>
      <c r="D513" t="s">
        <v>87</v>
      </c>
    </row>
    <row r="514" spans="1:4" x14ac:dyDescent="0.3">
      <c r="A514" s="1">
        <v>1624</v>
      </c>
      <c r="B514" t="s">
        <v>28</v>
      </c>
      <c r="C514">
        <v>0</v>
      </c>
      <c r="D514" t="s">
        <v>87</v>
      </c>
    </row>
    <row r="515" spans="1:4" x14ac:dyDescent="0.3">
      <c r="A515" s="1">
        <v>1625</v>
      </c>
      <c r="B515" t="s">
        <v>29</v>
      </c>
      <c r="C515">
        <v>0</v>
      </c>
      <c r="D515" t="s">
        <v>87</v>
      </c>
    </row>
    <row r="516" spans="1:4" x14ac:dyDescent="0.3">
      <c r="A516" s="1">
        <v>1942</v>
      </c>
      <c r="B516" t="s">
        <v>38</v>
      </c>
      <c r="C516">
        <v>1.1930732078469801E-3</v>
      </c>
      <c r="D516" t="s">
        <v>87</v>
      </c>
    </row>
    <row r="517" spans="1:4" x14ac:dyDescent="0.3">
      <c r="A517" s="1">
        <v>1943</v>
      </c>
      <c r="B517" t="s">
        <v>39</v>
      </c>
      <c r="C517">
        <v>1.1930732078469801E-3</v>
      </c>
      <c r="D517" t="s">
        <v>87</v>
      </c>
    </row>
    <row r="518" spans="1:4" x14ac:dyDescent="0.3">
      <c r="A518" s="1">
        <v>1945</v>
      </c>
      <c r="B518" t="s">
        <v>41</v>
      </c>
      <c r="C518">
        <v>0</v>
      </c>
      <c r="D518" t="s">
        <v>87</v>
      </c>
    </row>
    <row r="519" spans="1:4" x14ac:dyDescent="0.3">
      <c r="A519" s="1">
        <v>1946</v>
      </c>
      <c r="B519" t="s">
        <v>42</v>
      </c>
      <c r="C519">
        <v>0</v>
      </c>
      <c r="D519" t="s">
        <v>87</v>
      </c>
    </row>
    <row r="520" spans="1:4" x14ac:dyDescent="0.3">
      <c r="A520" s="1">
        <v>1470</v>
      </c>
      <c r="B520" t="s">
        <v>19</v>
      </c>
      <c r="C520">
        <v>2.2706870504127898E-3</v>
      </c>
      <c r="D520" t="s">
        <v>88</v>
      </c>
    </row>
    <row r="521" spans="1:4" x14ac:dyDescent="0.3">
      <c r="A521" s="1">
        <v>1472</v>
      </c>
      <c r="B521" t="s">
        <v>20</v>
      </c>
      <c r="C521">
        <v>-2.4134808170800902E-3</v>
      </c>
      <c r="D521" t="s">
        <v>88</v>
      </c>
    </row>
    <row r="522" spans="1:4" x14ac:dyDescent="0.3">
      <c r="A522" s="1">
        <v>1473</v>
      </c>
      <c r="B522" t="s">
        <v>21</v>
      </c>
      <c r="C522">
        <v>-1.80443058262974E-4</v>
      </c>
      <c r="D522" t="s">
        <v>88</v>
      </c>
    </row>
    <row r="523" spans="1:4" x14ac:dyDescent="0.3">
      <c r="A523" s="1">
        <v>1564</v>
      </c>
      <c r="B523" t="s">
        <v>22</v>
      </c>
      <c r="C523">
        <v>0</v>
      </c>
      <c r="D523" t="s">
        <v>88</v>
      </c>
    </row>
    <row r="524" spans="1:4" x14ac:dyDescent="0.3">
      <c r="A524" s="1">
        <v>1566</v>
      </c>
      <c r="B524" t="s">
        <v>23</v>
      </c>
      <c r="C524">
        <v>0</v>
      </c>
      <c r="D524" t="s">
        <v>88</v>
      </c>
    </row>
    <row r="525" spans="1:4" x14ac:dyDescent="0.3">
      <c r="A525" s="1">
        <v>1568</v>
      </c>
      <c r="B525" t="s">
        <v>24</v>
      </c>
      <c r="C525">
        <v>0</v>
      </c>
      <c r="D525" t="s">
        <v>88</v>
      </c>
    </row>
    <row r="526" spans="1:4" x14ac:dyDescent="0.3">
      <c r="A526" s="1">
        <v>1569</v>
      </c>
      <c r="B526" t="s">
        <v>25</v>
      </c>
      <c r="C526">
        <v>0</v>
      </c>
      <c r="D526" t="s">
        <v>88</v>
      </c>
    </row>
    <row r="527" spans="1:4" x14ac:dyDescent="0.3">
      <c r="A527" s="1">
        <v>1572</v>
      </c>
      <c r="B527" t="s">
        <v>27</v>
      </c>
      <c r="C527">
        <v>0</v>
      </c>
      <c r="D527" t="s">
        <v>88</v>
      </c>
    </row>
    <row r="528" spans="1:4" x14ac:dyDescent="0.3">
      <c r="A528" s="1">
        <v>1624</v>
      </c>
      <c r="B528" t="s">
        <v>28</v>
      </c>
      <c r="C528">
        <v>-2.3987650725227198E-3</v>
      </c>
      <c r="D528" t="s">
        <v>88</v>
      </c>
    </row>
    <row r="529" spans="1:4" x14ac:dyDescent="0.3">
      <c r="A529" s="1">
        <v>1625</v>
      </c>
      <c r="B529" t="s">
        <v>29</v>
      </c>
      <c r="C529">
        <v>0</v>
      </c>
      <c r="D529" t="s">
        <v>88</v>
      </c>
    </row>
    <row r="530" spans="1:4" x14ac:dyDescent="0.3">
      <c r="A530" s="1">
        <v>1942</v>
      </c>
      <c r="B530" t="s">
        <v>38</v>
      </c>
      <c r="C530">
        <v>0</v>
      </c>
      <c r="D530" t="s">
        <v>88</v>
      </c>
    </row>
    <row r="531" spans="1:4" x14ac:dyDescent="0.3">
      <c r="A531" s="1">
        <v>1943</v>
      </c>
      <c r="B531" t="s">
        <v>39</v>
      </c>
      <c r="C531">
        <v>-2.0321947409972199E-17</v>
      </c>
      <c r="D531" t="s">
        <v>88</v>
      </c>
    </row>
    <row r="532" spans="1:4" x14ac:dyDescent="0.3">
      <c r="A532" s="1">
        <v>1945</v>
      </c>
      <c r="B532" t="s">
        <v>41</v>
      </c>
      <c r="C532">
        <v>0</v>
      </c>
      <c r="D532" t="s">
        <v>88</v>
      </c>
    </row>
    <row r="533" spans="1:4" x14ac:dyDescent="0.3">
      <c r="A533" s="1">
        <v>1946</v>
      </c>
      <c r="B533" t="s">
        <v>42</v>
      </c>
      <c r="C533">
        <v>0</v>
      </c>
      <c r="D533" t="s">
        <v>88</v>
      </c>
    </row>
  </sheetData>
  <autoFilter ref="B1:D533" xr:uid="{7803E7EB-F7BC-4062-8E57-8FE171EF4DD5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8F53-B90D-47A6-95B7-9C7ED9346B26}">
  <sheetPr filterMode="1"/>
  <dimension ref="A1:J91"/>
  <sheetViews>
    <sheetView topLeftCell="C64" workbookViewId="0">
      <selection activeCell="J74" activeCellId="1" sqref="J72 J74"/>
    </sheetView>
  </sheetViews>
  <sheetFormatPr baseColWidth="10" defaultRowHeight="14.4" x14ac:dyDescent="0.3"/>
  <cols>
    <col min="3" max="3" width="50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t="s">
        <v>6</v>
      </c>
      <c r="B2">
        <v>1.05691643685873E-4</v>
      </c>
      <c r="C2" t="s">
        <v>53</v>
      </c>
      <c r="D2">
        <v>0.105712722640634</v>
      </c>
      <c r="E2" s="5">
        <f>B2/D2</f>
        <v>9.9980060153371836E-4</v>
      </c>
      <c r="G2">
        <f>B2*10</f>
        <v>1.0569164368587299E-3</v>
      </c>
    </row>
    <row r="3" spans="1:7" x14ac:dyDescent="0.3">
      <c r="A3" t="s">
        <v>6</v>
      </c>
      <c r="B3">
        <v>1.05691643685873E-4</v>
      </c>
      <c r="C3" t="s">
        <v>55</v>
      </c>
      <c r="D3">
        <v>0.105712722640634</v>
      </c>
      <c r="E3" s="5">
        <f t="shared" ref="E3:E58" si="0">B3/D3</f>
        <v>9.9980060153371836E-4</v>
      </c>
      <c r="G3">
        <f t="shared" ref="G3:G9" si="1">B3*10</f>
        <v>1.0569164368587299E-3</v>
      </c>
    </row>
    <row r="4" spans="1:7" x14ac:dyDescent="0.3">
      <c r="A4" t="s">
        <v>6</v>
      </c>
      <c r="B4">
        <v>1.05691643685873E-4</v>
      </c>
      <c r="C4" t="s">
        <v>56</v>
      </c>
      <c r="D4">
        <v>0.105712722640634</v>
      </c>
      <c r="E4" s="5">
        <f t="shared" si="0"/>
        <v>9.9980060153371836E-4</v>
      </c>
      <c r="G4">
        <f t="shared" si="1"/>
        <v>1.0569164368587299E-3</v>
      </c>
    </row>
    <row r="5" spans="1:7" x14ac:dyDescent="0.3">
      <c r="A5" t="s">
        <v>6</v>
      </c>
      <c r="B5">
        <v>1.05691643685873E-4</v>
      </c>
      <c r="C5" t="s">
        <v>60</v>
      </c>
      <c r="D5">
        <v>0.105712722640634</v>
      </c>
      <c r="E5" s="5">
        <f t="shared" si="0"/>
        <v>9.9980060153371836E-4</v>
      </c>
      <c r="G5">
        <f t="shared" si="1"/>
        <v>1.0569164368587299E-3</v>
      </c>
    </row>
    <row r="6" spans="1:7" x14ac:dyDescent="0.3">
      <c r="A6" t="s">
        <v>6</v>
      </c>
      <c r="B6">
        <v>1.05691643685873E-4</v>
      </c>
      <c r="C6" t="s">
        <v>67</v>
      </c>
      <c r="D6">
        <v>0.105712722640634</v>
      </c>
      <c r="E6" s="5">
        <f t="shared" si="0"/>
        <v>9.9980060153371836E-4</v>
      </c>
      <c r="G6">
        <f t="shared" si="1"/>
        <v>1.0569164368587299E-3</v>
      </c>
    </row>
    <row r="7" spans="1:7" x14ac:dyDescent="0.3">
      <c r="A7" t="s">
        <v>6</v>
      </c>
      <c r="B7">
        <v>1.05691643685873E-4</v>
      </c>
      <c r="C7" t="s">
        <v>70</v>
      </c>
      <c r="D7">
        <v>0.105712722640634</v>
      </c>
      <c r="E7" s="5">
        <f t="shared" si="0"/>
        <v>9.9980060153371836E-4</v>
      </c>
      <c r="G7">
        <f t="shared" si="1"/>
        <v>1.0569164368587299E-3</v>
      </c>
    </row>
    <row r="8" spans="1:7" x14ac:dyDescent="0.3">
      <c r="A8" t="s">
        <v>6</v>
      </c>
      <c r="B8">
        <v>1.05712722640634E-4</v>
      </c>
      <c r="C8" t="s">
        <v>71</v>
      </c>
      <c r="D8">
        <v>0.105712722640634</v>
      </c>
      <c r="E8" s="5">
        <f t="shared" si="0"/>
        <v>1E-3</v>
      </c>
      <c r="G8">
        <f t="shared" si="1"/>
        <v>1.05712722640634E-3</v>
      </c>
    </row>
    <row r="9" spans="1:7" x14ac:dyDescent="0.3">
      <c r="A9" t="s">
        <v>6</v>
      </c>
      <c r="B9">
        <v>1.05691643685873E-4</v>
      </c>
      <c r="C9" t="s">
        <v>72</v>
      </c>
      <c r="D9">
        <v>0.105712722640634</v>
      </c>
      <c r="E9" s="5">
        <f t="shared" si="0"/>
        <v>9.9980060153371836E-4</v>
      </c>
      <c r="G9">
        <f t="shared" si="1"/>
        <v>1.0569164368587299E-3</v>
      </c>
    </row>
    <row r="10" spans="1:7" hidden="1" x14ac:dyDescent="0.3">
      <c r="A10" t="s">
        <v>6</v>
      </c>
      <c r="B10">
        <v>3.0858478131072202E-20</v>
      </c>
      <c r="C10" t="s">
        <v>75</v>
      </c>
      <c r="D10">
        <v>0.105712722640634</v>
      </c>
      <c r="E10" s="5">
        <f t="shared" si="0"/>
        <v>2.919088389764997E-19</v>
      </c>
    </row>
    <row r="11" spans="1:7" x14ac:dyDescent="0.3">
      <c r="A11" t="s">
        <v>6</v>
      </c>
      <c r="B11">
        <v>1.05691643685873E-4</v>
      </c>
      <c r="C11" t="s">
        <v>78</v>
      </c>
      <c r="D11">
        <v>0.105712722640634</v>
      </c>
      <c r="E11" s="5">
        <f t="shared" si="0"/>
        <v>9.9980060153371836E-4</v>
      </c>
      <c r="G11">
        <f t="shared" ref="G11:G13" si="2">B11*10</f>
        <v>1.0569164368587299E-3</v>
      </c>
    </row>
    <row r="12" spans="1:7" x14ac:dyDescent="0.3">
      <c r="A12" t="s">
        <v>6</v>
      </c>
      <c r="B12">
        <v>1.05691643685873E-4</v>
      </c>
      <c r="C12" t="s">
        <v>79</v>
      </c>
      <c r="D12">
        <v>0.105712722640634</v>
      </c>
      <c r="E12" s="5">
        <f t="shared" si="0"/>
        <v>9.9980060153371836E-4</v>
      </c>
      <c r="G12">
        <f t="shared" si="2"/>
        <v>1.0569164368587299E-3</v>
      </c>
    </row>
    <row r="13" spans="1:7" x14ac:dyDescent="0.3">
      <c r="A13" t="s">
        <v>6</v>
      </c>
      <c r="B13">
        <v>1.05691643685873E-4</v>
      </c>
      <c r="C13" t="s">
        <v>80</v>
      </c>
      <c r="D13">
        <v>0.105712722640634</v>
      </c>
      <c r="E13" s="5">
        <f t="shared" si="0"/>
        <v>9.9980060153371836E-4</v>
      </c>
      <c r="G13">
        <f t="shared" si="2"/>
        <v>1.0569164368587299E-3</v>
      </c>
    </row>
    <row r="14" spans="1:7" hidden="1" x14ac:dyDescent="0.3">
      <c r="A14" t="s">
        <v>6</v>
      </c>
      <c r="B14">
        <v>6.5775094527123599E-21</v>
      </c>
      <c r="C14" t="s">
        <v>84</v>
      </c>
      <c r="D14">
        <v>0.105712722640634</v>
      </c>
      <c r="E14" s="5">
        <f t="shared" si="0"/>
        <v>6.2220603995531644E-20</v>
      </c>
    </row>
    <row r="15" spans="1:7" x14ac:dyDescent="0.3">
      <c r="A15" t="s">
        <v>6</v>
      </c>
      <c r="B15">
        <v>1.05712722640634E-4</v>
      </c>
      <c r="C15" t="s">
        <v>88</v>
      </c>
      <c r="D15">
        <v>0.105712722640634</v>
      </c>
      <c r="E15" s="5">
        <f t="shared" si="0"/>
        <v>1E-3</v>
      </c>
      <c r="G15">
        <f>B15*10</f>
        <v>1.05712722640634E-3</v>
      </c>
    </row>
    <row r="16" spans="1:7" hidden="1" x14ac:dyDescent="0.3">
      <c r="A16" t="s">
        <v>13</v>
      </c>
      <c r="B16">
        <v>6.8315977029610199E-33</v>
      </c>
      <c r="C16" t="s">
        <v>4</v>
      </c>
      <c r="D16">
        <v>0.105712722640634</v>
      </c>
      <c r="E16" s="5">
        <f t="shared" si="0"/>
        <v>6.4624177036710638E-32</v>
      </c>
    </row>
    <row r="17" spans="1:7" hidden="1" x14ac:dyDescent="0.3">
      <c r="A17" t="s">
        <v>11</v>
      </c>
      <c r="B17">
        <v>2.75222706887659E-32</v>
      </c>
      <c r="C17" t="s">
        <v>52</v>
      </c>
      <c r="D17">
        <v>0.105712722640634</v>
      </c>
      <c r="E17" s="5">
        <f t="shared" si="0"/>
        <v>2.6034965329884382E-31</v>
      </c>
    </row>
    <row r="18" spans="1:7" hidden="1" x14ac:dyDescent="0.3">
      <c r="A18" t="s">
        <v>13</v>
      </c>
      <c r="B18">
        <v>5.5044541377531603E-32</v>
      </c>
      <c r="C18" t="s">
        <v>52</v>
      </c>
      <c r="D18">
        <v>0.105712722640634</v>
      </c>
      <c r="E18" s="5">
        <f t="shared" si="0"/>
        <v>5.206993065976858E-31</v>
      </c>
    </row>
    <row r="19" spans="1:7" hidden="1" x14ac:dyDescent="0.3">
      <c r="A19" t="s">
        <v>15</v>
      </c>
      <c r="B19">
        <v>2.7522270688765801E-32</v>
      </c>
      <c r="C19" t="s">
        <v>52</v>
      </c>
      <c r="D19">
        <v>0.105712722640634</v>
      </c>
      <c r="E19" s="5">
        <f t="shared" si="0"/>
        <v>2.603496532988429E-31</v>
      </c>
    </row>
    <row r="20" spans="1:7" x14ac:dyDescent="0.3">
      <c r="A20" t="s">
        <v>13</v>
      </c>
      <c r="B20">
        <v>3.5030500620175599E-4</v>
      </c>
      <c r="C20" t="s">
        <v>53</v>
      </c>
      <c r="D20">
        <v>0.105712722640634</v>
      </c>
      <c r="E20" s="5">
        <f t="shared" si="0"/>
        <v>3.313745001087554E-3</v>
      </c>
      <c r="G20">
        <f>B20*10</f>
        <v>3.5030500620175601E-3</v>
      </c>
    </row>
    <row r="21" spans="1:7" hidden="1" x14ac:dyDescent="0.3">
      <c r="A21" t="s">
        <v>12</v>
      </c>
      <c r="B21">
        <v>3.9850442941155898E-16</v>
      </c>
      <c r="C21" t="s">
        <v>54</v>
      </c>
      <c r="D21">
        <v>0.105712722640634</v>
      </c>
      <c r="E21" s="5">
        <f t="shared" si="0"/>
        <v>3.7696922324691058E-15</v>
      </c>
    </row>
    <row r="22" spans="1:7" x14ac:dyDescent="0.3">
      <c r="A22" t="s">
        <v>13</v>
      </c>
      <c r="B22">
        <v>3.5030500620175702E-4</v>
      </c>
      <c r="C22" t="s">
        <v>55</v>
      </c>
      <c r="D22">
        <v>0.105712722640634</v>
      </c>
      <c r="E22" s="5">
        <f t="shared" si="0"/>
        <v>3.3137450010875635E-3</v>
      </c>
      <c r="G22">
        <f t="shared" ref="G22:G23" si="3">B22*10</f>
        <v>3.5030500620175701E-3</v>
      </c>
    </row>
    <row r="23" spans="1:7" x14ac:dyDescent="0.3">
      <c r="A23" t="s">
        <v>13</v>
      </c>
      <c r="B23">
        <v>3.5030500620175799E-4</v>
      </c>
      <c r="C23" t="s">
        <v>56</v>
      </c>
      <c r="D23">
        <v>0.105712722640634</v>
      </c>
      <c r="E23" s="5">
        <f t="shared" si="0"/>
        <v>3.3137450010875726E-3</v>
      </c>
      <c r="G23">
        <f t="shared" si="3"/>
        <v>3.50305006201758E-3</v>
      </c>
    </row>
    <row r="24" spans="1:7" hidden="1" x14ac:dyDescent="0.3">
      <c r="A24" t="s">
        <v>11</v>
      </c>
      <c r="B24">
        <v>1.0721151953670599E-20</v>
      </c>
      <c r="C24" t="s">
        <v>59</v>
      </c>
      <c r="D24">
        <v>0.105712722640634</v>
      </c>
      <c r="E24" s="5">
        <f t="shared" si="0"/>
        <v>1.0141780181101483E-19</v>
      </c>
    </row>
    <row r="25" spans="1:7" hidden="1" x14ac:dyDescent="0.3">
      <c r="A25" t="s">
        <v>12</v>
      </c>
      <c r="B25">
        <v>6.0215976442354701E-20</v>
      </c>
      <c r="C25" t="s">
        <v>59</v>
      </c>
      <c r="D25">
        <v>0.105712722640634</v>
      </c>
      <c r="E25" s="5">
        <f t="shared" si="0"/>
        <v>5.6961901025911903E-19</v>
      </c>
    </row>
    <row r="26" spans="1:7" hidden="1" x14ac:dyDescent="0.3">
      <c r="A26" t="s">
        <v>13</v>
      </c>
      <c r="B26">
        <v>1.0718649443217801E-31</v>
      </c>
      <c r="C26" t="s">
        <v>59</v>
      </c>
      <c r="D26">
        <v>0.105712722640634</v>
      </c>
      <c r="E26" s="5">
        <f t="shared" si="0"/>
        <v>1.0139412906481848E-30</v>
      </c>
    </row>
    <row r="27" spans="1:7" x14ac:dyDescent="0.3">
      <c r="A27" t="s">
        <v>13</v>
      </c>
      <c r="B27">
        <v>3.5030500620175702E-4</v>
      </c>
      <c r="C27" t="s">
        <v>60</v>
      </c>
      <c r="D27">
        <v>0.105712722640634</v>
      </c>
      <c r="E27" s="5">
        <f t="shared" si="0"/>
        <v>3.3137450010875635E-3</v>
      </c>
      <c r="G27">
        <f>B27*10</f>
        <v>3.5030500620175701E-3</v>
      </c>
    </row>
    <row r="28" spans="1:7" hidden="1" x14ac:dyDescent="0.3">
      <c r="A28" t="s">
        <v>11</v>
      </c>
      <c r="B28">
        <v>1.8913897695730801E-16</v>
      </c>
      <c r="C28" t="s">
        <v>62</v>
      </c>
      <c r="D28">
        <v>0.105712722640634</v>
      </c>
      <c r="E28" s="5">
        <f t="shared" si="0"/>
        <v>1.7891789392302203E-15</v>
      </c>
    </row>
    <row r="29" spans="1:7" hidden="1" x14ac:dyDescent="0.3">
      <c r="A29" t="s">
        <v>12</v>
      </c>
      <c r="B29">
        <v>6.1986723540630395E-17</v>
      </c>
      <c r="C29" t="s">
        <v>62</v>
      </c>
      <c r="D29">
        <v>0.105712722640634</v>
      </c>
      <c r="E29" s="5">
        <f t="shared" si="0"/>
        <v>5.8636956831914811E-16</v>
      </c>
    </row>
    <row r="30" spans="1:7" hidden="1" x14ac:dyDescent="0.3">
      <c r="A30" t="s">
        <v>13</v>
      </c>
      <c r="B30">
        <v>3.7827795391461499E-16</v>
      </c>
      <c r="C30" t="s">
        <v>62</v>
      </c>
      <c r="D30">
        <v>0.105712722640634</v>
      </c>
      <c r="E30" s="5">
        <f t="shared" si="0"/>
        <v>3.5783578784604303E-15</v>
      </c>
    </row>
    <row r="31" spans="1:7" hidden="1" x14ac:dyDescent="0.3">
      <c r="A31" t="s">
        <v>11</v>
      </c>
      <c r="B31">
        <v>3.27682571237596E-18</v>
      </c>
      <c r="C31" t="s">
        <v>63</v>
      </c>
      <c r="D31">
        <v>0.105712722640634</v>
      </c>
      <c r="E31" s="5">
        <f t="shared" si="0"/>
        <v>3.0997458305140739E-17</v>
      </c>
    </row>
    <row r="32" spans="1:7" hidden="1" x14ac:dyDescent="0.3">
      <c r="A32" t="s">
        <v>12</v>
      </c>
      <c r="B32">
        <v>3.0350948837194701E-19</v>
      </c>
      <c r="C32" t="s">
        <v>63</v>
      </c>
      <c r="D32">
        <v>0.105712722640634</v>
      </c>
      <c r="E32" s="5">
        <f t="shared" si="0"/>
        <v>2.871078152094473E-18</v>
      </c>
    </row>
    <row r="33" spans="1:7" hidden="1" x14ac:dyDescent="0.3">
      <c r="A33" t="s">
        <v>13</v>
      </c>
      <c r="B33">
        <v>3.2768257123759701E-18</v>
      </c>
      <c r="C33" t="s">
        <v>63</v>
      </c>
      <c r="D33">
        <v>0.105712722640634</v>
      </c>
      <c r="E33" s="5">
        <f t="shared" si="0"/>
        <v>3.0997458305140837E-17</v>
      </c>
    </row>
    <row r="34" spans="1:7" hidden="1" x14ac:dyDescent="0.3">
      <c r="A34" t="s">
        <v>13</v>
      </c>
      <c r="B34">
        <v>6.8315977029610199E-33</v>
      </c>
      <c r="C34" t="s">
        <v>64</v>
      </c>
      <c r="D34">
        <v>0.105712722640634</v>
      </c>
      <c r="E34" s="5">
        <f t="shared" si="0"/>
        <v>6.4624177036710638E-32</v>
      </c>
    </row>
    <row r="35" spans="1:7" hidden="1" x14ac:dyDescent="0.3">
      <c r="A35" t="s">
        <v>11</v>
      </c>
      <c r="B35">
        <v>1.07916342120124E-17</v>
      </c>
      <c r="C35" t="s">
        <v>65</v>
      </c>
      <c r="D35">
        <v>0.105712722640634</v>
      </c>
      <c r="E35" s="5">
        <f t="shared" si="0"/>
        <v>1.0208453573462591E-16</v>
      </c>
    </row>
    <row r="36" spans="1:7" hidden="1" x14ac:dyDescent="0.3">
      <c r="A36" t="s">
        <v>12</v>
      </c>
      <c r="B36">
        <v>7.6386715846542999E-20</v>
      </c>
      <c r="C36" t="s">
        <v>65</v>
      </c>
      <c r="D36">
        <v>0.105712722640634</v>
      </c>
      <c r="E36" s="5">
        <f t="shared" si="0"/>
        <v>7.2258772585222748E-19</v>
      </c>
    </row>
    <row r="37" spans="1:7" x14ac:dyDescent="0.3">
      <c r="A37" t="s">
        <v>13</v>
      </c>
      <c r="B37">
        <v>3.5030500620175799E-4</v>
      </c>
      <c r="C37" t="s">
        <v>67</v>
      </c>
      <c r="D37">
        <v>0.105712722640634</v>
      </c>
      <c r="E37" s="5">
        <f t="shared" si="0"/>
        <v>3.3137450010875726E-3</v>
      </c>
      <c r="G37">
        <f>B37*10</f>
        <v>3.50305006201758E-3</v>
      </c>
    </row>
    <row r="38" spans="1:7" hidden="1" x14ac:dyDescent="0.3">
      <c r="A38" t="s">
        <v>12</v>
      </c>
      <c r="B38">
        <v>3.9850442941155898E-16</v>
      </c>
      <c r="C38" t="s">
        <v>69</v>
      </c>
      <c r="D38">
        <v>0.105712722640634</v>
      </c>
      <c r="E38" s="5">
        <f t="shared" si="0"/>
        <v>3.7696922324691058E-15</v>
      </c>
    </row>
    <row r="39" spans="1:7" x14ac:dyDescent="0.3">
      <c r="A39" t="s">
        <v>13</v>
      </c>
      <c r="B39">
        <v>3.5030500620175599E-4</v>
      </c>
      <c r="C39" t="s">
        <v>70</v>
      </c>
      <c r="D39">
        <v>0.105712722640634</v>
      </c>
      <c r="E39" s="5">
        <f t="shared" si="0"/>
        <v>3.313745001087554E-3</v>
      </c>
      <c r="G39">
        <f t="shared" ref="G39:G41" si="4">B39*10</f>
        <v>3.5030500620175601E-3</v>
      </c>
    </row>
    <row r="40" spans="1:7" x14ac:dyDescent="0.3">
      <c r="A40" t="s">
        <v>13</v>
      </c>
      <c r="B40">
        <v>3.5037487041354401E-4</v>
      </c>
      <c r="C40" t="s">
        <v>71</v>
      </c>
      <c r="D40">
        <v>0.105712722640634</v>
      </c>
      <c r="E40" s="5">
        <f t="shared" si="0"/>
        <v>3.3144058885384003E-3</v>
      </c>
      <c r="G40">
        <f t="shared" si="4"/>
        <v>3.5037487041354402E-3</v>
      </c>
    </row>
    <row r="41" spans="1:7" x14ac:dyDescent="0.3">
      <c r="A41" t="s">
        <v>13</v>
      </c>
      <c r="B41">
        <v>3.5030500620175799E-4</v>
      </c>
      <c r="C41" t="s">
        <v>72</v>
      </c>
      <c r="D41">
        <v>0.105712722640634</v>
      </c>
      <c r="E41" s="5">
        <f t="shared" si="0"/>
        <v>3.3137450010875726E-3</v>
      </c>
      <c r="G41">
        <f t="shared" si="4"/>
        <v>3.50305006201758E-3</v>
      </c>
    </row>
    <row r="42" spans="1:7" hidden="1" x14ac:dyDescent="0.3">
      <c r="A42" t="s">
        <v>12</v>
      </c>
      <c r="B42">
        <v>1.0160639285088599E-18</v>
      </c>
      <c r="C42" t="s">
        <v>75</v>
      </c>
      <c r="D42">
        <v>0.105712722640634</v>
      </c>
      <c r="E42" s="5">
        <f t="shared" si="0"/>
        <v>9.6115576548238848E-18</v>
      </c>
    </row>
    <row r="43" spans="1:7" hidden="1" x14ac:dyDescent="0.3">
      <c r="A43" t="s">
        <v>13</v>
      </c>
      <c r="B43">
        <v>8.4779152922175702E-19</v>
      </c>
      <c r="C43" t="s">
        <v>75</v>
      </c>
      <c r="D43">
        <v>0.105712722640634</v>
      </c>
      <c r="E43" s="5">
        <f t="shared" si="0"/>
        <v>8.0197681796900555E-18</v>
      </c>
    </row>
    <row r="44" spans="1:7" hidden="1" x14ac:dyDescent="0.3">
      <c r="A44" t="s">
        <v>11</v>
      </c>
      <c r="B44">
        <v>3.1113130724613601E-17</v>
      </c>
      <c r="C44" t="s">
        <v>76</v>
      </c>
      <c r="D44">
        <v>0.105712722640634</v>
      </c>
      <c r="E44" s="5">
        <f t="shared" si="0"/>
        <v>2.9431775047911115E-16</v>
      </c>
    </row>
    <row r="45" spans="1:7" hidden="1" x14ac:dyDescent="0.3">
      <c r="A45" t="s">
        <v>11</v>
      </c>
      <c r="B45">
        <v>3.1113130724613601E-17</v>
      </c>
      <c r="C45" t="s">
        <v>77</v>
      </c>
      <c r="D45">
        <v>0.105712722640634</v>
      </c>
      <c r="E45" s="5">
        <f t="shared" si="0"/>
        <v>2.9431775047911115E-16</v>
      </c>
    </row>
    <row r="46" spans="1:7" hidden="1" x14ac:dyDescent="0.3">
      <c r="A46" t="s">
        <v>11</v>
      </c>
      <c r="B46">
        <v>9.3520987867194004E-21</v>
      </c>
      <c r="C46" t="s">
        <v>78</v>
      </c>
      <c r="D46">
        <v>0.105712722640634</v>
      </c>
      <c r="E46" s="5">
        <f t="shared" si="0"/>
        <v>8.8467107393605512E-20</v>
      </c>
    </row>
    <row r="47" spans="1:7" x14ac:dyDescent="0.3">
      <c r="A47" t="s">
        <v>13</v>
      </c>
      <c r="B47">
        <v>3.5030500620175599E-4</v>
      </c>
      <c r="C47" t="s">
        <v>78</v>
      </c>
      <c r="D47">
        <v>0.105712722640634</v>
      </c>
      <c r="E47" s="5">
        <f t="shared" si="0"/>
        <v>3.313745001087554E-3</v>
      </c>
      <c r="G47">
        <f t="shared" ref="G47:G49" si="5">B47*10</f>
        <v>3.5030500620175601E-3</v>
      </c>
    </row>
    <row r="48" spans="1:7" x14ac:dyDescent="0.3">
      <c r="A48" t="s">
        <v>13</v>
      </c>
      <c r="B48">
        <v>3.5030500620175599E-4</v>
      </c>
      <c r="C48" t="s">
        <v>79</v>
      </c>
      <c r="D48">
        <v>0.105712722640634</v>
      </c>
      <c r="E48" s="5">
        <f t="shared" si="0"/>
        <v>3.313745001087554E-3</v>
      </c>
      <c r="G48">
        <f t="shared" si="5"/>
        <v>3.5030500620175601E-3</v>
      </c>
    </row>
    <row r="49" spans="1:10" x14ac:dyDescent="0.3">
      <c r="A49" t="s">
        <v>13</v>
      </c>
      <c r="B49">
        <v>3.5030500620176E-4</v>
      </c>
      <c r="C49" t="s">
        <v>80</v>
      </c>
      <c r="D49">
        <v>0.105712722640634</v>
      </c>
      <c r="E49" s="5">
        <f t="shared" si="0"/>
        <v>3.3137450010875917E-3</v>
      </c>
      <c r="G49">
        <f t="shared" si="5"/>
        <v>3.5030500620176E-3</v>
      </c>
    </row>
    <row r="50" spans="1:10" hidden="1" x14ac:dyDescent="0.3">
      <c r="A50" t="s">
        <v>11</v>
      </c>
      <c r="B50">
        <v>4.3843458966812096E-49</v>
      </c>
      <c r="C50" t="s">
        <v>81</v>
      </c>
      <c r="D50">
        <v>0.105712722640634</v>
      </c>
      <c r="E50" s="5">
        <f t="shared" si="0"/>
        <v>4.1474155495792225E-48</v>
      </c>
    </row>
    <row r="51" spans="1:10" hidden="1" x14ac:dyDescent="0.3">
      <c r="A51" t="s">
        <v>12</v>
      </c>
      <c r="B51">
        <v>3.4891815856138898E-49</v>
      </c>
      <c r="C51" t="s">
        <v>81</v>
      </c>
      <c r="D51">
        <v>0.105712722640634</v>
      </c>
      <c r="E51" s="5">
        <f t="shared" si="0"/>
        <v>3.3006259780813867E-48</v>
      </c>
    </row>
    <row r="52" spans="1:10" hidden="1" x14ac:dyDescent="0.3">
      <c r="A52" t="s">
        <v>13</v>
      </c>
      <c r="B52">
        <v>3.9159699727017799E-34</v>
      </c>
      <c r="C52" t="s">
        <v>81</v>
      </c>
      <c r="D52">
        <v>0.105712722640634</v>
      </c>
      <c r="E52" s="5">
        <f t="shared" si="0"/>
        <v>3.7043506920297158E-33</v>
      </c>
    </row>
    <row r="53" spans="1:10" hidden="1" x14ac:dyDescent="0.3">
      <c r="A53" t="s">
        <v>12</v>
      </c>
      <c r="B53">
        <v>3.9850442941155898E-16</v>
      </c>
      <c r="C53" t="s">
        <v>82</v>
      </c>
      <c r="D53">
        <v>0.105712722640634</v>
      </c>
      <c r="E53" s="5">
        <f t="shared" si="0"/>
        <v>3.7696922324691058E-15</v>
      </c>
    </row>
    <row r="54" spans="1:10" hidden="1" x14ac:dyDescent="0.3">
      <c r="A54" t="s">
        <v>12</v>
      </c>
      <c r="B54">
        <v>2.4219716699005401E-33</v>
      </c>
      <c r="C54" t="s">
        <v>83</v>
      </c>
      <c r="D54">
        <v>0.105712722640634</v>
      </c>
      <c r="E54" s="5">
        <f t="shared" si="0"/>
        <v>2.2910881579825845E-32</v>
      </c>
    </row>
    <row r="55" spans="1:10" hidden="1" x14ac:dyDescent="0.3">
      <c r="A55" t="s">
        <v>11</v>
      </c>
      <c r="B55">
        <v>5.4095151362695699E-17</v>
      </c>
      <c r="C55" t="s">
        <v>84</v>
      </c>
      <c r="D55">
        <v>0.105712722640634</v>
      </c>
      <c r="E55" s="5">
        <f t="shared" si="0"/>
        <v>5.1171845745180468E-16</v>
      </c>
    </row>
    <row r="56" spans="1:10" hidden="1" x14ac:dyDescent="0.3">
      <c r="A56" t="s">
        <v>12</v>
      </c>
      <c r="B56">
        <v>3.7571848188327301E-19</v>
      </c>
      <c r="C56" t="s">
        <v>84</v>
      </c>
      <c r="D56">
        <v>0.105712722640634</v>
      </c>
      <c r="E56" s="5">
        <f t="shared" si="0"/>
        <v>3.5541462985539816E-18</v>
      </c>
    </row>
    <row r="57" spans="1:10" hidden="1" x14ac:dyDescent="0.3">
      <c r="A57" t="s">
        <v>12</v>
      </c>
      <c r="B57">
        <v>6.2870101291202302E-20</v>
      </c>
      <c r="C57" t="s">
        <v>86</v>
      </c>
      <c r="D57">
        <v>0.105712722640634</v>
      </c>
      <c r="E57" s="5">
        <f t="shared" si="0"/>
        <v>5.9472596789439049E-19</v>
      </c>
    </row>
    <row r="58" spans="1:10" x14ac:dyDescent="0.3">
      <c r="A58" t="s">
        <v>13</v>
      </c>
      <c r="B58">
        <v>3.50374870413542E-4</v>
      </c>
      <c r="C58" t="s">
        <v>88</v>
      </c>
      <c r="D58">
        <v>0.105712722640634</v>
      </c>
      <c r="E58" s="5">
        <f t="shared" si="0"/>
        <v>3.3144058885383812E-3</v>
      </c>
      <c r="G58">
        <f>B58*10</f>
        <v>3.5037487041354202E-3</v>
      </c>
    </row>
    <row r="62" spans="1:10" x14ac:dyDescent="0.3">
      <c r="F62" t="s">
        <v>6</v>
      </c>
      <c r="G62">
        <v>1.0569164368587299E-3</v>
      </c>
      <c r="H62" t="s">
        <v>53</v>
      </c>
      <c r="I62">
        <v>0.105712722640634</v>
      </c>
      <c r="J62" s="7">
        <f>G62/I62</f>
        <v>9.9980060153371832E-3</v>
      </c>
    </row>
    <row r="63" spans="1:10" x14ac:dyDescent="0.3">
      <c r="F63" t="s">
        <v>6</v>
      </c>
      <c r="G63">
        <v>1.0569164368587299E-3</v>
      </c>
      <c r="H63" t="s">
        <v>55</v>
      </c>
      <c r="I63">
        <v>0.105712722640634</v>
      </c>
      <c r="J63" s="7">
        <f t="shared" ref="J63:J85" si="6">G63/I63</f>
        <v>9.9980060153371832E-3</v>
      </c>
    </row>
    <row r="64" spans="1:10" x14ac:dyDescent="0.3">
      <c r="F64" t="s">
        <v>6</v>
      </c>
      <c r="G64">
        <v>1.0569164368587299E-3</v>
      </c>
      <c r="H64" t="s">
        <v>56</v>
      </c>
      <c r="I64">
        <v>0.105712722640634</v>
      </c>
      <c r="J64" s="7">
        <f t="shared" si="6"/>
        <v>9.9980060153371832E-3</v>
      </c>
    </row>
    <row r="65" spans="6:10" x14ac:dyDescent="0.3">
      <c r="F65" t="s">
        <v>6</v>
      </c>
      <c r="G65">
        <v>1.0569164368587299E-3</v>
      </c>
      <c r="H65" t="s">
        <v>60</v>
      </c>
      <c r="I65">
        <v>0.105712722640634</v>
      </c>
      <c r="J65" s="7">
        <f t="shared" si="6"/>
        <v>9.9980060153371832E-3</v>
      </c>
    </row>
    <row r="66" spans="6:10" x14ac:dyDescent="0.3">
      <c r="F66" t="s">
        <v>6</v>
      </c>
      <c r="G66">
        <v>1.0569164368587299E-3</v>
      </c>
      <c r="H66" t="s">
        <v>67</v>
      </c>
      <c r="I66">
        <v>0.105712722640634</v>
      </c>
      <c r="J66" s="7">
        <f t="shared" si="6"/>
        <v>9.9980060153371832E-3</v>
      </c>
    </row>
    <row r="67" spans="6:10" x14ac:dyDescent="0.3">
      <c r="F67" t="s">
        <v>6</v>
      </c>
      <c r="G67">
        <v>1.0569164368587299E-3</v>
      </c>
      <c r="H67" t="s">
        <v>70</v>
      </c>
      <c r="I67">
        <v>0.105712722640634</v>
      </c>
      <c r="J67" s="7">
        <f t="shared" si="6"/>
        <v>9.9980060153371832E-3</v>
      </c>
    </row>
    <row r="68" spans="6:10" x14ac:dyDescent="0.3">
      <c r="F68" t="s">
        <v>6</v>
      </c>
      <c r="G68">
        <v>1.05712722640634E-3</v>
      </c>
      <c r="H68" t="s">
        <v>71</v>
      </c>
      <c r="I68">
        <v>0.105712722640634</v>
      </c>
      <c r="J68" s="7">
        <f t="shared" si="6"/>
        <v>0.01</v>
      </c>
    </row>
    <row r="69" spans="6:10" x14ac:dyDescent="0.3">
      <c r="F69" t="s">
        <v>6</v>
      </c>
      <c r="G69">
        <v>1.0569164368587299E-3</v>
      </c>
      <c r="H69" t="s">
        <v>72</v>
      </c>
      <c r="I69">
        <v>0.105712722640634</v>
      </c>
      <c r="J69" s="7">
        <f t="shared" si="6"/>
        <v>9.9980060153371832E-3</v>
      </c>
    </row>
    <row r="70" spans="6:10" x14ac:dyDescent="0.3">
      <c r="F70" t="s">
        <v>6</v>
      </c>
      <c r="G70">
        <v>1.0569164368587299E-3</v>
      </c>
      <c r="H70" t="s">
        <v>78</v>
      </c>
      <c r="I70">
        <v>0.105712722640634</v>
      </c>
      <c r="J70" s="7">
        <f t="shared" si="6"/>
        <v>9.9980060153371832E-3</v>
      </c>
    </row>
    <row r="71" spans="6:10" x14ac:dyDescent="0.3">
      <c r="F71" t="s">
        <v>6</v>
      </c>
      <c r="G71">
        <v>1.0569164368587299E-3</v>
      </c>
      <c r="H71" t="s">
        <v>79</v>
      </c>
      <c r="I71">
        <v>0.105712722640634</v>
      </c>
      <c r="J71" s="7">
        <f t="shared" si="6"/>
        <v>9.9980060153371832E-3</v>
      </c>
    </row>
    <row r="72" spans="6:10" x14ac:dyDescent="0.3">
      <c r="F72" t="s">
        <v>6</v>
      </c>
      <c r="G72">
        <v>1.0569164368587299E-3</v>
      </c>
      <c r="H72" t="s">
        <v>80</v>
      </c>
      <c r="I72">
        <v>0.105712722640634</v>
      </c>
      <c r="J72" s="7">
        <f t="shared" si="6"/>
        <v>9.9980060153371832E-3</v>
      </c>
    </row>
    <row r="73" spans="6:10" x14ac:dyDescent="0.3">
      <c r="F73" t="s">
        <v>6</v>
      </c>
      <c r="G73">
        <v>1.05712722640634E-3</v>
      </c>
      <c r="H73" t="s">
        <v>88</v>
      </c>
      <c r="I73">
        <v>0.105712722640634</v>
      </c>
      <c r="J73" s="7">
        <f t="shared" si="6"/>
        <v>0.01</v>
      </c>
    </row>
    <row r="74" spans="6:10" x14ac:dyDescent="0.3">
      <c r="F74" t="s">
        <v>13</v>
      </c>
      <c r="G74">
        <v>3.5030500620175601E-3</v>
      </c>
      <c r="H74" t="s">
        <v>53</v>
      </c>
      <c r="I74">
        <v>0.105712722640634</v>
      </c>
      <c r="J74" s="7">
        <f t="shared" si="6"/>
        <v>3.3137450010875542E-2</v>
      </c>
    </row>
    <row r="75" spans="6:10" x14ac:dyDescent="0.3">
      <c r="F75" t="s">
        <v>13</v>
      </c>
      <c r="G75">
        <v>3.5030500620175701E-3</v>
      </c>
      <c r="H75" t="s">
        <v>55</v>
      </c>
      <c r="I75">
        <v>0.105712722640634</v>
      </c>
      <c r="J75" s="7">
        <f t="shared" si="6"/>
        <v>3.3137450010875633E-2</v>
      </c>
    </row>
    <row r="76" spans="6:10" x14ac:dyDescent="0.3">
      <c r="F76" t="s">
        <v>13</v>
      </c>
      <c r="G76">
        <v>3.50305006201758E-3</v>
      </c>
      <c r="H76" t="s">
        <v>56</v>
      </c>
      <c r="I76">
        <v>0.105712722640634</v>
      </c>
      <c r="J76" s="7">
        <f t="shared" si="6"/>
        <v>3.313745001087573E-2</v>
      </c>
    </row>
    <row r="77" spans="6:10" x14ac:dyDescent="0.3">
      <c r="F77" t="s">
        <v>13</v>
      </c>
      <c r="G77">
        <v>3.5030500620175701E-3</v>
      </c>
      <c r="H77" t="s">
        <v>60</v>
      </c>
      <c r="I77">
        <v>0.105712722640634</v>
      </c>
      <c r="J77" s="7">
        <f t="shared" si="6"/>
        <v>3.3137450010875633E-2</v>
      </c>
    </row>
    <row r="78" spans="6:10" x14ac:dyDescent="0.3">
      <c r="F78" t="s">
        <v>13</v>
      </c>
      <c r="G78">
        <v>3.50305006201758E-3</v>
      </c>
      <c r="H78" t="s">
        <v>67</v>
      </c>
      <c r="I78">
        <v>0.105712722640634</v>
      </c>
      <c r="J78" s="7">
        <f t="shared" si="6"/>
        <v>3.313745001087573E-2</v>
      </c>
    </row>
    <row r="79" spans="6:10" x14ac:dyDescent="0.3">
      <c r="F79" t="s">
        <v>13</v>
      </c>
      <c r="G79">
        <v>3.5030500620175601E-3</v>
      </c>
      <c r="H79" t="s">
        <v>70</v>
      </c>
      <c r="I79">
        <v>0.105712722640634</v>
      </c>
      <c r="J79" s="7">
        <f t="shared" si="6"/>
        <v>3.3137450010875542E-2</v>
      </c>
    </row>
    <row r="80" spans="6:10" x14ac:dyDescent="0.3">
      <c r="F80" t="s">
        <v>13</v>
      </c>
      <c r="G80">
        <v>3.5037487041354402E-3</v>
      </c>
      <c r="H80" t="s">
        <v>71</v>
      </c>
      <c r="I80">
        <v>0.105712722640634</v>
      </c>
      <c r="J80" s="7">
        <f t="shared" si="6"/>
        <v>3.3144058885384006E-2</v>
      </c>
    </row>
    <row r="81" spans="6:10" x14ac:dyDescent="0.3">
      <c r="F81" t="s">
        <v>13</v>
      </c>
      <c r="G81">
        <v>3.50305006201758E-3</v>
      </c>
      <c r="H81" t="s">
        <v>72</v>
      </c>
      <c r="I81">
        <v>0.105712722640634</v>
      </c>
      <c r="J81" s="7">
        <f t="shared" si="6"/>
        <v>3.313745001087573E-2</v>
      </c>
    </row>
    <row r="82" spans="6:10" x14ac:dyDescent="0.3">
      <c r="F82" t="s">
        <v>13</v>
      </c>
      <c r="G82">
        <v>3.5030500620175601E-3</v>
      </c>
      <c r="H82" t="s">
        <v>78</v>
      </c>
      <c r="I82">
        <v>0.105712722640634</v>
      </c>
      <c r="J82" s="7">
        <f t="shared" si="6"/>
        <v>3.3137450010875542E-2</v>
      </c>
    </row>
    <row r="83" spans="6:10" x14ac:dyDescent="0.3">
      <c r="F83" t="s">
        <v>13</v>
      </c>
      <c r="G83">
        <v>3.5030500620175601E-3</v>
      </c>
      <c r="H83" t="s">
        <v>79</v>
      </c>
      <c r="I83">
        <v>0.105712722640634</v>
      </c>
      <c r="J83" s="7">
        <f t="shared" si="6"/>
        <v>3.3137450010875542E-2</v>
      </c>
    </row>
    <row r="84" spans="6:10" x14ac:dyDescent="0.3">
      <c r="F84" t="s">
        <v>13</v>
      </c>
      <c r="G84">
        <v>3.5030500620176E-3</v>
      </c>
      <c r="H84" t="s">
        <v>80</v>
      </c>
      <c r="I84">
        <v>0.105712722640634</v>
      </c>
      <c r="J84" s="7">
        <f t="shared" si="6"/>
        <v>3.3137450010875917E-2</v>
      </c>
    </row>
    <row r="85" spans="6:10" x14ac:dyDescent="0.3">
      <c r="F85" t="s">
        <v>13</v>
      </c>
      <c r="G85">
        <v>3.5037487041354202E-3</v>
      </c>
      <c r="H85" t="s">
        <v>88</v>
      </c>
      <c r="I85">
        <v>0.105712722640634</v>
      </c>
      <c r="J85" s="7">
        <f t="shared" si="6"/>
        <v>3.3144058885383819E-2</v>
      </c>
    </row>
    <row r="86" spans="6:10" x14ac:dyDescent="0.3">
      <c r="F86" t="s">
        <v>107</v>
      </c>
      <c r="J86" s="6">
        <v>6.8760000000000002E-2</v>
      </c>
    </row>
    <row r="87" spans="6:10" x14ac:dyDescent="0.3">
      <c r="F87" t="s">
        <v>108</v>
      </c>
      <c r="J87" s="6">
        <v>4.4365700000000001E-2</v>
      </c>
    </row>
    <row r="88" spans="6:10" x14ac:dyDescent="0.3">
      <c r="F88" t="s">
        <v>109</v>
      </c>
      <c r="J88" s="6">
        <v>0.08</v>
      </c>
    </row>
    <row r="89" spans="6:10" x14ac:dyDescent="0.3">
      <c r="F89" t="s">
        <v>109</v>
      </c>
      <c r="J89" s="6">
        <v>7.7896400000000005E-2</v>
      </c>
    </row>
    <row r="90" spans="6:10" x14ac:dyDescent="0.3">
      <c r="F90" t="s">
        <v>110</v>
      </c>
      <c r="J90" s="6">
        <v>3.4544699999999998E-2</v>
      </c>
    </row>
    <row r="91" spans="6:10" x14ac:dyDescent="0.3">
      <c r="F91" t="s">
        <v>110</v>
      </c>
      <c r="J91" s="6">
        <v>3.64458E-2</v>
      </c>
    </row>
  </sheetData>
  <autoFilter ref="A1:E58" xr:uid="{53938F53-B90D-47A6-95B7-9C7ED9346B26}">
    <filterColumn colId="4">
      <filters>
        <filter val="0.100%"/>
        <filter val="0.331%"/>
      </filters>
    </filterColumn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A1F3-053D-44DA-8766-19826D61A7E5}">
  <dimension ref="A1:Q29"/>
  <sheetViews>
    <sheetView topLeftCell="A7" workbookViewId="0">
      <selection activeCell="E26" sqref="E26"/>
    </sheetView>
  </sheetViews>
  <sheetFormatPr baseColWidth="10" defaultRowHeight="14.4" x14ac:dyDescent="0.3"/>
  <cols>
    <col min="5" max="5" width="12" bestFit="1" customWidth="1"/>
    <col min="14" max="14" width="12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</row>
    <row r="2" spans="1:17" x14ac:dyDescent="0.3">
      <c r="A2" t="s">
        <v>6</v>
      </c>
      <c r="B2">
        <v>1.05691643685873E-4</v>
      </c>
      <c r="C2" t="s">
        <v>53</v>
      </c>
      <c r="D2">
        <v>1.29898140117578E-5</v>
      </c>
      <c r="E2" s="4">
        <f>D2/B2</f>
        <v>0.12290294254827688</v>
      </c>
      <c r="O2" s="1" t="s">
        <v>0</v>
      </c>
      <c r="P2" s="1" t="s">
        <v>1</v>
      </c>
      <c r="Q2" s="1" t="s">
        <v>2</v>
      </c>
    </row>
    <row r="3" spans="1:17" x14ac:dyDescent="0.3">
      <c r="A3" t="s">
        <v>6</v>
      </c>
      <c r="B3">
        <v>1.05691643685873E-4</v>
      </c>
      <c r="C3" t="s">
        <v>55</v>
      </c>
      <c r="D3">
        <v>1.29898140117578E-5</v>
      </c>
      <c r="E3" s="4">
        <f t="shared" ref="E3:E25" si="0">D3/B3</f>
        <v>0.12290294254827688</v>
      </c>
      <c r="N3">
        <f>P3*10^15</f>
        <v>1.4501119581268601E-17</v>
      </c>
      <c r="O3" t="s">
        <v>51</v>
      </c>
      <c r="P3">
        <v>1.45011195812686E-32</v>
      </c>
      <c r="Q3" t="s">
        <v>54</v>
      </c>
    </row>
    <row r="4" spans="1:17" x14ac:dyDescent="0.3">
      <c r="A4" t="s">
        <v>6</v>
      </c>
      <c r="B4">
        <v>1.05691643685873E-4</v>
      </c>
      <c r="C4" t="s">
        <v>56</v>
      </c>
      <c r="D4">
        <v>1.29898140117578E-5</v>
      </c>
      <c r="E4" s="4">
        <f t="shared" si="0"/>
        <v>0.12290294254827688</v>
      </c>
      <c r="N4">
        <f t="shared" ref="N4:N10" si="1">P4*10^15</f>
        <v>7.7037197775489295E-18</v>
      </c>
      <c r="O4" t="s">
        <v>51</v>
      </c>
      <c r="P4">
        <v>7.7037197775489297E-33</v>
      </c>
      <c r="Q4" t="s">
        <v>61</v>
      </c>
    </row>
    <row r="5" spans="1:17" x14ac:dyDescent="0.3">
      <c r="A5" t="s">
        <v>6</v>
      </c>
      <c r="B5">
        <v>1.05691643685873E-4</v>
      </c>
      <c r="C5" t="s">
        <v>60</v>
      </c>
      <c r="D5">
        <v>1.29898140117578E-5</v>
      </c>
      <c r="E5" s="4">
        <f t="shared" si="0"/>
        <v>0.12290294254827688</v>
      </c>
      <c r="N5">
        <f>P5*10^13</f>
        <v>1.29898140117578E-5</v>
      </c>
      <c r="O5" t="s">
        <v>51</v>
      </c>
      <c r="P5">
        <v>1.29898140117578E-18</v>
      </c>
      <c r="Q5" t="s">
        <v>62</v>
      </c>
    </row>
    <row r="6" spans="1:17" x14ac:dyDescent="0.3">
      <c r="A6" t="s">
        <v>6</v>
      </c>
      <c r="B6">
        <v>1.05691643685873E-4</v>
      </c>
      <c r="C6" t="s">
        <v>67</v>
      </c>
      <c r="D6">
        <v>1.29898140117578E-5</v>
      </c>
      <c r="E6" s="4">
        <f t="shared" si="0"/>
        <v>0.12290294254827688</v>
      </c>
      <c r="N6">
        <f t="shared" si="1"/>
        <v>3.6252798953171497E-19</v>
      </c>
      <c r="O6" t="s">
        <v>51</v>
      </c>
      <c r="P6">
        <v>3.6252798953171498E-34</v>
      </c>
      <c r="Q6" t="s">
        <v>63</v>
      </c>
    </row>
    <row r="7" spans="1:17" x14ac:dyDescent="0.3">
      <c r="A7" t="s">
        <v>6</v>
      </c>
      <c r="B7">
        <v>1.05691643685873E-4</v>
      </c>
      <c r="C7" t="s">
        <v>70</v>
      </c>
      <c r="D7">
        <v>1.29898140117578E-5</v>
      </c>
      <c r="E7" s="4">
        <f t="shared" si="0"/>
        <v>0.12290294254827688</v>
      </c>
      <c r="N7">
        <f t="shared" si="1"/>
        <v>6.1629758220391605E-19</v>
      </c>
      <c r="O7" t="s">
        <v>51</v>
      </c>
      <c r="P7">
        <v>6.1629758220391602E-34</v>
      </c>
      <c r="Q7" t="s">
        <v>66</v>
      </c>
    </row>
    <row r="8" spans="1:17" x14ac:dyDescent="0.3">
      <c r="A8" t="s">
        <v>6</v>
      </c>
      <c r="B8">
        <v>1.05712722640634E-4</v>
      </c>
      <c r="C8" t="s">
        <v>71</v>
      </c>
      <c r="D8">
        <v>1.29898140117578E-5</v>
      </c>
      <c r="E8" s="4">
        <f t="shared" si="0"/>
        <v>0.12287843589003125</v>
      </c>
      <c r="N8">
        <f t="shared" si="1"/>
        <v>1.4501119581268601E-17</v>
      </c>
      <c r="O8" t="s">
        <v>51</v>
      </c>
      <c r="P8">
        <v>1.45011195812686E-32</v>
      </c>
      <c r="Q8" t="s">
        <v>69</v>
      </c>
    </row>
    <row r="9" spans="1:17" x14ac:dyDescent="0.3">
      <c r="A9" t="s">
        <v>6</v>
      </c>
      <c r="B9">
        <v>1.05691643685873E-4</v>
      </c>
      <c r="C9" t="s">
        <v>72</v>
      </c>
      <c r="D9">
        <v>1.29898140117578E-5</v>
      </c>
      <c r="E9" s="4">
        <f t="shared" si="0"/>
        <v>0.12290294254827688</v>
      </c>
      <c r="N9">
        <f>P9*10^15</f>
        <v>2.2819998554520201E-4</v>
      </c>
      <c r="O9" t="s">
        <v>51</v>
      </c>
      <c r="P9">
        <v>2.2819998554520202E-19</v>
      </c>
      <c r="Q9" t="s">
        <v>75</v>
      </c>
    </row>
    <row r="10" spans="1:17" x14ac:dyDescent="0.3">
      <c r="A10" t="s">
        <v>6</v>
      </c>
      <c r="B10">
        <v>1.05691643685873E-4</v>
      </c>
      <c r="C10" t="s">
        <v>78</v>
      </c>
      <c r="D10">
        <v>1.29898140117578E-5</v>
      </c>
      <c r="E10" s="4">
        <f t="shared" si="0"/>
        <v>0.12290294254827688</v>
      </c>
      <c r="N10">
        <f t="shared" si="1"/>
        <v>1.4501119581268601E-17</v>
      </c>
      <c r="O10" t="s">
        <v>51</v>
      </c>
      <c r="P10">
        <v>1.45011195812686E-32</v>
      </c>
      <c r="Q10" t="s">
        <v>82</v>
      </c>
    </row>
    <row r="11" spans="1:17" x14ac:dyDescent="0.3">
      <c r="A11" t="s">
        <v>6</v>
      </c>
      <c r="B11">
        <v>1.05691643685873E-4</v>
      </c>
      <c r="C11" t="s">
        <v>79</v>
      </c>
      <c r="D11">
        <v>1.29898140117578E-5</v>
      </c>
      <c r="E11" s="4">
        <f t="shared" si="0"/>
        <v>0.12290294254827688</v>
      </c>
    </row>
    <row r="12" spans="1:17" x14ac:dyDescent="0.3">
      <c r="A12" t="s">
        <v>6</v>
      </c>
      <c r="B12">
        <v>1.05691643685873E-4</v>
      </c>
      <c r="C12" t="s">
        <v>80</v>
      </c>
      <c r="D12">
        <v>1.29898140117578E-5</v>
      </c>
      <c r="E12" s="4">
        <f t="shared" si="0"/>
        <v>0.12290294254827688</v>
      </c>
    </row>
    <row r="13" spans="1:17" x14ac:dyDescent="0.3">
      <c r="A13" t="s">
        <v>6</v>
      </c>
      <c r="B13">
        <v>1.05712722640634E-4</v>
      </c>
      <c r="C13" t="s">
        <v>88</v>
      </c>
      <c r="D13">
        <v>1.29898140117578E-5</v>
      </c>
      <c r="E13" s="4">
        <f t="shared" si="0"/>
        <v>0.12287843589003125</v>
      </c>
    </row>
    <row r="14" spans="1:17" x14ac:dyDescent="0.3">
      <c r="A14" t="s">
        <v>13</v>
      </c>
      <c r="B14">
        <v>3.5030500620175599E-4</v>
      </c>
      <c r="C14" t="s">
        <v>53</v>
      </c>
      <c r="D14">
        <v>2.2819998554520201E-4</v>
      </c>
      <c r="E14" s="4">
        <f t="shared" si="0"/>
        <v>0.65143227046481789</v>
      </c>
    </row>
    <row r="15" spans="1:17" x14ac:dyDescent="0.3">
      <c r="A15" t="s">
        <v>13</v>
      </c>
      <c r="B15">
        <v>3.5030500620175702E-4</v>
      </c>
      <c r="C15" t="s">
        <v>55</v>
      </c>
      <c r="D15">
        <v>2.2819998554520201E-4</v>
      </c>
      <c r="E15" s="4">
        <f t="shared" si="0"/>
        <v>0.651432270464816</v>
      </c>
    </row>
    <row r="16" spans="1:17" x14ac:dyDescent="0.3">
      <c r="A16" t="s">
        <v>13</v>
      </c>
      <c r="B16">
        <v>3.5030500620175799E-4</v>
      </c>
      <c r="C16" t="s">
        <v>56</v>
      </c>
      <c r="D16">
        <v>2.2819998554520201E-4</v>
      </c>
      <c r="E16" s="4">
        <f t="shared" si="0"/>
        <v>0.65143227046481411</v>
      </c>
    </row>
    <row r="17" spans="1:5" x14ac:dyDescent="0.3">
      <c r="A17" t="s">
        <v>13</v>
      </c>
      <c r="B17">
        <v>3.5030500620175702E-4</v>
      </c>
      <c r="C17" t="s">
        <v>60</v>
      </c>
      <c r="D17">
        <v>2.2819998554520201E-4</v>
      </c>
      <c r="E17" s="4">
        <f t="shared" si="0"/>
        <v>0.651432270464816</v>
      </c>
    </row>
    <row r="18" spans="1:5" x14ac:dyDescent="0.3">
      <c r="A18" t="s">
        <v>13</v>
      </c>
      <c r="B18">
        <v>3.5030500620175799E-4</v>
      </c>
      <c r="C18" t="s">
        <v>67</v>
      </c>
      <c r="D18">
        <v>2.2819998554520201E-4</v>
      </c>
      <c r="E18" s="4">
        <f t="shared" si="0"/>
        <v>0.65143227046481411</v>
      </c>
    </row>
    <row r="19" spans="1:5" x14ac:dyDescent="0.3">
      <c r="A19" t="s">
        <v>13</v>
      </c>
      <c r="B19">
        <v>3.5030500620175599E-4</v>
      </c>
      <c r="C19" t="s">
        <v>70</v>
      </c>
      <c r="D19">
        <v>2.2819998554520201E-4</v>
      </c>
      <c r="E19" s="4">
        <f t="shared" si="0"/>
        <v>0.65143227046481789</v>
      </c>
    </row>
    <row r="20" spans="1:5" x14ac:dyDescent="0.3">
      <c r="A20" t="s">
        <v>13</v>
      </c>
      <c r="B20">
        <v>3.5037487041354401E-4</v>
      </c>
      <c r="C20" t="s">
        <v>71</v>
      </c>
      <c r="D20">
        <v>2.2819998554520201E-4</v>
      </c>
      <c r="E20" s="4">
        <f t="shared" si="0"/>
        <v>0.65130237586919348</v>
      </c>
    </row>
    <row r="21" spans="1:5" x14ac:dyDescent="0.3">
      <c r="A21" t="s">
        <v>13</v>
      </c>
      <c r="B21">
        <v>3.5030500620175799E-4</v>
      </c>
      <c r="C21" t="s">
        <v>72</v>
      </c>
      <c r="D21">
        <v>2.2819998554520201E-4</v>
      </c>
      <c r="E21" s="4">
        <f t="shared" si="0"/>
        <v>0.65143227046481411</v>
      </c>
    </row>
    <row r="22" spans="1:5" x14ac:dyDescent="0.3">
      <c r="A22" t="s">
        <v>13</v>
      </c>
      <c r="B22">
        <v>3.5030500620175599E-4</v>
      </c>
      <c r="C22" t="s">
        <v>78</v>
      </c>
      <c r="D22">
        <v>2.2819998554520201E-4</v>
      </c>
      <c r="E22" s="4">
        <f t="shared" si="0"/>
        <v>0.65143227046481789</v>
      </c>
    </row>
    <row r="23" spans="1:5" x14ac:dyDescent="0.3">
      <c r="A23" t="s">
        <v>13</v>
      </c>
      <c r="B23">
        <v>3.5030500620175599E-4</v>
      </c>
      <c r="C23" t="s">
        <v>79</v>
      </c>
      <c r="D23">
        <v>2.2819998554520201E-4</v>
      </c>
      <c r="E23" s="4">
        <f t="shared" si="0"/>
        <v>0.65143227046481789</v>
      </c>
    </row>
    <row r="24" spans="1:5" x14ac:dyDescent="0.3">
      <c r="A24" t="s">
        <v>13</v>
      </c>
      <c r="B24">
        <v>3.5030500620176E-4</v>
      </c>
      <c r="C24" t="s">
        <v>80</v>
      </c>
      <c r="D24">
        <v>2.2819998554520201E-4</v>
      </c>
      <c r="E24" s="4">
        <f t="shared" si="0"/>
        <v>0.65143227046481045</v>
      </c>
    </row>
    <row r="25" spans="1:5" x14ac:dyDescent="0.3">
      <c r="A25" t="s">
        <v>13</v>
      </c>
      <c r="B25">
        <v>3.50374870413542E-4</v>
      </c>
      <c r="C25" t="s">
        <v>88</v>
      </c>
      <c r="D25">
        <v>2.2819998554520201E-4</v>
      </c>
      <c r="E25" s="4">
        <f t="shared" si="0"/>
        <v>0.65130237586919726</v>
      </c>
    </row>
    <row r="26" spans="1:5" x14ac:dyDescent="0.3">
      <c r="A26" t="s">
        <v>111</v>
      </c>
      <c r="E26" s="6">
        <v>9.8650000000000002E-2</v>
      </c>
    </row>
    <row r="27" spans="1:5" x14ac:dyDescent="0.3">
      <c r="A27" t="s">
        <v>111</v>
      </c>
      <c r="E27" s="6">
        <v>8.9466400000000001E-2</v>
      </c>
    </row>
    <row r="28" spans="1:5" x14ac:dyDescent="0.3">
      <c r="A28" t="s">
        <v>108</v>
      </c>
      <c r="E28" s="6">
        <v>0.63224599999999997</v>
      </c>
    </row>
    <row r="29" spans="1:5" x14ac:dyDescent="0.3">
      <c r="A29" t="s">
        <v>108</v>
      </c>
      <c r="E29" s="6">
        <v>0.64356999999999998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86C3-07D8-4DC9-8E3A-A2B790D26C96}">
  <dimension ref="A1:AD260"/>
  <sheetViews>
    <sheetView topLeftCell="A111" workbookViewId="0">
      <selection activeCell="A112" sqref="A112:E145"/>
    </sheetView>
  </sheetViews>
  <sheetFormatPr baseColWidth="10" defaultRowHeight="14.4" x14ac:dyDescent="0.3"/>
  <cols>
    <col min="1" max="1" width="38.5546875" customWidth="1"/>
    <col min="6" max="6" width="12" bestFit="1" customWidth="1"/>
    <col min="8" max="10" width="12" bestFit="1" customWidth="1"/>
    <col min="11" max="11" width="15.88671875" bestFit="1" customWidth="1"/>
    <col min="15" max="15" width="23.44140625" bestFit="1" customWidth="1"/>
    <col min="16" max="16" width="16.109375" bestFit="1" customWidth="1"/>
    <col min="17" max="17" width="17.77734375" customWidth="1"/>
    <col min="20" max="20" width="14.6640625" bestFit="1" customWidth="1"/>
    <col min="25" max="25" width="12" bestFit="1" customWidth="1"/>
    <col min="30" max="30" width="12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F1" s="1" t="s">
        <v>94</v>
      </c>
      <c r="G1" s="1" t="s">
        <v>1</v>
      </c>
      <c r="H1" s="1" t="s">
        <v>2</v>
      </c>
      <c r="K1" s="1" t="s">
        <v>95</v>
      </c>
      <c r="L1" s="1" t="s">
        <v>1</v>
      </c>
      <c r="M1" s="1" t="s">
        <v>2</v>
      </c>
      <c r="P1" s="1" t="s">
        <v>96</v>
      </c>
      <c r="Q1" s="1" t="s">
        <v>2</v>
      </c>
      <c r="T1" s="1" t="s">
        <v>97</v>
      </c>
      <c r="U1" s="1" t="s">
        <v>1</v>
      </c>
      <c r="V1" s="1" t="s">
        <v>2</v>
      </c>
      <c r="Y1" s="1" t="s">
        <v>98</v>
      </c>
      <c r="Z1" s="1" t="s">
        <v>1</v>
      </c>
      <c r="AA1" s="1" t="s">
        <v>2</v>
      </c>
    </row>
    <row r="2" spans="1:27" x14ac:dyDescent="0.3">
      <c r="A2" t="s">
        <v>6</v>
      </c>
      <c r="B2">
        <v>1.05691643685873E-4</v>
      </c>
      <c r="C2" t="s">
        <v>53</v>
      </c>
      <c r="F2" t="s">
        <v>39</v>
      </c>
      <c r="G2">
        <v>4.5765663442228201E-34</v>
      </c>
      <c r="H2" t="s">
        <v>4</v>
      </c>
      <c r="K2" t="s">
        <v>41</v>
      </c>
      <c r="L2">
        <v>1.45011195812686E-32</v>
      </c>
      <c r="M2" t="s">
        <v>54</v>
      </c>
      <c r="P2">
        <v>1.8978295393325E-33</v>
      </c>
      <c r="Q2" t="s">
        <v>4</v>
      </c>
      <c r="T2" t="s">
        <v>20</v>
      </c>
      <c r="U2">
        <v>1.16315324625271E-34</v>
      </c>
      <c r="V2" t="s">
        <v>4</v>
      </c>
      <c r="Y2" t="s">
        <v>21</v>
      </c>
      <c r="Z2">
        <v>5.3817118476147597E-33</v>
      </c>
      <c r="AA2" t="s">
        <v>4</v>
      </c>
    </row>
    <row r="3" spans="1:27" x14ac:dyDescent="0.3">
      <c r="A3" t="s">
        <v>6</v>
      </c>
      <c r="B3">
        <v>1.05691643685873E-4</v>
      </c>
      <c r="C3" t="s">
        <v>55</v>
      </c>
      <c r="F3" t="s">
        <v>39</v>
      </c>
      <c r="G3">
        <v>5.4239148366360097E-18</v>
      </c>
      <c r="H3" t="s">
        <v>52</v>
      </c>
      <c r="K3" t="s">
        <v>42</v>
      </c>
      <c r="L3">
        <v>1.45011195812686E-32</v>
      </c>
      <c r="M3" t="s">
        <v>54</v>
      </c>
      <c r="P3">
        <v>6.6557951178333695E-5</v>
      </c>
      <c r="Q3" t="s">
        <v>53</v>
      </c>
      <c r="T3" t="s">
        <v>20</v>
      </c>
      <c r="U3">
        <v>5.6474248074930399E-19</v>
      </c>
      <c r="V3" t="s">
        <v>52</v>
      </c>
      <c r="Y3" t="s">
        <v>29</v>
      </c>
      <c r="Z3">
        <v>1.8634390305898399E-33</v>
      </c>
      <c r="AA3" t="s">
        <v>4</v>
      </c>
    </row>
    <row r="4" spans="1:27" x14ac:dyDescent="0.3">
      <c r="A4" t="s">
        <v>6</v>
      </c>
      <c r="B4">
        <v>1.05691643685873E-4</v>
      </c>
      <c r="C4" t="s">
        <v>56</v>
      </c>
      <c r="F4" t="s">
        <v>39</v>
      </c>
      <c r="G4">
        <v>2.9768280877043399E-16</v>
      </c>
      <c r="H4" t="s">
        <v>54</v>
      </c>
      <c r="K4" t="s">
        <v>41</v>
      </c>
      <c r="L4">
        <v>7.7037197775489297E-33</v>
      </c>
      <c r="M4" t="s">
        <v>61</v>
      </c>
      <c r="P4">
        <v>6.1577218577465301E-5</v>
      </c>
      <c r="Q4" t="s">
        <v>55</v>
      </c>
      <c r="T4" t="s">
        <v>28</v>
      </c>
      <c r="U4">
        <v>5.6474248074930101E-19</v>
      </c>
      <c r="V4" t="s">
        <v>52</v>
      </c>
      <c r="Y4" t="s">
        <v>22</v>
      </c>
      <c r="Z4">
        <v>5.2347358850032501E-32</v>
      </c>
      <c r="AA4" t="s">
        <v>52</v>
      </c>
    </row>
    <row r="5" spans="1:27" x14ac:dyDescent="0.3">
      <c r="A5" t="s">
        <v>6</v>
      </c>
      <c r="B5">
        <v>1.05691643685873E-4</v>
      </c>
      <c r="C5" t="s">
        <v>60</v>
      </c>
      <c r="F5" t="s">
        <v>38</v>
      </c>
      <c r="G5">
        <v>0.25</v>
      </c>
      <c r="H5" t="s">
        <v>58</v>
      </c>
      <c r="K5" t="s">
        <v>42</v>
      </c>
      <c r="L5">
        <v>7.7037197775489297E-33</v>
      </c>
      <c r="M5" t="s">
        <v>61</v>
      </c>
      <c r="P5">
        <v>6.6557951178334006E-5</v>
      </c>
      <c r="Q5" t="s">
        <v>56</v>
      </c>
      <c r="T5" t="s">
        <v>20</v>
      </c>
      <c r="U5">
        <v>1.47128102604738E-5</v>
      </c>
      <c r="V5" t="s">
        <v>53</v>
      </c>
      <c r="Y5" t="s">
        <v>29</v>
      </c>
      <c r="Z5">
        <v>2.3999420040603801E-32</v>
      </c>
      <c r="AA5" t="s">
        <v>52</v>
      </c>
    </row>
    <row r="6" spans="1:27" x14ac:dyDescent="0.3">
      <c r="A6" t="s">
        <v>6</v>
      </c>
      <c r="B6">
        <v>1.05691643685873E-4</v>
      </c>
      <c r="C6" t="s">
        <v>67</v>
      </c>
      <c r="F6" t="s">
        <v>39</v>
      </c>
      <c r="G6">
        <v>0.25</v>
      </c>
      <c r="H6" t="s">
        <v>58</v>
      </c>
      <c r="K6" t="s">
        <v>41</v>
      </c>
      <c r="L6">
        <v>1.29898140117578E-18</v>
      </c>
      <c r="M6" t="s">
        <v>62</v>
      </c>
      <c r="P6">
        <v>2.0365433942113899E-32</v>
      </c>
      <c r="Q6" t="s">
        <v>59</v>
      </c>
      <c r="T6" t="s">
        <v>28</v>
      </c>
      <c r="U6">
        <v>3.3881317890171999E-21</v>
      </c>
      <c r="V6" t="s">
        <v>53</v>
      </c>
      <c r="Y6" t="s">
        <v>21</v>
      </c>
      <c r="Z6">
        <v>1.8040707819390401E-4</v>
      </c>
      <c r="AA6" t="s">
        <v>53</v>
      </c>
    </row>
    <row r="7" spans="1:27" x14ac:dyDescent="0.3">
      <c r="A7" t="s">
        <v>6</v>
      </c>
      <c r="B7">
        <v>1.05691643685873E-4</v>
      </c>
      <c r="C7" t="s">
        <v>70</v>
      </c>
      <c r="F7" t="s">
        <v>39</v>
      </c>
      <c r="G7">
        <v>1.07685131664756E-20</v>
      </c>
      <c r="H7" t="s">
        <v>59</v>
      </c>
      <c r="K7" t="s">
        <v>42</v>
      </c>
      <c r="L7">
        <v>1.29898140117578E-18</v>
      </c>
      <c r="M7" t="s">
        <v>62</v>
      </c>
      <c r="P7">
        <v>1.2805248354875101E-4</v>
      </c>
      <c r="Q7" t="s">
        <v>60</v>
      </c>
      <c r="T7" t="s">
        <v>20</v>
      </c>
      <c r="U7">
        <v>1.67371860352855E-17</v>
      </c>
      <c r="V7" t="s">
        <v>54</v>
      </c>
      <c r="Y7" t="s">
        <v>29</v>
      </c>
      <c r="Z7">
        <v>1.3552527156068799E-20</v>
      </c>
      <c r="AA7" t="s">
        <v>53</v>
      </c>
    </row>
    <row r="8" spans="1:27" x14ac:dyDescent="0.3">
      <c r="A8" t="s">
        <v>6</v>
      </c>
      <c r="B8">
        <v>1.05712722640634E-4</v>
      </c>
      <c r="C8" t="s">
        <v>71</v>
      </c>
      <c r="F8" t="s">
        <v>38</v>
      </c>
      <c r="G8">
        <v>9.6296497219361793E-35</v>
      </c>
      <c r="H8" t="s">
        <v>60</v>
      </c>
      <c r="K8" t="s">
        <v>41</v>
      </c>
      <c r="L8">
        <v>3.6252798953171498E-34</v>
      </c>
      <c r="M8" t="s">
        <v>63</v>
      </c>
      <c r="P8">
        <v>4.2837903347961999E-17</v>
      </c>
      <c r="Q8" t="s">
        <v>61</v>
      </c>
      <c r="T8" t="s">
        <v>28</v>
      </c>
      <c r="U8">
        <v>1.67371860352855E-17</v>
      </c>
      <c r="V8" t="s">
        <v>54</v>
      </c>
      <c r="Y8" t="s">
        <v>21</v>
      </c>
      <c r="Z8">
        <v>2.05229781146953E-16</v>
      </c>
      <c r="AA8" t="s">
        <v>54</v>
      </c>
    </row>
    <row r="9" spans="1:27" x14ac:dyDescent="0.3">
      <c r="A9" t="s">
        <v>6</v>
      </c>
      <c r="B9">
        <v>1.05691643685873E-4</v>
      </c>
      <c r="C9" t="s">
        <v>72</v>
      </c>
      <c r="F9" t="s">
        <v>39</v>
      </c>
      <c r="G9">
        <v>2.28446661223013E-18</v>
      </c>
      <c r="H9" t="s">
        <v>60</v>
      </c>
      <c r="K9" t="s">
        <v>42</v>
      </c>
      <c r="L9">
        <v>3.6252798953171498E-34</v>
      </c>
      <c r="M9" t="s">
        <v>63</v>
      </c>
      <c r="P9">
        <v>1.40953835823474E-16</v>
      </c>
      <c r="Q9" t="s">
        <v>62</v>
      </c>
      <c r="T9" t="s">
        <v>20</v>
      </c>
      <c r="U9">
        <v>1.47128102604738E-5</v>
      </c>
      <c r="V9" t="s">
        <v>55</v>
      </c>
      <c r="Y9" t="s">
        <v>29</v>
      </c>
      <c r="Z9">
        <v>2.05229781146953E-16</v>
      </c>
      <c r="AA9" t="s">
        <v>54</v>
      </c>
    </row>
    <row r="10" spans="1:27" x14ac:dyDescent="0.3">
      <c r="A10" t="s">
        <v>6</v>
      </c>
      <c r="B10">
        <v>1.05691643685873E-4</v>
      </c>
      <c r="C10" t="s">
        <v>78</v>
      </c>
      <c r="F10" t="s">
        <v>39</v>
      </c>
      <c r="G10">
        <v>1.2682125738835701E-16</v>
      </c>
      <c r="H10" t="s">
        <v>61</v>
      </c>
      <c r="K10" t="s">
        <v>41</v>
      </c>
      <c r="L10">
        <v>6.1629758220391602E-34</v>
      </c>
      <c r="M10" t="s">
        <v>66</v>
      </c>
      <c r="P10">
        <v>9.1744544852604805E-18</v>
      </c>
      <c r="Q10" t="s">
        <v>63</v>
      </c>
      <c r="T10" t="s">
        <v>20</v>
      </c>
      <c r="U10">
        <v>1.47128102604738E-5</v>
      </c>
      <c r="V10" t="s">
        <v>56</v>
      </c>
      <c r="Y10" t="s">
        <v>29</v>
      </c>
      <c r="Z10">
        <v>1.8040707819390499E-4</v>
      </c>
      <c r="AA10" t="s">
        <v>55</v>
      </c>
    </row>
    <row r="11" spans="1:27" x14ac:dyDescent="0.3">
      <c r="A11" t="s">
        <v>6</v>
      </c>
      <c r="B11">
        <v>1.05691643685873E-4</v>
      </c>
      <c r="C11" t="s">
        <v>79</v>
      </c>
      <c r="F11" t="s">
        <v>39</v>
      </c>
      <c r="G11">
        <v>1.0283067830697899E-16</v>
      </c>
      <c r="H11" t="s">
        <v>62</v>
      </c>
      <c r="K11" t="s">
        <v>42</v>
      </c>
      <c r="L11">
        <v>6.1629758220391602E-34</v>
      </c>
      <c r="M11" t="s">
        <v>66</v>
      </c>
      <c r="P11">
        <v>1.8978295393325E-33</v>
      </c>
      <c r="Q11" t="s">
        <v>64</v>
      </c>
      <c r="T11" t="s">
        <v>20</v>
      </c>
      <c r="U11">
        <v>1.0325413667115299E-20</v>
      </c>
      <c r="V11" t="s">
        <v>59</v>
      </c>
      <c r="Y11" t="s">
        <v>29</v>
      </c>
      <c r="Z11">
        <v>1.8040707819390499E-4</v>
      </c>
      <c r="AA11" t="s">
        <v>56</v>
      </c>
    </row>
    <row r="12" spans="1:27" x14ac:dyDescent="0.3">
      <c r="A12" t="s">
        <v>6</v>
      </c>
      <c r="B12">
        <v>1.05691643685873E-4</v>
      </c>
      <c r="C12" t="s">
        <v>80</v>
      </c>
      <c r="F12" t="s">
        <v>39</v>
      </c>
      <c r="G12">
        <v>1.1282780583419301E-17</v>
      </c>
      <c r="H12" t="s">
        <v>63</v>
      </c>
      <c r="K12" t="s">
        <v>41</v>
      </c>
      <c r="L12">
        <v>1.45011195812686E-32</v>
      </c>
      <c r="M12" t="s">
        <v>69</v>
      </c>
      <c r="P12">
        <v>1.49225247874344E-18</v>
      </c>
      <c r="Q12" t="s">
        <v>65</v>
      </c>
      <c r="T12" t="s">
        <v>28</v>
      </c>
      <c r="U12">
        <v>2.9793593926330599E-21</v>
      </c>
      <c r="V12" t="s">
        <v>59</v>
      </c>
      <c r="Y12" t="s">
        <v>21</v>
      </c>
      <c r="Z12">
        <v>2.1033591495635901E-20</v>
      </c>
      <c r="AA12" t="s">
        <v>59</v>
      </c>
    </row>
    <row r="13" spans="1:27" x14ac:dyDescent="0.3">
      <c r="A13" t="s">
        <v>6</v>
      </c>
      <c r="B13">
        <v>1.05712722640634E-4</v>
      </c>
      <c r="C13" t="s">
        <v>88</v>
      </c>
      <c r="F13" t="s">
        <v>39</v>
      </c>
      <c r="G13">
        <v>4.5765663442228201E-34</v>
      </c>
      <c r="H13" t="s">
        <v>64</v>
      </c>
      <c r="K13" t="s">
        <v>42</v>
      </c>
      <c r="L13">
        <v>1.45011195812686E-32</v>
      </c>
      <c r="M13" t="s">
        <v>69</v>
      </c>
      <c r="P13">
        <v>3.5684099522927202E-4</v>
      </c>
      <c r="Q13" t="s">
        <v>67</v>
      </c>
      <c r="T13" t="s">
        <v>20</v>
      </c>
      <c r="U13">
        <v>1.47128102604738E-5</v>
      </c>
      <c r="V13" t="s">
        <v>60</v>
      </c>
      <c r="Y13" t="s">
        <v>29</v>
      </c>
      <c r="Z13">
        <v>2.6200914874318001E-20</v>
      </c>
      <c r="AA13" t="s">
        <v>59</v>
      </c>
    </row>
    <row r="14" spans="1:27" x14ac:dyDescent="0.3">
      <c r="A14" t="s">
        <v>13</v>
      </c>
      <c r="B14">
        <v>3.5030500620175599E-4</v>
      </c>
      <c r="C14" t="s">
        <v>53</v>
      </c>
      <c r="F14" t="s">
        <v>39</v>
      </c>
      <c r="G14">
        <v>1.46609278829627E-18</v>
      </c>
      <c r="H14" t="s">
        <v>65</v>
      </c>
      <c r="K14" t="s">
        <v>41</v>
      </c>
      <c r="L14">
        <v>2.2819998554520202E-19</v>
      </c>
      <c r="M14" t="s">
        <v>75</v>
      </c>
      <c r="P14">
        <v>2.2706870504128102E-3</v>
      </c>
      <c r="Q14" t="s">
        <v>71</v>
      </c>
      <c r="T14" t="s">
        <v>20</v>
      </c>
      <c r="U14">
        <v>1.32842316757073E-17</v>
      </c>
      <c r="V14" t="s">
        <v>62</v>
      </c>
      <c r="Y14" t="s">
        <v>21</v>
      </c>
      <c r="Z14">
        <v>1.8040707819390499E-4</v>
      </c>
      <c r="AA14" t="s">
        <v>60</v>
      </c>
    </row>
    <row r="15" spans="1:27" x14ac:dyDescent="0.3">
      <c r="A15" t="s">
        <v>13</v>
      </c>
      <c r="B15">
        <v>3.5030500620175702E-4</v>
      </c>
      <c r="C15" t="s">
        <v>55</v>
      </c>
      <c r="F15" t="s">
        <v>39</v>
      </c>
      <c r="G15">
        <v>3.0185560583454901E-18</v>
      </c>
      <c r="H15" t="s">
        <v>66</v>
      </c>
      <c r="K15" t="s">
        <v>42</v>
      </c>
      <c r="L15">
        <v>2.2819998554520202E-19</v>
      </c>
      <c r="M15" t="s">
        <v>75</v>
      </c>
      <c r="P15">
        <v>3.5684099522927299E-4</v>
      </c>
      <c r="Q15" t="s">
        <v>72</v>
      </c>
      <c r="T15" t="s">
        <v>28</v>
      </c>
      <c r="U15">
        <v>2.6034423887064801E-18</v>
      </c>
      <c r="V15" t="s">
        <v>62</v>
      </c>
      <c r="Y15" t="s">
        <v>29</v>
      </c>
      <c r="Z15">
        <v>1.94813146266027E-16</v>
      </c>
      <c r="AA15" t="s">
        <v>62</v>
      </c>
    </row>
    <row r="16" spans="1:27" x14ac:dyDescent="0.3">
      <c r="A16" t="s">
        <v>13</v>
      </c>
      <c r="B16">
        <v>3.5030500620175799E-4</v>
      </c>
      <c r="C16" t="s">
        <v>56</v>
      </c>
      <c r="F16" t="s">
        <v>39</v>
      </c>
      <c r="G16">
        <v>4.69365185322137E-17</v>
      </c>
      <c r="H16" t="s">
        <v>67</v>
      </c>
      <c r="K16" t="s">
        <v>41</v>
      </c>
      <c r="L16">
        <v>1.45011195812686E-32</v>
      </c>
      <c r="M16" t="s">
        <v>82</v>
      </c>
      <c r="P16">
        <v>1.5773091517855101E-17</v>
      </c>
      <c r="Q16" t="s">
        <v>75</v>
      </c>
      <c r="T16" t="s">
        <v>20</v>
      </c>
      <c r="U16">
        <v>1.3254220618457701E-18</v>
      </c>
      <c r="V16" t="s">
        <v>63</v>
      </c>
      <c r="Y16" t="s">
        <v>21</v>
      </c>
      <c r="Z16">
        <v>1.5694032463485499E-18</v>
      </c>
      <c r="AA16" t="s">
        <v>63</v>
      </c>
    </row>
    <row r="17" spans="1:27" x14ac:dyDescent="0.3">
      <c r="A17" t="s">
        <v>13</v>
      </c>
      <c r="B17">
        <v>3.5030500620175702E-4</v>
      </c>
      <c r="C17" t="s">
        <v>60</v>
      </c>
      <c r="F17" t="s">
        <v>38</v>
      </c>
      <c r="G17">
        <v>0.25</v>
      </c>
      <c r="H17" t="s">
        <v>68</v>
      </c>
      <c r="K17" t="s">
        <v>42</v>
      </c>
      <c r="L17">
        <v>1.45011195812686E-32</v>
      </c>
      <c r="M17" t="s">
        <v>82</v>
      </c>
      <c r="P17">
        <v>1.3862164791733801E-4</v>
      </c>
      <c r="Q17" t="s">
        <v>78</v>
      </c>
      <c r="T17" t="s">
        <v>28</v>
      </c>
      <c r="U17">
        <v>1.1877953819259801E-18</v>
      </c>
      <c r="V17" t="s">
        <v>63</v>
      </c>
      <c r="Y17" t="s">
        <v>21</v>
      </c>
      <c r="Z17">
        <v>5.3817118476147597E-33</v>
      </c>
      <c r="AA17" t="s">
        <v>64</v>
      </c>
    </row>
    <row r="18" spans="1:27" x14ac:dyDescent="0.3">
      <c r="A18" t="s">
        <v>13</v>
      </c>
      <c r="B18">
        <v>3.5030500620175799E-4</v>
      </c>
      <c r="C18" t="s">
        <v>67</v>
      </c>
      <c r="F18" t="s">
        <v>39</v>
      </c>
      <c r="G18">
        <v>0.25</v>
      </c>
      <c r="H18" t="s">
        <v>68</v>
      </c>
      <c r="P18">
        <v>4.0770968316982E-4</v>
      </c>
      <c r="Q18" t="s">
        <v>80</v>
      </c>
      <c r="T18" t="s">
        <v>20</v>
      </c>
      <c r="U18">
        <v>1.16315324625271E-34</v>
      </c>
      <c r="V18" t="s">
        <v>64</v>
      </c>
      <c r="Y18" t="s">
        <v>29</v>
      </c>
      <c r="Z18">
        <v>1.8634390305898399E-33</v>
      </c>
      <c r="AA18" t="s">
        <v>64</v>
      </c>
    </row>
    <row r="19" spans="1:27" x14ac:dyDescent="0.3">
      <c r="A19" t="s">
        <v>13</v>
      </c>
      <c r="B19">
        <v>3.5030500620175599E-4</v>
      </c>
      <c r="C19" t="s">
        <v>70</v>
      </c>
      <c r="F19" t="s">
        <v>39</v>
      </c>
      <c r="G19">
        <v>2.9768280877043399E-16</v>
      </c>
      <c r="H19" t="s">
        <v>69</v>
      </c>
      <c r="P19">
        <v>2.2201654935544101E-33</v>
      </c>
      <c r="Q19" t="s">
        <v>81</v>
      </c>
      <c r="T19" t="s">
        <v>20</v>
      </c>
      <c r="U19">
        <v>3.2082420655548102E-21</v>
      </c>
      <c r="V19" t="s">
        <v>65</v>
      </c>
      <c r="Y19" t="s">
        <v>21</v>
      </c>
      <c r="Z19">
        <v>7.1090923952935999E-18</v>
      </c>
      <c r="AA19" t="s">
        <v>66</v>
      </c>
    </row>
    <row r="20" spans="1:27" x14ac:dyDescent="0.3">
      <c r="A20" t="s">
        <v>13</v>
      </c>
      <c r="B20">
        <v>3.5037487041354401E-4</v>
      </c>
      <c r="C20" t="s">
        <v>71</v>
      </c>
      <c r="F20" t="s">
        <v>39</v>
      </c>
      <c r="G20">
        <v>7.1123662515049103E-17</v>
      </c>
      <c r="H20" t="s">
        <v>70</v>
      </c>
      <c r="P20">
        <v>3.6236739570255999E-34</v>
      </c>
      <c r="Q20" t="s">
        <v>83</v>
      </c>
      <c r="T20" t="s">
        <v>28</v>
      </c>
      <c r="U20">
        <v>3.2082420655548102E-21</v>
      </c>
      <c r="V20" t="s">
        <v>65</v>
      </c>
      <c r="Y20" t="s">
        <v>23</v>
      </c>
      <c r="Z20">
        <v>1.9931533047862E-17</v>
      </c>
      <c r="AA20" t="s">
        <v>66</v>
      </c>
    </row>
    <row r="21" spans="1:27" x14ac:dyDescent="0.3">
      <c r="A21" t="s">
        <v>13</v>
      </c>
      <c r="B21">
        <v>3.5030500620175799E-4</v>
      </c>
      <c r="C21" t="s">
        <v>72</v>
      </c>
      <c r="F21" t="s">
        <v>39</v>
      </c>
      <c r="G21">
        <v>3.8857805861880499E-16</v>
      </c>
      <c r="H21" t="s">
        <v>71</v>
      </c>
      <c r="P21">
        <v>6.6891614100669103E-17</v>
      </c>
      <c r="Q21" t="s">
        <v>84</v>
      </c>
      <c r="T21" t="s">
        <v>20</v>
      </c>
      <c r="U21">
        <v>2.2938321989328301E-17</v>
      </c>
      <c r="V21" t="s">
        <v>66</v>
      </c>
      <c r="Y21" t="s">
        <v>29</v>
      </c>
      <c r="Z21">
        <v>1.28224406525684E-17</v>
      </c>
      <c r="AA21" t="s">
        <v>66</v>
      </c>
    </row>
    <row r="22" spans="1:27" x14ac:dyDescent="0.3">
      <c r="A22" t="s">
        <v>13</v>
      </c>
      <c r="B22">
        <v>3.5030500620175599E-4</v>
      </c>
      <c r="C22" t="s">
        <v>78</v>
      </c>
      <c r="F22" t="s">
        <v>39</v>
      </c>
      <c r="G22">
        <v>2.0317895244826901E-17</v>
      </c>
      <c r="H22" t="s">
        <v>72</v>
      </c>
      <c r="P22">
        <v>2.2706870504127898E-3</v>
      </c>
      <c r="Q22" t="s">
        <v>88</v>
      </c>
      <c r="T22" t="s">
        <v>20</v>
      </c>
      <c r="U22">
        <v>4.69394816138472E-4</v>
      </c>
      <c r="V22" t="s">
        <v>67</v>
      </c>
      <c r="Y22" t="s">
        <v>21</v>
      </c>
      <c r="Z22">
        <v>1.8040707819390499E-4</v>
      </c>
      <c r="AA22" t="s">
        <v>67</v>
      </c>
    </row>
    <row r="23" spans="1:27" x14ac:dyDescent="0.3">
      <c r="A23" t="s">
        <v>13</v>
      </c>
      <c r="B23">
        <v>3.5030500620175599E-4</v>
      </c>
      <c r="C23" t="s">
        <v>79</v>
      </c>
      <c r="F23" t="s">
        <v>38</v>
      </c>
      <c r="G23">
        <v>0.201451519617903</v>
      </c>
      <c r="H23" t="s">
        <v>73</v>
      </c>
      <c r="T23" t="s">
        <v>28</v>
      </c>
      <c r="U23">
        <v>4.5468200587799799E-4</v>
      </c>
      <c r="V23" t="s">
        <v>67</v>
      </c>
      <c r="Y23" t="s">
        <v>21</v>
      </c>
      <c r="Z23">
        <v>2.05229781146953E-16</v>
      </c>
      <c r="AA23" t="s">
        <v>69</v>
      </c>
    </row>
    <row r="24" spans="1:27" x14ac:dyDescent="0.3">
      <c r="A24" t="s">
        <v>13</v>
      </c>
      <c r="B24">
        <v>3.5030500620176E-4</v>
      </c>
      <c r="C24" t="s">
        <v>80</v>
      </c>
      <c r="F24" t="s">
        <v>39</v>
      </c>
      <c r="G24">
        <v>0.201451519617903</v>
      </c>
      <c r="H24" t="s">
        <v>73</v>
      </c>
      <c r="T24" t="s">
        <v>20</v>
      </c>
      <c r="U24">
        <v>1.67371860352855E-17</v>
      </c>
      <c r="V24" t="s">
        <v>69</v>
      </c>
      <c r="Y24" t="s">
        <v>29</v>
      </c>
      <c r="Z24">
        <v>2.05229781146953E-16</v>
      </c>
      <c r="AA24" t="s">
        <v>69</v>
      </c>
    </row>
    <row r="25" spans="1:27" x14ac:dyDescent="0.3">
      <c r="A25" t="s">
        <v>13</v>
      </c>
      <c r="B25">
        <v>3.50374870413542E-4</v>
      </c>
      <c r="C25" t="s">
        <v>88</v>
      </c>
      <c r="F25" t="s">
        <v>38</v>
      </c>
      <c r="G25">
        <v>0.201451519617903</v>
      </c>
      <c r="H25" t="s">
        <v>74</v>
      </c>
      <c r="T25" t="s">
        <v>28</v>
      </c>
      <c r="U25">
        <v>1.67371860352855E-17</v>
      </c>
      <c r="V25" t="s">
        <v>69</v>
      </c>
      <c r="Y25" t="s">
        <v>21</v>
      </c>
      <c r="Z25">
        <v>3.0968118091235699E-3</v>
      </c>
      <c r="AA25" t="s">
        <v>70</v>
      </c>
    </row>
    <row r="26" spans="1:27" x14ac:dyDescent="0.3">
      <c r="F26" t="s">
        <v>39</v>
      </c>
      <c r="G26">
        <v>0.201451519617903</v>
      </c>
      <c r="H26" t="s">
        <v>74</v>
      </c>
      <c r="T26" t="s">
        <v>20</v>
      </c>
      <c r="U26">
        <v>9.07765371955036E-3</v>
      </c>
      <c r="V26" t="s">
        <v>70</v>
      </c>
      <c r="Y26" t="s">
        <v>29</v>
      </c>
      <c r="Z26">
        <v>3.2772188873174801E-3</v>
      </c>
      <c r="AA26" t="s">
        <v>70</v>
      </c>
    </row>
    <row r="27" spans="1:27" x14ac:dyDescent="0.3">
      <c r="F27" t="s">
        <v>39</v>
      </c>
      <c r="G27">
        <v>3.7305548094625102E-18</v>
      </c>
      <c r="H27" t="s">
        <v>75</v>
      </c>
      <c r="T27" t="s">
        <v>28</v>
      </c>
      <c r="U27">
        <v>9.0629409092898901E-3</v>
      </c>
      <c r="V27" t="s">
        <v>70</v>
      </c>
      <c r="Y27" t="s">
        <v>21</v>
      </c>
      <c r="Z27">
        <v>1.80443058262975E-4</v>
      </c>
      <c r="AA27" t="s">
        <v>71</v>
      </c>
    </row>
    <row r="28" spans="1:27" x14ac:dyDescent="0.3">
      <c r="F28" t="s">
        <v>38</v>
      </c>
      <c r="G28">
        <v>1.5731475181890602E-2</v>
      </c>
      <c r="H28" t="s">
        <v>76</v>
      </c>
      <c r="T28" t="s">
        <v>20</v>
      </c>
      <c r="U28">
        <v>2.4134808170801002E-3</v>
      </c>
      <c r="V28" t="s">
        <v>71</v>
      </c>
      <c r="Y28" t="s">
        <v>21</v>
      </c>
      <c r="Z28">
        <v>1.8040707819390599E-4</v>
      </c>
      <c r="AA28" t="s">
        <v>72</v>
      </c>
    </row>
    <row r="29" spans="1:27" x14ac:dyDescent="0.3">
      <c r="F29" t="s">
        <v>39</v>
      </c>
      <c r="G29">
        <v>1.5731475181890602E-2</v>
      </c>
      <c r="H29" t="s">
        <v>76</v>
      </c>
      <c r="T29" t="s">
        <v>28</v>
      </c>
      <c r="U29">
        <v>2.3987650725227302E-3</v>
      </c>
      <c r="V29" t="s">
        <v>71</v>
      </c>
      <c r="Y29" t="s">
        <v>21</v>
      </c>
      <c r="Z29">
        <v>2.5090173951051001E-19</v>
      </c>
      <c r="AA29" t="s">
        <v>75</v>
      </c>
    </row>
    <row r="30" spans="1:27" x14ac:dyDescent="0.3">
      <c r="F30" t="s">
        <v>38</v>
      </c>
      <c r="G30">
        <v>1.5731475181890602E-2</v>
      </c>
      <c r="H30" t="s">
        <v>77</v>
      </c>
      <c r="T30" t="s">
        <v>20</v>
      </c>
      <c r="U30">
        <v>4.6939481613847298E-4</v>
      </c>
      <c r="V30" t="s">
        <v>72</v>
      </c>
      <c r="Y30" t="s">
        <v>24</v>
      </c>
      <c r="Z30">
        <v>7.0898382122075904E-19</v>
      </c>
      <c r="AA30" t="s">
        <v>75</v>
      </c>
    </row>
    <row r="31" spans="1:27" x14ac:dyDescent="0.3">
      <c r="F31" t="s">
        <v>39</v>
      </c>
      <c r="G31">
        <v>1.5731475181890602E-2</v>
      </c>
      <c r="H31" t="s">
        <v>77</v>
      </c>
      <c r="T31" t="s">
        <v>28</v>
      </c>
      <c r="U31">
        <v>4.5468200587799902E-4</v>
      </c>
      <c r="V31" t="s">
        <v>72</v>
      </c>
      <c r="Y31" t="s">
        <v>29</v>
      </c>
      <c r="Z31">
        <v>5.2327292318206398E-19</v>
      </c>
      <c r="AA31" t="s">
        <v>75</v>
      </c>
    </row>
    <row r="32" spans="1:27" x14ac:dyDescent="0.3">
      <c r="F32" t="s">
        <v>39</v>
      </c>
      <c r="G32">
        <v>1.4484038760473201E-15</v>
      </c>
      <c r="H32" t="s">
        <v>78</v>
      </c>
      <c r="T32" t="s">
        <v>20</v>
      </c>
      <c r="U32">
        <v>3.9959397779461902E-19</v>
      </c>
      <c r="V32" t="s">
        <v>75</v>
      </c>
      <c r="Y32" t="s">
        <v>21</v>
      </c>
      <c r="Z32">
        <v>4.6052441038407501E-18</v>
      </c>
      <c r="AA32" t="s">
        <v>76</v>
      </c>
    </row>
    <row r="33" spans="6:27" x14ac:dyDescent="0.3">
      <c r="F33" t="s">
        <v>39</v>
      </c>
      <c r="G33">
        <v>8.3067597052675595E-18</v>
      </c>
      <c r="H33" t="s">
        <v>79</v>
      </c>
      <c r="T33" t="s">
        <v>28</v>
      </c>
      <c r="U33">
        <v>3.6398673356730499E-19</v>
      </c>
      <c r="V33" t="s">
        <v>75</v>
      </c>
      <c r="Y33" t="s">
        <v>29</v>
      </c>
      <c r="Z33">
        <v>4.6052441038407501E-18</v>
      </c>
      <c r="AA33" t="s">
        <v>76</v>
      </c>
    </row>
    <row r="34" spans="6:27" x14ac:dyDescent="0.3">
      <c r="F34" t="s">
        <v>39</v>
      </c>
      <c r="G34">
        <v>1.0278078337645E-16</v>
      </c>
      <c r="H34" t="s">
        <v>80</v>
      </c>
      <c r="T34" t="s">
        <v>20</v>
      </c>
      <c r="U34">
        <v>9.8736830844417797E-18</v>
      </c>
      <c r="V34" t="s">
        <v>76</v>
      </c>
      <c r="Y34" t="s">
        <v>21</v>
      </c>
      <c r="Z34">
        <v>4.6052441038407501E-18</v>
      </c>
      <c r="AA34" t="s">
        <v>77</v>
      </c>
    </row>
    <row r="35" spans="6:27" x14ac:dyDescent="0.3">
      <c r="F35" t="s">
        <v>39</v>
      </c>
      <c r="G35">
        <v>2.2342604502372399E-17</v>
      </c>
      <c r="H35" t="s">
        <v>81</v>
      </c>
      <c r="T35" t="s">
        <v>28</v>
      </c>
      <c r="U35">
        <v>9.8736830844417797E-18</v>
      </c>
      <c r="V35" t="s">
        <v>76</v>
      </c>
      <c r="Y35" t="s">
        <v>29</v>
      </c>
      <c r="Z35">
        <v>4.6052441038407501E-18</v>
      </c>
      <c r="AA35" t="s">
        <v>77</v>
      </c>
    </row>
    <row r="36" spans="6:27" x14ac:dyDescent="0.3">
      <c r="F36" t="s">
        <v>39</v>
      </c>
      <c r="G36">
        <v>2.9768280877043399E-16</v>
      </c>
      <c r="H36" t="s">
        <v>82</v>
      </c>
      <c r="T36" t="s">
        <v>20</v>
      </c>
      <c r="U36">
        <v>9.8736830844417797E-18</v>
      </c>
      <c r="V36" t="s">
        <v>77</v>
      </c>
      <c r="Y36" t="s">
        <v>21</v>
      </c>
      <c r="Z36">
        <v>1.8040707819390401E-4</v>
      </c>
      <c r="AA36" t="s">
        <v>78</v>
      </c>
    </row>
    <row r="37" spans="6:27" x14ac:dyDescent="0.3">
      <c r="F37" t="s">
        <v>39</v>
      </c>
      <c r="G37">
        <v>1.36715804800259E-33</v>
      </c>
      <c r="H37" t="s">
        <v>83</v>
      </c>
      <c r="T37" t="s">
        <v>28</v>
      </c>
      <c r="U37">
        <v>9.8736830844417797E-18</v>
      </c>
      <c r="V37" t="s">
        <v>77</v>
      </c>
      <c r="Y37" t="s">
        <v>27</v>
      </c>
      <c r="Z37">
        <v>4.81633087516049E-21</v>
      </c>
      <c r="AA37" t="s">
        <v>78</v>
      </c>
    </row>
    <row r="38" spans="6:27" x14ac:dyDescent="0.3">
      <c r="F38" t="s">
        <v>39</v>
      </c>
      <c r="G38">
        <v>1.05178180163957E-16</v>
      </c>
      <c r="H38" t="s">
        <v>84</v>
      </c>
      <c r="T38" t="s">
        <v>20</v>
      </c>
      <c r="U38">
        <v>1.47128102604737E-5</v>
      </c>
      <c r="V38" t="s">
        <v>78</v>
      </c>
      <c r="Y38" t="s">
        <v>21</v>
      </c>
      <c r="Z38">
        <v>8.5124116506980502E-5</v>
      </c>
      <c r="AA38" t="s">
        <v>79</v>
      </c>
    </row>
    <row r="39" spans="6:27" x14ac:dyDescent="0.3">
      <c r="F39" t="s">
        <v>38</v>
      </c>
      <c r="G39">
        <v>1.1930732078469801E-3</v>
      </c>
      <c r="H39" t="s">
        <v>85</v>
      </c>
      <c r="T39" t="s">
        <v>20</v>
      </c>
      <c r="U39">
        <v>1.47128102604738E-5</v>
      </c>
      <c r="V39" t="s">
        <v>79</v>
      </c>
      <c r="Y39" t="s">
        <v>29</v>
      </c>
      <c r="Z39">
        <v>2.6553119470088497E-4</v>
      </c>
      <c r="AA39" t="s">
        <v>79</v>
      </c>
    </row>
    <row r="40" spans="6:27" x14ac:dyDescent="0.3">
      <c r="F40" t="s">
        <v>39</v>
      </c>
      <c r="G40">
        <v>1.1930732078469801E-3</v>
      </c>
      <c r="H40" t="s">
        <v>85</v>
      </c>
      <c r="T40" t="s">
        <v>20</v>
      </c>
      <c r="U40">
        <v>9.0125298384907598E-5</v>
      </c>
      <c r="V40" t="s">
        <v>80</v>
      </c>
      <c r="Y40" t="s">
        <v>21</v>
      </c>
      <c r="Z40">
        <v>1.10510782543399E-3</v>
      </c>
      <c r="AA40" t="s">
        <v>80</v>
      </c>
    </row>
    <row r="41" spans="6:27" x14ac:dyDescent="0.3">
      <c r="F41" t="s">
        <v>38</v>
      </c>
      <c r="G41">
        <v>7.0955266240886602E-20</v>
      </c>
      <c r="H41" t="s">
        <v>86</v>
      </c>
      <c r="T41" t="s">
        <v>28</v>
      </c>
      <c r="U41">
        <v>1.04838108645381E-4</v>
      </c>
      <c r="V41" t="s">
        <v>80</v>
      </c>
      <c r="Y41" t="s">
        <v>29</v>
      </c>
      <c r="Z41">
        <v>1.2855149036278899E-3</v>
      </c>
      <c r="AA41" t="s">
        <v>80</v>
      </c>
    </row>
    <row r="42" spans="6:27" x14ac:dyDescent="0.3">
      <c r="F42" t="s">
        <v>39</v>
      </c>
      <c r="G42">
        <v>6.4930376069575997E-19</v>
      </c>
      <c r="H42" t="s">
        <v>86</v>
      </c>
      <c r="T42" t="s">
        <v>20</v>
      </c>
      <c r="U42">
        <v>2.37023672109559E-33</v>
      </c>
      <c r="V42" t="s">
        <v>81</v>
      </c>
      <c r="Y42" t="s">
        <v>21</v>
      </c>
      <c r="Z42">
        <v>8.7268194016417393E-34</v>
      </c>
      <c r="AA42" t="s">
        <v>81</v>
      </c>
    </row>
    <row r="43" spans="6:27" x14ac:dyDescent="0.3">
      <c r="F43" t="s">
        <v>38</v>
      </c>
      <c r="G43">
        <v>1.1930732078469801E-3</v>
      </c>
      <c r="H43" t="s">
        <v>87</v>
      </c>
      <c r="T43" t="s">
        <v>28</v>
      </c>
      <c r="U43">
        <v>2.0107400953923199E-33</v>
      </c>
      <c r="V43" t="s">
        <v>81</v>
      </c>
      <c r="Y43" t="s">
        <v>21</v>
      </c>
      <c r="Z43">
        <v>2.05229781146953E-16</v>
      </c>
      <c r="AA43" t="s">
        <v>82</v>
      </c>
    </row>
    <row r="44" spans="6:27" x14ac:dyDescent="0.3">
      <c r="F44" t="s">
        <v>39</v>
      </c>
      <c r="G44">
        <v>1.1930732078469801E-3</v>
      </c>
      <c r="H44" t="s">
        <v>87</v>
      </c>
      <c r="T44" t="s">
        <v>20</v>
      </c>
      <c r="U44">
        <v>1.67371860352855E-17</v>
      </c>
      <c r="V44" t="s">
        <v>82</v>
      </c>
      <c r="Y44" t="s">
        <v>29</v>
      </c>
      <c r="Z44">
        <v>2.05229781146953E-16</v>
      </c>
      <c r="AA44" t="s">
        <v>82</v>
      </c>
    </row>
    <row r="45" spans="6:27" x14ac:dyDescent="0.3">
      <c r="F45" t="s">
        <v>39</v>
      </c>
      <c r="G45">
        <v>2.0321947409972199E-17</v>
      </c>
      <c r="H45" t="s">
        <v>88</v>
      </c>
      <c r="T45" t="s">
        <v>28</v>
      </c>
      <c r="U45">
        <v>1.67371860352855E-17</v>
      </c>
      <c r="V45" t="s">
        <v>82</v>
      </c>
      <c r="Y45" t="s">
        <v>21</v>
      </c>
      <c r="Z45">
        <v>2.8108074408993598E-17</v>
      </c>
      <c r="AA45" t="s">
        <v>84</v>
      </c>
    </row>
    <row r="46" spans="6:27" x14ac:dyDescent="0.3">
      <c r="T46" t="s">
        <v>20</v>
      </c>
      <c r="U46">
        <v>7.9896802625319393E-34</v>
      </c>
      <c r="V46" t="s">
        <v>83</v>
      </c>
      <c r="Y46" t="s">
        <v>22</v>
      </c>
      <c r="Z46">
        <v>2.7861009092171297E-17</v>
      </c>
      <c r="AA46" t="s">
        <v>84</v>
      </c>
    </row>
    <row r="47" spans="6:27" x14ac:dyDescent="0.3">
      <c r="T47" t="s">
        <v>28</v>
      </c>
      <c r="U47">
        <v>7.9896802625319393E-34</v>
      </c>
      <c r="V47" t="s">
        <v>83</v>
      </c>
      <c r="Y47" t="s">
        <v>29</v>
      </c>
      <c r="Z47">
        <v>5.5969083501164901E-17</v>
      </c>
      <c r="AA47" t="s">
        <v>84</v>
      </c>
    </row>
    <row r="48" spans="6:27" x14ac:dyDescent="0.3">
      <c r="T48" t="s">
        <v>20</v>
      </c>
      <c r="U48">
        <v>1.5780176239097499E-20</v>
      </c>
      <c r="V48" t="s">
        <v>84</v>
      </c>
      <c r="Y48" t="s">
        <v>21</v>
      </c>
      <c r="Z48">
        <v>1.80443058262974E-4</v>
      </c>
      <c r="AA48" t="s">
        <v>88</v>
      </c>
    </row>
    <row r="49" spans="1:30" x14ac:dyDescent="0.3">
      <c r="T49" t="s">
        <v>28</v>
      </c>
      <c r="U49">
        <v>1.5780176239097499E-20</v>
      </c>
      <c r="V49" t="s">
        <v>84</v>
      </c>
    </row>
    <row r="50" spans="1:30" x14ac:dyDescent="0.3">
      <c r="T50" t="s">
        <v>20</v>
      </c>
      <c r="U50">
        <v>2.6405442542305001E-21</v>
      </c>
      <c r="V50" t="s">
        <v>86</v>
      </c>
    </row>
    <row r="51" spans="1:30" x14ac:dyDescent="0.3">
      <c r="T51" t="s">
        <v>28</v>
      </c>
      <c r="U51">
        <v>2.6405442542305001E-21</v>
      </c>
      <c r="V51" t="s">
        <v>86</v>
      </c>
    </row>
    <row r="52" spans="1:30" x14ac:dyDescent="0.3">
      <c r="T52" t="s">
        <v>20</v>
      </c>
      <c r="U52">
        <v>2.4134808170800902E-3</v>
      </c>
      <c r="V52" t="s">
        <v>88</v>
      </c>
    </row>
    <row r="53" spans="1:30" x14ac:dyDescent="0.3">
      <c r="T53" t="s">
        <v>28</v>
      </c>
      <c r="U53">
        <v>2.3987650725227198E-3</v>
      </c>
      <c r="V53" t="s">
        <v>88</v>
      </c>
    </row>
    <row r="61" spans="1:30" x14ac:dyDescent="0.3">
      <c r="D61" s="1" t="s">
        <v>94</v>
      </c>
      <c r="E61" s="1" t="s">
        <v>1</v>
      </c>
      <c r="F61" s="1" t="s">
        <v>2</v>
      </c>
      <c r="K61" s="1" t="s">
        <v>95</v>
      </c>
      <c r="L61" s="1" t="s">
        <v>1</v>
      </c>
      <c r="M61" s="1" t="s">
        <v>2</v>
      </c>
      <c r="Q61" s="1" t="s">
        <v>96</v>
      </c>
      <c r="R61" s="1" t="s">
        <v>2</v>
      </c>
      <c r="U61" s="1" t="s">
        <v>97</v>
      </c>
      <c r="V61" s="1" t="s">
        <v>1</v>
      </c>
      <c r="W61" s="1" t="s">
        <v>2</v>
      </c>
      <c r="Z61" s="1" t="s">
        <v>98</v>
      </c>
      <c r="AA61" s="1" t="s">
        <v>1</v>
      </c>
      <c r="AB61" s="1" t="s">
        <v>2</v>
      </c>
    </row>
    <row r="62" spans="1:30" x14ac:dyDescent="0.3">
      <c r="A62" t="s">
        <v>6</v>
      </c>
      <c r="B62">
        <v>1.05691643685873E-4</v>
      </c>
      <c r="C62" t="s">
        <v>67</v>
      </c>
      <c r="D62" t="s">
        <v>39</v>
      </c>
      <c r="E62">
        <v>4.5765663442228201E-34</v>
      </c>
      <c r="F62" t="s">
        <v>4</v>
      </c>
      <c r="H62" s="3">
        <f>E62/0.000105691643685873</f>
        <v>4.330111808862459E-30</v>
      </c>
      <c r="I62" s="3">
        <f>E62/0.00035031</f>
        <v>1.3064332574641946E-30</v>
      </c>
      <c r="J62" s="3">
        <f>I62/1000</f>
        <v>1.3064332574641946E-33</v>
      </c>
      <c r="K62" t="s">
        <v>41</v>
      </c>
      <c r="L62">
        <v>1.45011195812686E-32</v>
      </c>
      <c r="M62" t="s">
        <v>54</v>
      </c>
      <c r="O62" s="8">
        <f>L62/0.000350305006201756</f>
        <v>4.1395696106371857E-29</v>
      </c>
      <c r="P62" s="3">
        <f>O62*10^13</f>
        <v>4.1395696106371856E-16</v>
      </c>
      <c r="Q62">
        <v>1.8978295393325E-33</v>
      </c>
      <c r="R62" t="s">
        <v>4</v>
      </c>
      <c r="T62" s="3">
        <f>Q62/0.000350305006201756</f>
        <v>5.41764892232073E-30</v>
      </c>
      <c r="U62" t="s">
        <v>20</v>
      </c>
      <c r="V62">
        <v>1.16315324625271E-34</v>
      </c>
      <c r="W62" t="s">
        <v>4</v>
      </c>
      <c r="Y62" s="3">
        <f>V62/0.000350305006201756</f>
        <v>3.3204014377767674E-31</v>
      </c>
      <c r="Z62" t="s">
        <v>21</v>
      </c>
      <c r="AA62">
        <v>5.3817118476147597E-33</v>
      </c>
      <c r="AB62" t="s">
        <v>4</v>
      </c>
      <c r="AD62" s="3">
        <f>AA62/0.000350305006201756</f>
        <v>1.5362931594860496E-29</v>
      </c>
    </row>
    <row r="63" spans="1:30" x14ac:dyDescent="0.3">
      <c r="A63" t="s">
        <v>13</v>
      </c>
      <c r="B63">
        <v>3.5030500620175599E-4</v>
      </c>
      <c r="C63" t="s">
        <v>70</v>
      </c>
      <c r="D63" t="s">
        <v>39</v>
      </c>
      <c r="E63">
        <v>5.4239148366360097E-18</v>
      </c>
      <c r="F63" t="s">
        <v>52</v>
      </c>
      <c r="H63" s="3">
        <f t="shared" ref="H63:H105" si="0">E63/0.000105691643685873</f>
        <v>5.1318293930184977E-14</v>
      </c>
      <c r="I63" s="3">
        <f t="shared" ref="I63:I105" si="1">E63/0.00035031</f>
        <v>1.5483185854346178E-14</v>
      </c>
      <c r="J63" s="3">
        <f t="shared" ref="J63:J105" si="2">I63/1000</f>
        <v>1.5483185854346179E-17</v>
      </c>
      <c r="K63" t="s">
        <v>42</v>
      </c>
      <c r="L63">
        <v>1.45011195812686E-32</v>
      </c>
      <c r="M63" t="s">
        <v>54</v>
      </c>
      <c r="O63" s="8">
        <f t="shared" ref="O63:O77" si="3">L63/0.000350305006201756</f>
        <v>4.1395696106371857E-29</v>
      </c>
      <c r="P63" s="3">
        <f t="shared" ref="P63:P77" si="4">O63*10^13</f>
        <v>4.1395696106371856E-16</v>
      </c>
      <c r="Q63">
        <v>6.6557951178333695E-5</v>
      </c>
      <c r="R63" t="s">
        <v>53</v>
      </c>
      <c r="T63" s="3">
        <f>Q63/0.000350305006201756</f>
        <v>0.19000000000000017</v>
      </c>
      <c r="U63" t="s">
        <v>20</v>
      </c>
      <c r="V63">
        <v>5.6474248074930399E-19</v>
      </c>
      <c r="W63" t="s">
        <v>52</v>
      </c>
      <c r="Y63" s="3">
        <f t="shared" ref="X63:Y113" si="5">V63/0.000350305006201756</f>
        <v>1.6121450471765285E-15</v>
      </c>
      <c r="Z63" t="s">
        <v>29</v>
      </c>
      <c r="AA63">
        <v>1.8634390305898399E-33</v>
      </c>
      <c r="AB63" t="s">
        <v>4</v>
      </c>
      <c r="AD63" s="3">
        <f t="shared" ref="AD63:AD108" si="6">AA63/0.000350305006201756</f>
        <v>5.3194758784480623E-30</v>
      </c>
    </row>
    <row r="64" spans="1:30" x14ac:dyDescent="0.3">
      <c r="D64" t="s">
        <v>39</v>
      </c>
      <c r="E64">
        <v>2.9768280877043399E-16</v>
      </c>
      <c r="F64" t="s">
        <v>54</v>
      </c>
      <c r="H64" s="3">
        <f t="shared" si="0"/>
        <v>2.8165217077631938E-12</v>
      </c>
      <c r="I64" s="3">
        <f t="shared" si="1"/>
        <v>8.4976965764732376E-13</v>
      </c>
      <c r="J64" s="3">
        <f t="shared" si="2"/>
        <v>8.4976965764732378E-16</v>
      </c>
      <c r="K64" t="s">
        <v>41</v>
      </c>
      <c r="L64">
        <v>7.7037197775489297E-33</v>
      </c>
      <c r="M64" t="s">
        <v>61</v>
      </c>
      <c r="O64" s="8">
        <f t="shared" si="3"/>
        <v>2.1991463556510008E-29</v>
      </c>
      <c r="P64" s="3">
        <f t="shared" si="4"/>
        <v>2.1991463556510008E-16</v>
      </c>
      <c r="Q64">
        <v>6.1577218577465301E-5</v>
      </c>
      <c r="R64" t="s">
        <v>55</v>
      </c>
      <c r="T64" s="3">
        <f t="shared" ref="T64:T82" si="7">Q64/0.000350305006201756</f>
        <v>0.17578172588832569</v>
      </c>
      <c r="U64" t="s">
        <v>28</v>
      </c>
      <c r="V64">
        <v>5.6474248074930101E-19</v>
      </c>
      <c r="W64" t="s">
        <v>52</v>
      </c>
      <c r="Y64" s="3">
        <f t="shared" si="5"/>
        <v>1.61214504717652E-15</v>
      </c>
      <c r="Z64" t="s">
        <v>22</v>
      </c>
      <c r="AA64">
        <v>5.2347358850032501E-32</v>
      </c>
      <c r="AB64" t="s">
        <v>52</v>
      </c>
      <c r="AD64" s="3">
        <f t="shared" si="6"/>
        <v>1.4943365902080018E-28</v>
      </c>
    </row>
    <row r="65" spans="4:30" x14ac:dyDescent="0.3">
      <c r="D65" t="s">
        <v>101</v>
      </c>
      <c r="E65">
        <v>0.25</v>
      </c>
      <c r="F65" t="s">
        <v>58</v>
      </c>
      <c r="H65" s="3">
        <f t="shared" si="0"/>
        <v>2365.3714833220597</v>
      </c>
      <c r="I65" s="3">
        <f t="shared" si="1"/>
        <v>713.65362107847341</v>
      </c>
      <c r="J65" s="3">
        <f t="shared" si="2"/>
        <v>0.71365362107847341</v>
      </c>
      <c r="K65" t="s">
        <v>42</v>
      </c>
      <c r="L65">
        <v>7.7037197775489297E-33</v>
      </c>
      <c r="M65" t="s">
        <v>61</v>
      </c>
      <c r="O65" s="8">
        <f t="shared" si="3"/>
        <v>2.1991463556510008E-29</v>
      </c>
      <c r="P65" s="3">
        <f t="shared" si="4"/>
        <v>2.1991463556510008E-16</v>
      </c>
      <c r="Q65">
        <v>6.6557951178334006E-5</v>
      </c>
      <c r="R65" t="s">
        <v>56</v>
      </c>
      <c r="T65" s="3">
        <f>Q65/0.000350305006201756</f>
        <v>0.19000000000000106</v>
      </c>
      <c r="U65" t="s">
        <v>103</v>
      </c>
      <c r="V65">
        <v>1.47128102604738E-5</v>
      </c>
      <c r="W65" t="s">
        <v>53</v>
      </c>
      <c r="Y65" s="3">
        <f t="shared" si="5"/>
        <v>4.2000000000000141E-2</v>
      </c>
      <c r="Z65" t="s">
        <v>29</v>
      </c>
      <c r="AA65">
        <v>2.3999420040603801E-32</v>
      </c>
      <c r="AB65" t="s">
        <v>52</v>
      </c>
      <c r="AD65" s="3">
        <f t="shared" si="6"/>
        <v>6.8510068699336496E-29</v>
      </c>
    </row>
    <row r="66" spans="4:30" x14ac:dyDescent="0.3">
      <c r="D66" t="s">
        <v>102</v>
      </c>
      <c r="E66">
        <v>0.25</v>
      </c>
      <c r="F66" t="s">
        <v>58</v>
      </c>
      <c r="H66" s="3">
        <f t="shared" si="0"/>
        <v>2365.3714833220597</v>
      </c>
      <c r="I66" s="3">
        <f t="shared" si="1"/>
        <v>713.65362107847341</v>
      </c>
      <c r="J66" s="3">
        <f t="shared" si="2"/>
        <v>0.71365362107847341</v>
      </c>
      <c r="K66" t="s">
        <v>99</v>
      </c>
      <c r="L66">
        <v>1.29898140117578E-18</v>
      </c>
      <c r="M66" t="s">
        <v>62</v>
      </c>
      <c r="O66" s="8">
        <f t="shared" si="3"/>
        <v>3.708143983610784E-15</v>
      </c>
      <c r="P66" s="3">
        <f t="shared" si="4"/>
        <v>3.7081439836107843E-2</v>
      </c>
      <c r="Q66">
        <v>2.0365433942113899E-32</v>
      </c>
      <c r="R66" t="s">
        <v>59</v>
      </c>
      <c r="T66" s="3">
        <f t="shared" si="7"/>
        <v>5.8136291464771573E-29</v>
      </c>
      <c r="U66" t="s">
        <v>28</v>
      </c>
      <c r="V66">
        <v>3.3881317890171999E-21</v>
      </c>
      <c r="W66" t="s">
        <v>53</v>
      </c>
      <c r="Y66" s="3">
        <f t="shared" si="5"/>
        <v>9.6719479568779738E-18</v>
      </c>
      <c r="Z66" t="s">
        <v>104</v>
      </c>
      <c r="AA66">
        <v>1.8040707819390401E-4</v>
      </c>
      <c r="AB66" t="s">
        <v>53</v>
      </c>
      <c r="AD66" s="3">
        <f t="shared" si="6"/>
        <v>0.51499999999999913</v>
      </c>
    </row>
    <row r="67" spans="4:30" x14ac:dyDescent="0.3">
      <c r="D67" t="s">
        <v>39</v>
      </c>
      <c r="E67">
        <v>1.07685131664756E-20</v>
      </c>
      <c r="F67" t="s">
        <v>59</v>
      </c>
      <c r="H67" s="3">
        <f t="shared" si="0"/>
        <v>1.0188613584703807E-16</v>
      </c>
      <c r="I67" s="3">
        <f t="shared" si="1"/>
        <v>3.0739953659546118E-17</v>
      </c>
      <c r="J67" s="3">
        <f t="shared" si="2"/>
        <v>3.0739953659546121E-20</v>
      </c>
      <c r="K67" t="s">
        <v>100</v>
      </c>
      <c r="L67">
        <v>1.29898140117578E-18</v>
      </c>
      <c r="M67" t="s">
        <v>62</v>
      </c>
      <c r="O67" s="8">
        <f t="shared" si="3"/>
        <v>3.708143983610784E-15</v>
      </c>
      <c r="P67" s="3">
        <f t="shared" si="4"/>
        <v>3.7081439836107843E-2</v>
      </c>
      <c r="Q67">
        <v>1.2805248354875101E-4</v>
      </c>
      <c r="R67" t="s">
        <v>60</v>
      </c>
      <c r="T67" s="3">
        <f t="shared" si="7"/>
        <v>0.36554568527918774</v>
      </c>
      <c r="U67" t="s">
        <v>20</v>
      </c>
      <c r="V67">
        <v>1.67371860352855E-17</v>
      </c>
      <c r="W67" t="s">
        <v>54</v>
      </c>
      <c r="Y67" s="3">
        <f t="shared" si="5"/>
        <v>4.777889478874824E-14</v>
      </c>
      <c r="Z67" t="s">
        <v>29</v>
      </c>
      <c r="AA67">
        <v>1.3552527156068799E-20</v>
      </c>
      <c r="AB67" t="s">
        <v>53</v>
      </c>
      <c r="AD67" s="3">
        <f t="shared" si="6"/>
        <v>3.8687791827511895E-17</v>
      </c>
    </row>
    <row r="68" spans="4:30" x14ac:dyDescent="0.3">
      <c r="D68" t="s">
        <v>38</v>
      </c>
      <c r="E68">
        <v>9.6296497219361793E-35</v>
      </c>
      <c r="F68" t="s">
        <v>60</v>
      </c>
      <c r="H68" s="3">
        <f t="shared" si="0"/>
        <v>9.111079538659216E-31</v>
      </c>
      <c r="I68" s="3">
        <f t="shared" si="1"/>
        <v>2.7488937575108276E-31</v>
      </c>
      <c r="J68" s="3">
        <f t="shared" si="2"/>
        <v>2.7488937575108276E-34</v>
      </c>
      <c r="K68" t="s">
        <v>41</v>
      </c>
      <c r="L68">
        <v>3.6252798953171498E-34</v>
      </c>
      <c r="M68" t="s">
        <v>63</v>
      </c>
      <c r="O68" s="8">
        <f t="shared" si="3"/>
        <v>1.0348924026592964E-30</v>
      </c>
      <c r="P68" s="3">
        <f t="shared" si="4"/>
        <v>1.0348924026592964E-17</v>
      </c>
      <c r="Q68">
        <v>4.2837903347961999E-17</v>
      </c>
      <c r="R68" t="s">
        <v>61</v>
      </c>
      <c r="T68" s="3">
        <f t="shared" si="7"/>
        <v>1.2228744262732511E-13</v>
      </c>
      <c r="U68" t="s">
        <v>28</v>
      </c>
      <c r="V68">
        <v>1.67371860352855E-17</v>
      </c>
      <c r="W68" t="s">
        <v>54</v>
      </c>
      <c r="Y68" s="3">
        <f t="shared" si="5"/>
        <v>4.777889478874824E-14</v>
      </c>
      <c r="Z68" t="s">
        <v>21</v>
      </c>
      <c r="AA68">
        <v>2.05229781146953E-16</v>
      </c>
      <c r="AB68" t="s">
        <v>54</v>
      </c>
      <c r="AD68" s="3">
        <f t="shared" si="6"/>
        <v>5.8586025752869828E-13</v>
      </c>
    </row>
    <row r="69" spans="4:30" x14ac:dyDescent="0.3">
      <c r="D69" t="s">
        <v>39</v>
      </c>
      <c r="E69">
        <v>2.28446661223013E-18</v>
      </c>
      <c r="F69" t="s">
        <v>60</v>
      </c>
      <c r="H69" s="3">
        <f t="shared" si="0"/>
        <v>2.1614448716682009E-14</v>
      </c>
      <c r="I69" s="3">
        <f t="shared" si="1"/>
        <v>6.5212714802036193E-15</v>
      </c>
      <c r="J69" s="3">
        <f t="shared" si="2"/>
        <v>6.5212714802036189E-18</v>
      </c>
      <c r="K69" t="s">
        <v>42</v>
      </c>
      <c r="L69">
        <v>3.6252798953171498E-34</v>
      </c>
      <c r="M69" t="s">
        <v>63</v>
      </c>
      <c r="O69" s="8">
        <f t="shared" si="3"/>
        <v>1.0348924026592964E-30</v>
      </c>
      <c r="P69" s="3">
        <f t="shared" si="4"/>
        <v>1.0348924026592964E-17</v>
      </c>
      <c r="Q69">
        <v>1.40953835823474E-16</v>
      </c>
      <c r="R69" t="s">
        <v>62</v>
      </c>
      <c r="T69" s="3">
        <f t="shared" si="7"/>
        <v>4.023745973595722E-13</v>
      </c>
      <c r="U69" t="s">
        <v>103</v>
      </c>
      <c r="V69">
        <v>1.47128102604738E-5</v>
      </c>
      <c r="W69" t="s">
        <v>55</v>
      </c>
      <c r="Y69" s="3">
        <f t="shared" si="5"/>
        <v>4.2000000000000141E-2</v>
      </c>
      <c r="Z69" t="s">
        <v>29</v>
      </c>
      <c r="AA69">
        <v>2.05229781146953E-16</v>
      </c>
      <c r="AB69" t="s">
        <v>54</v>
      </c>
      <c r="AD69" s="3">
        <f t="shared" si="6"/>
        <v>5.8586025752869828E-13</v>
      </c>
    </row>
    <row r="70" spans="4:30" x14ac:dyDescent="0.3">
      <c r="D70" t="s">
        <v>39</v>
      </c>
      <c r="E70">
        <v>1.2682125738835701E-16</v>
      </c>
      <c r="F70" t="s">
        <v>61</v>
      </c>
      <c r="H70" s="3">
        <f t="shared" si="0"/>
        <v>1.1999175428218668E-12</v>
      </c>
      <c r="I70" s="3">
        <f t="shared" si="1"/>
        <v>3.620257982597043E-13</v>
      </c>
      <c r="J70" s="3">
        <f t="shared" si="2"/>
        <v>3.6202579825970432E-16</v>
      </c>
      <c r="K70" t="s">
        <v>41</v>
      </c>
      <c r="L70">
        <v>6.1629758220391602E-34</v>
      </c>
      <c r="M70" t="s">
        <v>66</v>
      </c>
      <c r="O70" s="8">
        <f t="shared" si="3"/>
        <v>1.7593170845208056E-30</v>
      </c>
      <c r="P70" s="3">
        <f t="shared" si="4"/>
        <v>1.7593170845208055E-17</v>
      </c>
      <c r="Q70">
        <v>9.1744544852604805E-18</v>
      </c>
      <c r="R70" t="s">
        <v>63</v>
      </c>
      <c r="T70" s="3">
        <f t="shared" si="7"/>
        <v>2.6189904006043553E-14</v>
      </c>
      <c r="U70" t="s">
        <v>103</v>
      </c>
      <c r="V70">
        <v>1.47128102604738E-5</v>
      </c>
      <c r="W70" t="s">
        <v>56</v>
      </c>
      <c r="Y70" s="3">
        <f t="shared" si="5"/>
        <v>4.2000000000000141E-2</v>
      </c>
      <c r="Z70" t="s">
        <v>105</v>
      </c>
      <c r="AA70">
        <v>1.8040707819390499E-4</v>
      </c>
      <c r="AB70" t="s">
        <v>55</v>
      </c>
      <c r="AD70" s="3">
        <f t="shared" si="6"/>
        <v>0.5150000000000019</v>
      </c>
    </row>
    <row r="71" spans="4:30" x14ac:dyDescent="0.3">
      <c r="D71" t="s">
        <v>39</v>
      </c>
      <c r="E71">
        <v>1.0283067830697899E-16</v>
      </c>
      <c r="F71" t="s">
        <v>62</v>
      </c>
      <c r="H71" s="3">
        <f t="shared" si="0"/>
        <v>9.7293101631196972E-13</v>
      </c>
      <c r="I71" s="3">
        <f t="shared" si="1"/>
        <v>2.9354194372692471E-13</v>
      </c>
      <c r="J71" s="3">
        <f t="shared" si="2"/>
        <v>2.9354194372692471E-16</v>
      </c>
      <c r="K71" t="s">
        <v>42</v>
      </c>
      <c r="L71">
        <v>6.1629758220391602E-34</v>
      </c>
      <c r="M71" t="s">
        <v>66</v>
      </c>
      <c r="O71" s="8">
        <f t="shared" si="3"/>
        <v>1.7593170845208056E-30</v>
      </c>
      <c r="P71" s="3">
        <f t="shared" si="4"/>
        <v>1.7593170845208055E-17</v>
      </c>
      <c r="Q71">
        <v>1.8978295393325E-33</v>
      </c>
      <c r="R71" t="s">
        <v>64</v>
      </c>
      <c r="T71" s="3">
        <f t="shared" si="7"/>
        <v>5.41764892232073E-30</v>
      </c>
      <c r="U71" t="s">
        <v>20</v>
      </c>
      <c r="V71">
        <v>1.0325413667115299E-20</v>
      </c>
      <c r="W71" t="s">
        <v>59</v>
      </c>
      <c r="Y71" s="3">
        <f t="shared" si="5"/>
        <v>2.9475495594740206E-17</v>
      </c>
      <c r="Z71" t="s">
        <v>105</v>
      </c>
      <c r="AA71">
        <v>1.8040707819390499E-4</v>
      </c>
      <c r="AB71" t="s">
        <v>56</v>
      </c>
      <c r="AD71" s="3">
        <f t="shared" si="6"/>
        <v>0.5150000000000019</v>
      </c>
    </row>
    <row r="72" spans="4:30" x14ac:dyDescent="0.3">
      <c r="D72" t="s">
        <v>39</v>
      </c>
      <c r="E72">
        <v>1.1282780583419301E-17</v>
      </c>
      <c r="F72" t="s">
        <v>63</v>
      </c>
      <c r="H72" s="3">
        <f t="shared" si="0"/>
        <v>1.0675186977839937E-13</v>
      </c>
      <c r="I72" s="3">
        <f t="shared" si="1"/>
        <v>3.2207988876764299E-14</v>
      </c>
      <c r="J72" s="3">
        <f t="shared" si="2"/>
        <v>3.2207988876764298E-17</v>
      </c>
      <c r="K72" t="s">
        <v>41</v>
      </c>
      <c r="L72">
        <v>1.45011195812686E-32</v>
      </c>
      <c r="M72" t="s">
        <v>69</v>
      </c>
      <c r="O72" s="8">
        <f t="shared" si="3"/>
        <v>4.1395696106371857E-29</v>
      </c>
      <c r="P72" s="3">
        <f t="shared" si="4"/>
        <v>4.1395696106371856E-16</v>
      </c>
      <c r="Q72">
        <v>1.49225247874344E-18</v>
      </c>
      <c r="R72" t="s">
        <v>65</v>
      </c>
      <c r="T72" s="3">
        <f t="shared" si="7"/>
        <v>4.2598662660389916E-15</v>
      </c>
      <c r="U72" t="s">
        <v>28</v>
      </c>
      <c r="V72">
        <v>2.9793593926330599E-21</v>
      </c>
      <c r="W72" t="s">
        <v>59</v>
      </c>
      <c r="Y72" s="3">
        <f t="shared" si="5"/>
        <v>8.5050437187218396E-18</v>
      </c>
      <c r="Z72" t="s">
        <v>21</v>
      </c>
      <c r="AA72">
        <v>2.1033591495635901E-20</v>
      </c>
      <c r="AB72" t="s">
        <v>59</v>
      </c>
      <c r="AD72" s="3">
        <f t="shared" si="6"/>
        <v>6.0043650884971176E-17</v>
      </c>
    </row>
    <row r="73" spans="4:30" x14ac:dyDescent="0.3">
      <c r="D73" t="s">
        <v>39</v>
      </c>
      <c r="E73">
        <v>4.5765663442228201E-34</v>
      </c>
      <c r="F73" t="s">
        <v>64</v>
      </c>
      <c r="H73" s="3">
        <f t="shared" si="0"/>
        <v>4.330111808862459E-30</v>
      </c>
      <c r="I73" s="3">
        <f t="shared" si="1"/>
        <v>1.3064332574641946E-30</v>
      </c>
      <c r="J73" s="3">
        <f t="shared" si="2"/>
        <v>1.3064332574641946E-33</v>
      </c>
      <c r="K73" t="s">
        <v>42</v>
      </c>
      <c r="L73">
        <v>1.45011195812686E-32</v>
      </c>
      <c r="M73" t="s">
        <v>69</v>
      </c>
      <c r="O73" s="8">
        <f t="shared" si="3"/>
        <v>4.1395696106371857E-29</v>
      </c>
      <c r="P73" s="3">
        <f t="shared" si="4"/>
        <v>4.1395696106371856E-16</v>
      </c>
      <c r="Q73">
        <v>3.5684099522927202E-4</v>
      </c>
      <c r="R73" t="s">
        <v>67</v>
      </c>
      <c r="T73" s="3">
        <f t="shared" si="7"/>
        <v>1.0186579949238626</v>
      </c>
      <c r="U73" t="s">
        <v>103</v>
      </c>
      <c r="V73">
        <v>1.47128102604738E-5</v>
      </c>
      <c r="W73" t="s">
        <v>60</v>
      </c>
      <c r="Y73" s="3">
        <f t="shared" si="5"/>
        <v>4.2000000000000141E-2</v>
      </c>
      <c r="Z73" t="s">
        <v>29</v>
      </c>
      <c r="AA73">
        <v>2.6200914874318001E-20</v>
      </c>
      <c r="AB73" t="s">
        <v>59</v>
      </c>
      <c r="AD73" s="3">
        <f t="shared" si="6"/>
        <v>7.4794577326787462E-17</v>
      </c>
    </row>
    <row r="74" spans="4:30" x14ac:dyDescent="0.3">
      <c r="D74" t="s">
        <v>39</v>
      </c>
      <c r="E74">
        <v>1.46609278829627E-18</v>
      </c>
      <c r="F74" t="s">
        <v>65</v>
      </c>
      <c r="H74" s="3">
        <f t="shared" si="0"/>
        <v>1.387141629336049E-14</v>
      </c>
      <c r="I74" s="3">
        <f t="shared" si="1"/>
        <v>4.1851297088186748E-15</v>
      </c>
      <c r="J74" s="3">
        <f t="shared" si="2"/>
        <v>4.185129708818675E-18</v>
      </c>
      <c r="K74" t="s">
        <v>99</v>
      </c>
      <c r="L74">
        <v>2.2819998554520202E-19</v>
      </c>
      <c r="M74" t="s">
        <v>75</v>
      </c>
      <c r="O74" s="8">
        <f t="shared" si="3"/>
        <v>6.5143227046481785E-16</v>
      </c>
      <c r="P74" s="3">
        <f t="shared" si="4"/>
        <v>6.5143227046481787E-3</v>
      </c>
      <c r="Q74">
        <v>2.2706870504128102E-3</v>
      </c>
      <c r="R74" t="s">
        <v>71</v>
      </c>
      <c r="T74" s="3">
        <f t="shared" si="7"/>
        <v>6.4820285471599055</v>
      </c>
      <c r="U74" t="s">
        <v>20</v>
      </c>
      <c r="V74">
        <v>1.32842316757073E-17</v>
      </c>
      <c r="W74" t="s">
        <v>62</v>
      </c>
      <c r="Y74" s="3">
        <f t="shared" si="5"/>
        <v>3.7921900745136166E-14</v>
      </c>
      <c r="Z74" t="s">
        <v>106</v>
      </c>
      <c r="AA74">
        <v>1.8040707819390499E-4</v>
      </c>
      <c r="AB74" t="s">
        <v>60</v>
      </c>
      <c r="AD74" s="3">
        <f t="shared" si="6"/>
        <v>0.5150000000000019</v>
      </c>
    </row>
    <row r="75" spans="4:30" x14ac:dyDescent="0.3">
      <c r="D75" t="s">
        <v>39</v>
      </c>
      <c r="E75">
        <v>3.0185560583454901E-18</v>
      </c>
      <c r="F75" t="s">
        <v>66</v>
      </c>
      <c r="H75" s="3">
        <f t="shared" si="0"/>
        <v>2.8560025684877844E-14</v>
      </c>
      <c r="I75" s="3">
        <f t="shared" si="1"/>
        <v>8.6168138458664901E-15</v>
      </c>
      <c r="J75" s="3">
        <f t="shared" si="2"/>
        <v>8.6168138458664903E-18</v>
      </c>
      <c r="K75" t="s">
        <v>100</v>
      </c>
      <c r="L75">
        <v>2.2819998554520202E-19</v>
      </c>
      <c r="M75" t="s">
        <v>75</v>
      </c>
      <c r="O75" s="8">
        <f t="shared" si="3"/>
        <v>6.5143227046481785E-16</v>
      </c>
      <c r="P75" s="3">
        <f t="shared" si="4"/>
        <v>6.5143227046481787E-3</v>
      </c>
      <c r="Q75">
        <v>3.5684099522927299E-4</v>
      </c>
      <c r="R75" t="s">
        <v>72</v>
      </c>
      <c r="T75" s="3">
        <f t="shared" si="7"/>
        <v>1.0186579949238654</v>
      </c>
      <c r="U75" t="s">
        <v>28</v>
      </c>
      <c r="V75">
        <v>2.6034423887064801E-18</v>
      </c>
      <c r="W75" t="s">
        <v>62</v>
      </c>
      <c r="Y75" s="3">
        <f t="shared" si="5"/>
        <v>7.4319302967855488E-15</v>
      </c>
      <c r="Z75" t="s">
        <v>29</v>
      </c>
      <c r="AA75">
        <v>1.94813146266027E-16</v>
      </c>
      <c r="AB75" t="s">
        <v>62</v>
      </c>
      <c r="AD75" s="3">
        <f t="shared" si="6"/>
        <v>5.561243568235664E-13</v>
      </c>
    </row>
    <row r="76" spans="4:30" x14ac:dyDescent="0.3">
      <c r="D76" t="s">
        <v>39</v>
      </c>
      <c r="E76">
        <v>4.69365185322137E-17</v>
      </c>
      <c r="F76" t="s">
        <v>67</v>
      </c>
      <c r="H76" s="3">
        <f t="shared" si="0"/>
        <v>4.4408920985006262E-13</v>
      </c>
      <c r="I76" s="3">
        <f t="shared" si="1"/>
        <v>1.3398566564532471E-13</v>
      </c>
      <c r="J76" s="3">
        <f t="shared" si="2"/>
        <v>1.3398566564532471E-16</v>
      </c>
      <c r="K76" t="s">
        <v>41</v>
      </c>
      <c r="L76">
        <v>1.45011195812686E-32</v>
      </c>
      <c r="M76" t="s">
        <v>82</v>
      </c>
      <c r="O76" s="8">
        <f t="shared" si="3"/>
        <v>4.1395696106371857E-29</v>
      </c>
      <c r="P76" s="3">
        <f t="shared" si="4"/>
        <v>4.1395696106371856E-16</v>
      </c>
      <c r="Q76">
        <v>1.5773091517855101E-17</v>
      </c>
      <c r="R76" t="s">
        <v>75</v>
      </c>
      <c r="T76" s="3">
        <f t="shared" si="7"/>
        <v>4.5026737382024983E-14</v>
      </c>
      <c r="U76" t="s">
        <v>20</v>
      </c>
      <c r="V76">
        <v>1.3254220618457701E-18</v>
      </c>
      <c r="W76" t="s">
        <v>63</v>
      </c>
      <c r="Y76" s="3">
        <f t="shared" si="5"/>
        <v>3.7836229525147048E-15</v>
      </c>
      <c r="Z76" t="s">
        <v>21</v>
      </c>
      <c r="AA76">
        <v>1.5694032463485499E-18</v>
      </c>
      <c r="AB76" t="s">
        <v>63</v>
      </c>
      <c r="AD76" s="3">
        <f t="shared" si="6"/>
        <v>4.4801051043063367E-15</v>
      </c>
    </row>
    <row r="77" spans="4:30" x14ac:dyDescent="0.3">
      <c r="D77" t="s">
        <v>101</v>
      </c>
      <c r="E77">
        <v>0.25</v>
      </c>
      <c r="F77" t="s">
        <v>68</v>
      </c>
      <c r="H77" s="3">
        <f t="shared" si="0"/>
        <v>2365.3714833220597</v>
      </c>
      <c r="I77" s="3">
        <f t="shared" si="1"/>
        <v>713.65362107847341</v>
      </c>
      <c r="J77" s="3">
        <f t="shared" si="2"/>
        <v>0.71365362107847341</v>
      </c>
      <c r="K77" t="s">
        <v>42</v>
      </c>
      <c r="L77">
        <v>1.45011195812686E-32</v>
      </c>
      <c r="M77" t="s">
        <v>82</v>
      </c>
      <c r="O77" s="8">
        <f t="shared" si="3"/>
        <v>4.1395696106371857E-29</v>
      </c>
      <c r="P77" s="3">
        <f t="shared" si="4"/>
        <v>4.1395696106371856E-16</v>
      </c>
      <c r="Q77">
        <v>1.3862164791733801E-4</v>
      </c>
      <c r="R77" t="s">
        <v>78</v>
      </c>
      <c r="T77" s="3">
        <f t="shared" si="7"/>
        <v>0.39571700507614138</v>
      </c>
      <c r="U77" t="s">
        <v>28</v>
      </c>
      <c r="V77">
        <v>1.1877953819259801E-18</v>
      </c>
      <c r="W77" t="s">
        <v>63</v>
      </c>
      <c r="Y77" s="3">
        <f t="shared" si="5"/>
        <v>3.3907462379851822E-15</v>
      </c>
      <c r="Z77" t="s">
        <v>21</v>
      </c>
      <c r="AA77">
        <v>5.3817118476147597E-33</v>
      </c>
      <c r="AB77" t="s">
        <v>64</v>
      </c>
      <c r="AD77" s="3">
        <f t="shared" si="6"/>
        <v>1.5362931594860496E-29</v>
      </c>
    </row>
    <row r="78" spans="4:30" x14ac:dyDescent="0.3">
      <c r="D78" t="s">
        <v>102</v>
      </c>
      <c r="E78">
        <v>0.25</v>
      </c>
      <c r="F78" t="s">
        <v>68</v>
      </c>
      <c r="H78" s="3">
        <f t="shared" si="0"/>
        <v>2365.3714833220597</v>
      </c>
      <c r="I78" s="3">
        <f t="shared" si="1"/>
        <v>713.65362107847341</v>
      </c>
      <c r="J78" s="3">
        <f t="shared" si="2"/>
        <v>0.71365362107847341</v>
      </c>
      <c r="Q78">
        <v>4.0770968316982E-4</v>
      </c>
      <c r="R78" t="s">
        <v>80</v>
      </c>
      <c r="T78" s="3">
        <f t="shared" si="7"/>
        <v>1.1638705583756406</v>
      </c>
      <c r="U78" t="s">
        <v>20</v>
      </c>
      <c r="V78">
        <v>1.16315324625271E-34</v>
      </c>
      <c r="W78" t="s">
        <v>64</v>
      </c>
      <c r="Y78" s="3">
        <f t="shared" si="5"/>
        <v>3.3204014377767674E-31</v>
      </c>
      <c r="Z78" t="s">
        <v>29</v>
      </c>
      <c r="AA78">
        <v>1.8634390305898399E-33</v>
      </c>
      <c r="AB78" t="s">
        <v>64</v>
      </c>
      <c r="AD78" s="3">
        <f t="shared" si="6"/>
        <v>5.3194758784480623E-30</v>
      </c>
    </row>
    <row r="79" spans="4:30" x14ac:dyDescent="0.3">
      <c r="D79" t="s">
        <v>39</v>
      </c>
      <c r="E79">
        <v>2.9768280877043399E-16</v>
      </c>
      <c r="F79" t="s">
        <v>69</v>
      </c>
      <c r="H79" s="3">
        <f t="shared" si="0"/>
        <v>2.8165217077631938E-12</v>
      </c>
      <c r="I79" s="3">
        <f t="shared" si="1"/>
        <v>8.4976965764732376E-13</v>
      </c>
      <c r="J79" s="3">
        <f t="shared" si="2"/>
        <v>8.4976965764732378E-16</v>
      </c>
      <c r="Q79">
        <v>2.2201654935544101E-33</v>
      </c>
      <c r="R79" t="s">
        <v>81</v>
      </c>
      <c r="T79" s="3">
        <f t="shared" si="7"/>
        <v>6.3378069232493911E-30</v>
      </c>
      <c r="U79" t="s">
        <v>20</v>
      </c>
      <c r="V79">
        <v>3.2082420655548102E-21</v>
      </c>
      <c r="W79" t="s">
        <v>65</v>
      </c>
      <c r="Y79" s="3">
        <f t="shared" si="5"/>
        <v>9.1584248262414008E-18</v>
      </c>
      <c r="Z79" t="s">
        <v>21</v>
      </c>
      <c r="AA79">
        <v>7.1090923952935999E-18</v>
      </c>
      <c r="AB79" t="s">
        <v>66</v>
      </c>
      <c r="AD79" s="3">
        <f t="shared" si="6"/>
        <v>2.0294007420491052E-14</v>
      </c>
    </row>
    <row r="80" spans="4:30" x14ac:dyDescent="0.3">
      <c r="D80" t="s">
        <v>39</v>
      </c>
      <c r="E80">
        <v>7.1123662515049103E-17</v>
      </c>
      <c r="F80" t="s">
        <v>70</v>
      </c>
      <c r="H80" s="3">
        <f t="shared" si="0"/>
        <v>6.7293553241007709E-13</v>
      </c>
      <c r="I80" s="3">
        <f t="shared" si="1"/>
        <v>2.0303063719291229E-13</v>
      </c>
      <c r="J80" s="3">
        <f t="shared" si="2"/>
        <v>2.0303063719291228E-16</v>
      </c>
      <c r="Q80">
        <v>3.6236739570255999E-34</v>
      </c>
      <c r="R80" t="s">
        <v>83</v>
      </c>
      <c r="T80" s="3">
        <f t="shared" si="7"/>
        <v>1.0344339626532678E-30</v>
      </c>
      <c r="U80" t="s">
        <v>28</v>
      </c>
      <c r="V80">
        <v>3.2082420655548102E-21</v>
      </c>
      <c r="W80" t="s">
        <v>65</v>
      </c>
      <c r="Y80" s="3">
        <f t="shared" si="5"/>
        <v>9.1584248262414008E-18</v>
      </c>
      <c r="Z80" t="s">
        <v>23</v>
      </c>
      <c r="AA80">
        <v>1.9931533047862E-17</v>
      </c>
      <c r="AB80" t="s">
        <v>66</v>
      </c>
      <c r="AD80" s="3">
        <f t="shared" si="6"/>
        <v>5.6897654030049904E-14</v>
      </c>
    </row>
    <row r="81" spans="4:30" x14ac:dyDescent="0.3">
      <c r="D81" t="s">
        <v>39</v>
      </c>
      <c r="E81">
        <v>3.8857805861880499E-16</v>
      </c>
      <c r="F81" t="s">
        <v>71</v>
      </c>
      <c r="H81" s="3">
        <f t="shared" si="0"/>
        <v>3.6765258356062761E-12</v>
      </c>
      <c r="I81" s="3">
        <f t="shared" si="1"/>
        <v>1.1092405544198138E-12</v>
      </c>
      <c r="J81" s="3">
        <f t="shared" si="2"/>
        <v>1.1092405544198139E-15</v>
      </c>
      <c r="Q81">
        <v>6.6891614100669103E-17</v>
      </c>
      <c r="R81" t="s">
        <v>84</v>
      </c>
      <c r="T81" s="3">
        <f t="shared" si="7"/>
        <v>1.9095249258911046E-13</v>
      </c>
      <c r="U81" t="s">
        <v>20</v>
      </c>
      <c r="V81">
        <v>2.2938321989328301E-17</v>
      </c>
      <c r="W81" t="s">
        <v>66</v>
      </c>
      <c r="Y81" s="3">
        <f t="shared" si="5"/>
        <v>6.5480999652391824E-14</v>
      </c>
      <c r="Z81" t="s">
        <v>29</v>
      </c>
      <c r="AA81">
        <v>1.28224406525684E-17</v>
      </c>
      <c r="AB81" t="s">
        <v>66</v>
      </c>
      <c r="AD81" s="3">
        <f t="shared" si="6"/>
        <v>3.6603646609558858E-14</v>
      </c>
    </row>
    <row r="82" spans="4:30" x14ac:dyDescent="0.3">
      <c r="D82" t="s">
        <v>39</v>
      </c>
      <c r="E82">
        <v>2.0317895244826901E-17</v>
      </c>
      <c r="F82" t="s">
        <v>72</v>
      </c>
      <c r="H82" s="3">
        <f t="shared" si="0"/>
        <v>1.9223748005295372E-13</v>
      </c>
      <c r="I82" s="3">
        <f t="shared" si="1"/>
        <v>5.7999758056655257E-14</v>
      </c>
      <c r="J82" s="3">
        <f t="shared" si="2"/>
        <v>5.799975805665526E-17</v>
      </c>
      <c r="Q82">
        <v>2.2706870504127898E-3</v>
      </c>
      <c r="R82" t="s">
        <v>88</v>
      </c>
      <c r="T82" s="3">
        <f t="shared" si="7"/>
        <v>6.4820285471598478</v>
      </c>
      <c r="U82" t="s">
        <v>20</v>
      </c>
      <c r="V82">
        <v>4.69394816138472E-4</v>
      </c>
      <c r="W82" t="s">
        <v>67</v>
      </c>
      <c r="Y82" s="3">
        <f t="shared" si="5"/>
        <v>1.3399603426395996</v>
      </c>
      <c r="Z82" t="s">
        <v>106</v>
      </c>
      <c r="AA82">
        <v>1.8040707819390499E-4</v>
      </c>
      <c r="AB82" t="s">
        <v>67</v>
      </c>
      <c r="AD82" s="3">
        <f t="shared" si="6"/>
        <v>0.5150000000000019</v>
      </c>
    </row>
    <row r="83" spans="4:30" x14ac:dyDescent="0.3">
      <c r="D83" t="s">
        <v>101</v>
      </c>
      <c r="E83">
        <v>0.201451519617903</v>
      </c>
      <c r="F83" t="s">
        <v>73</v>
      </c>
      <c r="H83" s="3">
        <f t="shared" si="0"/>
        <v>1906.0307191043289</v>
      </c>
      <c r="I83" s="3">
        <f t="shared" si="1"/>
        <v>575.06642578831031</v>
      </c>
      <c r="J83" s="3">
        <f t="shared" si="2"/>
        <v>0.57506642578831035</v>
      </c>
      <c r="U83" t="s">
        <v>28</v>
      </c>
      <c r="V83">
        <v>4.5468200587799799E-4</v>
      </c>
      <c r="W83" t="s">
        <v>67</v>
      </c>
      <c r="Y83" s="3">
        <f t="shared" si="5"/>
        <v>1.2979603426395989</v>
      </c>
      <c r="Z83" t="s">
        <v>21</v>
      </c>
      <c r="AA83">
        <v>2.05229781146953E-16</v>
      </c>
      <c r="AB83" t="s">
        <v>69</v>
      </c>
      <c r="AD83" s="3">
        <f t="shared" si="6"/>
        <v>5.8586025752869828E-13</v>
      </c>
    </row>
    <row r="84" spans="4:30" x14ac:dyDescent="0.3">
      <c r="D84" t="s">
        <v>102</v>
      </c>
      <c r="E84">
        <v>0.201451519617903</v>
      </c>
      <c r="F84" t="s">
        <v>73</v>
      </c>
      <c r="H84" s="3">
        <f t="shared" si="0"/>
        <v>1906.0307191043289</v>
      </c>
      <c r="I84" s="3">
        <f t="shared" si="1"/>
        <v>575.06642578831031</v>
      </c>
      <c r="J84" s="3">
        <f t="shared" si="2"/>
        <v>0.57506642578831035</v>
      </c>
      <c r="U84" t="s">
        <v>20</v>
      </c>
      <c r="V84">
        <v>1.67371860352855E-17</v>
      </c>
      <c r="W84" t="s">
        <v>69</v>
      </c>
      <c r="Y84" s="3">
        <f t="shared" si="5"/>
        <v>4.777889478874824E-14</v>
      </c>
      <c r="Z84" t="s">
        <v>29</v>
      </c>
      <c r="AA84">
        <v>2.05229781146953E-16</v>
      </c>
      <c r="AB84" t="s">
        <v>69</v>
      </c>
      <c r="AD84" s="3">
        <f t="shared" si="6"/>
        <v>5.8586025752869828E-13</v>
      </c>
    </row>
    <row r="85" spans="4:30" x14ac:dyDescent="0.3">
      <c r="D85" t="s">
        <v>101</v>
      </c>
      <c r="E85">
        <v>0.201451519617903</v>
      </c>
      <c r="F85" t="s">
        <v>74</v>
      </c>
      <c r="H85" s="3">
        <f t="shared" si="0"/>
        <v>1906.0307191043289</v>
      </c>
      <c r="I85" s="3">
        <f t="shared" si="1"/>
        <v>575.06642578831031</v>
      </c>
      <c r="J85" s="3">
        <f t="shared" si="2"/>
        <v>0.57506642578831035</v>
      </c>
      <c r="U85" t="s">
        <v>28</v>
      </c>
      <c r="V85">
        <v>1.67371860352855E-17</v>
      </c>
      <c r="W85" t="s">
        <v>69</v>
      </c>
      <c r="Y85" s="3">
        <f t="shared" si="5"/>
        <v>4.777889478874824E-14</v>
      </c>
      <c r="Z85" t="s">
        <v>21</v>
      </c>
      <c r="AA85">
        <v>3.0968118091235699E-3</v>
      </c>
      <c r="AB85" t="s">
        <v>70</v>
      </c>
      <c r="AD85" s="3">
        <f t="shared" si="6"/>
        <v>8.8403298676810245</v>
      </c>
    </row>
    <row r="86" spans="4:30" x14ac:dyDescent="0.3">
      <c r="D86" t="s">
        <v>102</v>
      </c>
      <c r="E86">
        <v>0.201451519617903</v>
      </c>
      <c r="F86" t="s">
        <v>74</v>
      </c>
      <c r="H86" s="3">
        <f t="shared" si="0"/>
        <v>1906.0307191043289</v>
      </c>
      <c r="I86" s="3">
        <f t="shared" si="1"/>
        <v>575.06642578831031</v>
      </c>
      <c r="J86" s="3">
        <f t="shared" si="2"/>
        <v>0.57506642578831035</v>
      </c>
      <c r="U86" t="s">
        <v>20</v>
      </c>
      <c r="V86">
        <v>9.07765371955036E-3</v>
      </c>
      <c r="W86" t="s">
        <v>70</v>
      </c>
      <c r="Y86" s="3">
        <f t="shared" si="5"/>
        <v>25.91357119892869</v>
      </c>
      <c r="Z86" t="s">
        <v>29</v>
      </c>
      <c r="AA86">
        <v>3.2772188873174801E-3</v>
      </c>
      <c r="AB86" t="s">
        <v>70</v>
      </c>
      <c r="AD86" s="3">
        <f t="shared" si="6"/>
        <v>9.355329867681041</v>
      </c>
    </row>
    <row r="87" spans="4:30" x14ac:dyDescent="0.3">
      <c r="D87" t="s">
        <v>39</v>
      </c>
      <c r="E87">
        <v>3.7305548094625102E-18</v>
      </c>
      <c r="F87" t="s">
        <v>75</v>
      </c>
      <c r="H87" s="3">
        <f t="shared" si="0"/>
        <v>3.5296591853090326E-14</v>
      </c>
      <c r="I87" s="3">
        <f t="shared" si="1"/>
        <v>1.0649295793618538E-14</v>
      </c>
      <c r="J87" s="3">
        <f t="shared" si="2"/>
        <v>1.0649295793618538E-17</v>
      </c>
      <c r="U87" t="s">
        <v>28</v>
      </c>
      <c r="V87">
        <v>9.0629409092898901E-3</v>
      </c>
      <c r="W87" t="s">
        <v>70</v>
      </c>
      <c r="Y87" s="3">
        <f t="shared" si="5"/>
        <v>25.871571198928702</v>
      </c>
      <c r="Z87" t="s">
        <v>106</v>
      </c>
      <c r="AA87">
        <v>1.80443058262975E-4</v>
      </c>
      <c r="AB87" t="s">
        <v>71</v>
      </c>
      <c r="AD87" s="3">
        <f t="shared" si="6"/>
        <v>0.51510271069049451</v>
      </c>
    </row>
    <row r="88" spans="4:30" x14ac:dyDescent="0.3">
      <c r="D88" t="s">
        <v>38</v>
      </c>
      <c r="E88">
        <v>1.5731475181890602E-2</v>
      </c>
      <c r="F88" t="s">
        <v>76</v>
      </c>
      <c r="H88" s="3">
        <f t="shared" si="0"/>
        <v>148.84313114333096</v>
      </c>
      <c r="I88" s="3">
        <f t="shared" si="1"/>
        <v>44.90729691384945</v>
      </c>
      <c r="J88" s="3">
        <f t="shared" si="2"/>
        <v>4.4907296913849447E-2</v>
      </c>
      <c r="U88" t="s">
        <v>20</v>
      </c>
      <c r="V88">
        <v>2.4134808170801002E-3</v>
      </c>
      <c r="W88" t="s">
        <v>71</v>
      </c>
      <c r="Y88" s="3">
        <f t="shared" si="5"/>
        <v>6.8896555126308154</v>
      </c>
      <c r="Z88" t="s">
        <v>106</v>
      </c>
      <c r="AA88">
        <v>1.8040707819390599E-4</v>
      </c>
      <c r="AB88" t="s">
        <v>72</v>
      </c>
      <c r="AD88" s="3">
        <f t="shared" si="6"/>
        <v>0.51500000000000468</v>
      </c>
    </row>
    <row r="89" spans="4:30" x14ac:dyDescent="0.3">
      <c r="D89" t="s">
        <v>39</v>
      </c>
      <c r="E89">
        <v>1.5731475181890602E-2</v>
      </c>
      <c r="F89" t="s">
        <v>76</v>
      </c>
      <c r="H89" s="3">
        <f t="shared" si="0"/>
        <v>148.84313114333096</v>
      </c>
      <c r="I89" s="3">
        <f t="shared" si="1"/>
        <v>44.90729691384945</v>
      </c>
      <c r="J89" s="3">
        <f t="shared" si="2"/>
        <v>4.4907296913849447E-2</v>
      </c>
      <c r="U89" t="s">
        <v>28</v>
      </c>
      <c r="V89">
        <v>2.3987650725227302E-3</v>
      </c>
      <c r="W89" t="s">
        <v>71</v>
      </c>
      <c r="Y89" s="3">
        <f t="shared" si="5"/>
        <v>6.8476471362249853</v>
      </c>
      <c r="Z89" t="s">
        <v>21</v>
      </c>
      <c r="AA89">
        <v>2.5090173951051001E-19</v>
      </c>
      <c r="AB89" t="s">
        <v>75</v>
      </c>
      <c r="AD89" s="3">
        <f t="shared" si="6"/>
        <v>7.1623794998237828E-16</v>
      </c>
    </row>
    <row r="90" spans="4:30" x14ac:dyDescent="0.3">
      <c r="D90" t="s">
        <v>38</v>
      </c>
      <c r="E90">
        <v>1.5731475181890602E-2</v>
      </c>
      <c r="F90" t="s">
        <v>77</v>
      </c>
      <c r="H90" s="3">
        <f t="shared" si="0"/>
        <v>148.84313114333096</v>
      </c>
      <c r="I90" s="3">
        <f t="shared" si="1"/>
        <v>44.90729691384945</v>
      </c>
      <c r="J90" s="3">
        <f t="shared" si="2"/>
        <v>4.4907296913849447E-2</v>
      </c>
      <c r="U90" t="s">
        <v>20</v>
      </c>
      <c r="V90">
        <v>4.6939481613847298E-4</v>
      </c>
      <c r="W90" t="s">
        <v>72</v>
      </c>
      <c r="Y90" s="3">
        <f t="shared" si="5"/>
        <v>1.3399603426396023</v>
      </c>
      <c r="Z90" t="s">
        <v>24</v>
      </c>
      <c r="AA90">
        <v>7.0898382122075904E-19</v>
      </c>
      <c r="AB90" t="s">
        <v>75</v>
      </c>
      <c r="AD90" s="3">
        <f t="shared" si="6"/>
        <v>2.0239043367037246E-15</v>
      </c>
    </row>
    <row r="91" spans="4:30" x14ac:dyDescent="0.3">
      <c r="D91" t="s">
        <v>39</v>
      </c>
      <c r="E91">
        <v>1.5731475181890602E-2</v>
      </c>
      <c r="F91" t="s">
        <v>77</v>
      </c>
      <c r="H91" s="3">
        <f t="shared" si="0"/>
        <v>148.84313114333096</v>
      </c>
      <c r="I91" s="3">
        <f t="shared" si="1"/>
        <v>44.90729691384945</v>
      </c>
      <c r="J91" s="3">
        <f t="shared" si="2"/>
        <v>4.4907296913849447E-2</v>
      </c>
      <c r="U91" t="s">
        <v>28</v>
      </c>
      <c r="V91">
        <v>4.5468200587799902E-4</v>
      </c>
      <c r="W91" t="s">
        <v>72</v>
      </c>
      <c r="Y91" s="3">
        <f t="shared" si="5"/>
        <v>1.2979603426396018</v>
      </c>
      <c r="Z91" t="s">
        <v>29</v>
      </c>
      <c r="AA91">
        <v>5.2327292318206398E-19</v>
      </c>
      <c r="AB91" t="s">
        <v>75</v>
      </c>
      <c r="AD91" s="3">
        <f t="shared" si="6"/>
        <v>1.4937637599180874E-15</v>
      </c>
    </row>
    <row r="92" spans="4:30" x14ac:dyDescent="0.3">
      <c r="D92" t="s">
        <v>39</v>
      </c>
      <c r="E92">
        <v>1.4484038760473201E-15</v>
      </c>
      <c r="F92" t="s">
        <v>78</v>
      </c>
      <c r="H92" s="3">
        <f t="shared" si="0"/>
        <v>1.370405289894188E-11</v>
      </c>
      <c r="I92" s="3">
        <f t="shared" si="1"/>
        <v>4.1346346837010648E-12</v>
      </c>
      <c r="J92" s="3">
        <f t="shared" si="2"/>
        <v>4.1346346837010646E-15</v>
      </c>
      <c r="U92" t="s">
        <v>20</v>
      </c>
      <c r="V92">
        <v>3.9959397779461902E-19</v>
      </c>
      <c r="W92" t="s">
        <v>75</v>
      </c>
      <c r="Y92" s="3">
        <f t="shared" si="5"/>
        <v>1.1407030179993356E-15</v>
      </c>
      <c r="Z92" t="s">
        <v>21</v>
      </c>
      <c r="AA92">
        <v>4.6052441038407501E-18</v>
      </c>
      <c r="AB92" t="s">
        <v>76</v>
      </c>
      <c r="AD92" s="3">
        <f t="shared" si="6"/>
        <v>1.3146383929176245E-14</v>
      </c>
    </row>
    <row r="93" spans="4:30" x14ac:dyDescent="0.3">
      <c r="D93" t="s">
        <v>39</v>
      </c>
      <c r="E93">
        <v>8.3067597052675595E-18</v>
      </c>
      <c r="F93" t="s">
        <v>79</v>
      </c>
      <c r="H93" s="3">
        <f t="shared" si="0"/>
        <v>7.8594290102594561E-14</v>
      </c>
      <c r="I93" s="3">
        <f t="shared" si="1"/>
        <v>2.3712596572371785E-14</v>
      </c>
      <c r="J93" s="3">
        <f t="shared" si="2"/>
        <v>2.3712596572371786E-17</v>
      </c>
      <c r="U93" t="s">
        <v>28</v>
      </c>
      <c r="V93">
        <v>3.6398673356730499E-19</v>
      </c>
      <c r="W93" t="s">
        <v>75</v>
      </c>
      <c r="Y93" s="3">
        <f t="shared" si="5"/>
        <v>1.0390566138745649E-15</v>
      </c>
      <c r="Z93" t="s">
        <v>29</v>
      </c>
      <c r="AA93">
        <v>4.6052441038407501E-18</v>
      </c>
      <c r="AB93" t="s">
        <v>76</v>
      </c>
      <c r="AD93" s="3">
        <f t="shared" si="6"/>
        <v>1.3146383929176245E-14</v>
      </c>
    </row>
    <row r="94" spans="4:30" x14ac:dyDescent="0.3">
      <c r="D94" t="s">
        <v>39</v>
      </c>
      <c r="E94">
        <v>1.0278078337645E-16</v>
      </c>
      <c r="F94" t="s">
        <v>80</v>
      </c>
      <c r="H94" s="3">
        <f t="shared" si="0"/>
        <v>9.7245893612862731E-13</v>
      </c>
      <c r="I94" s="3">
        <f t="shared" si="1"/>
        <v>2.9339951293554282E-13</v>
      </c>
      <c r="J94" s="3">
        <f t="shared" si="2"/>
        <v>2.9339951293554281E-16</v>
      </c>
      <c r="U94" t="s">
        <v>20</v>
      </c>
      <c r="V94">
        <v>9.8736830844417797E-18</v>
      </c>
      <c r="W94" t="s">
        <v>76</v>
      </c>
      <c r="Y94" s="3">
        <f t="shared" si="5"/>
        <v>2.8185960547635147E-14</v>
      </c>
      <c r="Z94" t="s">
        <v>21</v>
      </c>
      <c r="AA94">
        <v>4.6052441038407501E-18</v>
      </c>
      <c r="AB94" t="s">
        <v>77</v>
      </c>
      <c r="AD94" s="3">
        <f t="shared" si="6"/>
        <v>1.3146383929176245E-14</v>
      </c>
    </row>
    <row r="95" spans="4:30" x14ac:dyDescent="0.3">
      <c r="D95" t="s">
        <v>39</v>
      </c>
      <c r="E95">
        <v>2.2342604502372399E-17</v>
      </c>
      <c r="F95" t="s">
        <v>81</v>
      </c>
      <c r="H95" s="3">
        <f t="shared" si="0"/>
        <v>2.1139423821221891E-13</v>
      </c>
      <c r="I95" s="3">
        <f t="shared" si="1"/>
        <v>6.3779522429769066E-14</v>
      </c>
      <c r="J95" s="3">
        <f t="shared" si="2"/>
        <v>6.3779522429769067E-17</v>
      </c>
      <c r="U95" t="s">
        <v>28</v>
      </c>
      <c r="V95">
        <v>9.8736830844417797E-18</v>
      </c>
      <c r="W95" t="s">
        <v>76</v>
      </c>
      <c r="Y95" s="3">
        <f t="shared" si="5"/>
        <v>2.8185960547635147E-14</v>
      </c>
      <c r="Z95" t="s">
        <v>29</v>
      </c>
      <c r="AA95">
        <v>4.6052441038407501E-18</v>
      </c>
      <c r="AB95" t="s">
        <v>77</v>
      </c>
      <c r="AD95" s="3">
        <f t="shared" si="6"/>
        <v>1.3146383929176245E-14</v>
      </c>
    </row>
    <row r="96" spans="4:30" x14ac:dyDescent="0.3">
      <c r="D96" t="s">
        <v>39</v>
      </c>
      <c r="E96">
        <v>2.9768280877043399E-16</v>
      </c>
      <c r="F96" t="s">
        <v>82</v>
      </c>
      <c r="H96" s="3">
        <f t="shared" si="0"/>
        <v>2.8165217077631938E-12</v>
      </c>
      <c r="I96" s="3">
        <f t="shared" si="1"/>
        <v>8.4976965764732376E-13</v>
      </c>
      <c r="J96" s="3">
        <f t="shared" si="2"/>
        <v>8.4976965764732378E-16</v>
      </c>
      <c r="U96" t="s">
        <v>20</v>
      </c>
      <c r="V96">
        <v>9.8736830844417797E-18</v>
      </c>
      <c r="W96" t="s">
        <v>77</v>
      </c>
      <c r="Y96" s="3">
        <f t="shared" si="5"/>
        <v>2.8185960547635147E-14</v>
      </c>
      <c r="Z96" t="s">
        <v>106</v>
      </c>
      <c r="AA96">
        <v>1.8040707819390401E-4</v>
      </c>
      <c r="AB96" t="s">
        <v>78</v>
      </c>
      <c r="AD96" s="3">
        <f t="shared" si="6"/>
        <v>0.51499999999999913</v>
      </c>
    </row>
    <row r="97" spans="1:30" x14ac:dyDescent="0.3">
      <c r="D97" t="s">
        <v>39</v>
      </c>
      <c r="E97">
        <v>1.36715804800259E-33</v>
      </c>
      <c r="F97" t="s">
        <v>83</v>
      </c>
      <c r="H97" s="3">
        <f t="shared" si="0"/>
        <v>1.2935346639758311E-29</v>
      </c>
      <c r="I97" s="3">
        <f t="shared" si="1"/>
        <v>3.902709166174503E-30</v>
      </c>
      <c r="J97" s="3">
        <f t="shared" si="2"/>
        <v>3.902709166174503E-33</v>
      </c>
      <c r="U97" t="s">
        <v>28</v>
      </c>
      <c r="V97">
        <v>9.8736830844417797E-18</v>
      </c>
      <c r="W97" t="s">
        <v>77</v>
      </c>
      <c r="Y97" s="3">
        <f t="shared" si="5"/>
        <v>2.8185960547635147E-14</v>
      </c>
      <c r="Z97" t="s">
        <v>27</v>
      </c>
      <c r="AA97">
        <v>4.81633087516049E-21</v>
      </c>
      <c r="AB97" t="s">
        <v>78</v>
      </c>
      <c r="AD97" s="3">
        <f t="shared" si="6"/>
        <v>1.3748963874031975E-17</v>
      </c>
    </row>
    <row r="98" spans="1:30" x14ac:dyDescent="0.3">
      <c r="D98" t="s">
        <v>39</v>
      </c>
      <c r="E98">
        <v>1.05178180163957E-16</v>
      </c>
      <c r="F98" t="s">
        <v>84</v>
      </c>
      <c r="H98" s="3">
        <f t="shared" si="0"/>
        <v>9.9514187211013508E-13</v>
      </c>
      <c r="I98" s="3">
        <f t="shared" si="1"/>
        <v>3.0024315652980787E-13</v>
      </c>
      <c r="J98" s="3">
        <f t="shared" si="2"/>
        <v>3.0024315652980788E-16</v>
      </c>
      <c r="U98" t="s">
        <v>103</v>
      </c>
      <c r="V98">
        <v>1.47128102604737E-5</v>
      </c>
      <c r="W98" t="s">
        <v>78</v>
      </c>
      <c r="Y98" s="3">
        <f t="shared" si="5"/>
        <v>4.199999999999985E-2</v>
      </c>
      <c r="Z98" t="s">
        <v>106</v>
      </c>
      <c r="AA98">
        <v>8.5124116506980502E-5</v>
      </c>
      <c r="AB98" t="s">
        <v>79</v>
      </c>
      <c r="AD98" s="3">
        <f t="shared" si="6"/>
        <v>0.2429999999998681</v>
      </c>
    </row>
    <row r="99" spans="1:30" x14ac:dyDescent="0.3">
      <c r="D99" t="s">
        <v>38</v>
      </c>
      <c r="E99">
        <v>1.1930732078469801E-3</v>
      </c>
      <c r="F99" t="s">
        <v>85</v>
      </c>
      <c r="H99" s="3">
        <f t="shared" si="0"/>
        <v>11.288245373427277</v>
      </c>
      <c r="I99" s="3">
        <f t="shared" si="1"/>
        <v>3.4057640599668297</v>
      </c>
      <c r="J99" s="3">
        <f t="shared" si="2"/>
        <v>3.4057640599668296E-3</v>
      </c>
      <c r="U99" t="s">
        <v>103</v>
      </c>
      <c r="V99">
        <v>1.47128102604738E-5</v>
      </c>
      <c r="W99" t="s">
        <v>79</v>
      </c>
      <c r="Y99" s="3">
        <f t="shared" si="5"/>
        <v>4.2000000000000141E-2</v>
      </c>
      <c r="Z99" t="s">
        <v>105</v>
      </c>
      <c r="AA99">
        <v>2.6553119470088497E-4</v>
      </c>
      <c r="AB99" t="s">
        <v>79</v>
      </c>
      <c r="AD99" s="3">
        <f t="shared" si="6"/>
        <v>0.75799999999986856</v>
      </c>
    </row>
    <row r="100" spans="1:30" x14ac:dyDescent="0.3">
      <c r="D100" t="s">
        <v>39</v>
      </c>
      <c r="E100">
        <v>1.1930732078469801E-3</v>
      </c>
      <c r="F100" t="s">
        <v>85</v>
      </c>
      <c r="H100" s="3">
        <f t="shared" si="0"/>
        <v>11.288245373427277</v>
      </c>
      <c r="I100" s="3">
        <f t="shared" si="1"/>
        <v>3.4057640599668297</v>
      </c>
      <c r="J100" s="3">
        <f t="shared" si="2"/>
        <v>3.4057640599668296E-3</v>
      </c>
      <c r="U100" t="s">
        <v>20</v>
      </c>
      <c r="V100">
        <v>9.0125298384907598E-5</v>
      </c>
      <c r="W100" t="s">
        <v>80</v>
      </c>
      <c r="Y100" s="3">
        <f t="shared" si="5"/>
        <v>0.2572766497461943</v>
      </c>
      <c r="Z100" t="s">
        <v>21</v>
      </c>
      <c r="AA100">
        <v>1.10510782543399E-3</v>
      </c>
      <c r="AB100" t="s">
        <v>80</v>
      </c>
      <c r="AD100" s="3">
        <f t="shared" si="6"/>
        <v>3.1547017766497749</v>
      </c>
    </row>
    <row r="101" spans="1:30" x14ac:dyDescent="0.3">
      <c r="D101" t="s">
        <v>38</v>
      </c>
      <c r="E101">
        <v>7.0955266240886602E-20</v>
      </c>
      <c r="F101" t="s">
        <v>86</v>
      </c>
      <c r="H101" s="3">
        <f t="shared" si="0"/>
        <v>6.7134225343087043E-16</v>
      </c>
      <c r="I101" s="3">
        <f t="shared" si="1"/>
        <v>2.0254993074958352E-16</v>
      </c>
      <c r="J101" s="3">
        <f t="shared" si="2"/>
        <v>2.0254993074958352E-19</v>
      </c>
      <c r="U101" t="s">
        <v>28</v>
      </c>
      <c r="V101">
        <v>1.04838108645381E-4</v>
      </c>
      <c r="W101" t="s">
        <v>80</v>
      </c>
      <c r="Y101" s="3">
        <f t="shared" si="5"/>
        <v>0.29927664974619328</v>
      </c>
      <c r="Z101" t="s">
        <v>29</v>
      </c>
      <c r="AA101">
        <v>1.2855149036278899E-3</v>
      </c>
      <c r="AB101" t="s">
        <v>80</v>
      </c>
      <c r="AD101" s="3">
        <f t="shared" si="6"/>
        <v>3.6697017766497622</v>
      </c>
    </row>
    <row r="102" spans="1:30" x14ac:dyDescent="0.3">
      <c r="D102" t="s">
        <v>39</v>
      </c>
      <c r="E102">
        <v>6.4930376069575997E-19</v>
      </c>
      <c r="F102" t="s">
        <v>86</v>
      </c>
      <c r="H102" s="3">
        <f t="shared" si="0"/>
        <v>6.1433783982540855E-15</v>
      </c>
      <c r="I102" s="3">
        <f t="shared" si="1"/>
        <v>1.8535119200015987E-15</v>
      </c>
      <c r="J102" s="3">
        <f t="shared" si="2"/>
        <v>1.8535119200015988E-18</v>
      </c>
      <c r="U102" t="s">
        <v>20</v>
      </c>
      <c r="V102">
        <v>2.37023672109559E-33</v>
      </c>
      <c r="W102" t="s">
        <v>81</v>
      </c>
      <c r="Y102" s="3">
        <f t="shared" si="5"/>
        <v>6.7662085300901087E-30</v>
      </c>
      <c r="Z102" t="s">
        <v>21</v>
      </c>
      <c r="AA102">
        <v>8.7268194016417393E-34</v>
      </c>
      <c r="AB102" t="s">
        <v>81</v>
      </c>
      <c r="AD102" s="3">
        <f t="shared" si="6"/>
        <v>2.491206019652366E-30</v>
      </c>
    </row>
    <row r="103" spans="1:30" x14ac:dyDescent="0.3">
      <c r="D103" t="s">
        <v>38</v>
      </c>
      <c r="E103">
        <v>1.1930732078469801E-3</v>
      </c>
      <c r="F103" t="s">
        <v>87</v>
      </c>
      <c r="H103" s="3">
        <f t="shared" si="0"/>
        <v>11.288245373427277</v>
      </c>
      <c r="I103" s="3">
        <f t="shared" si="1"/>
        <v>3.4057640599668297</v>
      </c>
      <c r="J103" s="3">
        <f t="shared" si="2"/>
        <v>3.4057640599668296E-3</v>
      </c>
      <c r="U103" t="s">
        <v>28</v>
      </c>
      <c r="V103">
        <v>2.0107400953923199E-33</v>
      </c>
      <c r="W103" t="s">
        <v>81</v>
      </c>
      <c r="Y103" s="3">
        <f t="shared" si="5"/>
        <v>5.739969625881529E-30</v>
      </c>
      <c r="Z103" t="s">
        <v>21</v>
      </c>
      <c r="AA103">
        <v>2.05229781146953E-16</v>
      </c>
      <c r="AB103" t="s">
        <v>82</v>
      </c>
      <c r="AD103" s="3">
        <f t="shared" si="6"/>
        <v>5.8586025752869828E-13</v>
      </c>
    </row>
    <row r="104" spans="1:30" x14ac:dyDescent="0.3">
      <c r="D104" t="s">
        <v>39</v>
      </c>
      <c r="E104">
        <v>1.1930732078469801E-3</v>
      </c>
      <c r="F104" t="s">
        <v>87</v>
      </c>
      <c r="H104" s="3">
        <f t="shared" si="0"/>
        <v>11.288245373427277</v>
      </c>
      <c r="I104" s="3">
        <f t="shared" si="1"/>
        <v>3.4057640599668297</v>
      </c>
      <c r="J104" s="3">
        <f t="shared" si="2"/>
        <v>3.4057640599668296E-3</v>
      </c>
      <c r="U104" t="s">
        <v>20</v>
      </c>
      <c r="V104">
        <v>1.67371860352855E-17</v>
      </c>
      <c r="W104" t="s">
        <v>82</v>
      </c>
      <c r="Y104" s="3">
        <f t="shared" si="5"/>
        <v>4.777889478874824E-14</v>
      </c>
      <c r="Z104" t="s">
        <v>29</v>
      </c>
      <c r="AA104">
        <v>2.05229781146953E-16</v>
      </c>
      <c r="AB104" t="s">
        <v>82</v>
      </c>
      <c r="AD104" s="3">
        <f t="shared" si="6"/>
        <v>5.8586025752869828E-13</v>
      </c>
    </row>
    <row r="105" spans="1:30" x14ac:dyDescent="0.3">
      <c r="D105" t="s">
        <v>39</v>
      </c>
      <c r="E105">
        <v>2.0321947409972199E-17</v>
      </c>
      <c r="F105" t="s">
        <v>88</v>
      </c>
      <c r="H105" s="3">
        <f t="shared" si="0"/>
        <v>1.922758195564753E-13</v>
      </c>
      <c r="I105" s="3">
        <f t="shared" si="1"/>
        <v>5.8011325425971855E-14</v>
      </c>
      <c r="J105" s="3">
        <f t="shared" si="2"/>
        <v>5.8011325425971861E-17</v>
      </c>
      <c r="U105" t="s">
        <v>28</v>
      </c>
      <c r="V105">
        <v>1.67371860352855E-17</v>
      </c>
      <c r="W105" t="s">
        <v>82</v>
      </c>
      <c r="Y105" s="3">
        <f t="shared" si="5"/>
        <v>4.777889478874824E-14</v>
      </c>
      <c r="Z105" t="s">
        <v>21</v>
      </c>
      <c r="AA105">
        <v>2.8108074408993598E-17</v>
      </c>
      <c r="AB105" t="s">
        <v>84</v>
      </c>
      <c r="AD105" s="3">
        <f t="shared" si="6"/>
        <v>8.023886016862953E-14</v>
      </c>
    </row>
    <row r="106" spans="1:30" x14ac:dyDescent="0.3">
      <c r="U106" t="s">
        <v>20</v>
      </c>
      <c r="V106">
        <v>7.9896802625319393E-34</v>
      </c>
      <c r="W106" t="s">
        <v>83</v>
      </c>
      <c r="Y106" s="3">
        <f t="shared" si="5"/>
        <v>2.2807782135806341E-30</v>
      </c>
      <c r="Z106" t="s">
        <v>22</v>
      </c>
      <c r="AA106">
        <v>2.7861009092171297E-17</v>
      </c>
      <c r="AB106" t="s">
        <v>84</v>
      </c>
      <c r="AD106" s="3">
        <f t="shared" si="6"/>
        <v>7.9533573882540874E-14</v>
      </c>
    </row>
    <row r="107" spans="1:30" x14ac:dyDescent="0.3">
      <c r="U107" t="s">
        <v>28</v>
      </c>
      <c r="V107">
        <v>7.9896802625319393E-34</v>
      </c>
      <c r="W107" t="s">
        <v>83</v>
      </c>
      <c r="Y107" s="3">
        <f t="shared" si="5"/>
        <v>2.2807782135806341E-30</v>
      </c>
      <c r="Z107" t="s">
        <v>29</v>
      </c>
      <c r="AA107">
        <v>5.5969083501164901E-17</v>
      </c>
      <c r="AB107" t="s">
        <v>84</v>
      </c>
      <c r="AD107" s="3">
        <f t="shared" si="6"/>
        <v>1.597724340511704E-13</v>
      </c>
    </row>
    <row r="108" spans="1:30" x14ac:dyDescent="0.3">
      <c r="U108" t="s">
        <v>20</v>
      </c>
      <c r="V108">
        <v>1.5780176239097499E-20</v>
      </c>
      <c r="W108" t="s">
        <v>84</v>
      </c>
      <c r="Y108" s="3">
        <f t="shared" si="5"/>
        <v>4.5046961818207658E-17</v>
      </c>
      <c r="Z108" t="s">
        <v>106</v>
      </c>
      <c r="AA108">
        <v>1.80443058262974E-4</v>
      </c>
      <c r="AB108" t="s">
        <v>88</v>
      </c>
      <c r="AD108" s="3">
        <f t="shared" si="6"/>
        <v>0.51510271069049163</v>
      </c>
    </row>
    <row r="109" spans="1:30" x14ac:dyDescent="0.3">
      <c r="U109" t="s">
        <v>28</v>
      </c>
      <c r="V109">
        <v>1.5780176239097499E-20</v>
      </c>
      <c r="W109" t="s">
        <v>84</v>
      </c>
      <c r="Y109" s="3">
        <f t="shared" si="5"/>
        <v>4.5046961818207658E-17</v>
      </c>
    </row>
    <row r="110" spans="1:30" x14ac:dyDescent="0.3">
      <c r="U110" t="s">
        <v>20</v>
      </c>
      <c r="V110">
        <v>2.6405442542305001E-21</v>
      </c>
      <c r="W110" t="s">
        <v>86</v>
      </c>
      <c r="Y110" s="3">
        <f t="shared" si="5"/>
        <v>7.5378433293348223E-18</v>
      </c>
    </row>
    <row r="111" spans="1:30" x14ac:dyDescent="0.3">
      <c r="T111" t="s">
        <v>28</v>
      </c>
      <c r="U111">
        <v>2.6405442542305001E-21</v>
      </c>
      <c r="V111" t="s">
        <v>86</v>
      </c>
      <c r="X111" s="3">
        <f t="shared" si="5"/>
        <v>7.5378433293348223E-18</v>
      </c>
    </row>
    <row r="112" spans="1:30" x14ac:dyDescent="0.3">
      <c r="A112" t="s">
        <v>99</v>
      </c>
      <c r="B112">
        <v>1.29898140117578E-18</v>
      </c>
      <c r="C112" t="s">
        <v>62</v>
      </c>
      <c r="E112" s="3">
        <v>3.7081439836107843E-2</v>
      </c>
      <c r="T112" t="s">
        <v>20</v>
      </c>
      <c r="U112">
        <v>2.4134808170800902E-3</v>
      </c>
      <c r="V112" t="s">
        <v>88</v>
      </c>
      <c r="X112" s="3">
        <f t="shared" si="5"/>
        <v>6.889655512630787</v>
      </c>
    </row>
    <row r="113" spans="1:28" x14ac:dyDescent="0.3">
      <c r="A113" t="s">
        <v>100</v>
      </c>
      <c r="B113">
        <v>1.29898140117578E-18</v>
      </c>
      <c r="C113" t="s">
        <v>62</v>
      </c>
      <c r="E113" s="3">
        <v>3.7081439836107843E-2</v>
      </c>
      <c r="T113" t="s">
        <v>28</v>
      </c>
      <c r="U113">
        <v>2.3987650725227198E-3</v>
      </c>
      <c r="V113" t="s">
        <v>88</v>
      </c>
      <c r="X113" s="3">
        <f t="shared" si="5"/>
        <v>6.847647136224956</v>
      </c>
    </row>
    <row r="114" spans="1:28" x14ac:dyDescent="0.3">
      <c r="A114" t="s">
        <v>99</v>
      </c>
      <c r="B114">
        <v>2.2819998554520202E-19</v>
      </c>
      <c r="C114" t="s">
        <v>75</v>
      </c>
      <c r="E114" s="3">
        <v>6.5143227046481787E-3</v>
      </c>
    </row>
    <row r="115" spans="1:28" x14ac:dyDescent="0.3">
      <c r="A115" t="s">
        <v>100</v>
      </c>
      <c r="B115">
        <v>2.2819998554520202E-19</v>
      </c>
      <c r="C115" t="s">
        <v>75</v>
      </c>
      <c r="E115" s="3">
        <v>6.5143227046481787E-3</v>
      </c>
    </row>
    <row r="116" spans="1:28" x14ac:dyDescent="0.3">
      <c r="A116" t="s">
        <v>96</v>
      </c>
      <c r="B116">
        <v>6.6557951178333695E-5</v>
      </c>
      <c r="C116" t="s">
        <v>53</v>
      </c>
      <c r="E116" s="3">
        <v>0.19000000000000017</v>
      </c>
    </row>
    <row r="117" spans="1:28" x14ac:dyDescent="0.3">
      <c r="A117" t="s">
        <v>96</v>
      </c>
      <c r="B117">
        <v>6.1577218577465301E-5</v>
      </c>
      <c r="C117" t="s">
        <v>55</v>
      </c>
      <c r="E117" s="3">
        <v>0.17578172588832569</v>
      </c>
      <c r="N117" t="s">
        <v>112</v>
      </c>
      <c r="O117" t="s">
        <v>113</v>
      </c>
    </row>
    <row r="118" spans="1:28" x14ac:dyDescent="0.3">
      <c r="A118" t="s">
        <v>96</v>
      </c>
      <c r="B118">
        <v>6.6557951178334006E-5</v>
      </c>
      <c r="C118" t="s">
        <v>56</v>
      </c>
      <c r="E118" s="3">
        <v>0.19000000000000106</v>
      </c>
      <c r="P118" t="s">
        <v>107</v>
      </c>
      <c r="Q118" t="s">
        <v>114</v>
      </c>
      <c r="R118" t="s">
        <v>115</v>
      </c>
      <c r="S118" t="s">
        <v>116</v>
      </c>
      <c r="T118" t="s">
        <v>117</v>
      </c>
      <c r="U118" t="s">
        <v>118</v>
      </c>
      <c r="V118" t="s">
        <v>119</v>
      </c>
      <c r="W118" t="s">
        <v>120</v>
      </c>
      <c r="X118" t="s">
        <v>121</v>
      </c>
      <c r="Y118" t="s">
        <v>122</v>
      </c>
      <c r="Z118" t="s">
        <v>123</v>
      </c>
      <c r="AA118" t="s">
        <v>124</v>
      </c>
      <c r="AB118" t="s">
        <v>125</v>
      </c>
    </row>
    <row r="119" spans="1:28" x14ac:dyDescent="0.3">
      <c r="A119" t="s">
        <v>96</v>
      </c>
      <c r="B119">
        <v>2.0365433942113899E-32</v>
      </c>
      <c r="C119" t="s">
        <v>59</v>
      </c>
      <c r="E119" s="3">
        <v>5.8136291464771573E-29</v>
      </c>
      <c r="O119" t="s">
        <v>126</v>
      </c>
      <c r="P119" s="5">
        <v>1.2220601266072741E-2</v>
      </c>
      <c r="Q119" s="5">
        <v>3.8334481996321182E-2</v>
      </c>
      <c r="R119" s="5">
        <v>3.4882932311682401E-2</v>
      </c>
      <c r="S119" s="5">
        <v>9.2463599815433631E-3</v>
      </c>
      <c r="T119" s="5">
        <v>7.4189778255163898E-3</v>
      </c>
      <c r="U119" s="5">
        <v>3.7426418427624647E-2</v>
      </c>
      <c r="V119" s="5">
        <v>3.7814213414346209E-2</v>
      </c>
      <c r="W119" s="5">
        <v>3.0990200827955939E-2</v>
      </c>
      <c r="X119" s="5">
        <v>3.0744744430645041E-2</v>
      </c>
      <c r="Y119" s="5">
        <v>3.5345364215630129E-2</v>
      </c>
      <c r="Z119" s="5">
        <v>4.216485722987915E-2</v>
      </c>
      <c r="AA119" s="5">
        <v>3.7369133631604386E-2</v>
      </c>
      <c r="AB119" s="5">
        <v>6.1984670099947764E-2</v>
      </c>
    </row>
    <row r="120" spans="1:28" x14ac:dyDescent="0.3">
      <c r="A120" t="s">
        <v>96</v>
      </c>
      <c r="B120">
        <v>1.2805248354875101E-4</v>
      </c>
      <c r="C120" t="s">
        <v>60</v>
      </c>
      <c r="E120" s="3">
        <v>0.36554568527918774</v>
      </c>
      <c r="O120" t="s">
        <v>127</v>
      </c>
      <c r="P120" s="5">
        <v>0.12848475704125414</v>
      </c>
      <c r="Q120" s="5">
        <v>5.8206005390437771E-2</v>
      </c>
      <c r="R120" s="5">
        <v>5.380437298804356E-2</v>
      </c>
      <c r="S120" s="5">
        <v>0.13634959605187247</v>
      </c>
      <c r="T120" s="5">
        <v>0.14196474403789333</v>
      </c>
      <c r="U120" s="5">
        <v>5.1754500606958832E-2</v>
      </c>
      <c r="V120" s="5">
        <v>6.0930066917494044E-2</v>
      </c>
      <c r="W120" s="5">
        <v>6.8051392347810158E-2</v>
      </c>
      <c r="X120" s="5">
        <v>6.2295370303787498E-2</v>
      </c>
      <c r="Y120" s="5">
        <v>5.9508823876355761E-2</v>
      </c>
      <c r="Z120" s="5">
        <v>6.8913791240609978E-2</v>
      </c>
      <c r="AA120" s="5">
        <v>6.238157560814081E-2</v>
      </c>
      <c r="AB120" s="5">
        <v>9.7037397982191978E-2</v>
      </c>
    </row>
    <row r="121" spans="1:28" x14ac:dyDescent="0.3">
      <c r="A121" t="s">
        <v>101</v>
      </c>
      <c r="B121">
        <v>0.25</v>
      </c>
      <c r="C121" t="s">
        <v>58</v>
      </c>
      <c r="E121" s="3">
        <v>0.71365362107847341</v>
      </c>
      <c r="O121" t="s">
        <v>128</v>
      </c>
      <c r="P121" s="5">
        <v>3.852909037203478E-2</v>
      </c>
      <c r="Q121" s="5">
        <v>3.2774886330208712E-3</v>
      </c>
      <c r="R121" s="5">
        <v>7.5644130795388311E-3</v>
      </c>
      <c r="S121" s="5">
        <v>4.1519094712180467E-2</v>
      </c>
      <c r="T121" s="5">
        <v>3.4886928738739525E-2</v>
      </c>
      <c r="U121" s="5">
        <v>3.7763021412165671E-3</v>
      </c>
      <c r="V121" s="5">
        <v>6.1572225679466007E-3</v>
      </c>
      <c r="W121" s="5">
        <v>9.0488927827640214E-3</v>
      </c>
      <c r="X121" s="5">
        <v>8.3701487647676459E-3</v>
      </c>
      <c r="Y121" s="5">
        <v>7.3799210835977591E-3</v>
      </c>
      <c r="Z121" s="5">
        <v>3.1048916552409555E-3</v>
      </c>
      <c r="AA121" s="5">
        <v>1.1257111417573178E-2</v>
      </c>
      <c r="AB121" s="5">
        <v>6.6266790247523077E-3</v>
      </c>
    </row>
    <row r="122" spans="1:28" x14ac:dyDescent="0.3">
      <c r="A122" t="s">
        <v>102</v>
      </c>
      <c r="B122">
        <v>0.25</v>
      </c>
      <c r="C122" t="s">
        <v>58</v>
      </c>
      <c r="E122" s="3">
        <v>0.71365362107847341</v>
      </c>
      <c r="O122" t="s">
        <v>129</v>
      </c>
      <c r="P122" s="5">
        <v>3.6272926745799634E-2</v>
      </c>
      <c r="Q122" s="5">
        <v>0.1061042803930385</v>
      </c>
      <c r="R122" s="5">
        <v>9.6342904939307014E-2</v>
      </c>
      <c r="S122" s="5">
        <v>2.5071964476240431E-2</v>
      </c>
      <c r="T122" s="5">
        <v>2.6198469724965378E-2</v>
      </c>
      <c r="U122" s="5">
        <v>9.5682554050713312E-2</v>
      </c>
      <c r="V122" s="5">
        <v>0.10929263179288361</v>
      </c>
      <c r="W122" s="5">
        <v>7.5392346279374772E-2</v>
      </c>
      <c r="X122" s="5">
        <v>8.1947559171953177E-2</v>
      </c>
      <c r="Y122" s="5">
        <v>0.10259180301112748</v>
      </c>
      <c r="Z122" s="5">
        <v>0.10557960691761754</v>
      </c>
      <c r="AA122" s="5">
        <v>9.9033370737899015E-2</v>
      </c>
      <c r="AB122" s="5">
        <v>0.1660786091318775</v>
      </c>
    </row>
    <row r="123" spans="1:28" x14ac:dyDescent="0.3">
      <c r="A123" t="s">
        <v>101</v>
      </c>
      <c r="B123">
        <v>0.25</v>
      </c>
      <c r="C123" t="s">
        <v>68</v>
      </c>
      <c r="E123" s="3">
        <v>0.71365362107847341</v>
      </c>
      <c r="O123" t="s">
        <v>130</v>
      </c>
      <c r="P123" s="5">
        <v>9.058787806449542E-2</v>
      </c>
      <c r="Q123" s="5">
        <v>0.52773062890147437</v>
      </c>
      <c r="R123" s="5">
        <v>0.52690799275839473</v>
      </c>
      <c r="S123" s="5">
        <v>6.5513601339950614E-2</v>
      </c>
      <c r="T123" s="5">
        <v>5.7536813381079813E-2</v>
      </c>
      <c r="U123" s="5">
        <v>0.54332397774770858</v>
      </c>
      <c r="V123" s="5">
        <v>0.51356738306119321</v>
      </c>
      <c r="W123" s="5">
        <v>0.49319515701564987</v>
      </c>
      <c r="X123" s="5">
        <v>0.49734111830698746</v>
      </c>
      <c r="Y123" s="5">
        <v>0.50057319915850707</v>
      </c>
      <c r="Z123" s="5">
        <v>0.51544540130903693</v>
      </c>
      <c r="AA123" s="5">
        <v>0.49944264577586184</v>
      </c>
      <c r="AB123" s="5">
        <v>0.38940433592671608</v>
      </c>
    </row>
    <row r="124" spans="1:28" x14ac:dyDescent="0.3">
      <c r="A124" t="s">
        <v>102</v>
      </c>
      <c r="B124">
        <v>0.25</v>
      </c>
      <c r="C124" t="s">
        <v>68</v>
      </c>
      <c r="E124" s="3">
        <v>0.71365362107847341</v>
      </c>
      <c r="O124" t="s">
        <v>131</v>
      </c>
      <c r="P124" s="5">
        <v>0.12007847025009165</v>
      </c>
      <c r="Q124" s="5">
        <v>4.4292454494810049E-2</v>
      </c>
      <c r="R124" s="5">
        <v>4.1530149595840428E-2</v>
      </c>
      <c r="S124" s="5">
        <v>0.12917285464008599</v>
      </c>
      <c r="T124" s="5">
        <v>0.15860068216355336</v>
      </c>
      <c r="U124" s="5">
        <v>4.0758025349078721E-2</v>
      </c>
      <c r="V124" s="5">
        <v>4.5319858780648932E-2</v>
      </c>
      <c r="W124" s="5">
        <v>4.3885541992237612E-2</v>
      </c>
      <c r="X124" s="5">
        <v>4.3896348327047752E-2</v>
      </c>
      <c r="Y124" s="5">
        <v>4.7381585723782017E-2</v>
      </c>
      <c r="Z124" s="5">
        <v>5.5341117492186884E-2</v>
      </c>
      <c r="AA124" s="5">
        <v>4.7497865963023342E-2</v>
      </c>
      <c r="AB124" s="5">
        <v>7.7094566221561703E-2</v>
      </c>
    </row>
    <row r="125" spans="1:28" x14ac:dyDescent="0.3">
      <c r="A125" t="s">
        <v>101</v>
      </c>
      <c r="B125">
        <v>0.201451519617903</v>
      </c>
      <c r="C125" t="s">
        <v>73</v>
      </c>
      <c r="E125" s="3">
        <v>0.57506642578831035</v>
      </c>
      <c r="O125" t="s">
        <v>132</v>
      </c>
      <c r="P125" s="5">
        <v>0.50548090008583957</v>
      </c>
      <c r="Q125" s="5">
        <v>0.17590578853540567</v>
      </c>
      <c r="R125" s="5">
        <v>0.18741687378418337</v>
      </c>
      <c r="S125" s="5">
        <v>0.52288224802465499</v>
      </c>
      <c r="T125" s="5">
        <v>0.49843296642059803</v>
      </c>
      <c r="U125" s="5">
        <v>0.192605666028177</v>
      </c>
      <c r="V125" s="5">
        <v>0.19072257245589871</v>
      </c>
      <c r="W125" s="5">
        <v>0.21203918673431071</v>
      </c>
      <c r="X125" s="5">
        <v>0.21071611897214218</v>
      </c>
      <c r="Y125" s="5">
        <v>0.18417679227708741</v>
      </c>
      <c r="Z125" s="5">
        <v>0.18747186043698233</v>
      </c>
      <c r="AA125" s="5">
        <v>0.17759739330829657</v>
      </c>
      <c r="AB125" s="5">
        <v>0.14926441404765364</v>
      </c>
    </row>
    <row r="126" spans="1:28" x14ac:dyDescent="0.3">
      <c r="A126" t="s">
        <v>102</v>
      </c>
      <c r="B126">
        <v>0.201451519617903</v>
      </c>
      <c r="C126" t="s">
        <v>73</v>
      </c>
      <c r="E126" s="3">
        <v>0.57506642578831035</v>
      </c>
      <c r="O126" t="s">
        <v>133</v>
      </c>
      <c r="P126" s="5">
        <v>0</v>
      </c>
      <c r="Q126" s="5">
        <v>3.6886223661383305E-3</v>
      </c>
      <c r="R126" s="5">
        <v>2.9974167717276385E-3</v>
      </c>
      <c r="S126" s="5">
        <v>0</v>
      </c>
      <c r="T126" s="5">
        <v>0</v>
      </c>
      <c r="U126" s="5">
        <v>4.0263577091205456E-3</v>
      </c>
      <c r="V126" s="5">
        <v>6.0386209834649915E-3</v>
      </c>
      <c r="W126" s="5">
        <v>7.2504563752647322E-3</v>
      </c>
      <c r="X126" s="5">
        <v>8.2313664355594049E-3</v>
      </c>
      <c r="Y126" s="5">
        <v>1.2141634560477286E-2</v>
      </c>
      <c r="Z126" s="5">
        <v>3.3829777458583309E-3</v>
      </c>
      <c r="AA126" s="5">
        <v>1.1301281512852465E-2</v>
      </c>
      <c r="AB126" s="5">
        <v>1.693225193301965E-2</v>
      </c>
    </row>
    <row r="127" spans="1:28" x14ac:dyDescent="0.3">
      <c r="A127" t="s">
        <v>101</v>
      </c>
      <c r="B127">
        <v>0.201451519617903</v>
      </c>
      <c r="C127" t="s">
        <v>74</v>
      </c>
      <c r="E127" s="3">
        <v>0.57506642578831035</v>
      </c>
      <c r="O127" t="s">
        <v>134</v>
      </c>
      <c r="P127" s="5">
        <v>6.8345376174412081E-2</v>
      </c>
      <c r="Q127" s="5">
        <v>2.2437168515544628E-2</v>
      </c>
      <c r="R127" s="5">
        <v>2.3774488594935382E-2</v>
      </c>
      <c r="S127" s="5">
        <v>7.0244280773471571E-2</v>
      </c>
      <c r="T127" s="5">
        <v>7.4960417707654131E-2</v>
      </c>
      <c r="U127" s="5">
        <v>1.3208089623285336E-2</v>
      </c>
      <c r="V127" s="5">
        <v>1.7338601862011006E-2</v>
      </c>
      <c r="W127" s="5">
        <v>4.0691976820671369E-2</v>
      </c>
      <c r="X127" s="5">
        <v>4.0217432755506148E-2</v>
      </c>
      <c r="Y127" s="5">
        <v>2.8776200230058505E-2</v>
      </c>
      <c r="Z127" s="5">
        <v>1.0618052381746911E-2</v>
      </c>
      <c r="AA127" s="5">
        <v>2.8957705925513454E-2</v>
      </c>
      <c r="AB127" s="5">
        <v>1.8776042419590383E-2</v>
      </c>
    </row>
    <row r="128" spans="1:28" x14ac:dyDescent="0.3">
      <c r="A128" t="s">
        <v>102</v>
      </c>
      <c r="B128">
        <v>0.201451519617903</v>
      </c>
      <c r="C128" t="s">
        <v>74</v>
      </c>
      <c r="E128" s="3">
        <v>0.57506642578831035</v>
      </c>
      <c r="O128" t="s">
        <v>135</v>
      </c>
      <c r="P128" s="5">
        <v>0</v>
      </c>
      <c r="Q128" s="5">
        <v>2.0023080773808596E-2</v>
      </c>
      <c r="R128" s="5">
        <v>2.4778455176346623E-2</v>
      </c>
      <c r="S128" s="5">
        <v>0</v>
      </c>
      <c r="T128" s="5">
        <v>0</v>
      </c>
      <c r="U128" s="5">
        <v>1.743810831611646E-2</v>
      </c>
      <c r="V128" s="5">
        <v>1.2818828164112773E-2</v>
      </c>
      <c r="W128" s="5">
        <v>1.9454848823960754E-2</v>
      </c>
      <c r="X128" s="5">
        <v>1.6239792531603629E-2</v>
      </c>
      <c r="Y128" s="5">
        <v>2.2124675863376683E-2</v>
      </c>
      <c r="Z128" s="5">
        <v>7.9774435908410522E-3</v>
      </c>
      <c r="AA128" s="5">
        <v>2.516191611923491E-2</v>
      </c>
      <c r="AB128" s="5">
        <v>1.6801033212688866E-2</v>
      </c>
    </row>
    <row r="129" spans="1:5" x14ac:dyDescent="0.3">
      <c r="A129" t="s">
        <v>103</v>
      </c>
      <c r="B129">
        <v>1.47128102604738E-5</v>
      </c>
      <c r="C129" t="s">
        <v>53</v>
      </c>
      <c r="E129" s="3">
        <v>4.2000000000000141E-2</v>
      </c>
    </row>
    <row r="130" spans="1:5" x14ac:dyDescent="0.3">
      <c r="A130" t="s">
        <v>103</v>
      </c>
      <c r="B130">
        <v>1.47128102604738E-5</v>
      </c>
      <c r="C130" t="s">
        <v>55</v>
      </c>
      <c r="E130" s="3">
        <v>4.2000000000000141E-2</v>
      </c>
    </row>
    <row r="131" spans="1:5" x14ac:dyDescent="0.3">
      <c r="A131" t="s">
        <v>103</v>
      </c>
      <c r="B131">
        <v>1.47128102604738E-5</v>
      </c>
      <c r="C131" t="s">
        <v>56</v>
      </c>
      <c r="E131" s="3">
        <v>4.2000000000000141E-2</v>
      </c>
    </row>
    <row r="132" spans="1:5" x14ac:dyDescent="0.3">
      <c r="A132" t="s">
        <v>103</v>
      </c>
      <c r="B132">
        <v>1.47128102604738E-5</v>
      </c>
      <c r="C132" t="s">
        <v>60</v>
      </c>
      <c r="E132" s="3">
        <v>4.2000000000000141E-2</v>
      </c>
    </row>
    <row r="133" spans="1:5" x14ac:dyDescent="0.3">
      <c r="A133" t="s">
        <v>103</v>
      </c>
      <c r="B133">
        <v>1.47128102604737E-5</v>
      </c>
      <c r="C133" t="s">
        <v>78</v>
      </c>
      <c r="E133" s="3">
        <v>4.199999999999985E-2</v>
      </c>
    </row>
    <row r="134" spans="1:5" x14ac:dyDescent="0.3">
      <c r="A134" t="s">
        <v>103</v>
      </c>
      <c r="B134">
        <v>1.47128102604738E-5</v>
      </c>
      <c r="C134" t="s">
        <v>79</v>
      </c>
      <c r="E134" s="3">
        <v>4.2000000000000141E-2</v>
      </c>
    </row>
    <row r="135" spans="1:5" x14ac:dyDescent="0.3">
      <c r="A135" t="s">
        <v>104</v>
      </c>
      <c r="B135">
        <v>1.8040707819390401E-4</v>
      </c>
      <c r="C135" t="s">
        <v>53</v>
      </c>
      <c r="E135" s="3">
        <v>0.51499999999999913</v>
      </c>
    </row>
    <row r="136" spans="1:5" x14ac:dyDescent="0.3">
      <c r="A136" t="s">
        <v>105</v>
      </c>
      <c r="B136">
        <v>1.8040707819390499E-4</v>
      </c>
      <c r="C136" t="s">
        <v>55</v>
      </c>
      <c r="E136" s="3">
        <v>0.5150000000000019</v>
      </c>
    </row>
    <row r="137" spans="1:5" x14ac:dyDescent="0.3">
      <c r="A137" t="s">
        <v>105</v>
      </c>
      <c r="B137">
        <v>1.8040707819390499E-4</v>
      </c>
      <c r="C137" t="s">
        <v>56</v>
      </c>
      <c r="E137" s="3">
        <v>0.5150000000000019</v>
      </c>
    </row>
    <row r="138" spans="1:5" x14ac:dyDescent="0.3">
      <c r="A138" t="s">
        <v>106</v>
      </c>
      <c r="B138">
        <v>1.8040707819390499E-4</v>
      </c>
      <c r="C138" t="s">
        <v>60</v>
      </c>
      <c r="E138" s="3">
        <v>0.5150000000000019</v>
      </c>
    </row>
    <row r="139" spans="1:5" x14ac:dyDescent="0.3">
      <c r="A139" t="s">
        <v>106</v>
      </c>
      <c r="B139">
        <v>1.8040707819390499E-4</v>
      </c>
      <c r="C139" t="s">
        <v>67</v>
      </c>
      <c r="E139" s="3">
        <v>0.5150000000000019</v>
      </c>
    </row>
    <row r="140" spans="1:5" x14ac:dyDescent="0.3">
      <c r="A140" t="s">
        <v>106</v>
      </c>
      <c r="B140">
        <v>1.80443058262975E-4</v>
      </c>
      <c r="C140" t="s">
        <v>71</v>
      </c>
      <c r="E140" s="3">
        <v>0.51510271069049451</v>
      </c>
    </row>
    <row r="141" spans="1:5" x14ac:dyDescent="0.3">
      <c r="A141" t="s">
        <v>106</v>
      </c>
      <c r="B141">
        <v>1.8040707819390599E-4</v>
      </c>
      <c r="C141" t="s">
        <v>72</v>
      </c>
      <c r="E141" s="3">
        <v>0.51500000000000468</v>
      </c>
    </row>
    <row r="142" spans="1:5" x14ac:dyDescent="0.3">
      <c r="A142" t="s">
        <v>106</v>
      </c>
      <c r="B142">
        <v>1.8040707819390401E-4</v>
      </c>
      <c r="C142" t="s">
        <v>78</v>
      </c>
      <c r="E142" s="3">
        <v>0.51499999999999913</v>
      </c>
    </row>
    <row r="143" spans="1:5" x14ac:dyDescent="0.3">
      <c r="A143" t="s">
        <v>106</v>
      </c>
      <c r="B143">
        <v>8.5124116506980502E-5</v>
      </c>
      <c r="C143" t="s">
        <v>79</v>
      </c>
      <c r="E143" s="3">
        <v>0.2429999999998681</v>
      </c>
    </row>
    <row r="144" spans="1:5" x14ac:dyDescent="0.3">
      <c r="A144" t="s">
        <v>105</v>
      </c>
      <c r="B144">
        <v>2.6553119470088497E-4</v>
      </c>
      <c r="C144" t="s">
        <v>79</v>
      </c>
      <c r="E144" s="3">
        <v>0.75799999999986856</v>
      </c>
    </row>
    <row r="145" spans="1:21" x14ac:dyDescent="0.3">
      <c r="A145" t="s">
        <v>106</v>
      </c>
      <c r="B145">
        <v>1.80443058262974E-4</v>
      </c>
      <c r="C145" t="s">
        <v>88</v>
      </c>
      <c r="E145" s="3">
        <v>0.51510271069049163</v>
      </c>
    </row>
    <row r="155" spans="1:21" x14ac:dyDescent="0.3">
      <c r="I155" s="5">
        <v>1.2220601266072741E-2</v>
      </c>
      <c r="J155" s="5">
        <v>3.8334481996321182E-2</v>
      </c>
      <c r="K155" s="5">
        <v>3.4882932311682401E-2</v>
      </c>
      <c r="L155" s="5">
        <v>9.2463599815433631E-3</v>
      </c>
      <c r="M155" s="5">
        <v>7.4189778255163898E-3</v>
      </c>
      <c r="N155" s="5">
        <v>3.7426418427624647E-2</v>
      </c>
      <c r="O155" s="5">
        <v>3.7814213414346209E-2</v>
      </c>
      <c r="P155" s="5">
        <v>3.0990200827955939E-2</v>
      </c>
      <c r="Q155" s="5">
        <v>3.0744744430645041E-2</v>
      </c>
      <c r="R155" s="5">
        <v>3.5345364215630129E-2</v>
      </c>
      <c r="S155" s="5">
        <v>4.216485722987915E-2</v>
      </c>
      <c r="T155" s="5">
        <v>3.7369133631604386E-2</v>
      </c>
      <c r="U155" s="5">
        <v>6.1984670099947764E-2</v>
      </c>
    </row>
    <row r="156" spans="1:21" x14ac:dyDescent="0.3">
      <c r="A156" t="s">
        <v>99</v>
      </c>
      <c r="B156">
        <v>1.29898140117578E-18</v>
      </c>
      <c r="C156" t="s">
        <v>62</v>
      </c>
      <c r="E156" s="3">
        <v>3.7081439836107843E-2</v>
      </c>
    </row>
    <row r="157" spans="1:21" x14ac:dyDescent="0.3">
      <c r="A157" t="s">
        <v>100</v>
      </c>
      <c r="B157">
        <v>1.29898140117578E-18</v>
      </c>
      <c r="C157" t="s">
        <v>62</v>
      </c>
      <c r="E157" s="3">
        <v>3.7081439836107843E-2</v>
      </c>
    </row>
    <row r="158" spans="1:21" x14ac:dyDescent="0.3">
      <c r="A158" t="s">
        <v>99</v>
      </c>
      <c r="B158">
        <v>2.2819998554520202E-19</v>
      </c>
      <c r="C158" t="s">
        <v>75</v>
      </c>
      <c r="E158" s="3">
        <v>6.5143227046481787E-3</v>
      </c>
    </row>
    <row r="159" spans="1:21" x14ac:dyDescent="0.3">
      <c r="A159" t="s">
        <v>100</v>
      </c>
      <c r="B159">
        <v>2.2819998554520202E-19</v>
      </c>
      <c r="C159" t="s">
        <v>75</v>
      </c>
      <c r="E159" s="3">
        <v>6.5143227046481787E-3</v>
      </c>
    </row>
    <row r="160" spans="1:21" x14ac:dyDescent="0.3">
      <c r="A160" t="s">
        <v>126</v>
      </c>
      <c r="E160" s="5">
        <v>1.2220601266072741E-2</v>
      </c>
    </row>
    <row r="161" spans="1:5" x14ac:dyDescent="0.3">
      <c r="A161" t="s">
        <v>126</v>
      </c>
      <c r="E161" s="5">
        <v>3.8334481996321182E-2</v>
      </c>
    </row>
    <row r="162" spans="1:5" x14ac:dyDescent="0.3">
      <c r="A162" t="s">
        <v>126</v>
      </c>
      <c r="E162" s="5">
        <v>3.4882932311682401E-2</v>
      </c>
    </row>
    <row r="163" spans="1:5" x14ac:dyDescent="0.3">
      <c r="A163" t="s">
        <v>126</v>
      </c>
      <c r="E163" s="5">
        <v>9.2463599815433631E-3</v>
      </c>
    </row>
    <row r="164" spans="1:5" x14ac:dyDescent="0.3">
      <c r="A164" t="s">
        <v>126</v>
      </c>
      <c r="E164" s="5">
        <v>7.4189778255163898E-3</v>
      </c>
    </row>
    <row r="165" spans="1:5" x14ac:dyDescent="0.3">
      <c r="A165" t="s">
        <v>126</v>
      </c>
      <c r="E165" s="5">
        <v>3.7426418427624647E-2</v>
      </c>
    </row>
    <row r="166" spans="1:5" x14ac:dyDescent="0.3">
      <c r="A166" t="s">
        <v>126</v>
      </c>
      <c r="E166" s="5">
        <v>3.7814213414346209E-2</v>
      </c>
    </row>
    <row r="167" spans="1:5" x14ac:dyDescent="0.3">
      <c r="A167" t="s">
        <v>126</v>
      </c>
      <c r="E167" s="5">
        <v>3.0990200827955939E-2</v>
      </c>
    </row>
    <row r="168" spans="1:5" x14ac:dyDescent="0.3">
      <c r="A168" t="s">
        <v>126</v>
      </c>
      <c r="E168" s="5">
        <v>3.0744744430645041E-2</v>
      </c>
    </row>
    <row r="169" spans="1:5" x14ac:dyDescent="0.3">
      <c r="A169" t="s">
        <v>126</v>
      </c>
      <c r="E169" s="5">
        <v>3.5345364215630129E-2</v>
      </c>
    </row>
    <row r="170" spans="1:5" x14ac:dyDescent="0.3">
      <c r="A170" t="s">
        <v>126</v>
      </c>
      <c r="E170" s="5">
        <v>4.216485722987915E-2</v>
      </c>
    </row>
    <row r="171" spans="1:5" x14ac:dyDescent="0.3">
      <c r="A171" t="s">
        <v>126</v>
      </c>
      <c r="E171" s="5">
        <v>3.7369133631604386E-2</v>
      </c>
    </row>
    <row r="172" spans="1:5" x14ac:dyDescent="0.3">
      <c r="A172" t="s">
        <v>126</v>
      </c>
      <c r="E172" s="5">
        <v>6.1984670099947764E-2</v>
      </c>
    </row>
    <row r="174" spans="1:5" x14ac:dyDescent="0.3">
      <c r="A174" t="s">
        <v>96</v>
      </c>
      <c r="B174">
        <v>6.6557951178333695E-5</v>
      </c>
      <c r="C174" t="s">
        <v>53</v>
      </c>
      <c r="E174" s="3">
        <v>0.19000000000000017</v>
      </c>
    </row>
    <row r="175" spans="1:5" x14ac:dyDescent="0.3">
      <c r="A175" t="s">
        <v>96</v>
      </c>
      <c r="B175">
        <v>6.1577218577465301E-5</v>
      </c>
      <c r="C175" t="s">
        <v>55</v>
      </c>
      <c r="E175" s="3">
        <v>0.17578172588832569</v>
      </c>
    </row>
    <row r="176" spans="1:5" x14ac:dyDescent="0.3">
      <c r="A176" t="s">
        <v>96</v>
      </c>
      <c r="B176">
        <v>6.6557951178334006E-5</v>
      </c>
      <c r="C176" t="s">
        <v>56</v>
      </c>
      <c r="E176" s="3">
        <v>0.19000000000000106</v>
      </c>
    </row>
    <row r="177" spans="1:5" x14ac:dyDescent="0.3">
      <c r="A177" t="s">
        <v>96</v>
      </c>
      <c r="B177">
        <v>2.0365433942113899E-32</v>
      </c>
      <c r="C177" t="s">
        <v>59</v>
      </c>
      <c r="E177" s="3">
        <v>5.8136291464771573E-29</v>
      </c>
    </row>
    <row r="178" spans="1:5" x14ac:dyDescent="0.3">
      <c r="A178" t="s">
        <v>96</v>
      </c>
      <c r="B178">
        <v>1.2805248354875101E-4</v>
      </c>
      <c r="C178" t="s">
        <v>60</v>
      </c>
      <c r="E178" s="3">
        <v>0.36554568527918774</v>
      </c>
    </row>
    <row r="179" spans="1:5" x14ac:dyDescent="0.3">
      <c r="A179" t="s">
        <v>127</v>
      </c>
      <c r="E179" s="5">
        <v>0.12848475704125414</v>
      </c>
    </row>
    <row r="180" spans="1:5" x14ac:dyDescent="0.3">
      <c r="A180" t="s">
        <v>127</v>
      </c>
      <c r="E180" s="5">
        <v>5.8206005390437771E-2</v>
      </c>
    </row>
    <row r="181" spans="1:5" x14ac:dyDescent="0.3">
      <c r="A181" t="s">
        <v>127</v>
      </c>
      <c r="E181" s="5">
        <v>5.380437298804356E-2</v>
      </c>
    </row>
    <row r="182" spans="1:5" x14ac:dyDescent="0.3">
      <c r="A182" t="s">
        <v>127</v>
      </c>
      <c r="E182" s="5">
        <v>0.13634959605187247</v>
      </c>
    </row>
    <row r="183" spans="1:5" x14ac:dyDescent="0.3">
      <c r="A183" t="s">
        <v>127</v>
      </c>
      <c r="E183" s="5">
        <v>0.14196474403789333</v>
      </c>
    </row>
    <row r="184" spans="1:5" x14ac:dyDescent="0.3">
      <c r="A184" t="s">
        <v>127</v>
      </c>
      <c r="E184" s="5">
        <v>5.1754500606958832E-2</v>
      </c>
    </row>
    <row r="185" spans="1:5" x14ac:dyDescent="0.3">
      <c r="A185" t="s">
        <v>127</v>
      </c>
      <c r="E185" s="5">
        <v>6.0930066917494044E-2</v>
      </c>
    </row>
    <row r="186" spans="1:5" x14ac:dyDescent="0.3">
      <c r="A186" t="s">
        <v>127</v>
      </c>
      <c r="E186" s="5">
        <v>6.8051392347810158E-2</v>
      </c>
    </row>
    <row r="187" spans="1:5" x14ac:dyDescent="0.3">
      <c r="A187" t="s">
        <v>127</v>
      </c>
      <c r="E187" s="5">
        <v>6.2295370303787498E-2</v>
      </c>
    </row>
    <row r="188" spans="1:5" x14ac:dyDescent="0.3">
      <c r="A188" t="s">
        <v>127</v>
      </c>
      <c r="E188" s="5">
        <v>5.9508823876355761E-2</v>
      </c>
    </row>
    <row r="189" spans="1:5" x14ac:dyDescent="0.3">
      <c r="A189" t="s">
        <v>127</v>
      </c>
      <c r="E189" s="5">
        <v>6.8913791240609978E-2</v>
      </c>
    </row>
    <row r="190" spans="1:5" x14ac:dyDescent="0.3">
      <c r="A190" t="s">
        <v>127</v>
      </c>
      <c r="E190" s="5">
        <v>6.238157560814081E-2</v>
      </c>
    </row>
    <row r="191" spans="1:5" x14ac:dyDescent="0.3">
      <c r="A191" t="s">
        <v>127</v>
      </c>
      <c r="E191" s="5">
        <v>9.7037397982191978E-2</v>
      </c>
    </row>
    <row r="193" spans="1:5" x14ac:dyDescent="0.3">
      <c r="A193" t="s">
        <v>101</v>
      </c>
      <c r="B193">
        <v>0.25</v>
      </c>
      <c r="C193" t="s">
        <v>58</v>
      </c>
      <c r="E193" s="3">
        <v>0.71365362107847341</v>
      </c>
    </row>
    <row r="194" spans="1:5" x14ac:dyDescent="0.3">
      <c r="A194" t="s">
        <v>102</v>
      </c>
      <c r="B194">
        <v>0.25</v>
      </c>
      <c r="C194" t="s">
        <v>58</v>
      </c>
      <c r="E194" s="3">
        <v>0.71365362107847341</v>
      </c>
    </row>
    <row r="195" spans="1:5" x14ac:dyDescent="0.3">
      <c r="A195" t="s">
        <v>101</v>
      </c>
      <c r="B195">
        <v>0.25</v>
      </c>
      <c r="C195" t="s">
        <v>68</v>
      </c>
      <c r="E195" s="3">
        <v>0.71365362107847341</v>
      </c>
    </row>
    <row r="196" spans="1:5" x14ac:dyDescent="0.3">
      <c r="A196" t="s">
        <v>102</v>
      </c>
      <c r="B196">
        <v>0.25</v>
      </c>
      <c r="C196" t="s">
        <v>68</v>
      </c>
      <c r="E196" s="3">
        <v>0.71365362107847341</v>
      </c>
    </row>
    <row r="197" spans="1:5" x14ac:dyDescent="0.3">
      <c r="A197" t="s">
        <v>101</v>
      </c>
      <c r="B197">
        <v>0.201451519617903</v>
      </c>
      <c r="C197" t="s">
        <v>73</v>
      </c>
      <c r="E197" s="3">
        <v>0.57506642578831035</v>
      </c>
    </row>
    <row r="198" spans="1:5" x14ac:dyDescent="0.3">
      <c r="A198" t="s">
        <v>102</v>
      </c>
      <c r="B198">
        <v>0.201451519617903</v>
      </c>
      <c r="C198" t="s">
        <v>73</v>
      </c>
      <c r="E198" s="3">
        <v>0.57506642578831035</v>
      </c>
    </row>
    <row r="199" spans="1:5" x14ac:dyDescent="0.3">
      <c r="A199" t="s">
        <v>101</v>
      </c>
      <c r="B199">
        <v>0.201451519617903</v>
      </c>
      <c r="C199" t="s">
        <v>74</v>
      </c>
      <c r="E199" s="3">
        <v>0.57506642578831035</v>
      </c>
    </row>
    <row r="200" spans="1:5" x14ac:dyDescent="0.3">
      <c r="A200" t="s">
        <v>102</v>
      </c>
      <c r="B200">
        <v>0.201451519617903</v>
      </c>
      <c r="C200" t="s">
        <v>74</v>
      </c>
      <c r="E200" s="3">
        <v>0.57506642578831035</v>
      </c>
    </row>
    <row r="201" spans="1:5" x14ac:dyDescent="0.3">
      <c r="A201" t="s">
        <v>130</v>
      </c>
      <c r="E201" s="5">
        <v>9.058787806449542E-2</v>
      </c>
    </row>
    <row r="202" spans="1:5" x14ac:dyDescent="0.3">
      <c r="A202" t="s">
        <v>130</v>
      </c>
      <c r="E202" s="5">
        <v>0.52773062890147437</v>
      </c>
    </row>
    <row r="203" spans="1:5" x14ac:dyDescent="0.3">
      <c r="A203" t="s">
        <v>130</v>
      </c>
      <c r="E203" s="5">
        <v>0.52690799275839473</v>
      </c>
    </row>
    <row r="204" spans="1:5" x14ac:dyDescent="0.3">
      <c r="A204" t="s">
        <v>130</v>
      </c>
      <c r="E204" s="5">
        <v>6.5513601339950614E-2</v>
      </c>
    </row>
    <row r="205" spans="1:5" x14ac:dyDescent="0.3">
      <c r="A205" t="s">
        <v>130</v>
      </c>
      <c r="E205" s="5">
        <v>5.7536813381079813E-2</v>
      </c>
    </row>
    <row r="206" spans="1:5" x14ac:dyDescent="0.3">
      <c r="A206" t="s">
        <v>130</v>
      </c>
      <c r="E206" s="5">
        <v>0.54332397774770858</v>
      </c>
    </row>
    <row r="207" spans="1:5" x14ac:dyDescent="0.3">
      <c r="A207" t="s">
        <v>130</v>
      </c>
      <c r="E207" s="5">
        <v>0.51356738306119321</v>
      </c>
    </row>
    <row r="208" spans="1:5" x14ac:dyDescent="0.3">
      <c r="A208" t="s">
        <v>130</v>
      </c>
      <c r="E208" s="5">
        <v>0.49319515701564987</v>
      </c>
    </row>
    <row r="209" spans="1:5" x14ac:dyDescent="0.3">
      <c r="A209" t="s">
        <v>130</v>
      </c>
      <c r="E209" s="5">
        <v>0.49734111830698746</v>
      </c>
    </row>
    <row r="210" spans="1:5" x14ac:dyDescent="0.3">
      <c r="A210" t="s">
        <v>130</v>
      </c>
      <c r="E210" s="5">
        <v>0.50057319915850707</v>
      </c>
    </row>
    <row r="211" spans="1:5" x14ac:dyDescent="0.3">
      <c r="A211" t="s">
        <v>130</v>
      </c>
      <c r="E211" s="5">
        <v>0.51544540130903693</v>
      </c>
    </row>
    <row r="212" spans="1:5" x14ac:dyDescent="0.3">
      <c r="A212" t="s">
        <v>130</v>
      </c>
      <c r="E212" s="5">
        <v>0.49944264577586184</v>
      </c>
    </row>
    <row r="213" spans="1:5" x14ac:dyDescent="0.3">
      <c r="A213" t="s">
        <v>130</v>
      </c>
      <c r="E213" s="5">
        <v>0.38940433592671608</v>
      </c>
    </row>
    <row r="216" spans="1:5" x14ac:dyDescent="0.3">
      <c r="A216" t="s">
        <v>103</v>
      </c>
      <c r="B216">
        <v>1.47128102604738E-5</v>
      </c>
      <c r="C216" t="s">
        <v>53</v>
      </c>
      <c r="E216" s="3">
        <v>4.2000000000000141E-2</v>
      </c>
    </row>
    <row r="217" spans="1:5" x14ac:dyDescent="0.3">
      <c r="A217" t="s">
        <v>103</v>
      </c>
      <c r="B217">
        <v>1.47128102604738E-5</v>
      </c>
      <c r="C217" t="s">
        <v>55</v>
      </c>
      <c r="E217" s="3">
        <v>4.2000000000000141E-2</v>
      </c>
    </row>
    <row r="218" spans="1:5" x14ac:dyDescent="0.3">
      <c r="A218" t="s">
        <v>103</v>
      </c>
      <c r="B218">
        <v>1.47128102604738E-5</v>
      </c>
      <c r="C218" t="s">
        <v>56</v>
      </c>
      <c r="E218" s="3">
        <v>4.2000000000000141E-2</v>
      </c>
    </row>
    <row r="219" spans="1:5" x14ac:dyDescent="0.3">
      <c r="A219" t="s">
        <v>103</v>
      </c>
      <c r="B219">
        <v>1.47128102604738E-5</v>
      </c>
      <c r="C219" t="s">
        <v>60</v>
      </c>
      <c r="E219" s="3">
        <v>4.2000000000000141E-2</v>
      </c>
    </row>
    <row r="220" spans="1:5" x14ac:dyDescent="0.3">
      <c r="A220" t="s">
        <v>103</v>
      </c>
      <c r="B220">
        <v>1.47128102604737E-5</v>
      </c>
      <c r="C220" t="s">
        <v>78</v>
      </c>
      <c r="E220" s="3">
        <v>4.199999999999985E-2</v>
      </c>
    </row>
    <row r="221" spans="1:5" x14ac:dyDescent="0.3">
      <c r="A221" t="s">
        <v>103</v>
      </c>
      <c r="B221">
        <v>1.47128102604738E-5</v>
      </c>
      <c r="C221" t="s">
        <v>79</v>
      </c>
      <c r="E221" s="3">
        <v>4.2000000000000141E-2</v>
      </c>
    </row>
    <row r="222" spans="1:5" x14ac:dyDescent="0.3">
      <c r="A222" t="s">
        <v>131</v>
      </c>
      <c r="E222" s="5">
        <v>0.12007847025009165</v>
      </c>
    </row>
    <row r="223" spans="1:5" x14ac:dyDescent="0.3">
      <c r="A223" t="s">
        <v>131</v>
      </c>
      <c r="E223" s="5">
        <v>4.4292454494810049E-2</v>
      </c>
    </row>
    <row r="224" spans="1:5" x14ac:dyDescent="0.3">
      <c r="A224" t="s">
        <v>131</v>
      </c>
      <c r="E224" s="5">
        <v>4.1530149595840428E-2</v>
      </c>
    </row>
    <row r="225" spans="1:5" x14ac:dyDescent="0.3">
      <c r="A225" t="s">
        <v>131</v>
      </c>
      <c r="E225" s="5">
        <v>0.12917285464008599</v>
      </c>
    </row>
    <row r="226" spans="1:5" x14ac:dyDescent="0.3">
      <c r="A226" t="s">
        <v>131</v>
      </c>
      <c r="E226" s="5">
        <v>0.15860068216355336</v>
      </c>
    </row>
    <row r="227" spans="1:5" x14ac:dyDescent="0.3">
      <c r="A227" t="s">
        <v>131</v>
      </c>
      <c r="E227" s="5">
        <v>4.0758025349078721E-2</v>
      </c>
    </row>
    <row r="228" spans="1:5" x14ac:dyDescent="0.3">
      <c r="A228" t="s">
        <v>131</v>
      </c>
      <c r="E228" s="5">
        <v>4.5319858780648932E-2</v>
      </c>
    </row>
    <row r="229" spans="1:5" x14ac:dyDescent="0.3">
      <c r="A229" t="s">
        <v>131</v>
      </c>
      <c r="E229" s="5">
        <v>4.3885541992237612E-2</v>
      </c>
    </row>
    <row r="230" spans="1:5" x14ac:dyDescent="0.3">
      <c r="A230" t="s">
        <v>131</v>
      </c>
      <c r="E230" s="5">
        <v>4.3896348327047752E-2</v>
      </c>
    </row>
    <row r="231" spans="1:5" x14ac:dyDescent="0.3">
      <c r="A231" t="s">
        <v>131</v>
      </c>
      <c r="E231" s="5">
        <v>4.7381585723782017E-2</v>
      </c>
    </row>
    <row r="232" spans="1:5" x14ac:dyDescent="0.3">
      <c r="A232" t="s">
        <v>131</v>
      </c>
      <c r="E232" s="5">
        <v>5.5341117492186884E-2</v>
      </c>
    </row>
    <row r="233" spans="1:5" x14ac:dyDescent="0.3">
      <c r="A233" t="s">
        <v>131</v>
      </c>
      <c r="E233" s="5">
        <v>4.7497865963023342E-2</v>
      </c>
    </row>
    <row r="234" spans="1:5" x14ac:dyDescent="0.3">
      <c r="A234" t="s">
        <v>131</v>
      </c>
      <c r="E234" s="5">
        <v>7.7094566221561703E-2</v>
      </c>
    </row>
    <row r="237" spans="1:5" x14ac:dyDescent="0.3">
      <c r="A237" t="s">
        <v>104</v>
      </c>
      <c r="B237">
        <v>1.8040707819390401E-4</v>
      </c>
      <c r="C237" t="s">
        <v>53</v>
      </c>
      <c r="E237" s="3">
        <v>0.51499999999999913</v>
      </c>
    </row>
    <row r="238" spans="1:5" x14ac:dyDescent="0.3">
      <c r="A238" t="s">
        <v>105</v>
      </c>
      <c r="B238">
        <v>1.8040707819390499E-4</v>
      </c>
      <c r="C238" t="s">
        <v>55</v>
      </c>
      <c r="E238" s="3">
        <v>0.5150000000000019</v>
      </c>
    </row>
    <row r="239" spans="1:5" x14ac:dyDescent="0.3">
      <c r="A239" t="s">
        <v>105</v>
      </c>
      <c r="B239">
        <v>1.8040707819390499E-4</v>
      </c>
      <c r="C239" t="s">
        <v>56</v>
      </c>
      <c r="E239" s="3">
        <v>0.5150000000000019</v>
      </c>
    </row>
    <row r="240" spans="1:5" x14ac:dyDescent="0.3">
      <c r="A240" t="s">
        <v>106</v>
      </c>
      <c r="B240">
        <v>1.8040707819390499E-4</v>
      </c>
      <c r="C240" t="s">
        <v>60</v>
      </c>
      <c r="E240" s="3">
        <v>0.5150000000000019</v>
      </c>
    </row>
    <row r="241" spans="1:5" x14ac:dyDescent="0.3">
      <c r="A241" t="s">
        <v>106</v>
      </c>
      <c r="B241">
        <v>1.8040707819390499E-4</v>
      </c>
      <c r="C241" t="s">
        <v>67</v>
      </c>
      <c r="E241" s="3">
        <v>0.5150000000000019</v>
      </c>
    </row>
    <row r="242" spans="1:5" x14ac:dyDescent="0.3">
      <c r="A242" t="s">
        <v>106</v>
      </c>
      <c r="B242">
        <v>1.80443058262975E-4</v>
      </c>
      <c r="C242" t="s">
        <v>71</v>
      </c>
      <c r="E242" s="3">
        <v>0.51510271069049451</v>
      </c>
    </row>
    <row r="243" spans="1:5" x14ac:dyDescent="0.3">
      <c r="A243" t="s">
        <v>106</v>
      </c>
      <c r="B243">
        <v>1.8040707819390599E-4</v>
      </c>
      <c r="C243" t="s">
        <v>72</v>
      </c>
      <c r="E243" s="3">
        <v>0.51500000000000468</v>
      </c>
    </row>
    <row r="244" spans="1:5" x14ac:dyDescent="0.3">
      <c r="A244" t="s">
        <v>106</v>
      </c>
      <c r="B244">
        <v>1.8040707819390401E-4</v>
      </c>
      <c r="C244" t="s">
        <v>78</v>
      </c>
      <c r="E244" s="3">
        <v>0.51499999999999913</v>
      </c>
    </row>
    <row r="245" spans="1:5" x14ac:dyDescent="0.3">
      <c r="A245" t="s">
        <v>106</v>
      </c>
      <c r="B245">
        <v>8.5124116506980502E-5</v>
      </c>
      <c r="C245" t="s">
        <v>79</v>
      </c>
      <c r="E245" s="3">
        <v>0.2429999999998681</v>
      </c>
    </row>
    <row r="246" spans="1:5" x14ac:dyDescent="0.3">
      <c r="A246" t="s">
        <v>105</v>
      </c>
      <c r="B246">
        <v>2.6553119470088497E-4</v>
      </c>
      <c r="C246" t="s">
        <v>79</v>
      </c>
      <c r="E246" s="3">
        <v>0.75799999999986856</v>
      </c>
    </row>
    <row r="247" spans="1:5" x14ac:dyDescent="0.3">
      <c r="A247" t="s">
        <v>106</v>
      </c>
      <c r="B247">
        <v>1.80443058262974E-4</v>
      </c>
      <c r="C247" t="s">
        <v>88</v>
      </c>
      <c r="E247" s="3">
        <v>0.51510271069049163</v>
      </c>
    </row>
    <row r="248" spans="1:5" x14ac:dyDescent="0.3">
      <c r="A248" t="s">
        <v>132</v>
      </c>
      <c r="E248" s="5">
        <v>0.50548090008583957</v>
      </c>
    </row>
    <row r="249" spans="1:5" x14ac:dyDescent="0.3">
      <c r="A249" t="s">
        <v>132</v>
      </c>
      <c r="E249" s="5">
        <v>0.17590578853540567</v>
      </c>
    </row>
    <row r="250" spans="1:5" x14ac:dyDescent="0.3">
      <c r="A250" t="s">
        <v>132</v>
      </c>
      <c r="E250" s="5">
        <v>0.18741687378418337</v>
      </c>
    </row>
    <row r="251" spans="1:5" x14ac:dyDescent="0.3">
      <c r="A251" t="s">
        <v>132</v>
      </c>
      <c r="E251" s="5">
        <v>0.52288224802465499</v>
      </c>
    </row>
    <row r="252" spans="1:5" x14ac:dyDescent="0.3">
      <c r="A252" t="s">
        <v>132</v>
      </c>
      <c r="E252" s="5">
        <v>0.49843296642059803</v>
      </c>
    </row>
    <row r="253" spans="1:5" x14ac:dyDescent="0.3">
      <c r="A253" t="s">
        <v>132</v>
      </c>
      <c r="E253" s="5">
        <v>0.192605666028177</v>
      </c>
    </row>
    <row r="254" spans="1:5" x14ac:dyDescent="0.3">
      <c r="A254" t="s">
        <v>132</v>
      </c>
      <c r="E254" s="5">
        <v>0.19072257245589871</v>
      </c>
    </row>
    <row r="255" spans="1:5" x14ac:dyDescent="0.3">
      <c r="A255" t="s">
        <v>132</v>
      </c>
      <c r="E255" s="5">
        <v>0.21203918673431071</v>
      </c>
    </row>
    <row r="256" spans="1:5" x14ac:dyDescent="0.3">
      <c r="A256" t="s">
        <v>132</v>
      </c>
      <c r="E256" s="5">
        <v>0.21071611897214218</v>
      </c>
    </row>
    <row r="257" spans="1:5" x14ac:dyDescent="0.3">
      <c r="A257" t="s">
        <v>132</v>
      </c>
      <c r="E257" s="5">
        <v>0.18417679227708741</v>
      </c>
    </row>
    <row r="258" spans="1:5" x14ac:dyDescent="0.3">
      <c r="A258" t="s">
        <v>132</v>
      </c>
      <c r="E258" s="5">
        <v>0.18747186043698233</v>
      </c>
    </row>
    <row r="259" spans="1:5" x14ac:dyDescent="0.3">
      <c r="A259" t="s">
        <v>132</v>
      </c>
      <c r="E259" s="5">
        <v>0.17759739330829657</v>
      </c>
    </row>
    <row r="260" spans="1:5" x14ac:dyDescent="0.3">
      <c r="A260" t="s">
        <v>132</v>
      </c>
      <c r="E260" s="5">
        <v>0.14926441404765364</v>
      </c>
    </row>
  </sheetData>
  <phoneticPr fontId="3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6F6F-DF18-49C1-9F43-16007CB4269C}">
  <sheetPr filterMode="1"/>
  <dimension ref="A2:E35"/>
  <sheetViews>
    <sheetView workbookViewId="0">
      <selection activeCell="E56" sqref="E56"/>
    </sheetView>
  </sheetViews>
  <sheetFormatPr baseColWidth="10" defaultRowHeight="14.4" x14ac:dyDescent="0.3"/>
  <cols>
    <col min="1" max="1" width="21.21875" bestFit="1" customWidth="1"/>
  </cols>
  <sheetData>
    <row r="2" spans="1:5" hidden="1" x14ac:dyDescent="0.3">
      <c r="A2" t="s">
        <v>99</v>
      </c>
      <c r="B2">
        <v>1.29898140117578E-18</v>
      </c>
      <c r="C2" t="s">
        <v>62</v>
      </c>
      <c r="E2" s="3">
        <v>3.7081439836107843E-2</v>
      </c>
    </row>
    <row r="3" spans="1:5" hidden="1" x14ac:dyDescent="0.3">
      <c r="A3" t="s">
        <v>100</v>
      </c>
      <c r="B3">
        <v>1.29898140117578E-18</v>
      </c>
      <c r="C3" t="s">
        <v>62</v>
      </c>
      <c r="E3" s="3">
        <v>3.7081439836107843E-2</v>
      </c>
    </row>
    <row r="4" spans="1:5" hidden="1" x14ac:dyDescent="0.3">
      <c r="A4" t="s">
        <v>99</v>
      </c>
      <c r="B4">
        <v>2.2819998554520202E-19</v>
      </c>
      <c r="C4" t="s">
        <v>75</v>
      </c>
      <c r="E4" s="3">
        <v>6.5143227046481787E-3</v>
      </c>
    </row>
    <row r="5" spans="1:5" hidden="1" x14ac:dyDescent="0.3">
      <c r="A5" t="s">
        <v>100</v>
      </c>
      <c r="B5">
        <v>2.2819998554520202E-19</v>
      </c>
      <c r="C5" t="s">
        <v>75</v>
      </c>
      <c r="E5" s="3">
        <v>6.5143227046481787E-3</v>
      </c>
    </row>
    <row r="6" spans="1:5" hidden="1" x14ac:dyDescent="0.3">
      <c r="A6" t="s">
        <v>96</v>
      </c>
      <c r="B6">
        <v>1.2805248354875101E-4</v>
      </c>
      <c r="C6" t="s">
        <v>60</v>
      </c>
      <c r="E6" s="3">
        <v>0.36554568527918774</v>
      </c>
    </row>
    <row r="7" spans="1:5" hidden="1" x14ac:dyDescent="0.3">
      <c r="A7" t="s">
        <v>96</v>
      </c>
      <c r="B7">
        <v>6.6557951178334006E-5</v>
      </c>
      <c r="C7" t="s">
        <v>56</v>
      </c>
      <c r="E7" s="3">
        <v>0.19000000000000106</v>
      </c>
    </row>
    <row r="8" spans="1:5" hidden="1" x14ac:dyDescent="0.3">
      <c r="A8" t="s">
        <v>96</v>
      </c>
      <c r="B8">
        <v>6.6557951178333695E-5</v>
      </c>
      <c r="C8" t="s">
        <v>53</v>
      </c>
      <c r="E8" s="3">
        <v>0.19000000000000017</v>
      </c>
    </row>
    <row r="9" spans="1:5" hidden="1" x14ac:dyDescent="0.3">
      <c r="A9" t="s">
        <v>96</v>
      </c>
      <c r="B9">
        <v>6.1577218577465301E-5</v>
      </c>
      <c r="C9" t="s">
        <v>55</v>
      </c>
      <c r="E9" s="3">
        <v>0.17578172588832569</v>
      </c>
    </row>
    <row r="10" spans="1:5" hidden="1" x14ac:dyDescent="0.3">
      <c r="A10" t="s">
        <v>96</v>
      </c>
      <c r="B10">
        <v>2.0365433942113899E-32</v>
      </c>
      <c r="C10" t="s">
        <v>59</v>
      </c>
      <c r="E10" s="3">
        <v>5.8136291464771573E-29</v>
      </c>
    </row>
    <row r="11" spans="1:5" hidden="1" x14ac:dyDescent="0.3">
      <c r="A11" t="s">
        <v>101</v>
      </c>
      <c r="B11">
        <v>0.25</v>
      </c>
      <c r="C11" t="s">
        <v>58</v>
      </c>
      <c r="E11" s="3">
        <v>0.71365362107847341</v>
      </c>
    </row>
    <row r="12" spans="1:5" hidden="1" x14ac:dyDescent="0.3">
      <c r="A12" t="s">
        <v>102</v>
      </c>
      <c r="B12">
        <v>0.25</v>
      </c>
      <c r="C12" t="s">
        <v>58</v>
      </c>
      <c r="E12" s="3">
        <v>0.71365362107847341</v>
      </c>
    </row>
    <row r="13" spans="1:5" hidden="1" x14ac:dyDescent="0.3">
      <c r="A13" t="s">
        <v>101</v>
      </c>
      <c r="B13">
        <v>0.25</v>
      </c>
      <c r="C13" t="s">
        <v>68</v>
      </c>
      <c r="E13" s="3">
        <v>0.71365362107847341</v>
      </c>
    </row>
    <row r="14" spans="1:5" hidden="1" x14ac:dyDescent="0.3">
      <c r="A14" t="s">
        <v>102</v>
      </c>
      <c r="B14">
        <v>0.25</v>
      </c>
      <c r="C14" t="s">
        <v>68</v>
      </c>
      <c r="E14" s="3">
        <v>0.71365362107847341</v>
      </c>
    </row>
    <row r="15" spans="1:5" hidden="1" x14ac:dyDescent="0.3">
      <c r="A15" t="s">
        <v>101</v>
      </c>
      <c r="B15">
        <v>0.201451519617903</v>
      </c>
      <c r="C15" t="s">
        <v>73</v>
      </c>
      <c r="E15" s="3">
        <v>0.57506642578831035</v>
      </c>
    </row>
    <row r="16" spans="1:5" hidden="1" x14ac:dyDescent="0.3">
      <c r="A16" t="s">
        <v>102</v>
      </c>
      <c r="B16">
        <v>0.201451519617903</v>
      </c>
      <c r="C16" t="s">
        <v>73</v>
      </c>
      <c r="E16" s="3">
        <v>0.57506642578831035</v>
      </c>
    </row>
    <row r="17" spans="1:5" hidden="1" x14ac:dyDescent="0.3">
      <c r="A17" t="s">
        <v>101</v>
      </c>
      <c r="B17">
        <v>0.201451519617903</v>
      </c>
      <c r="C17" t="s">
        <v>74</v>
      </c>
      <c r="E17" s="3">
        <v>0.57506642578831035</v>
      </c>
    </row>
    <row r="18" spans="1:5" hidden="1" x14ac:dyDescent="0.3">
      <c r="A18" t="s">
        <v>102</v>
      </c>
      <c r="B18">
        <v>0.201451519617903</v>
      </c>
      <c r="C18" t="s">
        <v>74</v>
      </c>
      <c r="E18" s="3">
        <v>0.57506642578831035</v>
      </c>
    </row>
    <row r="19" spans="1:5" x14ac:dyDescent="0.3">
      <c r="A19" t="s">
        <v>103</v>
      </c>
      <c r="B19">
        <v>1.47128102604738E-5</v>
      </c>
      <c r="C19" t="s">
        <v>53</v>
      </c>
      <c r="E19" s="3">
        <v>4.2000000000000141E-2</v>
      </c>
    </row>
    <row r="20" spans="1:5" x14ac:dyDescent="0.3">
      <c r="A20" t="s">
        <v>103</v>
      </c>
      <c r="B20">
        <v>1.47128102604738E-5</v>
      </c>
      <c r="C20" t="s">
        <v>55</v>
      </c>
      <c r="E20" s="3">
        <v>4.2000000000000141E-2</v>
      </c>
    </row>
    <row r="21" spans="1:5" x14ac:dyDescent="0.3">
      <c r="A21" t="s">
        <v>103</v>
      </c>
      <c r="B21">
        <v>1.47128102604738E-5</v>
      </c>
      <c r="C21" t="s">
        <v>56</v>
      </c>
      <c r="E21" s="3">
        <v>4.2000000000000141E-2</v>
      </c>
    </row>
    <row r="22" spans="1:5" x14ac:dyDescent="0.3">
      <c r="A22" t="s">
        <v>103</v>
      </c>
      <c r="B22">
        <v>1.47128102604738E-5</v>
      </c>
      <c r="C22" t="s">
        <v>60</v>
      </c>
      <c r="E22" s="3">
        <v>4.2000000000000141E-2</v>
      </c>
    </row>
    <row r="23" spans="1:5" x14ac:dyDescent="0.3">
      <c r="A23" t="s">
        <v>103</v>
      </c>
      <c r="B23">
        <v>1.47128102604737E-5</v>
      </c>
      <c r="C23" t="s">
        <v>78</v>
      </c>
      <c r="E23" s="3">
        <v>4.199999999999985E-2</v>
      </c>
    </row>
    <row r="24" spans="1:5" x14ac:dyDescent="0.3">
      <c r="A24" t="s">
        <v>103</v>
      </c>
      <c r="B24">
        <v>1.47128102604738E-5</v>
      </c>
      <c r="C24" t="s">
        <v>79</v>
      </c>
      <c r="E24" s="3">
        <v>4.2000000000000141E-2</v>
      </c>
    </row>
    <row r="25" spans="1:5" hidden="1" x14ac:dyDescent="0.3">
      <c r="A25" t="s">
        <v>105</v>
      </c>
      <c r="B25">
        <v>2.6553119470088497E-4</v>
      </c>
      <c r="C25" t="s">
        <v>79</v>
      </c>
      <c r="E25" s="3">
        <v>0.75799999999986856</v>
      </c>
    </row>
    <row r="26" spans="1:5" hidden="1" x14ac:dyDescent="0.3">
      <c r="A26" t="s">
        <v>106</v>
      </c>
      <c r="B26">
        <v>1.80443058262975E-4</v>
      </c>
      <c r="C26" t="s">
        <v>71</v>
      </c>
      <c r="E26" s="3">
        <v>0.51510271069049451</v>
      </c>
    </row>
    <row r="27" spans="1:5" hidden="1" x14ac:dyDescent="0.3">
      <c r="A27" t="s">
        <v>106</v>
      </c>
      <c r="B27">
        <v>1.80443058262974E-4</v>
      </c>
      <c r="C27" t="s">
        <v>88</v>
      </c>
      <c r="E27" s="3">
        <v>0.51510271069049163</v>
      </c>
    </row>
    <row r="28" spans="1:5" hidden="1" x14ac:dyDescent="0.3">
      <c r="A28" t="s">
        <v>106</v>
      </c>
      <c r="B28">
        <v>1.8040707819390599E-4</v>
      </c>
      <c r="C28" t="s">
        <v>72</v>
      </c>
      <c r="E28" s="3">
        <v>0.51500000000000468</v>
      </c>
    </row>
    <row r="29" spans="1:5" hidden="1" x14ac:dyDescent="0.3">
      <c r="A29" t="s">
        <v>105</v>
      </c>
      <c r="B29">
        <v>1.8040707819390499E-4</v>
      </c>
      <c r="C29" t="s">
        <v>55</v>
      </c>
      <c r="E29" s="3">
        <v>0.5150000000000019</v>
      </c>
    </row>
    <row r="30" spans="1:5" hidden="1" x14ac:dyDescent="0.3">
      <c r="A30" t="s">
        <v>105</v>
      </c>
      <c r="B30">
        <v>1.8040707819390499E-4</v>
      </c>
      <c r="C30" t="s">
        <v>56</v>
      </c>
      <c r="E30" s="3">
        <v>0.5150000000000019</v>
      </c>
    </row>
    <row r="31" spans="1:5" hidden="1" x14ac:dyDescent="0.3">
      <c r="A31" t="s">
        <v>106</v>
      </c>
      <c r="B31">
        <v>1.8040707819390499E-4</v>
      </c>
      <c r="C31" t="s">
        <v>60</v>
      </c>
      <c r="E31" s="3">
        <v>0.5150000000000019</v>
      </c>
    </row>
    <row r="32" spans="1:5" hidden="1" x14ac:dyDescent="0.3">
      <c r="A32" t="s">
        <v>106</v>
      </c>
      <c r="B32">
        <v>1.8040707819390499E-4</v>
      </c>
      <c r="C32" t="s">
        <v>67</v>
      </c>
      <c r="E32" s="3">
        <v>0.5150000000000019</v>
      </c>
    </row>
    <row r="33" spans="1:5" hidden="1" x14ac:dyDescent="0.3">
      <c r="A33" t="s">
        <v>104</v>
      </c>
      <c r="B33">
        <v>1.8040707819390401E-4</v>
      </c>
      <c r="C33" t="s">
        <v>53</v>
      </c>
      <c r="E33" s="3">
        <v>0.51499999999999913</v>
      </c>
    </row>
    <row r="34" spans="1:5" hidden="1" x14ac:dyDescent="0.3">
      <c r="A34" t="s">
        <v>106</v>
      </c>
      <c r="B34">
        <v>1.8040707819390401E-4</v>
      </c>
      <c r="C34" t="s">
        <v>78</v>
      </c>
      <c r="E34" s="3">
        <v>0.51499999999999913</v>
      </c>
    </row>
    <row r="35" spans="1:5" hidden="1" x14ac:dyDescent="0.3">
      <c r="A35" t="s">
        <v>106</v>
      </c>
      <c r="B35">
        <v>8.5124116506980502E-5</v>
      </c>
      <c r="C35" t="s">
        <v>79</v>
      </c>
      <c r="E35" s="3">
        <v>0.2429999999998681</v>
      </c>
    </row>
  </sheetData>
  <autoFilter ref="A1:E35" xr:uid="{C8076F6F-DF18-49C1-9F43-16007CB4269C}">
    <filterColumn colId="0">
      <filters>
        <filter val="Stearate C18:0 y002204"/>
      </filters>
    </filterColumn>
    <sortState xmlns:xlrd2="http://schemas.microsoft.com/office/spreadsheetml/2017/richdata2" ref="A2:E5">
      <sortCondition descending="1" ref="B1:B35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6E69-A307-4250-8A4E-FDA8C6D48E13}">
  <dimension ref="A1:C7"/>
  <sheetViews>
    <sheetView tabSelected="1" workbookViewId="0">
      <selection activeCell="C4" sqref="A4:C4"/>
    </sheetView>
  </sheetViews>
  <sheetFormatPr baseColWidth="10" defaultRowHeight="14.4" x14ac:dyDescent="0.3"/>
  <cols>
    <col min="1" max="1" width="19" bestFit="1" customWidth="1"/>
    <col min="3" max="3" width="12" bestFit="1" customWidth="1"/>
  </cols>
  <sheetData>
    <row r="1" spans="1:3" x14ac:dyDescent="0.3">
      <c r="A1" t="s">
        <v>99</v>
      </c>
      <c r="B1">
        <v>1.29898140117578E-18</v>
      </c>
      <c r="C1" s="3">
        <f>B1/$B$7</f>
        <v>5.1874535284631953E-18</v>
      </c>
    </row>
    <row r="2" spans="1:3" x14ac:dyDescent="0.3">
      <c r="A2" t="s">
        <v>136</v>
      </c>
      <c r="B2">
        <v>0</v>
      </c>
      <c r="C2" s="3">
        <f t="shared" ref="C2:C6" si="0">B2/$B$7</f>
        <v>0</v>
      </c>
    </row>
    <row r="3" spans="1:3" x14ac:dyDescent="0.3">
      <c r="A3" t="s">
        <v>96</v>
      </c>
      <c r="B3">
        <v>1.2805248354875101E-4</v>
      </c>
      <c r="C3" s="3">
        <f t="shared" si="0"/>
        <v>5.1137476411300387E-4</v>
      </c>
    </row>
    <row r="4" spans="1:3" x14ac:dyDescent="0.3">
      <c r="A4" t="s">
        <v>101</v>
      </c>
      <c r="B4">
        <v>0.25</v>
      </c>
      <c r="C4" s="3">
        <f t="shared" si="0"/>
        <v>0.99836947699323175</v>
      </c>
    </row>
    <row r="5" spans="1:3" x14ac:dyDescent="0.3">
      <c r="A5" t="s">
        <v>103</v>
      </c>
      <c r="B5">
        <v>1.47128102604738E-5</v>
      </c>
      <c r="C5" s="3">
        <f t="shared" si="0"/>
        <v>5.8755282739399529E-5</v>
      </c>
    </row>
    <row r="6" spans="1:3" x14ac:dyDescent="0.3">
      <c r="A6" t="s">
        <v>105</v>
      </c>
      <c r="B6">
        <v>2.6553119470088497E-4</v>
      </c>
      <c r="C6" s="3">
        <f t="shared" si="0"/>
        <v>1.060392959915642E-3</v>
      </c>
    </row>
    <row r="7" spans="1:3" x14ac:dyDescent="0.3">
      <c r="B7">
        <f>SUM(B1:B6)</f>
        <v>0.25040829648851015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9376-69FC-469C-9DAF-68E4991ED2AD}">
  <dimension ref="A1:D533"/>
  <sheetViews>
    <sheetView topLeftCell="A98" workbookViewId="0">
      <selection activeCell="G351" sqref="A338:G351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1470</v>
      </c>
      <c r="B2" t="s">
        <v>19</v>
      </c>
      <c r="C2">
        <v>1.8978295393325E-33</v>
      </c>
      <c r="D2" t="s">
        <v>4</v>
      </c>
    </row>
    <row r="3" spans="1:4" x14ac:dyDescent="0.3">
      <c r="A3" s="1">
        <v>1472</v>
      </c>
      <c r="B3" t="s">
        <v>20</v>
      </c>
      <c r="C3" s="2">
        <v>-1.16315324625271E-34</v>
      </c>
      <c r="D3" t="s">
        <v>4</v>
      </c>
    </row>
    <row r="4" spans="1:4" x14ac:dyDescent="0.3">
      <c r="A4" s="1">
        <v>1473</v>
      </c>
      <c r="B4" t="s">
        <v>21</v>
      </c>
      <c r="C4">
        <v>5.3817118476147597E-33</v>
      </c>
      <c r="D4" t="s">
        <v>4</v>
      </c>
    </row>
    <row r="5" spans="1:4" x14ac:dyDescent="0.3">
      <c r="A5" s="1">
        <v>1564</v>
      </c>
      <c r="B5" t="s">
        <v>22</v>
      </c>
      <c r="C5">
        <v>0</v>
      </c>
      <c r="D5" t="s">
        <v>4</v>
      </c>
    </row>
    <row r="6" spans="1:4" x14ac:dyDescent="0.3">
      <c r="A6" s="1">
        <v>1566</v>
      </c>
      <c r="B6" t="s">
        <v>23</v>
      </c>
      <c r="C6">
        <v>0</v>
      </c>
      <c r="D6" t="s">
        <v>4</v>
      </c>
    </row>
    <row r="7" spans="1:4" x14ac:dyDescent="0.3">
      <c r="A7" s="1">
        <v>1568</v>
      </c>
      <c r="B7" t="s">
        <v>24</v>
      </c>
      <c r="C7">
        <v>0</v>
      </c>
      <c r="D7" t="s">
        <v>4</v>
      </c>
    </row>
    <row r="8" spans="1:4" x14ac:dyDescent="0.3">
      <c r="A8" s="1">
        <v>1569</v>
      </c>
      <c r="B8" t="s">
        <v>25</v>
      </c>
      <c r="C8">
        <v>0</v>
      </c>
      <c r="D8" t="s">
        <v>4</v>
      </c>
    </row>
    <row r="9" spans="1:4" x14ac:dyDescent="0.3">
      <c r="A9" s="1">
        <v>1572</v>
      </c>
      <c r="B9" t="s">
        <v>27</v>
      </c>
      <c r="C9">
        <v>0</v>
      </c>
      <c r="D9" t="s">
        <v>4</v>
      </c>
    </row>
    <row r="10" spans="1:4" x14ac:dyDescent="0.3">
      <c r="A10" s="1">
        <v>1624</v>
      </c>
      <c r="B10" t="s">
        <v>28</v>
      </c>
      <c r="C10">
        <v>0</v>
      </c>
      <c r="D10" t="s">
        <v>4</v>
      </c>
    </row>
    <row r="11" spans="1:4" x14ac:dyDescent="0.3">
      <c r="A11" s="1">
        <v>1625</v>
      </c>
      <c r="B11" t="s">
        <v>29</v>
      </c>
      <c r="C11">
        <v>1.8634390305898399E-33</v>
      </c>
      <c r="D11" t="s">
        <v>4</v>
      </c>
    </row>
    <row r="12" spans="1:4" x14ac:dyDescent="0.3">
      <c r="A12" s="1">
        <v>1942</v>
      </c>
      <c r="B12" t="s">
        <v>38</v>
      </c>
      <c r="C12">
        <v>0</v>
      </c>
      <c r="D12" t="s">
        <v>4</v>
      </c>
    </row>
    <row r="13" spans="1:4" x14ac:dyDescent="0.3">
      <c r="A13" s="1">
        <v>1943</v>
      </c>
      <c r="B13" t="s">
        <v>39</v>
      </c>
      <c r="C13">
        <v>4.5765663442228201E-34</v>
      </c>
      <c r="D13" t="s">
        <v>4</v>
      </c>
    </row>
    <row r="14" spans="1:4" x14ac:dyDescent="0.3">
      <c r="A14" s="1">
        <v>1945</v>
      </c>
      <c r="B14" t="s">
        <v>41</v>
      </c>
      <c r="C14">
        <v>0</v>
      </c>
      <c r="D14" t="s">
        <v>4</v>
      </c>
    </row>
    <row r="15" spans="1:4" x14ac:dyDescent="0.3">
      <c r="A15" s="1">
        <v>1946</v>
      </c>
      <c r="B15" t="s">
        <v>42</v>
      </c>
      <c r="C15">
        <v>0</v>
      </c>
      <c r="D15" t="s">
        <v>4</v>
      </c>
    </row>
    <row r="16" spans="1:4" x14ac:dyDescent="0.3">
      <c r="A16" s="1">
        <v>1470</v>
      </c>
      <c r="B16" t="s">
        <v>19</v>
      </c>
      <c r="C16">
        <v>0</v>
      </c>
      <c r="D16" t="s">
        <v>52</v>
      </c>
    </row>
    <row r="17" spans="1:4" x14ac:dyDescent="0.3">
      <c r="A17" s="1">
        <v>1472</v>
      </c>
      <c r="B17" t="s">
        <v>20</v>
      </c>
      <c r="C17">
        <v>5.6474248074930399E-19</v>
      </c>
      <c r="D17" t="s">
        <v>52</v>
      </c>
    </row>
    <row r="18" spans="1:4" x14ac:dyDescent="0.3">
      <c r="A18" s="1">
        <v>1473</v>
      </c>
      <c r="B18" t="s">
        <v>21</v>
      </c>
      <c r="C18">
        <v>0</v>
      </c>
      <c r="D18" t="s">
        <v>52</v>
      </c>
    </row>
    <row r="19" spans="1:4" x14ac:dyDescent="0.3">
      <c r="A19" s="1">
        <v>1564</v>
      </c>
      <c r="B19" t="s">
        <v>22</v>
      </c>
      <c r="C19">
        <v>-5.2347358850032501E-32</v>
      </c>
      <c r="D19" t="s">
        <v>52</v>
      </c>
    </row>
    <row r="20" spans="1:4" x14ac:dyDescent="0.3">
      <c r="A20" s="1">
        <v>1566</v>
      </c>
      <c r="B20" t="s">
        <v>23</v>
      </c>
      <c r="C20">
        <v>0</v>
      </c>
      <c r="D20" t="s">
        <v>52</v>
      </c>
    </row>
    <row r="21" spans="1:4" x14ac:dyDescent="0.3">
      <c r="A21" s="1">
        <v>1568</v>
      </c>
      <c r="B21" t="s">
        <v>24</v>
      </c>
      <c r="C21">
        <v>0</v>
      </c>
      <c r="D21" t="s">
        <v>52</v>
      </c>
    </row>
    <row r="22" spans="1:4" x14ac:dyDescent="0.3">
      <c r="A22" s="1">
        <v>1569</v>
      </c>
      <c r="B22" t="s">
        <v>25</v>
      </c>
      <c r="C22">
        <v>0</v>
      </c>
      <c r="D22" t="s">
        <v>52</v>
      </c>
    </row>
    <row r="23" spans="1:4" x14ac:dyDescent="0.3">
      <c r="A23" s="1">
        <v>1572</v>
      </c>
      <c r="B23" t="s">
        <v>27</v>
      </c>
      <c r="C23">
        <v>0</v>
      </c>
      <c r="D23" t="s">
        <v>52</v>
      </c>
    </row>
    <row r="24" spans="1:4" x14ac:dyDescent="0.3">
      <c r="A24" s="1">
        <v>1624</v>
      </c>
      <c r="B24" t="s">
        <v>28</v>
      </c>
      <c r="C24">
        <v>5.6474248074930101E-19</v>
      </c>
      <c r="D24" t="s">
        <v>52</v>
      </c>
    </row>
    <row r="25" spans="1:4" x14ac:dyDescent="0.3">
      <c r="A25" s="1">
        <v>1625</v>
      </c>
      <c r="B25" t="s">
        <v>29</v>
      </c>
      <c r="C25">
        <v>2.3999420040603801E-32</v>
      </c>
      <c r="D25" t="s">
        <v>52</v>
      </c>
    </row>
    <row r="26" spans="1:4" x14ac:dyDescent="0.3">
      <c r="A26" s="1">
        <v>1942</v>
      </c>
      <c r="B26" t="s">
        <v>38</v>
      </c>
      <c r="C26">
        <v>0</v>
      </c>
      <c r="D26" t="s">
        <v>52</v>
      </c>
    </row>
    <row r="27" spans="1:4" x14ac:dyDescent="0.3">
      <c r="A27" s="1">
        <v>1943</v>
      </c>
      <c r="B27" t="s">
        <v>39</v>
      </c>
      <c r="C27">
        <v>-5.4239148366360097E-18</v>
      </c>
      <c r="D27" t="s">
        <v>52</v>
      </c>
    </row>
    <row r="28" spans="1:4" x14ac:dyDescent="0.3">
      <c r="A28" s="1">
        <v>1945</v>
      </c>
      <c r="B28" t="s">
        <v>41</v>
      </c>
      <c r="C28">
        <v>0</v>
      </c>
      <c r="D28" t="s">
        <v>52</v>
      </c>
    </row>
    <row r="29" spans="1:4" x14ac:dyDescent="0.3">
      <c r="A29" s="1">
        <v>1946</v>
      </c>
      <c r="B29" t="s">
        <v>42</v>
      </c>
      <c r="C29">
        <v>0</v>
      </c>
      <c r="D29" t="s">
        <v>52</v>
      </c>
    </row>
    <row r="30" spans="1:4" x14ac:dyDescent="0.3">
      <c r="A30" s="1">
        <v>1470</v>
      </c>
      <c r="B30" t="s">
        <v>19</v>
      </c>
      <c r="C30">
        <v>-6.6557951178333695E-5</v>
      </c>
      <c r="D30" t="s">
        <v>53</v>
      </c>
    </row>
    <row r="31" spans="1:4" x14ac:dyDescent="0.3">
      <c r="A31" s="1">
        <v>1472</v>
      </c>
      <c r="B31" t="s">
        <v>20</v>
      </c>
      <c r="C31">
        <v>-1.47128102604738E-5</v>
      </c>
      <c r="D31" t="s">
        <v>53</v>
      </c>
    </row>
    <row r="32" spans="1:4" x14ac:dyDescent="0.3">
      <c r="A32" s="1">
        <v>1473</v>
      </c>
      <c r="B32" t="s">
        <v>21</v>
      </c>
      <c r="C32">
        <v>-1.8040707819390401E-4</v>
      </c>
      <c r="D32" t="s">
        <v>53</v>
      </c>
    </row>
    <row r="33" spans="1:4" x14ac:dyDescent="0.3">
      <c r="A33" s="1">
        <v>1564</v>
      </c>
      <c r="B33" t="s">
        <v>22</v>
      </c>
      <c r="C33">
        <v>0</v>
      </c>
      <c r="D33" t="s">
        <v>53</v>
      </c>
    </row>
    <row r="34" spans="1:4" x14ac:dyDescent="0.3">
      <c r="A34" s="1">
        <v>1566</v>
      </c>
      <c r="B34" t="s">
        <v>23</v>
      </c>
      <c r="C34">
        <v>0</v>
      </c>
      <c r="D34" t="s">
        <v>53</v>
      </c>
    </row>
    <row r="35" spans="1:4" x14ac:dyDescent="0.3">
      <c r="A35" s="1">
        <v>1568</v>
      </c>
      <c r="B35" t="s">
        <v>24</v>
      </c>
      <c r="C35">
        <v>0</v>
      </c>
      <c r="D35" t="s">
        <v>53</v>
      </c>
    </row>
    <row r="36" spans="1:4" x14ac:dyDescent="0.3">
      <c r="A36" s="1">
        <v>1569</v>
      </c>
      <c r="B36" t="s">
        <v>25</v>
      </c>
      <c r="C36">
        <v>0</v>
      </c>
      <c r="D36" t="s">
        <v>53</v>
      </c>
    </row>
    <row r="37" spans="1:4" x14ac:dyDescent="0.3">
      <c r="A37" s="1">
        <v>1572</v>
      </c>
      <c r="B37" t="s">
        <v>27</v>
      </c>
      <c r="C37">
        <v>0</v>
      </c>
      <c r="D37" t="s">
        <v>53</v>
      </c>
    </row>
    <row r="38" spans="1:4" x14ac:dyDescent="0.3">
      <c r="A38" s="1">
        <v>1624</v>
      </c>
      <c r="B38" t="s">
        <v>28</v>
      </c>
      <c r="C38">
        <v>3.3881317890171999E-21</v>
      </c>
      <c r="D38" t="s">
        <v>53</v>
      </c>
    </row>
    <row r="39" spans="1:4" x14ac:dyDescent="0.3">
      <c r="A39" s="1">
        <v>1625</v>
      </c>
      <c r="B39" t="s">
        <v>29</v>
      </c>
      <c r="C39">
        <v>-1.3552527156068799E-20</v>
      </c>
      <c r="D39" t="s">
        <v>53</v>
      </c>
    </row>
    <row r="40" spans="1:4" x14ac:dyDescent="0.3">
      <c r="A40" s="1">
        <v>1942</v>
      </c>
      <c r="B40" t="s">
        <v>38</v>
      </c>
      <c r="C40">
        <v>0</v>
      </c>
      <c r="D40" t="s">
        <v>53</v>
      </c>
    </row>
    <row r="41" spans="1:4" x14ac:dyDescent="0.3">
      <c r="A41" s="1">
        <v>1943</v>
      </c>
      <c r="B41" t="s">
        <v>39</v>
      </c>
      <c r="C41">
        <v>0</v>
      </c>
      <c r="D41" t="s">
        <v>53</v>
      </c>
    </row>
    <row r="42" spans="1:4" x14ac:dyDescent="0.3">
      <c r="A42" s="1">
        <v>1945</v>
      </c>
      <c r="B42" t="s">
        <v>41</v>
      </c>
      <c r="C42">
        <v>0</v>
      </c>
      <c r="D42" t="s">
        <v>53</v>
      </c>
    </row>
    <row r="43" spans="1:4" x14ac:dyDescent="0.3">
      <c r="A43" s="1">
        <v>1946</v>
      </c>
      <c r="B43" t="s">
        <v>42</v>
      </c>
      <c r="C43">
        <v>0</v>
      </c>
      <c r="D43" t="s">
        <v>53</v>
      </c>
    </row>
    <row r="44" spans="1:4" x14ac:dyDescent="0.3">
      <c r="A44" s="1">
        <v>1470</v>
      </c>
      <c r="B44" t="s">
        <v>19</v>
      </c>
      <c r="C44">
        <v>0</v>
      </c>
      <c r="D44" t="s">
        <v>54</v>
      </c>
    </row>
    <row r="45" spans="1:4" x14ac:dyDescent="0.3">
      <c r="A45" s="1">
        <v>1472</v>
      </c>
      <c r="B45" t="s">
        <v>20</v>
      </c>
      <c r="C45">
        <v>-1.67371860352855E-17</v>
      </c>
      <c r="D45" t="s">
        <v>54</v>
      </c>
    </row>
    <row r="46" spans="1:4" x14ac:dyDescent="0.3">
      <c r="A46" s="1">
        <v>1473</v>
      </c>
      <c r="B46" t="s">
        <v>21</v>
      </c>
      <c r="C46">
        <v>-2.05229781146953E-16</v>
      </c>
      <c r="D46" t="s">
        <v>54</v>
      </c>
    </row>
    <row r="47" spans="1:4" x14ac:dyDescent="0.3">
      <c r="A47" s="1">
        <v>1564</v>
      </c>
      <c r="B47" t="s">
        <v>22</v>
      </c>
      <c r="C47">
        <v>0</v>
      </c>
      <c r="D47" t="s">
        <v>54</v>
      </c>
    </row>
    <row r="48" spans="1:4" x14ac:dyDescent="0.3">
      <c r="A48" s="1">
        <v>1566</v>
      </c>
      <c r="B48" t="s">
        <v>23</v>
      </c>
      <c r="C48">
        <v>0</v>
      </c>
      <c r="D48" t="s">
        <v>54</v>
      </c>
    </row>
    <row r="49" spans="1:4" x14ac:dyDescent="0.3">
      <c r="A49" s="1">
        <v>1568</v>
      </c>
      <c r="B49" t="s">
        <v>24</v>
      </c>
      <c r="C49">
        <v>0</v>
      </c>
      <c r="D49" t="s">
        <v>54</v>
      </c>
    </row>
    <row r="50" spans="1:4" x14ac:dyDescent="0.3">
      <c r="A50" s="1">
        <v>1569</v>
      </c>
      <c r="B50" t="s">
        <v>25</v>
      </c>
      <c r="C50">
        <v>0</v>
      </c>
      <c r="D50" t="s">
        <v>54</v>
      </c>
    </row>
    <row r="51" spans="1:4" x14ac:dyDescent="0.3">
      <c r="A51" s="1">
        <v>1572</v>
      </c>
      <c r="B51" t="s">
        <v>27</v>
      </c>
      <c r="C51">
        <v>0</v>
      </c>
      <c r="D51" t="s">
        <v>54</v>
      </c>
    </row>
    <row r="52" spans="1:4" x14ac:dyDescent="0.3">
      <c r="A52" s="1">
        <v>1624</v>
      </c>
      <c r="B52" t="s">
        <v>28</v>
      </c>
      <c r="C52">
        <v>-1.67371860352855E-17</v>
      </c>
      <c r="D52" t="s">
        <v>54</v>
      </c>
    </row>
    <row r="53" spans="1:4" x14ac:dyDescent="0.3">
      <c r="A53" s="1">
        <v>1625</v>
      </c>
      <c r="B53" t="s">
        <v>29</v>
      </c>
      <c r="C53">
        <v>-2.05229781146953E-16</v>
      </c>
      <c r="D53" t="s">
        <v>54</v>
      </c>
    </row>
    <row r="54" spans="1:4" x14ac:dyDescent="0.3">
      <c r="A54" s="1">
        <v>1942</v>
      </c>
      <c r="B54" t="s">
        <v>38</v>
      </c>
      <c r="C54">
        <v>0</v>
      </c>
      <c r="D54" t="s">
        <v>54</v>
      </c>
    </row>
    <row r="55" spans="1:4" x14ac:dyDescent="0.3">
      <c r="A55" s="1">
        <v>1943</v>
      </c>
      <c r="B55" t="s">
        <v>39</v>
      </c>
      <c r="C55">
        <v>-2.9768280877043399E-16</v>
      </c>
      <c r="D55" t="s">
        <v>54</v>
      </c>
    </row>
    <row r="56" spans="1:4" x14ac:dyDescent="0.3">
      <c r="A56" s="1">
        <v>1945</v>
      </c>
      <c r="B56" t="s">
        <v>41</v>
      </c>
      <c r="C56">
        <v>-1.45011195812686E-32</v>
      </c>
      <c r="D56" t="s">
        <v>54</v>
      </c>
    </row>
    <row r="57" spans="1:4" x14ac:dyDescent="0.3">
      <c r="A57" s="1">
        <v>1946</v>
      </c>
      <c r="B57" t="s">
        <v>42</v>
      </c>
      <c r="C57">
        <v>-1.45011195812686E-32</v>
      </c>
      <c r="D57" t="s">
        <v>54</v>
      </c>
    </row>
    <row r="58" spans="1:4" x14ac:dyDescent="0.3">
      <c r="A58" s="1">
        <v>1470</v>
      </c>
      <c r="B58" t="s">
        <v>19</v>
      </c>
      <c r="C58">
        <v>6.1577218577465301E-5</v>
      </c>
      <c r="D58" t="s">
        <v>55</v>
      </c>
    </row>
    <row r="59" spans="1:4" x14ac:dyDescent="0.3">
      <c r="A59" s="1">
        <v>1472</v>
      </c>
      <c r="B59" t="s">
        <v>20</v>
      </c>
      <c r="C59">
        <v>-1.47128102604738E-5</v>
      </c>
      <c r="D59" t="s">
        <v>55</v>
      </c>
    </row>
    <row r="60" spans="1:4" x14ac:dyDescent="0.3">
      <c r="A60" s="1">
        <v>1473</v>
      </c>
      <c r="B60" t="s">
        <v>21</v>
      </c>
      <c r="C60">
        <v>0</v>
      </c>
      <c r="D60" t="s">
        <v>55</v>
      </c>
    </row>
    <row r="61" spans="1:4" x14ac:dyDescent="0.3">
      <c r="A61" s="1">
        <v>1564</v>
      </c>
      <c r="B61" t="s">
        <v>22</v>
      </c>
      <c r="C61">
        <v>0</v>
      </c>
      <c r="D61" t="s">
        <v>55</v>
      </c>
    </row>
    <row r="62" spans="1:4" x14ac:dyDescent="0.3">
      <c r="A62" s="1">
        <v>1566</v>
      </c>
      <c r="B62" t="s">
        <v>23</v>
      </c>
      <c r="C62">
        <v>0</v>
      </c>
      <c r="D62" t="s">
        <v>55</v>
      </c>
    </row>
    <row r="63" spans="1:4" x14ac:dyDescent="0.3">
      <c r="A63" s="1">
        <v>1568</v>
      </c>
      <c r="B63" t="s">
        <v>24</v>
      </c>
      <c r="C63">
        <v>0</v>
      </c>
      <c r="D63" t="s">
        <v>55</v>
      </c>
    </row>
    <row r="64" spans="1:4" x14ac:dyDescent="0.3">
      <c r="A64" s="1">
        <v>1569</v>
      </c>
      <c r="B64" t="s">
        <v>25</v>
      </c>
      <c r="C64">
        <v>0</v>
      </c>
      <c r="D64" t="s">
        <v>55</v>
      </c>
    </row>
    <row r="65" spans="1:4" x14ac:dyDescent="0.3">
      <c r="A65" s="1">
        <v>1572</v>
      </c>
      <c r="B65" t="s">
        <v>27</v>
      </c>
      <c r="C65">
        <v>0</v>
      </c>
      <c r="D65" t="s">
        <v>55</v>
      </c>
    </row>
    <row r="66" spans="1:4" x14ac:dyDescent="0.3">
      <c r="A66" s="1">
        <v>1624</v>
      </c>
      <c r="B66" t="s">
        <v>28</v>
      </c>
      <c r="C66">
        <v>0</v>
      </c>
      <c r="D66" t="s">
        <v>55</v>
      </c>
    </row>
    <row r="67" spans="1:4" x14ac:dyDescent="0.3">
      <c r="A67" s="1">
        <v>1625</v>
      </c>
      <c r="B67" t="s">
        <v>29</v>
      </c>
      <c r="C67">
        <v>1.8040707819390499E-4</v>
      </c>
      <c r="D67" t="s">
        <v>55</v>
      </c>
    </row>
    <row r="68" spans="1:4" x14ac:dyDescent="0.3">
      <c r="A68" s="1">
        <v>1942</v>
      </c>
      <c r="B68" t="s">
        <v>38</v>
      </c>
      <c r="C68">
        <v>0</v>
      </c>
      <c r="D68" t="s">
        <v>55</v>
      </c>
    </row>
    <row r="69" spans="1:4" x14ac:dyDescent="0.3">
      <c r="A69" s="1">
        <v>1943</v>
      </c>
      <c r="B69" t="s">
        <v>39</v>
      </c>
      <c r="C69">
        <v>0</v>
      </c>
      <c r="D69" t="s">
        <v>55</v>
      </c>
    </row>
    <row r="70" spans="1:4" x14ac:dyDescent="0.3">
      <c r="A70" s="1">
        <v>1945</v>
      </c>
      <c r="B70" t="s">
        <v>41</v>
      </c>
      <c r="C70">
        <v>0</v>
      </c>
      <c r="D70" t="s">
        <v>55</v>
      </c>
    </row>
    <row r="71" spans="1:4" x14ac:dyDescent="0.3">
      <c r="A71" s="1">
        <v>1946</v>
      </c>
      <c r="B71" t="s">
        <v>42</v>
      </c>
      <c r="C71">
        <v>0</v>
      </c>
      <c r="D71" t="s">
        <v>55</v>
      </c>
    </row>
    <row r="72" spans="1:4" x14ac:dyDescent="0.3">
      <c r="A72" s="1">
        <v>1470</v>
      </c>
      <c r="B72" t="s">
        <v>19</v>
      </c>
      <c r="C72">
        <v>-6.6557951178334006E-5</v>
      </c>
      <c r="D72" t="s">
        <v>56</v>
      </c>
    </row>
    <row r="73" spans="1:4" x14ac:dyDescent="0.3">
      <c r="A73" s="1">
        <v>1472</v>
      </c>
      <c r="B73" t="s">
        <v>20</v>
      </c>
      <c r="C73">
        <v>-1.47128102604738E-5</v>
      </c>
      <c r="D73" t="s">
        <v>56</v>
      </c>
    </row>
    <row r="74" spans="1:4" x14ac:dyDescent="0.3">
      <c r="A74" s="1">
        <v>1473</v>
      </c>
      <c r="B74" t="s">
        <v>21</v>
      </c>
      <c r="C74">
        <v>0</v>
      </c>
      <c r="D74" t="s">
        <v>56</v>
      </c>
    </row>
    <row r="75" spans="1:4" x14ac:dyDescent="0.3">
      <c r="A75" s="1">
        <v>1564</v>
      </c>
      <c r="B75" t="s">
        <v>22</v>
      </c>
      <c r="C75">
        <v>0</v>
      </c>
      <c r="D75" t="s">
        <v>56</v>
      </c>
    </row>
    <row r="76" spans="1:4" x14ac:dyDescent="0.3">
      <c r="A76" s="1">
        <v>1566</v>
      </c>
      <c r="B76" t="s">
        <v>23</v>
      </c>
      <c r="C76">
        <v>0</v>
      </c>
      <c r="D76" t="s">
        <v>56</v>
      </c>
    </row>
    <row r="77" spans="1:4" x14ac:dyDescent="0.3">
      <c r="A77" s="1">
        <v>1568</v>
      </c>
      <c r="B77" t="s">
        <v>24</v>
      </c>
      <c r="C77">
        <v>0</v>
      </c>
      <c r="D77" t="s">
        <v>56</v>
      </c>
    </row>
    <row r="78" spans="1:4" x14ac:dyDescent="0.3">
      <c r="A78" s="1">
        <v>1569</v>
      </c>
      <c r="B78" t="s">
        <v>25</v>
      </c>
      <c r="C78">
        <v>0</v>
      </c>
      <c r="D78" t="s">
        <v>56</v>
      </c>
    </row>
    <row r="79" spans="1:4" x14ac:dyDescent="0.3">
      <c r="A79" s="1">
        <v>1572</v>
      </c>
      <c r="B79" t="s">
        <v>27</v>
      </c>
      <c r="C79">
        <v>0</v>
      </c>
      <c r="D79" t="s">
        <v>56</v>
      </c>
    </row>
    <row r="80" spans="1:4" x14ac:dyDescent="0.3">
      <c r="A80" s="1">
        <v>1624</v>
      </c>
      <c r="B80" t="s">
        <v>28</v>
      </c>
      <c r="C80">
        <v>0</v>
      </c>
      <c r="D80" t="s">
        <v>56</v>
      </c>
    </row>
    <row r="81" spans="1:4" x14ac:dyDescent="0.3">
      <c r="A81" s="1">
        <v>1625</v>
      </c>
      <c r="B81" t="s">
        <v>29</v>
      </c>
      <c r="C81">
        <v>1.8040707819390499E-4</v>
      </c>
      <c r="D81" t="s">
        <v>56</v>
      </c>
    </row>
    <row r="82" spans="1:4" x14ac:dyDescent="0.3">
      <c r="A82" s="1">
        <v>1942</v>
      </c>
      <c r="B82" t="s">
        <v>38</v>
      </c>
      <c r="C82">
        <v>0</v>
      </c>
      <c r="D82" t="s">
        <v>56</v>
      </c>
    </row>
    <row r="83" spans="1:4" x14ac:dyDescent="0.3">
      <c r="A83" s="1">
        <v>1943</v>
      </c>
      <c r="B83" t="s">
        <v>39</v>
      </c>
      <c r="C83">
        <v>0</v>
      </c>
      <c r="D83" t="s">
        <v>56</v>
      </c>
    </row>
    <row r="84" spans="1:4" x14ac:dyDescent="0.3">
      <c r="A84" s="1">
        <v>1945</v>
      </c>
      <c r="B84" t="s">
        <v>41</v>
      </c>
      <c r="C84">
        <v>0</v>
      </c>
      <c r="D84" t="s">
        <v>56</v>
      </c>
    </row>
    <row r="85" spans="1:4" x14ac:dyDescent="0.3">
      <c r="A85" s="1">
        <v>1946</v>
      </c>
      <c r="B85" t="s">
        <v>42</v>
      </c>
      <c r="C85">
        <v>0</v>
      </c>
      <c r="D85" t="s">
        <v>56</v>
      </c>
    </row>
    <row r="86" spans="1:4" x14ac:dyDescent="0.3">
      <c r="A86" s="1">
        <v>1470</v>
      </c>
      <c r="B86" t="s">
        <v>19</v>
      </c>
      <c r="C86">
        <v>0</v>
      </c>
      <c r="D86" t="s">
        <v>57</v>
      </c>
    </row>
    <row r="87" spans="1:4" x14ac:dyDescent="0.3">
      <c r="A87" s="1">
        <v>1472</v>
      </c>
      <c r="B87" t="s">
        <v>20</v>
      </c>
      <c r="C87">
        <v>0</v>
      </c>
      <c r="D87" t="s">
        <v>57</v>
      </c>
    </row>
    <row r="88" spans="1:4" x14ac:dyDescent="0.3">
      <c r="A88" s="1">
        <v>1473</v>
      </c>
      <c r="B88" t="s">
        <v>21</v>
      </c>
      <c r="C88">
        <v>0</v>
      </c>
      <c r="D88" t="s">
        <v>57</v>
      </c>
    </row>
    <row r="89" spans="1:4" x14ac:dyDescent="0.3">
      <c r="A89" s="1">
        <v>1564</v>
      </c>
      <c r="B89" t="s">
        <v>22</v>
      </c>
      <c r="C89">
        <v>0</v>
      </c>
      <c r="D89" t="s">
        <v>57</v>
      </c>
    </row>
    <row r="90" spans="1:4" x14ac:dyDescent="0.3">
      <c r="A90" s="1">
        <v>1566</v>
      </c>
      <c r="B90" t="s">
        <v>23</v>
      </c>
      <c r="C90">
        <v>0</v>
      </c>
      <c r="D90" t="s">
        <v>57</v>
      </c>
    </row>
    <row r="91" spans="1:4" x14ac:dyDescent="0.3">
      <c r="A91" s="1">
        <v>1568</v>
      </c>
      <c r="B91" t="s">
        <v>24</v>
      </c>
      <c r="C91">
        <v>0</v>
      </c>
      <c r="D91" t="s">
        <v>57</v>
      </c>
    </row>
    <row r="92" spans="1:4" x14ac:dyDescent="0.3">
      <c r="A92" s="1">
        <v>1569</v>
      </c>
      <c r="B92" t="s">
        <v>25</v>
      </c>
      <c r="C92">
        <v>0</v>
      </c>
      <c r="D92" t="s">
        <v>57</v>
      </c>
    </row>
    <row r="93" spans="1:4" x14ac:dyDescent="0.3">
      <c r="A93" s="1">
        <v>1572</v>
      </c>
      <c r="B93" t="s">
        <v>27</v>
      </c>
      <c r="C93">
        <v>0</v>
      </c>
      <c r="D93" t="s">
        <v>57</v>
      </c>
    </row>
    <row r="94" spans="1:4" x14ac:dyDescent="0.3">
      <c r="A94" s="1">
        <v>1624</v>
      </c>
      <c r="B94" t="s">
        <v>28</v>
      </c>
      <c r="C94">
        <v>0</v>
      </c>
      <c r="D94" t="s">
        <v>57</v>
      </c>
    </row>
    <row r="95" spans="1:4" x14ac:dyDescent="0.3">
      <c r="A95" s="1">
        <v>1625</v>
      </c>
      <c r="B95" t="s">
        <v>29</v>
      </c>
      <c r="C95">
        <v>0</v>
      </c>
      <c r="D95" t="s">
        <v>57</v>
      </c>
    </row>
    <row r="96" spans="1:4" x14ac:dyDescent="0.3">
      <c r="A96" s="1">
        <v>1942</v>
      </c>
      <c r="B96" t="s">
        <v>38</v>
      </c>
      <c r="C96">
        <v>0</v>
      </c>
      <c r="D96" t="s">
        <v>57</v>
      </c>
    </row>
    <row r="97" spans="1:4" x14ac:dyDescent="0.3">
      <c r="A97" s="1">
        <v>1943</v>
      </c>
      <c r="B97" t="s">
        <v>39</v>
      </c>
      <c r="C97">
        <v>0</v>
      </c>
      <c r="D97" t="s">
        <v>57</v>
      </c>
    </row>
    <row r="98" spans="1:4" x14ac:dyDescent="0.3">
      <c r="A98" s="1">
        <v>1945</v>
      </c>
      <c r="B98" t="s">
        <v>41</v>
      </c>
      <c r="C98">
        <v>0</v>
      </c>
      <c r="D98" t="s">
        <v>57</v>
      </c>
    </row>
    <row r="99" spans="1:4" x14ac:dyDescent="0.3">
      <c r="A99" s="1">
        <v>1946</v>
      </c>
      <c r="B99" t="s">
        <v>42</v>
      </c>
      <c r="C99">
        <v>0</v>
      </c>
      <c r="D99" t="s">
        <v>57</v>
      </c>
    </row>
    <row r="100" spans="1:4" x14ac:dyDescent="0.3">
      <c r="A100" s="1">
        <v>1470</v>
      </c>
      <c r="B100" t="s">
        <v>19</v>
      </c>
      <c r="C100">
        <v>0</v>
      </c>
      <c r="D100" t="s">
        <v>58</v>
      </c>
    </row>
    <row r="101" spans="1:4" x14ac:dyDescent="0.3">
      <c r="A101" s="1">
        <v>1472</v>
      </c>
      <c r="B101" t="s">
        <v>20</v>
      </c>
      <c r="C101">
        <v>0</v>
      </c>
      <c r="D101" t="s">
        <v>58</v>
      </c>
    </row>
    <row r="102" spans="1:4" x14ac:dyDescent="0.3">
      <c r="A102" s="1">
        <v>1473</v>
      </c>
      <c r="B102" t="s">
        <v>21</v>
      </c>
      <c r="C102">
        <v>0</v>
      </c>
      <c r="D102" t="s">
        <v>58</v>
      </c>
    </row>
    <row r="103" spans="1:4" x14ac:dyDescent="0.3">
      <c r="A103" s="1">
        <v>1564</v>
      </c>
      <c r="B103" t="s">
        <v>22</v>
      </c>
      <c r="C103">
        <v>0</v>
      </c>
      <c r="D103" t="s">
        <v>58</v>
      </c>
    </row>
    <row r="104" spans="1:4" x14ac:dyDescent="0.3">
      <c r="A104" s="1">
        <v>1566</v>
      </c>
      <c r="B104" t="s">
        <v>23</v>
      </c>
      <c r="C104">
        <v>0</v>
      </c>
      <c r="D104" t="s">
        <v>58</v>
      </c>
    </row>
    <row r="105" spans="1:4" x14ac:dyDescent="0.3">
      <c r="A105" s="1">
        <v>1568</v>
      </c>
      <c r="B105" t="s">
        <v>24</v>
      </c>
      <c r="C105">
        <v>0</v>
      </c>
      <c r="D105" t="s">
        <v>58</v>
      </c>
    </row>
    <row r="106" spans="1:4" x14ac:dyDescent="0.3">
      <c r="A106" s="1">
        <v>1569</v>
      </c>
      <c r="B106" t="s">
        <v>25</v>
      </c>
      <c r="C106">
        <v>0</v>
      </c>
      <c r="D106" t="s">
        <v>58</v>
      </c>
    </row>
    <row r="107" spans="1:4" x14ac:dyDescent="0.3">
      <c r="A107" s="1">
        <v>1572</v>
      </c>
      <c r="B107" t="s">
        <v>27</v>
      </c>
      <c r="C107">
        <v>0</v>
      </c>
      <c r="D107" t="s">
        <v>58</v>
      </c>
    </row>
    <row r="108" spans="1:4" x14ac:dyDescent="0.3">
      <c r="A108" s="1">
        <v>1624</v>
      </c>
      <c r="B108" t="s">
        <v>28</v>
      </c>
      <c r="C108">
        <v>0</v>
      </c>
      <c r="D108" t="s">
        <v>58</v>
      </c>
    </row>
    <row r="109" spans="1:4" x14ac:dyDescent="0.3">
      <c r="A109" s="1">
        <v>1625</v>
      </c>
      <c r="B109" t="s">
        <v>29</v>
      </c>
      <c r="C109">
        <v>0</v>
      </c>
      <c r="D109" t="s">
        <v>58</v>
      </c>
    </row>
    <row r="110" spans="1:4" x14ac:dyDescent="0.3">
      <c r="A110" s="1">
        <v>1942</v>
      </c>
      <c r="B110" t="s">
        <v>38</v>
      </c>
      <c r="C110">
        <v>0.25</v>
      </c>
      <c r="D110" t="s">
        <v>58</v>
      </c>
    </row>
    <row r="111" spans="1:4" x14ac:dyDescent="0.3">
      <c r="A111" s="1">
        <v>1943</v>
      </c>
      <c r="B111" t="s">
        <v>39</v>
      </c>
      <c r="C111">
        <v>0.25</v>
      </c>
      <c r="D111" t="s">
        <v>58</v>
      </c>
    </row>
    <row r="112" spans="1:4" x14ac:dyDescent="0.3">
      <c r="A112" s="1">
        <v>1945</v>
      </c>
      <c r="B112" t="s">
        <v>41</v>
      </c>
      <c r="C112">
        <v>0</v>
      </c>
      <c r="D112" t="s">
        <v>58</v>
      </c>
    </row>
    <row r="113" spans="1:4" x14ac:dyDescent="0.3">
      <c r="A113" s="1">
        <v>1946</v>
      </c>
      <c r="B113" t="s">
        <v>42</v>
      </c>
      <c r="C113">
        <v>0</v>
      </c>
      <c r="D113" t="s">
        <v>58</v>
      </c>
    </row>
    <row r="114" spans="1:4" x14ac:dyDescent="0.3">
      <c r="A114" s="1">
        <v>1470</v>
      </c>
      <c r="B114" t="s">
        <v>19</v>
      </c>
      <c r="C114">
        <v>-2.0365433942113899E-32</v>
      </c>
      <c r="D114" t="s">
        <v>59</v>
      </c>
    </row>
    <row r="115" spans="1:4" x14ac:dyDescent="0.3">
      <c r="A115" s="1">
        <v>1472</v>
      </c>
      <c r="B115" t="s">
        <v>20</v>
      </c>
      <c r="C115">
        <v>-1.0325413667115299E-20</v>
      </c>
      <c r="D115" t="s">
        <v>59</v>
      </c>
    </row>
    <row r="116" spans="1:4" x14ac:dyDescent="0.3">
      <c r="A116" s="1">
        <v>1473</v>
      </c>
      <c r="B116" t="s">
        <v>21</v>
      </c>
      <c r="C116">
        <v>-2.1033591495635901E-20</v>
      </c>
      <c r="D116" t="s">
        <v>59</v>
      </c>
    </row>
    <row r="117" spans="1:4" x14ac:dyDescent="0.3">
      <c r="A117" s="1">
        <v>1564</v>
      </c>
      <c r="B117" t="s">
        <v>22</v>
      </c>
      <c r="C117">
        <v>0</v>
      </c>
      <c r="D117" t="s">
        <v>59</v>
      </c>
    </row>
    <row r="118" spans="1:4" x14ac:dyDescent="0.3">
      <c r="A118" s="1">
        <v>1566</v>
      </c>
      <c r="B118" t="s">
        <v>23</v>
      </c>
      <c r="C118">
        <v>0</v>
      </c>
      <c r="D118" t="s">
        <v>59</v>
      </c>
    </row>
    <row r="119" spans="1:4" x14ac:dyDescent="0.3">
      <c r="A119" s="1">
        <v>1568</v>
      </c>
      <c r="B119" t="s">
        <v>24</v>
      </c>
      <c r="C119">
        <v>0</v>
      </c>
      <c r="D119" t="s">
        <v>59</v>
      </c>
    </row>
    <row r="120" spans="1:4" x14ac:dyDescent="0.3">
      <c r="A120" s="1">
        <v>1569</v>
      </c>
      <c r="B120" t="s">
        <v>25</v>
      </c>
      <c r="C120">
        <v>0</v>
      </c>
      <c r="D120" t="s">
        <v>59</v>
      </c>
    </row>
    <row r="121" spans="1:4" x14ac:dyDescent="0.3">
      <c r="A121" s="1">
        <v>1572</v>
      </c>
      <c r="B121" t="s">
        <v>27</v>
      </c>
      <c r="C121">
        <v>0</v>
      </c>
      <c r="D121" t="s">
        <v>59</v>
      </c>
    </row>
    <row r="122" spans="1:4" x14ac:dyDescent="0.3">
      <c r="A122" s="1">
        <v>1624</v>
      </c>
      <c r="B122" t="s">
        <v>28</v>
      </c>
      <c r="C122">
        <v>2.9793593926330599E-21</v>
      </c>
      <c r="D122" t="s">
        <v>59</v>
      </c>
    </row>
    <row r="123" spans="1:4" x14ac:dyDescent="0.3">
      <c r="A123" s="1">
        <v>1625</v>
      </c>
      <c r="B123" t="s">
        <v>29</v>
      </c>
      <c r="C123">
        <v>-2.6200914874318001E-20</v>
      </c>
      <c r="D123" t="s">
        <v>59</v>
      </c>
    </row>
    <row r="124" spans="1:4" x14ac:dyDescent="0.3">
      <c r="A124" s="1">
        <v>1942</v>
      </c>
      <c r="B124" t="s">
        <v>38</v>
      </c>
      <c r="C124">
        <v>0</v>
      </c>
      <c r="D124" t="s">
        <v>59</v>
      </c>
    </row>
    <row r="125" spans="1:4" x14ac:dyDescent="0.3">
      <c r="A125" s="1">
        <v>1943</v>
      </c>
      <c r="B125" t="s">
        <v>39</v>
      </c>
      <c r="C125">
        <v>-1.07685131664756E-20</v>
      </c>
      <c r="D125" t="s">
        <v>59</v>
      </c>
    </row>
    <row r="126" spans="1:4" x14ac:dyDescent="0.3">
      <c r="A126" s="1">
        <v>1945</v>
      </c>
      <c r="B126" t="s">
        <v>41</v>
      </c>
      <c r="C126">
        <v>0</v>
      </c>
      <c r="D126" t="s">
        <v>59</v>
      </c>
    </row>
    <row r="127" spans="1:4" x14ac:dyDescent="0.3">
      <c r="A127" s="1">
        <v>1946</v>
      </c>
      <c r="B127" t="s">
        <v>42</v>
      </c>
      <c r="C127">
        <v>0</v>
      </c>
      <c r="D127" t="s">
        <v>59</v>
      </c>
    </row>
    <row r="128" spans="1:4" x14ac:dyDescent="0.3">
      <c r="A128" s="1">
        <v>1470</v>
      </c>
      <c r="B128" t="s">
        <v>19</v>
      </c>
      <c r="C128">
        <v>-1.2805248354875101E-4</v>
      </c>
      <c r="D128" t="s">
        <v>60</v>
      </c>
    </row>
    <row r="129" spans="1:4" x14ac:dyDescent="0.3">
      <c r="A129" s="1">
        <v>1472</v>
      </c>
      <c r="B129" t="s">
        <v>20</v>
      </c>
      <c r="C129">
        <v>-1.47128102604738E-5</v>
      </c>
      <c r="D129" t="s">
        <v>60</v>
      </c>
    </row>
    <row r="130" spans="1:4" x14ac:dyDescent="0.3">
      <c r="A130" s="1">
        <v>1473</v>
      </c>
      <c r="B130" t="s">
        <v>21</v>
      </c>
      <c r="C130">
        <v>-1.8040707819390499E-4</v>
      </c>
      <c r="D130" t="s">
        <v>60</v>
      </c>
    </row>
    <row r="131" spans="1:4" x14ac:dyDescent="0.3">
      <c r="A131" s="1">
        <v>1564</v>
      </c>
      <c r="B131" t="s">
        <v>22</v>
      </c>
      <c r="C131">
        <v>0</v>
      </c>
      <c r="D131" t="s">
        <v>60</v>
      </c>
    </row>
    <row r="132" spans="1:4" x14ac:dyDescent="0.3">
      <c r="A132" s="1">
        <v>1566</v>
      </c>
      <c r="B132" t="s">
        <v>23</v>
      </c>
      <c r="C132">
        <v>0</v>
      </c>
      <c r="D132" t="s">
        <v>60</v>
      </c>
    </row>
    <row r="133" spans="1:4" x14ac:dyDescent="0.3">
      <c r="A133" s="1">
        <v>1568</v>
      </c>
      <c r="B133" t="s">
        <v>24</v>
      </c>
      <c r="C133">
        <v>0</v>
      </c>
      <c r="D133" t="s">
        <v>60</v>
      </c>
    </row>
    <row r="134" spans="1:4" x14ac:dyDescent="0.3">
      <c r="A134" s="1">
        <v>1569</v>
      </c>
      <c r="B134" t="s">
        <v>25</v>
      </c>
      <c r="C134">
        <v>0</v>
      </c>
      <c r="D134" t="s">
        <v>60</v>
      </c>
    </row>
    <row r="135" spans="1:4" x14ac:dyDescent="0.3">
      <c r="A135" s="1">
        <v>1572</v>
      </c>
      <c r="B135" t="s">
        <v>27</v>
      </c>
      <c r="C135">
        <v>0</v>
      </c>
      <c r="D135" t="s">
        <v>60</v>
      </c>
    </row>
    <row r="136" spans="1:4" x14ac:dyDescent="0.3">
      <c r="A136" s="1">
        <v>1624</v>
      </c>
      <c r="B136" t="s">
        <v>28</v>
      </c>
      <c r="C136">
        <v>0</v>
      </c>
      <c r="D136" t="s">
        <v>60</v>
      </c>
    </row>
    <row r="137" spans="1:4" x14ac:dyDescent="0.3">
      <c r="A137" s="1">
        <v>1625</v>
      </c>
      <c r="B137" t="s">
        <v>29</v>
      </c>
      <c r="C137">
        <v>0</v>
      </c>
      <c r="D137" t="s">
        <v>60</v>
      </c>
    </row>
    <row r="138" spans="1:4" x14ac:dyDescent="0.3">
      <c r="A138" s="1">
        <v>1942</v>
      </c>
      <c r="B138" t="s">
        <v>38</v>
      </c>
      <c r="C138">
        <v>9.6296497219361793E-35</v>
      </c>
      <c r="D138" t="s">
        <v>60</v>
      </c>
    </row>
    <row r="139" spans="1:4" x14ac:dyDescent="0.3">
      <c r="A139" s="1">
        <v>1943</v>
      </c>
      <c r="B139" t="s">
        <v>39</v>
      </c>
      <c r="C139">
        <v>-2.28446661223013E-18</v>
      </c>
      <c r="D139" t="s">
        <v>60</v>
      </c>
    </row>
    <row r="140" spans="1:4" x14ac:dyDescent="0.3">
      <c r="A140" s="1">
        <v>1945</v>
      </c>
      <c r="B140" t="s">
        <v>41</v>
      </c>
      <c r="C140">
        <v>0</v>
      </c>
      <c r="D140" t="s">
        <v>60</v>
      </c>
    </row>
    <row r="141" spans="1:4" x14ac:dyDescent="0.3">
      <c r="A141" s="1">
        <v>1946</v>
      </c>
      <c r="B141" t="s">
        <v>42</v>
      </c>
      <c r="C141">
        <v>0</v>
      </c>
      <c r="D141" t="s">
        <v>60</v>
      </c>
    </row>
    <row r="142" spans="1:4" x14ac:dyDescent="0.3">
      <c r="A142" s="1">
        <v>1470</v>
      </c>
      <c r="B142" t="s">
        <v>19</v>
      </c>
      <c r="C142">
        <v>-4.2837903347961999E-17</v>
      </c>
      <c r="D142" t="s">
        <v>61</v>
      </c>
    </row>
    <row r="143" spans="1:4" x14ac:dyDescent="0.3">
      <c r="A143" s="1">
        <v>1472</v>
      </c>
      <c r="B143" t="s">
        <v>20</v>
      </c>
      <c r="C143">
        <v>0</v>
      </c>
      <c r="D143" t="s">
        <v>61</v>
      </c>
    </row>
    <row r="144" spans="1:4" x14ac:dyDescent="0.3">
      <c r="A144" s="1">
        <v>1473</v>
      </c>
      <c r="B144" t="s">
        <v>21</v>
      </c>
      <c r="C144">
        <v>0</v>
      </c>
      <c r="D144" t="s">
        <v>61</v>
      </c>
    </row>
    <row r="145" spans="1:4" x14ac:dyDescent="0.3">
      <c r="A145" s="1">
        <v>1564</v>
      </c>
      <c r="B145" t="s">
        <v>22</v>
      </c>
      <c r="C145">
        <v>0</v>
      </c>
      <c r="D145" t="s">
        <v>61</v>
      </c>
    </row>
    <row r="146" spans="1:4" x14ac:dyDescent="0.3">
      <c r="A146" s="1">
        <v>1566</v>
      </c>
      <c r="B146" t="s">
        <v>23</v>
      </c>
      <c r="C146">
        <v>0</v>
      </c>
      <c r="D146" t="s">
        <v>61</v>
      </c>
    </row>
    <row r="147" spans="1:4" x14ac:dyDescent="0.3">
      <c r="A147" s="1">
        <v>1568</v>
      </c>
      <c r="B147" t="s">
        <v>24</v>
      </c>
      <c r="C147">
        <v>0</v>
      </c>
      <c r="D147" t="s">
        <v>61</v>
      </c>
    </row>
    <row r="148" spans="1:4" x14ac:dyDescent="0.3">
      <c r="A148" s="1">
        <v>1569</v>
      </c>
      <c r="B148" t="s">
        <v>25</v>
      </c>
      <c r="C148">
        <v>0</v>
      </c>
      <c r="D148" t="s">
        <v>61</v>
      </c>
    </row>
    <row r="149" spans="1:4" x14ac:dyDescent="0.3">
      <c r="A149" s="1">
        <v>1572</v>
      </c>
      <c r="B149" t="s">
        <v>27</v>
      </c>
      <c r="C149">
        <v>0</v>
      </c>
      <c r="D149" t="s">
        <v>61</v>
      </c>
    </row>
    <row r="150" spans="1:4" x14ac:dyDescent="0.3">
      <c r="A150" s="1">
        <v>1624</v>
      </c>
      <c r="B150" t="s">
        <v>28</v>
      </c>
      <c r="C150">
        <v>0</v>
      </c>
      <c r="D150" t="s">
        <v>61</v>
      </c>
    </row>
    <row r="151" spans="1:4" x14ac:dyDescent="0.3">
      <c r="A151" s="1">
        <v>1625</v>
      </c>
      <c r="B151" t="s">
        <v>29</v>
      </c>
      <c r="C151">
        <v>0</v>
      </c>
      <c r="D151" t="s">
        <v>61</v>
      </c>
    </row>
    <row r="152" spans="1:4" x14ac:dyDescent="0.3">
      <c r="A152" s="1">
        <v>1942</v>
      </c>
      <c r="B152" t="s">
        <v>38</v>
      </c>
      <c r="C152">
        <v>0</v>
      </c>
      <c r="D152" t="s">
        <v>61</v>
      </c>
    </row>
    <row r="153" spans="1:4" x14ac:dyDescent="0.3">
      <c r="A153" s="1">
        <v>1943</v>
      </c>
      <c r="B153" t="s">
        <v>39</v>
      </c>
      <c r="C153">
        <v>1.2682125738835701E-16</v>
      </c>
      <c r="D153" t="s">
        <v>61</v>
      </c>
    </row>
    <row r="154" spans="1:4" x14ac:dyDescent="0.3">
      <c r="A154" s="1">
        <v>1945</v>
      </c>
      <c r="B154" t="s">
        <v>41</v>
      </c>
      <c r="C154">
        <v>-7.7037197775489297E-33</v>
      </c>
      <c r="D154" t="s">
        <v>61</v>
      </c>
    </row>
    <row r="155" spans="1:4" x14ac:dyDescent="0.3">
      <c r="A155" s="1">
        <v>1946</v>
      </c>
      <c r="B155" t="s">
        <v>42</v>
      </c>
      <c r="C155">
        <v>-7.7037197775489297E-33</v>
      </c>
      <c r="D155" t="s">
        <v>61</v>
      </c>
    </row>
    <row r="156" spans="1:4" x14ac:dyDescent="0.3">
      <c r="A156" s="1">
        <v>1470</v>
      </c>
      <c r="B156" t="s">
        <v>19</v>
      </c>
      <c r="C156">
        <v>1.40953835823474E-16</v>
      </c>
      <c r="D156" t="s">
        <v>62</v>
      </c>
    </row>
    <row r="157" spans="1:4" x14ac:dyDescent="0.3">
      <c r="A157" s="1">
        <v>1472</v>
      </c>
      <c r="B157" t="s">
        <v>20</v>
      </c>
      <c r="C157">
        <v>1.32842316757073E-17</v>
      </c>
      <c r="D157" t="s">
        <v>62</v>
      </c>
    </row>
    <row r="158" spans="1:4" x14ac:dyDescent="0.3">
      <c r="A158" s="1">
        <v>1473</v>
      </c>
      <c r="B158" t="s">
        <v>21</v>
      </c>
      <c r="C158">
        <v>0</v>
      </c>
      <c r="D158" t="s">
        <v>62</v>
      </c>
    </row>
    <row r="159" spans="1:4" x14ac:dyDescent="0.3">
      <c r="A159" s="1">
        <v>1564</v>
      </c>
      <c r="B159" t="s">
        <v>22</v>
      </c>
      <c r="C159">
        <v>0</v>
      </c>
      <c r="D159" t="s">
        <v>62</v>
      </c>
    </row>
    <row r="160" spans="1:4" x14ac:dyDescent="0.3">
      <c r="A160" s="1">
        <v>1566</v>
      </c>
      <c r="B160" t="s">
        <v>23</v>
      </c>
      <c r="C160">
        <v>0</v>
      </c>
      <c r="D160" t="s">
        <v>62</v>
      </c>
    </row>
    <row r="161" spans="1:4" x14ac:dyDescent="0.3">
      <c r="A161" s="1">
        <v>1568</v>
      </c>
      <c r="B161" t="s">
        <v>24</v>
      </c>
      <c r="C161">
        <v>0</v>
      </c>
      <c r="D161" t="s">
        <v>62</v>
      </c>
    </row>
    <row r="162" spans="1:4" x14ac:dyDescent="0.3">
      <c r="A162" s="1">
        <v>1569</v>
      </c>
      <c r="B162" t="s">
        <v>25</v>
      </c>
      <c r="C162">
        <v>0</v>
      </c>
      <c r="D162" t="s">
        <v>62</v>
      </c>
    </row>
    <row r="163" spans="1:4" x14ac:dyDescent="0.3">
      <c r="A163" s="1">
        <v>1572</v>
      </c>
      <c r="B163" t="s">
        <v>27</v>
      </c>
      <c r="C163">
        <v>0</v>
      </c>
      <c r="D163" t="s">
        <v>62</v>
      </c>
    </row>
    <row r="164" spans="1:4" x14ac:dyDescent="0.3">
      <c r="A164" s="1">
        <v>1624</v>
      </c>
      <c r="B164" t="s">
        <v>28</v>
      </c>
      <c r="C164">
        <v>-2.6034423887064801E-18</v>
      </c>
      <c r="D164" t="s">
        <v>62</v>
      </c>
    </row>
    <row r="165" spans="1:4" x14ac:dyDescent="0.3">
      <c r="A165" s="1">
        <v>1625</v>
      </c>
      <c r="B165" t="s">
        <v>29</v>
      </c>
      <c r="C165">
        <v>-1.94813146266027E-16</v>
      </c>
      <c r="D165" t="s">
        <v>62</v>
      </c>
    </row>
    <row r="166" spans="1:4" x14ac:dyDescent="0.3">
      <c r="A166" s="1">
        <v>1942</v>
      </c>
      <c r="B166" t="s">
        <v>38</v>
      </c>
      <c r="C166">
        <v>0</v>
      </c>
      <c r="D166" t="s">
        <v>62</v>
      </c>
    </row>
    <row r="167" spans="1:4" x14ac:dyDescent="0.3">
      <c r="A167" s="1">
        <v>1943</v>
      </c>
      <c r="B167" t="s">
        <v>39</v>
      </c>
      <c r="C167">
        <v>1.0283067830697899E-16</v>
      </c>
      <c r="D167" t="s">
        <v>62</v>
      </c>
    </row>
    <row r="168" spans="1:4" x14ac:dyDescent="0.3">
      <c r="A168" s="1">
        <v>1945</v>
      </c>
      <c r="B168" t="s">
        <v>41</v>
      </c>
      <c r="C168">
        <v>-1.29898140117578E-18</v>
      </c>
      <c r="D168" t="s">
        <v>62</v>
      </c>
    </row>
    <row r="169" spans="1:4" x14ac:dyDescent="0.3">
      <c r="A169" s="1">
        <v>1946</v>
      </c>
      <c r="B169" t="s">
        <v>42</v>
      </c>
      <c r="C169">
        <v>-1.29898140117578E-18</v>
      </c>
      <c r="D169" t="s">
        <v>62</v>
      </c>
    </row>
    <row r="170" spans="1:4" x14ac:dyDescent="0.3">
      <c r="A170" s="1">
        <v>1470</v>
      </c>
      <c r="B170" t="s">
        <v>19</v>
      </c>
      <c r="C170">
        <v>-9.1744544852604805E-18</v>
      </c>
      <c r="D170" t="s">
        <v>63</v>
      </c>
    </row>
    <row r="171" spans="1:4" x14ac:dyDescent="0.3">
      <c r="A171" s="1">
        <v>1472</v>
      </c>
      <c r="B171" t="s">
        <v>20</v>
      </c>
      <c r="C171">
        <v>-1.3254220618457701E-18</v>
      </c>
      <c r="D171" t="s">
        <v>63</v>
      </c>
    </row>
    <row r="172" spans="1:4" x14ac:dyDescent="0.3">
      <c r="A172" s="1">
        <v>1473</v>
      </c>
      <c r="B172" t="s">
        <v>21</v>
      </c>
      <c r="C172">
        <v>-1.5694032463485499E-18</v>
      </c>
      <c r="D172" t="s">
        <v>63</v>
      </c>
    </row>
    <row r="173" spans="1:4" x14ac:dyDescent="0.3">
      <c r="A173" s="1">
        <v>1564</v>
      </c>
      <c r="B173" t="s">
        <v>22</v>
      </c>
      <c r="C173">
        <v>0</v>
      </c>
      <c r="D173" t="s">
        <v>63</v>
      </c>
    </row>
    <row r="174" spans="1:4" x14ac:dyDescent="0.3">
      <c r="A174" s="1">
        <v>1566</v>
      </c>
      <c r="B174" t="s">
        <v>23</v>
      </c>
      <c r="C174">
        <v>0</v>
      </c>
      <c r="D174" t="s">
        <v>63</v>
      </c>
    </row>
    <row r="175" spans="1:4" x14ac:dyDescent="0.3">
      <c r="A175" s="1">
        <v>1568</v>
      </c>
      <c r="B175" t="s">
        <v>24</v>
      </c>
      <c r="C175">
        <v>0</v>
      </c>
      <c r="D175" t="s">
        <v>63</v>
      </c>
    </row>
    <row r="176" spans="1:4" x14ac:dyDescent="0.3">
      <c r="A176" s="1">
        <v>1569</v>
      </c>
      <c r="B176" t="s">
        <v>25</v>
      </c>
      <c r="C176">
        <v>0</v>
      </c>
      <c r="D176" t="s">
        <v>63</v>
      </c>
    </row>
    <row r="177" spans="1:4" x14ac:dyDescent="0.3">
      <c r="A177" s="1">
        <v>1572</v>
      </c>
      <c r="B177" t="s">
        <v>27</v>
      </c>
      <c r="C177">
        <v>0</v>
      </c>
      <c r="D177" t="s">
        <v>63</v>
      </c>
    </row>
    <row r="178" spans="1:4" x14ac:dyDescent="0.3">
      <c r="A178" s="1">
        <v>1624</v>
      </c>
      <c r="B178" t="s">
        <v>28</v>
      </c>
      <c r="C178">
        <v>-1.1877953819259801E-18</v>
      </c>
      <c r="D178" t="s">
        <v>63</v>
      </c>
    </row>
    <row r="179" spans="1:4" x14ac:dyDescent="0.3">
      <c r="A179" s="1">
        <v>1625</v>
      </c>
      <c r="B179" t="s">
        <v>29</v>
      </c>
      <c r="C179">
        <v>0</v>
      </c>
      <c r="D179" t="s">
        <v>63</v>
      </c>
    </row>
    <row r="180" spans="1:4" x14ac:dyDescent="0.3">
      <c r="A180" s="1">
        <v>1942</v>
      </c>
      <c r="B180" t="s">
        <v>38</v>
      </c>
      <c r="C180">
        <v>0</v>
      </c>
      <c r="D180" t="s">
        <v>63</v>
      </c>
    </row>
    <row r="181" spans="1:4" x14ac:dyDescent="0.3">
      <c r="A181" s="1">
        <v>1943</v>
      </c>
      <c r="B181" t="s">
        <v>39</v>
      </c>
      <c r="C181">
        <v>-1.1282780583419301E-17</v>
      </c>
      <c r="D181" t="s">
        <v>63</v>
      </c>
    </row>
    <row r="182" spans="1:4" x14ac:dyDescent="0.3">
      <c r="A182" s="1">
        <v>1945</v>
      </c>
      <c r="B182" t="s">
        <v>41</v>
      </c>
      <c r="C182">
        <v>-3.6252798953171498E-34</v>
      </c>
      <c r="D182" t="s">
        <v>63</v>
      </c>
    </row>
    <row r="183" spans="1:4" x14ac:dyDescent="0.3">
      <c r="A183" s="1">
        <v>1946</v>
      </c>
      <c r="B183" t="s">
        <v>42</v>
      </c>
      <c r="C183">
        <v>-3.6252798953171498E-34</v>
      </c>
      <c r="D183" t="s">
        <v>63</v>
      </c>
    </row>
    <row r="184" spans="1:4" x14ac:dyDescent="0.3">
      <c r="A184" s="1">
        <v>1470</v>
      </c>
      <c r="B184" t="s">
        <v>19</v>
      </c>
      <c r="C184">
        <v>1.8978295393325E-33</v>
      </c>
      <c r="D184" t="s">
        <v>64</v>
      </c>
    </row>
    <row r="185" spans="1:4" x14ac:dyDescent="0.3">
      <c r="A185" s="1">
        <v>1472</v>
      </c>
      <c r="B185" t="s">
        <v>20</v>
      </c>
      <c r="C185">
        <v>-1.16315324625271E-34</v>
      </c>
      <c r="D185" t="s">
        <v>64</v>
      </c>
    </row>
    <row r="186" spans="1:4" x14ac:dyDescent="0.3">
      <c r="A186" s="1">
        <v>1473</v>
      </c>
      <c r="B186" t="s">
        <v>21</v>
      </c>
      <c r="C186">
        <v>5.3817118476147597E-33</v>
      </c>
      <c r="D186" t="s">
        <v>64</v>
      </c>
    </row>
    <row r="187" spans="1:4" x14ac:dyDescent="0.3">
      <c r="A187" s="1">
        <v>1564</v>
      </c>
      <c r="B187" t="s">
        <v>22</v>
      </c>
      <c r="C187">
        <v>0</v>
      </c>
      <c r="D187" t="s">
        <v>64</v>
      </c>
    </row>
    <row r="188" spans="1:4" x14ac:dyDescent="0.3">
      <c r="A188" s="1">
        <v>1566</v>
      </c>
      <c r="B188" t="s">
        <v>23</v>
      </c>
      <c r="C188">
        <v>0</v>
      </c>
      <c r="D188" t="s">
        <v>64</v>
      </c>
    </row>
    <row r="189" spans="1:4" x14ac:dyDescent="0.3">
      <c r="A189" s="1">
        <v>1568</v>
      </c>
      <c r="B189" t="s">
        <v>24</v>
      </c>
      <c r="C189">
        <v>0</v>
      </c>
      <c r="D189" t="s">
        <v>64</v>
      </c>
    </row>
    <row r="190" spans="1:4" x14ac:dyDescent="0.3">
      <c r="A190" s="1">
        <v>1569</v>
      </c>
      <c r="B190" t="s">
        <v>25</v>
      </c>
      <c r="C190">
        <v>0</v>
      </c>
      <c r="D190" t="s">
        <v>64</v>
      </c>
    </row>
    <row r="191" spans="1:4" x14ac:dyDescent="0.3">
      <c r="A191" s="1">
        <v>1572</v>
      </c>
      <c r="B191" t="s">
        <v>27</v>
      </c>
      <c r="C191">
        <v>0</v>
      </c>
      <c r="D191" t="s">
        <v>64</v>
      </c>
    </row>
    <row r="192" spans="1:4" x14ac:dyDescent="0.3">
      <c r="A192" s="1">
        <v>1624</v>
      </c>
      <c r="B192" t="s">
        <v>28</v>
      </c>
      <c r="C192">
        <v>0</v>
      </c>
      <c r="D192" t="s">
        <v>64</v>
      </c>
    </row>
    <row r="193" spans="1:4" x14ac:dyDescent="0.3">
      <c r="A193" s="1">
        <v>1625</v>
      </c>
      <c r="B193" t="s">
        <v>29</v>
      </c>
      <c r="C193">
        <v>1.8634390305898399E-33</v>
      </c>
      <c r="D193" t="s">
        <v>64</v>
      </c>
    </row>
    <row r="194" spans="1:4" x14ac:dyDescent="0.3">
      <c r="A194" s="1">
        <v>1942</v>
      </c>
      <c r="B194" t="s">
        <v>38</v>
      </c>
      <c r="C194">
        <v>0</v>
      </c>
      <c r="D194" t="s">
        <v>64</v>
      </c>
    </row>
    <row r="195" spans="1:4" x14ac:dyDescent="0.3">
      <c r="A195" s="1">
        <v>1943</v>
      </c>
      <c r="B195" t="s">
        <v>39</v>
      </c>
      <c r="C195">
        <v>4.5765663442228201E-34</v>
      </c>
      <c r="D195" t="s">
        <v>64</v>
      </c>
    </row>
    <row r="196" spans="1:4" x14ac:dyDescent="0.3">
      <c r="A196" s="1">
        <v>1945</v>
      </c>
      <c r="B196" t="s">
        <v>41</v>
      </c>
      <c r="C196">
        <v>0</v>
      </c>
      <c r="D196" t="s">
        <v>64</v>
      </c>
    </row>
    <row r="197" spans="1:4" x14ac:dyDescent="0.3">
      <c r="A197" s="1">
        <v>1946</v>
      </c>
      <c r="B197" t="s">
        <v>42</v>
      </c>
      <c r="C197">
        <v>0</v>
      </c>
      <c r="D197" t="s">
        <v>64</v>
      </c>
    </row>
    <row r="198" spans="1:4" x14ac:dyDescent="0.3">
      <c r="A198" s="1">
        <v>1470</v>
      </c>
      <c r="B198" t="s">
        <v>19</v>
      </c>
      <c r="C198">
        <v>1.49225247874344E-18</v>
      </c>
      <c r="D198" t="s">
        <v>65</v>
      </c>
    </row>
    <row r="199" spans="1:4" x14ac:dyDescent="0.3">
      <c r="A199" s="1">
        <v>1472</v>
      </c>
      <c r="B199" t="s">
        <v>20</v>
      </c>
      <c r="C199">
        <v>-3.2082420655548102E-21</v>
      </c>
      <c r="D199" t="s">
        <v>65</v>
      </c>
    </row>
    <row r="200" spans="1:4" x14ac:dyDescent="0.3">
      <c r="A200" s="1">
        <v>1473</v>
      </c>
      <c r="B200" t="s">
        <v>21</v>
      </c>
      <c r="C200">
        <v>0</v>
      </c>
      <c r="D200" t="s">
        <v>65</v>
      </c>
    </row>
    <row r="201" spans="1:4" x14ac:dyDescent="0.3">
      <c r="A201" s="1">
        <v>1564</v>
      </c>
      <c r="B201" t="s">
        <v>22</v>
      </c>
      <c r="C201">
        <v>0</v>
      </c>
      <c r="D201" t="s">
        <v>65</v>
      </c>
    </row>
    <row r="202" spans="1:4" x14ac:dyDescent="0.3">
      <c r="A202" s="1">
        <v>1566</v>
      </c>
      <c r="B202" t="s">
        <v>23</v>
      </c>
      <c r="C202">
        <v>0</v>
      </c>
      <c r="D202" t="s">
        <v>65</v>
      </c>
    </row>
    <row r="203" spans="1:4" x14ac:dyDescent="0.3">
      <c r="A203" s="1">
        <v>1568</v>
      </c>
      <c r="B203" t="s">
        <v>24</v>
      </c>
      <c r="C203">
        <v>0</v>
      </c>
      <c r="D203" t="s">
        <v>65</v>
      </c>
    </row>
    <row r="204" spans="1:4" x14ac:dyDescent="0.3">
      <c r="A204" s="1">
        <v>1569</v>
      </c>
      <c r="B204" t="s">
        <v>25</v>
      </c>
      <c r="C204">
        <v>0</v>
      </c>
      <c r="D204" t="s">
        <v>65</v>
      </c>
    </row>
    <row r="205" spans="1:4" x14ac:dyDescent="0.3">
      <c r="A205" s="1">
        <v>1572</v>
      </c>
      <c r="B205" t="s">
        <v>27</v>
      </c>
      <c r="C205">
        <v>0</v>
      </c>
      <c r="D205" t="s">
        <v>65</v>
      </c>
    </row>
    <row r="206" spans="1:4" x14ac:dyDescent="0.3">
      <c r="A206" s="1">
        <v>1624</v>
      </c>
      <c r="B206" t="s">
        <v>28</v>
      </c>
      <c r="C206">
        <v>-3.2082420655548102E-21</v>
      </c>
      <c r="D206" t="s">
        <v>65</v>
      </c>
    </row>
    <row r="207" spans="1:4" x14ac:dyDescent="0.3">
      <c r="A207" s="1">
        <v>1625</v>
      </c>
      <c r="B207" t="s">
        <v>29</v>
      </c>
      <c r="C207">
        <v>0</v>
      </c>
      <c r="D207" t="s">
        <v>65</v>
      </c>
    </row>
    <row r="208" spans="1:4" x14ac:dyDescent="0.3">
      <c r="A208" s="1">
        <v>1942</v>
      </c>
      <c r="B208" t="s">
        <v>38</v>
      </c>
      <c r="C208">
        <v>0</v>
      </c>
      <c r="D208" t="s">
        <v>65</v>
      </c>
    </row>
    <row r="209" spans="1:4" x14ac:dyDescent="0.3">
      <c r="A209" s="1">
        <v>1943</v>
      </c>
      <c r="B209" t="s">
        <v>39</v>
      </c>
      <c r="C209">
        <v>1.46609278829627E-18</v>
      </c>
      <c r="D209" t="s">
        <v>65</v>
      </c>
    </row>
    <row r="210" spans="1:4" x14ac:dyDescent="0.3">
      <c r="A210" s="1">
        <v>1945</v>
      </c>
      <c r="B210" t="s">
        <v>41</v>
      </c>
      <c r="C210">
        <v>0</v>
      </c>
      <c r="D210" t="s">
        <v>65</v>
      </c>
    </row>
    <row r="211" spans="1:4" x14ac:dyDescent="0.3">
      <c r="A211" s="1">
        <v>1946</v>
      </c>
      <c r="B211" t="s">
        <v>42</v>
      </c>
      <c r="C211">
        <v>0</v>
      </c>
      <c r="D211" t="s">
        <v>65</v>
      </c>
    </row>
    <row r="212" spans="1:4" x14ac:dyDescent="0.3">
      <c r="A212" s="1">
        <v>1470</v>
      </c>
      <c r="B212" t="s">
        <v>19</v>
      </c>
      <c r="C212">
        <v>0</v>
      </c>
      <c r="D212" t="s">
        <v>66</v>
      </c>
    </row>
    <row r="213" spans="1:4" x14ac:dyDescent="0.3">
      <c r="A213" s="1">
        <v>1472</v>
      </c>
      <c r="B213" t="s">
        <v>20</v>
      </c>
      <c r="C213">
        <v>-2.2938321989328301E-17</v>
      </c>
      <c r="D213" t="s">
        <v>66</v>
      </c>
    </row>
    <row r="214" spans="1:4" x14ac:dyDescent="0.3">
      <c r="A214" s="1">
        <v>1473</v>
      </c>
      <c r="B214" t="s">
        <v>21</v>
      </c>
      <c r="C214">
        <v>7.1090923952935999E-18</v>
      </c>
      <c r="D214" t="s">
        <v>66</v>
      </c>
    </row>
    <row r="215" spans="1:4" x14ac:dyDescent="0.3">
      <c r="A215" s="1">
        <v>1564</v>
      </c>
      <c r="B215" t="s">
        <v>22</v>
      </c>
      <c r="C215">
        <v>0</v>
      </c>
      <c r="D215" t="s">
        <v>66</v>
      </c>
    </row>
    <row r="216" spans="1:4" x14ac:dyDescent="0.3">
      <c r="A216" s="1">
        <v>1566</v>
      </c>
      <c r="B216" t="s">
        <v>23</v>
      </c>
      <c r="C216">
        <v>1.9931533047862E-17</v>
      </c>
      <c r="D216" t="s">
        <v>66</v>
      </c>
    </row>
    <row r="217" spans="1:4" x14ac:dyDescent="0.3">
      <c r="A217" s="1">
        <v>1568</v>
      </c>
      <c r="B217" t="s">
        <v>24</v>
      </c>
      <c r="C217">
        <v>0</v>
      </c>
      <c r="D217" t="s">
        <v>66</v>
      </c>
    </row>
    <row r="218" spans="1:4" x14ac:dyDescent="0.3">
      <c r="A218" s="1">
        <v>1569</v>
      </c>
      <c r="B218" t="s">
        <v>25</v>
      </c>
      <c r="C218">
        <v>0</v>
      </c>
      <c r="D218" t="s">
        <v>66</v>
      </c>
    </row>
    <row r="219" spans="1:4" x14ac:dyDescent="0.3">
      <c r="A219" s="1">
        <v>1572</v>
      </c>
      <c r="B219" t="s">
        <v>27</v>
      </c>
      <c r="C219">
        <v>0</v>
      </c>
      <c r="D219" t="s">
        <v>66</v>
      </c>
    </row>
    <row r="220" spans="1:4" x14ac:dyDescent="0.3">
      <c r="A220" s="1">
        <v>1624</v>
      </c>
      <c r="B220" t="s">
        <v>28</v>
      </c>
      <c r="C220">
        <v>0</v>
      </c>
      <c r="D220" t="s">
        <v>66</v>
      </c>
    </row>
    <row r="221" spans="1:4" x14ac:dyDescent="0.3">
      <c r="A221" s="1">
        <v>1625</v>
      </c>
      <c r="B221" t="s">
        <v>29</v>
      </c>
      <c r="C221">
        <v>-1.28224406525684E-17</v>
      </c>
      <c r="D221" t="s">
        <v>66</v>
      </c>
    </row>
    <row r="222" spans="1:4" x14ac:dyDescent="0.3">
      <c r="A222" s="1">
        <v>1942</v>
      </c>
      <c r="B222" t="s">
        <v>38</v>
      </c>
      <c r="C222">
        <v>0</v>
      </c>
      <c r="D222" t="s">
        <v>66</v>
      </c>
    </row>
    <row r="223" spans="1:4" x14ac:dyDescent="0.3">
      <c r="A223" s="1">
        <v>1943</v>
      </c>
      <c r="B223" t="s">
        <v>39</v>
      </c>
      <c r="C223">
        <v>3.0185560583454901E-18</v>
      </c>
      <c r="D223" t="s">
        <v>66</v>
      </c>
    </row>
    <row r="224" spans="1:4" x14ac:dyDescent="0.3">
      <c r="A224" s="1">
        <v>1945</v>
      </c>
      <c r="B224" t="s">
        <v>41</v>
      </c>
      <c r="C224">
        <v>-6.1629758220391602E-34</v>
      </c>
      <c r="D224" t="s">
        <v>66</v>
      </c>
    </row>
    <row r="225" spans="1:4" x14ac:dyDescent="0.3">
      <c r="A225" s="1">
        <v>1946</v>
      </c>
      <c r="B225" t="s">
        <v>42</v>
      </c>
      <c r="C225">
        <v>-6.1629758220391602E-34</v>
      </c>
      <c r="D225" t="s">
        <v>66</v>
      </c>
    </row>
    <row r="226" spans="1:4" x14ac:dyDescent="0.3">
      <c r="A226" s="1">
        <v>1470</v>
      </c>
      <c r="B226" t="s">
        <v>19</v>
      </c>
      <c r="C226">
        <v>3.5684099522927202E-4</v>
      </c>
      <c r="D226" t="s">
        <v>67</v>
      </c>
    </row>
    <row r="227" spans="1:4" x14ac:dyDescent="0.3">
      <c r="A227" s="1">
        <v>1472</v>
      </c>
      <c r="B227" t="s">
        <v>20</v>
      </c>
      <c r="C227">
        <v>-4.69394816138472E-4</v>
      </c>
      <c r="D227" t="s">
        <v>67</v>
      </c>
    </row>
    <row r="228" spans="1:4" x14ac:dyDescent="0.3">
      <c r="A228" s="1">
        <v>1473</v>
      </c>
      <c r="B228" t="s">
        <v>21</v>
      </c>
      <c r="C228">
        <v>-1.8040707819390499E-4</v>
      </c>
      <c r="D228" t="s">
        <v>67</v>
      </c>
    </row>
    <row r="229" spans="1:4" x14ac:dyDescent="0.3">
      <c r="A229" s="1">
        <v>1564</v>
      </c>
      <c r="B229" t="s">
        <v>22</v>
      </c>
      <c r="C229">
        <v>0</v>
      </c>
      <c r="D229" t="s">
        <v>67</v>
      </c>
    </row>
    <row r="230" spans="1:4" x14ac:dyDescent="0.3">
      <c r="A230" s="1">
        <v>1566</v>
      </c>
      <c r="B230" t="s">
        <v>23</v>
      </c>
      <c r="C230">
        <v>0</v>
      </c>
      <c r="D230" t="s">
        <v>67</v>
      </c>
    </row>
    <row r="231" spans="1:4" x14ac:dyDescent="0.3">
      <c r="A231" s="1">
        <v>1568</v>
      </c>
      <c r="B231" t="s">
        <v>24</v>
      </c>
      <c r="C231">
        <v>0</v>
      </c>
      <c r="D231" t="s">
        <v>67</v>
      </c>
    </row>
    <row r="232" spans="1:4" x14ac:dyDescent="0.3">
      <c r="A232" s="1">
        <v>1569</v>
      </c>
      <c r="B232" t="s">
        <v>25</v>
      </c>
      <c r="C232">
        <v>0</v>
      </c>
      <c r="D232" t="s">
        <v>67</v>
      </c>
    </row>
    <row r="233" spans="1:4" x14ac:dyDescent="0.3">
      <c r="A233" s="1">
        <v>1572</v>
      </c>
      <c r="B233" t="s">
        <v>27</v>
      </c>
      <c r="C233">
        <v>0</v>
      </c>
      <c r="D233" t="s">
        <v>67</v>
      </c>
    </row>
    <row r="234" spans="1:4" x14ac:dyDescent="0.3">
      <c r="A234" s="1">
        <v>1624</v>
      </c>
      <c r="B234" t="s">
        <v>28</v>
      </c>
      <c r="C234">
        <v>-4.5468200587799799E-4</v>
      </c>
      <c r="D234" t="s">
        <v>67</v>
      </c>
    </row>
    <row r="235" spans="1:4" x14ac:dyDescent="0.3">
      <c r="A235" s="1">
        <v>1625</v>
      </c>
      <c r="B235" t="s">
        <v>29</v>
      </c>
      <c r="C235">
        <v>0</v>
      </c>
      <c r="D235" t="s">
        <v>67</v>
      </c>
    </row>
    <row r="236" spans="1:4" x14ac:dyDescent="0.3">
      <c r="A236" s="1">
        <v>1942</v>
      </c>
      <c r="B236" t="s">
        <v>38</v>
      </c>
      <c r="C236">
        <v>0</v>
      </c>
      <c r="D236" t="s">
        <v>67</v>
      </c>
    </row>
    <row r="237" spans="1:4" x14ac:dyDescent="0.3">
      <c r="A237" s="1">
        <v>1943</v>
      </c>
      <c r="B237" t="s">
        <v>39</v>
      </c>
      <c r="C237">
        <v>-4.69365185322137E-17</v>
      </c>
      <c r="D237" t="s">
        <v>67</v>
      </c>
    </row>
    <row r="238" spans="1:4" x14ac:dyDescent="0.3">
      <c r="A238" s="1">
        <v>1945</v>
      </c>
      <c r="B238" t="s">
        <v>41</v>
      </c>
      <c r="C238">
        <v>0</v>
      </c>
      <c r="D238" t="s">
        <v>67</v>
      </c>
    </row>
    <row r="239" spans="1:4" x14ac:dyDescent="0.3">
      <c r="A239" s="1">
        <v>1946</v>
      </c>
      <c r="B239" t="s">
        <v>42</v>
      </c>
      <c r="C239">
        <v>0</v>
      </c>
      <c r="D239" t="s">
        <v>67</v>
      </c>
    </row>
    <row r="240" spans="1:4" x14ac:dyDescent="0.3">
      <c r="A240" s="1">
        <v>1470</v>
      </c>
      <c r="B240" t="s">
        <v>19</v>
      </c>
      <c r="C240">
        <v>0</v>
      </c>
      <c r="D240" t="s">
        <v>68</v>
      </c>
    </row>
    <row r="241" spans="1:4" x14ac:dyDescent="0.3">
      <c r="A241" s="1">
        <v>1472</v>
      </c>
      <c r="B241" t="s">
        <v>20</v>
      </c>
      <c r="C241">
        <v>0</v>
      </c>
      <c r="D241" t="s">
        <v>68</v>
      </c>
    </row>
    <row r="242" spans="1:4" x14ac:dyDescent="0.3">
      <c r="A242" s="1">
        <v>1473</v>
      </c>
      <c r="B242" t="s">
        <v>21</v>
      </c>
      <c r="C242">
        <v>0</v>
      </c>
      <c r="D242" t="s">
        <v>68</v>
      </c>
    </row>
    <row r="243" spans="1:4" x14ac:dyDescent="0.3">
      <c r="A243" s="1">
        <v>1564</v>
      </c>
      <c r="B243" t="s">
        <v>22</v>
      </c>
      <c r="C243">
        <v>0</v>
      </c>
      <c r="D243" t="s">
        <v>68</v>
      </c>
    </row>
    <row r="244" spans="1:4" x14ac:dyDescent="0.3">
      <c r="A244" s="1">
        <v>1566</v>
      </c>
      <c r="B244" t="s">
        <v>23</v>
      </c>
      <c r="C244">
        <v>0</v>
      </c>
      <c r="D244" t="s">
        <v>68</v>
      </c>
    </row>
    <row r="245" spans="1:4" x14ac:dyDescent="0.3">
      <c r="A245" s="1">
        <v>1568</v>
      </c>
      <c r="B245" t="s">
        <v>24</v>
      </c>
      <c r="C245">
        <v>0</v>
      </c>
      <c r="D245" t="s">
        <v>68</v>
      </c>
    </row>
    <row r="246" spans="1:4" x14ac:dyDescent="0.3">
      <c r="A246" s="1">
        <v>1569</v>
      </c>
      <c r="B246" t="s">
        <v>25</v>
      </c>
      <c r="C246">
        <v>0</v>
      </c>
      <c r="D246" t="s">
        <v>68</v>
      </c>
    </row>
    <row r="247" spans="1:4" x14ac:dyDescent="0.3">
      <c r="A247" s="1">
        <v>1572</v>
      </c>
      <c r="B247" t="s">
        <v>27</v>
      </c>
      <c r="C247">
        <v>0</v>
      </c>
      <c r="D247" t="s">
        <v>68</v>
      </c>
    </row>
    <row r="248" spans="1:4" x14ac:dyDescent="0.3">
      <c r="A248" s="1">
        <v>1624</v>
      </c>
      <c r="B248" t="s">
        <v>28</v>
      </c>
      <c r="C248">
        <v>0</v>
      </c>
      <c r="D248" t="s">
        <v>68</v>
      </c>
    </row>
    <row r="249" spans="1:4" x14ac:dyDescent="0.3">
      <c r="A249" s="1">
        <v>1625</v>
      </c>
      <c r="B249" t="s">
        <v>29</v>
      </c>
      <c r="C249">
        <v>0</v>
      </c>
      <c r="D249" t="s">
        <v>68</v>
      </c>
    </row>
    <row r="250" spans="1:4" x14ac:dyDescent="0.3">
      <c r="A250" s="1">
        <v>1942</v>
      </c>
      <c r="B250" t="s">
        <v>38</v>
      </c>
      <c r="C250">
        <v>0.25</v>
      </c>
      <c r="D250" t="s">
        <v>68</v>
      </c>
    </row>
    <row r="251" spans="1:4" x14ac:dyDescent="0.3">
      <c r="A251" s="1">
        <v>1943</v>
      </c>
      <c r="B251" t="s">
        <v>39</v>
      </c>
      <c r="C251">
        <v>0.25</v>
      </c>
      <c r="D251" t="s">
        <v>68</v>
      </c>
    </row>
    <row r="252" spans="1:4" x14ac:dyDescent="0.3">
      <c r="A252" s="1">
        <v>1945</v>
      </c>
      <c r="B252" t="s">
        <v>41</v>
      </c>
      <c r="C252">
        <v>0</v>
      </c>
      <c r="D252" t="s">
        <v>68</v>
      </c>
    </row>
    <row r="253" spans="1:4" x14ac:dyDescent="0.3">
      <c r="A253" s="1">
        <v>1946</v>
      </c>
      <c r="B253" t="s">
        <v>42</v>
      </c>
      <c r="C253">
        <v>0</v>
      </c>
      <c r="D253" t="s">
        <v>68</v>
      </c>
    </row>
    <row r="254" spans="1:4" x14ac:dyDescent="0.3">
      <c r="A254" s="1">
        <v>1470</v>
      </c>
      <c r="B254" t="s">
        <v>19</v>
      </c>
      <c r="C254">
        <v>0</v>
      </c>
      <c r="D254" t="s">
        <v>69</v>
      </c>
    </row>
    <row r="255" spans="1:4" x14ac:dyDescent="0.3">
      <c r="A255" s="1">
        <v>1472</v>
      </c>
      <c r="B255" t="s">
        <v>20</v>
      </c>
      <c r="C255">
        <v>-1.67371860352855E-17</v>
      </c>
      <c r="D255" t="s">
        <v>69</v>
      </c>
    </row>
    <row r="256" spans="1:4" x14ac:dyDescent="0.3">
      <c r="A256" s="1">
        <v>1473</v>
      </c>
      <c r="B256" t="s">
        <v>21</v>
      </c>
      <c r="C256">
        <v>-2.05229781146953E-16</v>
      </c>
      <c r="D256" t="s">
        <v>69</v>
      </c>
    </row>
    <row r="257" spans="1:4" x14ac:dyDescent="0.3">
      <c r="A257" s="1">
        <v>1564</v>
      </c>
      <c r="B257" t="s">
        <v>22</v>
      </c>
      <c r="C257">
        <v>0</v>
      </c>
      <c r="D257" t="s">
        <v>69</v>
      </c>
    </row>
    <row r="258" spans="1:4" x14ac:dyDescent="0.3">
      <c r="A258" s="1">
        <v>1566</v>
      </c>
      <c r="B258" t="s">
        <v>23</v>
      </c>
      <c r="C258">
        <v>0</v>
      </c>
      <c r="D258" t="s">
        <v>69</v>
      </c>
    </row>
    <row r="259" spans="1:4" x14ac:dyDescent="0.3">
      <c r="A259" s="1">
        <v>1568</v>
      </c>
      <c r="B259" t="s">
        <v>24</v>
      </c>
      <c r="C259">
        <v>0</v>
      </c>
      <c r="D259" t="s">
        <v>69</v>
      </c>
    </row>
    <row r="260" spans="1:4" x14ac:dyDescent="0.3">
      <c r="A260" s="1">
        <v>1569</v>
      </c>
      <c r="B260" t="s">
        <v>25</v>
      </c>
      <c r="C260">
        <v>0</v>
      </c>
      <c r="D260" t="s">
        <v>69</v>
      </c>
    </row>
    <row r="261" spans="1:4" x14ac:dyDescent="0.3">
      <c r="A261" s="1">
        <v>1572</v>
      </c>
      <c r="B261" t="s">
        <v>27</v>
      </c>
      <c r="C261">
        <v>0</v>
      </c>
      <c r="D261" t="s">
        <v>69</v>
      </c>
    </row>
    <row r="262" spans="1:4" x14ac:dyDescent="0.3">
      <c r="A262" s="1">
        <v>1624</v>
      </c>
      <c r="B262" t="s">
        <v>28</v>
      </c>
      <c r="C262">
        <v>-1.67371860352855E-17</v>
      </c>
      <c r="D262" t="s">
        <v>69</v>
      </c>
    </row>
    <row r="263" spans="1:4" x14ac:dyDescent="0.3">
      <c r="A263" s="1">
        <v>1625</v>
      </c>
      <c r="B263" t="s">
        <v>29</v>
      </c>
      <c r="C263">
        <v>-2.05229781146953E-16</v>
      </c>
      <c r="D263" t="s">
        <v>69</v>
      </c>
    </row>
    <row r="264" spans="1:4" x14ac:dyDescent="0.3">
      <c r="A264" s="1">
        <v>1942</v>
      </c>
      <c r="B264" t="s">
        <v>38</v>
      </c>
      <c r="C264">
        <v>0</v>
      </c>
      <c r="D264" t="s">
        <v>69</v>
      </c>
    </row>
    <row r="265" spans="1:4" x14ac:dyDescent="0.3">
      <c r="A265" s="1">
        <v>1943</v>
      </c>
      <c r="B265" t="s">
        <v>39</v>
      </c>
      <c r="C265">
        <v>-2.9768280877043399E-16</v>
      </c>
      <c r="D265" t="s">
        <v>69</v>
      </c>
    </row>
    <row r="266" spans="1:4" x14ac:dyDescent="0.3">
      <c r="A266" s="1">
        <v>1945</v>
      </c>
      <c r="B266" t="s">
        <v>41</v>
      </c>
      <c r="C266">
        <v>-1.45011195812686E-32</v>
      </c>
      <c r="D266" t="s">
        <v>69</v>
      </c>
    </row>
    <row r="267" spans="1:4" x14ac:dyDescent="0.3">
      <c r="A267" s="1">
        <v>1946</v>
      </c>
      <c r="B267" t="s">
        <v>42</v>
      </c>
      <c r="C267">
        <v>-1.45011195812686E-32</v>
      </c>
      <c r="D267" t="s">
        <v>69</v>
      </c>
    </row>
    <row r="268" spans="1:4" x14ac:dyDescent="0.3">
      <c r="A268" s="1">
        <v>1470</v>
      </c>
      <c r="B268" t="s">
        <v>19</v>
      </c>
      <c r="C268">
        <v>0</v>
      </c>
      <c r="D268" t="s">
        <v>70</v>
      </c>
    </row>
    <row r="269" spans="1:4" x14ac:dyDescent="0.3">
      <c r="A269" s="1">
        <v>1472</v>
      </c>
      <c r="B269" t="s">
        <v>20</v>
      </c>
      <c r="C269">
        <v>-9.07765371955036E-3</v>
      </c>
      <c r="D269" t="s">
        <v>70</v>
      </c>
    </row>
    <row r="270" spans="1:4" x14ac:dyDescent="0.3">
      <c r="A270" s="1">
        <v>1473</v>
      </c>
      <c r="B270" t="s">
        <v>21</v>
      </c>
      <c r="C270">
        <v>3.0968118091235699E-3</v>
      </c>
      <c r="D270" t="s">
        <v>70</v>
      </c>
    </row>
    <row r="271" spans="1:4" x14ac:dyDescent="0.3">
      <c r="A271" s="1">
        <v>1564</v>
      </c>
      <c r="B271" t="s">
        <v>22</v>
      </c>
      <c r="C271">
        <v>0</v>
      </c>
      <c r="D271" t="s">
        <v>70</v>
      </c>
    </row>
    <row r="272" spans="1:4" x14ac:dyDescent="0.3">
      <c r="A272" s="1">
        <v>1566</v>
      </c>
      <c r="B272" t="s">
        <v>23</v>
      </c>
      <c r="C272">
        <v>0</v>
      </c>
      <c r="D272" t="s">
        <v>70</v>
      </c>
    </row>
    <row r="273" spans="1:4" x14ac:dyDescent="0.3">
      <c r="A273" s="1">
        <v>1568</v>
      </c>
      <c r="B273" t="s">
        <v>24</v>
      </c>
      <c r="C273">
        <v>0</v>
      </c>
      <c r="D273" t="s">
        <v>70</v>
      </c>
    </row>
    <row r="274" spans="1:4" x14ac:dyDescent="0.3">
      <c r="A274" s="1">
        <v>1569</v>
      </c>
      <c r="B274" t="s">
        <v>25</v>
      </c>
      <c r="C274">
        <v>0</v>
      </c>
      <c r="D274" t="s">
        <v>70</v>
      </c>
    </row>
    <row r="275" spans="1:4" x14ac:dyDescent="0.3">
      <c r="A275" s="1">
        <v>1572</v>
      </c>
      <c r="B275" t="s">
        <v>27</v>
      </c>
      <c r="C275">
        <v>0</v>
      </c>
      <c r="D275" t="s">
        <v>70</v>
      </c>
    </row>
    <row r="276" spans="1:4" x14ac:dyDescent="0.3">
      <c r="A276" s="1">
        <v>1624</v>
      </c>
      <c r="B276" t="s">
        <v>28</v>
      </c>
      <c r="C276">
        <v>-9.0629409092898901E-3</v>
      </c>
      <c r="D276" t="s">
        <v>70</v>
      </c>
    </row>
    <row r="277" spans="1:4" x14ac:dyDescent="0.3">
      <c r="A277" s="1">
        <v>1625</v>
      </c>
      <c r="B277" t="s">
        <v>29</v>
      </c>
      <c r="C277">
        <v>3.2772188873174801E-3</v>
      </c>
      <c r="D277" t="s">
        <v>70</v>
      </c>
    </row>
    <row r="278" spans="1:4" x14ac:dyDescent="0.3">
      <c r="A278" s="1">
        <v>1942</v>
      </c>
      <c r="B278" t="s">
        <v>38</v>
      </c>
      <c r="C278">
        <v>0</v>
      </c>
      <c r="D278" t="s">
        <v>70</v>
      </c>
    </row>
    <row r="279" spans="1:4" x14ac:dyDescent="0.3">
      <c r="A279" s="1">
        <v>1943</v>
      </c>
      <c r="B279" t="s">
        <v>39</v>
      </c>
      <c r="C279">
        <v>-7.1123662515049103E-17</v>
      </c>
      <c r="D279" t="s">
        <v>70</v>
      </c>
    </row>
    <row r="280" spans="1:4" x14ac:dyDescent="0.3">
      <c r="A280" s="1">
        <v>1945</v>
      </c>
      <c r="B280" t="s">
        <v>41</v>
      </c>
      <c r="C280">
        <v>0</v>
      </c>
      <c r="D280" t="s">
        <v>70</v>
      </c>
    </row>
    <row r="281" spans="1:4" x14ac:dyDescent="0.3">
      <c r="A281" s="1">
        <v>1946</v>
      </c>
      <c r="B281" t="s">
        <v>42</v>
      </c>
      <c r="C281">
        <v>0</v>
      </c>
      <c r="D281" t="s">
        <v>70</v>
      </c>
    </row>
    <row r="282" spans="1:4" x14ac:dyDescent="0.3">
      <c r="A282" s="1">
        <v>1470</v>
      </c>
      <c r="B282" t="s">
        <v>19</v>
      </c>
      <c r="C282">
        <v>2.2706870504128102E-3</v>
      </c>
      <c r="D282" t="s">
        <v>71</v>
      </c>
    </row>
    <row r="283" spans="1:4" x14ac:dyDescent="0.3">
      <c r="A283" s="1">
        <v>1472</v>
      </c>
      <c r="B283" t="s">
        <v>20</v>
      </c>
      <c r="C283">
        <v>-2.4134808170801002E-3</v>
      </c>
      <c r="D283" t="s">
        <v>71</v>
      </c>
    </row>
    <row r="284" spans="1:4" x14ac:dyDescent="0.3">
      <c r="A284" s="1">
        <v>1473</v>
      </c>
      <c r="B284" t="s">
        <v>21</v>
      </c>
      <c r="C284">
        <v>-1.80443058262975E-4</v>
      </c>
      <c r="D284" t="s">
        <v>71</v>
      </c>
    </row>
    <row r="285" spans="1:4" x14ac:dyDescent="0.3">
      <c r="A285" s="1">
        <v>1564</v>
      </c>
      <c r="B285" t="s">
        <v>22</v>
      </c>
      <c r="C285">
        <v>0</v>
      </c>
      <c r="D285" t="s">
        <v>71</v>
      </c>
    </row>
    <row r="286" spans="1:4" x14ac:dyDescent="0.3">
      <c r="A286" s="1">
        <v>1566</v>
      </c>
      <c r="B286" t="s">
        <v>23</v>
      </c>
      <c r="C286">
        <v>0</v>
      </c>
      <c r="D286" t="s">
        <v>71</v>
      </c>
    </row>
    <row r="287" spans="1:4" x14ac:dyDescent="0.3">
      <c r="A287" s="1">
        <v>1568</v>
      </c>
      <c r="B287" t="s">
        <v>24</v>
      </c>
      <c r="C287">
        <v>0</v>
      </c>
      <c r="D287" t="s">
        <v>71</v>
      </c>
    </row>
    <row r="288" spans="1:4" x14ac:dyDescent="0.3">
      <c r="A288" s="1">
        <v>1569</v>
      </c>
      <c r="B288" t="s">
        <v>25</v>
      </c>
      <c r="C288">
        <v>0</v>
      </c>
      <c r="D288" t="s">
        <v>71</v>
      </c>
    </row>
    <row r="289" spans="1:4" x14ac:dyDescent="0.3">
      <c r="A289" s="1">
        <v>1572</v>
      </c>
      <c r="B289" t="s">
        <v>27</v>
      </c>
      <c r="C289">
        <v>0</v>
      </c>
      <c r="D289" t="s">
        <v>71</v>
      </c>
    </row>
    <row r="290" spans="1:4" x14ac:dyDescent="0.3">
      <c r="A290" s="1">
        <v>1624</v>
      </c>
      <c r="B290" t="s">
        <v>28</v>
      </c>
      <c r="C290">
        <v>-2.3987650725227302E-3</v>
      </c>
      <c r="D290" t="s">
        <v>71</v>
      </c>
    </row>
    <row r="291" spans="1:4" x14ac:dyDescent="0.3">
      <c r="A291" s="1">
        <v>1625</v>
      </c>
      <c r="B291" t="s">
        <v>29</v>
      </c>
      <c r="C291">
        <v>0</v>
      </c>
      <c r="D291" t="s">
        <v>71</v>
      </c>
    </row>
    <row r="292" spans="1:4" x14ac:dyDescent="0.3">
      <c r="A292" s="1">
        <v>1942</v>
      </c>
      <c r="B292" t="s">
        <v>38</v>
      </c>
      <c r="C292">
        <v>0</v>
      </c>
      <c r="D292" t="s">
        <v>71</v>
      </c>
    </row>
    <row r="293" spans="1:4" x14ac:dyDescent="0.3">
      <c r="A293" s="1">
        <v>1943</v>
      </c>
      <c r="B293" t="s">
        <v>39</v>
      </c>
      <c r="C293">
        <v>3.8857805861880499E-16</v>
      </c>
      <c r="D293" t="s">
        <v>71</v>
      </c>
    </row>
    <row r="294" spans="1:4" x14ac:dyDescent="0.3">
      <c r="A294" s="1">
        <v>1945</v>
      </c>
      <c r="B294" t="s">
        <v>41</v>
      </c>
      <c r="C294">
        <v>0</v>
      </c>
      <c r="D294" t="s">
        <v>71</v>
      </c>
    </row>
    <row r="295" spans="1:4" x14ac:dyDescent="0.3">
      <c r="A295" s="1">
        <v>1946</v>
      </c>
      <c r="B295" t="s">
        <v>42</v>
      </c>
      <c r="C295">
        <v>0</v>
      </c>
      <c r="D295" t="s">
        <v>71</v>
      </c>
    </row>
    <row r="296" spans="1:4" x14ac:dyDescent="0.3">
      <c r="A296" s="1">
        <v>1470</v>
      </c>
      <c r="B296" t="s">
        <v>19</v>
      </c>
      <c r="C296">
        <v>3.5684099522927299E-4</v>
      </c>
      <c r="D296" t="s">
        <v>72</v>
      </c>
    </row>
    <row r="297" spans="1:4" x14ac:dyDescent="0.3">
      <c r="A297" s="1">
        <v>1472</v>
      </c>
      <c r="B297" t="s">
        <v>20</v>
      </c>
      <c r="C297">
        <v>-4.6939481613847298E-4</v>
      </c>
      <c r="D297" t="s">
        <v>72</v>
      </c>
    </row>
    <row r="298" spans="1:4" x14ac:dyDescent="0.3">
      <c r="A298" s="1">
        <v>1473</v>
      </c>
      <c r="B298" t="s">
        <v>21</v>
      </c>
      <c r="C298">
        <v>-1.8040707819390599E-4</v>
      </c>
      <c r="D298" t="s">
        <v>72</v>
      </c>
    </row>
    <row r="299" spans="1:4" x14ac:dyDescent="0.3">
      <c r="A299" s="1">
        <v>1564</v>
      </c>
      <c r="B299" t="s">
        <v>22</v>
      </c>
      <c r="C299">
        <v>0</v>
      </c>
      <c r="D299" t="s">
        <v>72</v>
      </c>
    </row>
    <row r="300" spans="1:4" x14ac:dyDescent="0.3">
      <c r="A300" s="1">
        <v>1566</v>
      </c>
      <c r="B300" t="s">
        <v>23</v>
      </c>
      <c r="C300">
        <v>0</v>
      </c>
      <c r="D300" t="s">
        <v>72</v>
      </c>
    </row>
    <row r="301" spans="1:4" x14ac:dyDescent="0.3">
      <c r="A301" s="1">
        <v>1568</v>
      </c>
      <c r="B301" t="s">
        <v>24</v>
      </c>
      <c r="C301">
        <v>0</v>
      </c>
      <c r="D301" t="s">
        <v>72</v>
      </c>
    </row>
    <row r="302" spans="1:4" x14ac:dyDescent="0.3">
      <c r="A302" s="1">
        <v>1569</v>
      </c>
      <c r="B302" t="s">
        <v>25</v>
      </c>
      <c r="C302">
        <v>0</v>
      </c>
      <c r="D302" t="s">
        <v>72</v>
      </c>
    </row>
    <row r="303" spans="1:4" x14ac:dyDescent="0.3">
      <c r="A303" s="1">
        <v>1572</v>
      </c>
      <c r="B303" t="s">
        <v>27</v>
      </c>
      <c r="C303">
        <v>0</v>
      </c>
      <c r="D303" t="s">
        <v>72</v>
      </c>
    </row>
    <row r="304" spans="1:4" x14ac:dyDescent="0.3">
      <c r="A304" s="1">
        <v>1624</v>
      </c>
      <c r="B304" t="s">
        <v>28</v>
      </c>
      <c r="C304">
        <v>-4.5468200587799902E-4</v>
      </c>
      <c r="D304" t="s">
        <v>72</v>
      </c>
    </row>
    <row r="305" spans="1:4" x14ac:dyDescent="0.3">
      <c r="A305" s="1">
        <v>1625</v>
      </c>
      <c r="B305" t="s">
        <v>29</v>
      </c>
      <c r="C305">
        <v>0</v>
      </c>
      <c r="D305" t="s">
        <v>72</v>
      </c>
    </row>
    <row r="306" spans="1:4" x14ac:dyDescent="0.3">
      <c r="A306" s="1">
        <v>1942</v>
      </c>
      <c r="B306" t="s">
        <v>38</v>
      </c>
      <c r="C306">
        <v>0</v>
      </c>
      <c r="D306" t="s">
        <v>72</v>
      </c>
    </row>
    <row r="307" spans="1:4" x14ac:dyDescent="0.3">
      <c r="A307" s="1">
        <v>1943</v>
      </c>
      <c r="B307" t="s">
        <v>39</v>
      </c>
      <c r="C307">
        <v>-2.0317895244826901E-17</v>
      </c>
      <c r="D307" t="s">
        <v>72</v>
      </c>
    </row>
    <row r="308" spans="1:4" x14ac:dyDescent="0.3">
      <c r="A308" s="1">
        <v>1945</v>
      </c>
      <c r="B308" t="s">
        <v>41</v>
      </c>
      <c r="C308">
        <v>0</v>
      </c>
      <c r="D308" t="s">
        <v>72</v>
      </c>
    </row>
    <row r="309" spans="1:4" x14ac:dyDescent="0.3">
      <c r="A309" s="1">
        <v>1946</v>
      </c>
      <c r="B309" t="s">
        <v>42</v>
      </c>
      <c r="C309">
        <v>0</v>
      </c>
      <c r="D309" t="s">
        <v>72</v>
      </c>
    </row>
    <row r="310" spans="1:4" x14ac:dyDescent="0.3">
      <c r="A310" s="1">
        <v>1470</v>
      </c>
      <c r="B310" t="s">
        <v>19</v>
      </c>
      <c r="C310">
        <v>0</v>
      </c>
      <c r="D310" t="s">
        <v>73</v>
      </c>
    </row>
    <row r="311" spans="1:4" x14ac:dyDescent="0.3">
      <c r="A311" s="1">
        <v>1472</v>
      </c>
      <c r="B311" t="s">
        <v>20</v>
      </c>
      <c r="C311">
        <v>0</v>
      </c>
      <c r="D311" t="s">
        <v>73</v>
      </c>
    </row>
    <row r="312" spans="1:4" x14ac:dyDescent="0.3">
      <c r="A312" s="1">
        <v>1473</v>
      </c>
      <c r="B312" t="s">
        <v>21</v>
      </c>
      <c r="C312">
        <v>0</v>
      </c>
      <c r="D312" t="s">
        <v>73</v>
      </c>
    </row>
    <row r="313" spans="1:4" x14ac:dyDescent="0.3">
      <c r="A313" s="1">
        <v>1564</v>
      </c>
      <c r="B313" t="s">
        <v>22</v>
      </c>
      <c r="C313">
        <v>0</v>
      </c>
      <c r="D313" t="s">
        <v>73</v>
      </c>
    </row>
    <row r="314" spans="1:4" x14ac:dyDescent="0.3">
      <c r="A314" s="1">
        <v>1566</v>
      </c>
      <c r="B314" t="s">
        <v>23</v>
      </c>
      <c r="C314">
        <v>0</v>
      </c>
      <c r="D314" t="s">
        <v>73</v>
      </c>
    </row>
    <row r="315" spans="1:4" x14ac:dyDescent="0.3">
      <c r="A315" s="1">
        <v>1568</v>
      </c>
      <c r="B315" t="s">
        <v>24</v>
      </c>
      <c r="C315">
        <v>0</v>
      </c>
      <c r="D315" t="s">
        <v>73</v>
      </c>
    </row>
    <row r="316" spans="1:4" x14ac:dyDescent="0.3">
      <c r="A316" s="1">
        <v>1569</v>
      </c>
      <c r="B316" t="s">
        <v>25</v>
      </c>
      <c r="C316">
        <v>0</v>
      </c>
      <c r="D316" t="s">
        <v>73</v>
      </c>
    </row>
    <row r="317" spans="1:4" x14ac:dyDescent="0.3">
      <c r="A317" s="1">
        <v>1572</v>
      </c>
      <c r="B317" t="s">
        <v>27</v>
      </c>
      <c r="C317">
        <v>0</v>
      </c>
      <c r="D317" t="s">
        <v>73</v>
      </c>
    </row>
    <row r="318" spans="1:4" x14ac:dyDescent="0.3">
      <c r="A318" s="1">
        <v>1624</v>
      </c>
      <c r="B318" t="s">
        <v>28</v>
      </c>
      <c r="C318">
        <v>0</v>
      </c>
      <c r="D318" t="s">
        <v>73</v>
      </c>
    </row>
    <row r="319" spans="1:4" x14ac:dyDescent="0.3">
      <c r="A319" s="1">
        <v>1625</v>
      </c>
      <c r="B319" t="s">
        <v>29</v>
      </c>
      <c r="C319">
        <v>0</v>
      </c>
      <c r="D319" t="s">
        <v>73</v>
      </c>
    </row>
    <row r="320" spans="1:4" x14ac:dyDescent="0.3">
      <c r="A320" s="1">
        <v>1942</v>
      </c>
      <c r="B320" t="s">
        <v>38</v>
      </c>
      <c r="C320">
        <v>0.201451519617903</v>
      </c>
      <c r="D320" t="s">
        <v>73</v>
      </c>
    </row>
    <row r="321" spans="1:4" x14ac:dyDescent="0.3">
      <c r="A321" s="1">
        <v>1943</v>
      </c>
      <c r="B321" t="s">
        <v>39</v>
      </c>
      <c r="C321">
        <v>0.201451519617903</v>
      </c>
      <c r="D321" t="s">
        <v>73</v>
      </c>
    </row>
    <row r="322" spans="1:4" x14ac:dyDescent="0.3">
      <c r="A322" s="1">
        <v>1945</v>
      </c>
      <c r="B322" t="s">
        <v>41</v>
      </c>
      <c r="C322">
        <v>0</v>
      </c>
      <c r="D322" t="s">
        <v>73</v>
      </c>
    </row>
    <row r="323" spans="1:4" x14ac:dyDescent="0.3">
      <c r="A323" s="1">
        <v>1946</v>
      </c>
      <c r="B323" t="s">
        <v>42</v>
      </c>
      <c r="C323">
        <v>0</v>
      </c>
      <c r="D323" t="s">
        <v>73</v>
      </c>
    </row>
    <row r="324" spans="1:4" x14ac:dyDescent="0.3">
      <c r="A324" s="1">
        <v>1470</v>
      </c>
      <c r="B324" t="s">
        <v>19</v>
      </c>
      <c r="C324">
        <v>0</v>
      </c>
      <c r="D324" t="s">
        <v>74</v>
      </c>
    </row>
    <row r="325" spans="1:4" x14ac:dyDescent="0.3">
      <c r="A325" s="1">
        <v>1472</v>
      </c>
      <c r="B325" t="s">
        <v>20</v>
      </c>
      <c r="C325">
        <v>0</v>
      </c>
      <c r="D325" t="s">
        <v>74</v>
      </c>
    </row>
    <row r="326" spans="1:4" x14ac:dyDescent="0.3">
      <c r="A326" s="1">
        <v>1473</v>
      </c>
      <c r="B326" t="s">
        <v>21</v>
      </c>
      <c r="C326">
        <v>0</v>
      </c>
      <c r="D326" t="s">
        <v>74</v>
      </c>
    </row>
    <row r="327" spans="1:4" x14ac:dyDescent="0.3">
      <c r="A327" s="1">
        <v>1564</v>
      </c>
      <c r="B327" t="s">
        <v>22</v>
      </c>
      <c r="C327">
        <v>0</v>
      </c>
      <c r="D327" t="s">
        <v>74</v>
      </c>
    </row>
    <row r="328" spans="1:4" x14ac:dyDescent="0.3">
      <c r="A328" s="1">
        <v>1566</v>
      </c>
      <c r="B328" t="s">
        <v>23</v>
      </c>
      <c r="C328">
        <v>0</v>
      </c>
      <c r="D328" t="s">
        <v>74</v>
      </c>
    </row>
    <row r="329" spans="1:4" x14ac:dyDescent="0.3">
      <c r="A329" s="1">
        <v>1568</v>
      </c>
      <c r="B329" t="s">
        <v>24</v>
      </c>
      <c r="C329">
        <v>0</v>
      </c>
      <c r="D329" t="s">
        <v>74</v>
      </c>
    </row>
    <row r="330" spans="1:4" x14ac:dyDescent="0.3">
      <c r="A330" s="1">
        <v>1569</v>
      </c>
      <c r="B330" t="s">
        <v>25</v>
      </c>
      <c r="C330">
        <v>0</v>
      </c>
      <c r="D330" t="s">
        <v>74</v>
      </c>
    </row>
    <row r="331" spans="1:4" x14ac:dyDescent="0.3">
      <c r="A331" s="1">
        <v>1572</v>
      </c>
      <c r="B331" t="s">
        <v>27</v>
      </c>
      <c r="C331">
        <v>0</v>
      </c>
      <c r="D331" t="s">
        <v>74</v>
      </c>
    </row>
    <row r="332" spans="1:4" x14ac:dyDescent="0.3">
      <c r="A332" s="1">
        <v>1624</v>
      </c>
      <c r="B332" t="s">
        <v>28</v>
      </c>
      <c r="C332">
        <v>0</v>
      </c>
      <c r="D332" t="s">
        <v>74</v>
      </c>
    </row>
    <row r="333" spans="1:4" x14ac:dyDescent="0.3">
      <c r="A333" s="1">
        <v>1625</v>
      </c>
      <c r="B333" t="s">
        <v>29</v>
      </c>
      <c r="C333">
        <v>0</v>
      </c>
      <c r="D333" t="s">
        <v>74</v>
      </c>
    </row>
    <row r="334" spans="1:4" x14ac:dyDescent="0.3">
      <c r="A334" s="1">
        <v>1942</v>
      </c>
      <c r="B334" t="s">
        <v>38</v>
      </c>
      <c r="C334">
        <v>0.201451519617903</v>
      </c>
      <c r="D334" t="s">
        <v>74</v>
      </c>
    </row>
    <row r="335" spans="1:4" x14ac:dyDescent="0.3">
      <c r="A335" s="1">
        <v>1943</v>
      </c>
      <c r="B335" t="s">
        <v>39</v>
      </c>
      <c r="C335">
        <v>0.201451519617903</v>
      </c>
      <c r="D335" t="s">
        <v>74</v>
      </c>
    </row>
    <row r="336" spans="1:4" x14ac:dyDescent="0.3">
      <c r="A336" s="1">
        <v>1945</v>
      </c>
      <c r="B336" t="s">
        <v>41</v>
      </c>
      <c r="C336">
        <v>0</v>
      </c>
      <c r="D336" t="s">
        <v>74</v>
      </c>
    </row>
    <row r="337" spans="1:4" x14ac:dyDescent="0.3">
      <c r="A337" s="1">
        <v>1946</v>
      </c>
      <c r="B337" t="s">
        <v>42</v>
      </c>
      <c r="C337">
        <v>0</v>
      </c>
      <c r="D337" t="s">
        <v>74</v>
      </c>
    </row>
    <row r="338" spans="1:4" x14ac:dyDescent="0.3">
      <c r="A338" s="1">
        <v>1470</v>
      </c>
      <c r="B338" t="s">
        <v>19</v>
      </c>
      <c r="C338">
        <v>-1.5773091517855101E-17</v>
      </c>
      <c r="D338" t="s">
        <v>75</v>
      </c>
    </row>
    <row r="339" spans="1:4" x14ac:dyDescent="0.3">
      <c r="A339" s="1">
        <v>1472</v>
      </c>
      <c r="B339" t="s">
        <v>20</v>
      </c>
      <c r="C339">
        <v>-3.9959397779461902E-19</v>
      </c>
      <c r="D339" t="s">
        <v>75</v>
      </c>
    </row>
    <row r="340" spans="1:4" x14ac:dyDescent="0.3">
      <c r="A340" s="1">
        <v>1473</v>
      </c>
      <c r="B340" t="s">
        <v>21</v>
      </c>
      <c r="C340">
        <v>-2.5090173951051001E-19</v>
      </c>
      <c r="D340" t="s">
        <v>75</v>
      </c>
    </row>
    <row r="341" spans="1:4" x14ac:dyDescent="0.3">
      <c r="A341" s="1">
        <v>1564</v>
      </c>
      <c r="B341" t="s">
        <v>22</v>
      </c>
      <c r="C341">
        <v>0</v>
      </c>
      <c r="D341" t="s">
        <v>75</v>
      </c>
    </row>
    <row r="342" spans="1:4" x14ac:dyDescent="0.3">
      <c r="A342" s="1">
        <v>1566</v>
      </c>
      <c r="B342" t="s">
        <v>23</v>
      </c>
      <c r="C342">
        <v>0</v>
      </c>
      <c r="D342" t="s">
        <v>75</v>
      </c>
    </row>
    <row r="343" spans="1:4" x14ac:dyDescent="0.3">
      <c r="A343" s="1">
        <v>1568</v>
      </c>
      <c r="B343" t="s">
        <v>24</v>
      </c>
      <c r="C343">
        <v>7.0898382122075904E-19</v>
      </c>
      <c r="D343" t="s">
        <v>75</v>
      </c>
    </row>
    <row r="344" spans="1:4" x14ac:dyDescent="0.3">
      <c r="A344" s="1">
        <v>1569</v>
      </c>
      <c r="B344" t="s">
        <v>25</v>
      </c>
      <c r="C344">
        <v>0</v>
      </c>
      <c r="D344" t="s">
        <v>75</v>
      </c>
    </row>
    <row r="345" spans="1:4" x14ac:dyDescent="0.3">
      <c r="A345" s="1">
        <v>1572</v>
      </c>
      <c r="B345" t="s">
        <v>27</v>
      </c>
      <c r="C345">
        <v>0</v>
      </c>
      <c r="D345" t="s">
        <v>75</v>
      </c>
    </row>
    <row r="346" spans="1:4" x14ac:dyDescent="0.3">
      <c r="A346" s="1">
        <v>1624</v>
      </c>
      <c r="B346" t="s">
        <v>28</v>
      </c>
      <c r="C346">
        <v>-3.6398673356730499E-19</v>
      </c>
      <c r="D346" t="s">
        <v>75</v>
      </c>
    </row>
    <row r="347" spans="1:4" x14ac:dyDescent="0.3">
      <c r="A347" s="1">
        <v>1625</v>
      </c>
      <c r="B347" t="s">
        <v>29</v>
      </c>
      <c r="C347">
        <v>-5.2327292318206398E-19</v>
      </c>
      <c r="D347" t="s">
        <v>75</v>
      </c>
    </row>
    <row r="348" spans="1:4" x14ac:dyDescent="0.3">
      <c r="A348" s="1">
        <v>1942</v>
      </c>
      <c r="B348" t="s">
        <v>38</v>
      </c>
      <c r="C348">
        <v>0</v>
      </c>
      <c r="D348" t="s">
        <v>75</v>
      </c>
    </row>
    <row r="349" spans="1:4" x14ac:dyDescent="0.3">
      <c r="A349" s="1">
        <v>1943</v>
      </c>
      <c r="B349" t="s">
        <v>39</v>
      </c>
      <c r="C349">
        <v>-3.7305548094625102E-18</v>
      </c>
      <c r="D349" t="s">
        <v>75</v>
      </c>
    </row>
    <row r="350" spans="1:4" x14ac:dyDescent="0.3">
      <c r="A350" s="1">
        <v>1945</v>
      </c>
      <c r="B350" t="s">
        <v>41</v>
      </c>
      <c r="C350">
        <v>2.2819998554520202E-19</v>
      </c>
      <c r="D350" t="s">
        <v>75</v>
      </c>
    </row>
    <row r="351" spans="1:4" x14ac:dyDescent="0.3">
      <c r="A351" s="1">
        <v>1946</v>
      </c>
      <c r="B351" t="s">
        <v>42</v>
      </c>
      <c r="C351">
        <v>2.2819998554520202E-19</v>
      </c>
      <c r="D351" t="s">
        <v>75</v>
      </c>
    </row>
    <row r="352" spans="1:4" x14ac:dyDescent="0.3">
      <c r="A352" s="1">
        <v>1470</v>
      </c>
      <c r="B352" t="s">
        <v>19</v>
      </c>
      <c r="C352">
        <v>0</v>
      </c>
      <c r="D352" t="s">
        <v>76</v>
      </c>
    </row>
    <row r="353" spans="1:4" x14ac:dyDescent="0.3">
      <c r="A353" s="1">
        <v>1472</v>
      </c>
      <c r="B353" t="s">
        <v>20</v>
      </c>
      <c r="C353">
        <v>-9.8736830844417797E-18</v>
      </c>
      <c r="D353" t="s">
        <v>76</v>
      </c>
    </row>
    <row r="354" spans="1:4" x14ac:dyDescent="0.3">
      <c r="A354" s="1">
        <v>1473</v>
      </c>
      <c r="B354" t="s">
        <v>21</v>
      </c>
      <c r="C354">
        <v>4.6052441038407501E-18</v>
      </c>
      <c r="D354" t="s">
        <v>76</v>
      </c>
    </row>
    <row r="355" spans="1:4" x14ac:dyDescent="0.3">
      <c r="A355" s="1">
        <v>1564</v>
      </c>
      <c r="B355" t="s">
        <v>22</v>
      </c>
      <c r="C355">
        <v>0</v>
      </c>
      <c r="D355" t="s">
        <v>76</v>
      </c>
    </row>
    <row r="356" spans="1:4" x14ac:dyDescent="0.3">
      <c r="A356" s="1">
        <v>1566</v>
      </c>
      <c r="B356" t="s">
        <v>23</v>
      </c>
      <c r="C356">
        <v>0</v>
      </c>
      <c r="D356" t="s">
        <v>76</v>
      </c>
    </row>
    <row r="357" spans="1:4" x14ac:dyDescent="0.3">
      <c r="A357" s="1">
        <v>1568</v>
      </c>
      <c r="B357" t="s">
        <v>24</v>
      </c>
      <c r="C357">
        <v>0</v>
      </c>
      <c r="D357" t="s">
        <v>76</v>
      </c>
    </row>
    <row r="358" spans="1:4" x14ac:dyDescent="0.3">
      <c r="A358" s="1">
        <v>1569</v>
      </c>
      <c r="B358" t="s">
        <v>25</v>
      </c>
      <c r="C358">
        <v>0</v>
      </c>
      <c r="D358" t="s">
        <v>76</v>
      </c>
    </row>
    <row r="359" spans="1:4" x14ac:dyDescent="0.3">
      <c r="A359" s="1">
        <v>1572</v>
      </c>
      <c r="B359" t="s">
        <v>27</v>
      </c>
      <c r="C359">
        <v>0</v>
      </c>
      <c r="D359" t="s">
        <v>76</v>
      </c>
    </row>
    <row r="360" spans="1:4" x14ac:dyDescent="0.3">
      <c r="A360" s="1">
        <v>1624</v>
      </c>
      <c r="B360" t="s">
        <v>28</v>
      </c>
      <c r="C360">
        <v>-9.8736830844417797E-18</v>
      </c>
      <c r="D360" t="s">
        <v>76</v>
      </c>
    </row>
    <row r="361" spans="1:4" x14ac:dyDescent="0.3">
      <c r="A361" s="1">
        <v>1625</v>
      </c>
      <c r="B361" t="s">
        <v>29</v>
      </c>
      <c r="C361">
        <v>4.6052441038407501E-18</v>
      </c>
      <c r="D361" t="s">
        <v>76</v>
      </c>
    </row>
    <row r="362" spans="1:4" x14ac:dyDescent="0.3">
      <c r="A362" s="1">
        <v>1942</v>
      </c>
      <c r="B362" t="s">
        <v>38</v>
      </c>
      <c r="C362">
        <v>1.5731475181890602E-2</v>
      </c>
      <c r="D362" t="s">
        <v>76</v>
      </c>
    </row>
    <row r="363" spans="1:4" x14ac:dyDescent="0.3">
      <c r="A363" s="1">
        <v>1943</v>
      </c>
      <c r="B363" t="s">
        <v>39</v>
      </c>
      <c r="C363">
        <v>1.5731475181890602E-2</v>
      </c>
      <c r="D363" t="s">
        <v>76</v>
      </c>
    </row>
    <row r="364" spans="1:4" x14ac:dyDescent="0.3">
      <c r="A364" s="1">
        <v>1945</v>
      </c>
      <c r="B364" t="s">
        <v>41</v>
      </c>
      <c r="C364">
        <v>0</v>
      </c>
      <c r="D364" t="s">
        <v>76</v>
      </c>
    </row>
    <row r="365" spans="1:4" x14ac:dyDescent="0.3">
      <c r="A365" s="1">
        <v>1946</v>
      </c>
      <c r="B365" t="s">
        <v>42</v>
      </c>
      <c r="C365">
        <v>0</v>
      </c>
      <c r="D365" t="s">
        <v>76</v>
      </c>
    </row>
    <row r="366" spans="1:4" x14ac:dyDescent="0.3">
      <c r="A366" s="1">
        <v>1470</v>
      </c>
      <c r="B366" t="s">
        <v>19</v>
      </c>
      <c r="C366">
        <v>0</v>
      </c>
      <c r="D366" t="s">
        <v>77</v>
      </c>
    </row>
    <row r="367" spans="1:4" x14ac:dyDescent="0.3">
      <c r="A367" s="1">
        <v>1472</v>
      </c>
      <c r="B367" t="s">
        <v>20</v>
      </c>
      <c r="C367">
        <v>-9.8736830844417797E-18</v>
      </c>
      <c r="D367" t="s">
        <v>77</v>
      </c>
    </row>
    <row r="368" spans="1:4" x14ac:dyDescent="0.3">
      <c r="A368" s="1">
        <v>1473</v>
      </c>
      <c r="B368" t="s">
        <v>21</v>
      </c>
      <c r="C368">
        <v>4.6052441038407501E-18</v>
      </c>
      <c r="D368" t="s">
        <v>77</v>
      </c>
    </row>
    <row r="369" spans="1:4" x14ac:dyDescent="0.3">
      <c r="A369" s="1">
        <v>1564</v>
      </c>
      <c r="B369" t="s">
        <v>22</v>
      </c>
      <c r="C369">
        <v>0</v>
      </c>
      <c r="D369" t="s">
        <v>77</v>
      </c>
    </row>
    <row r="370" spans="1:4" x14ac:dyDescent="0.3">
      <c r="A370" s="1">
        <v>1566</v>
      </c>
      <c r="B370" t="s">
        <v>23</v>
      </c>
      <c r="C370">
        <v>0</v>
      </c>
      <c r="D370" t="s">
        <v>77</v>
      </c>
    </row>
    <row r="371" spans="1:4" x14ac:dyDescent="0.3">
      <c r="A371" s="1">
        <v>1568</v>
      </c>
      <c r="B371" t="s">
        <v>24</v>
      </c>
      <c r="C371">
        <v>0</v>
      </c>
      <c r="D371" t="s">
        <v>77</v>
      </c>
    </row>
    <row r="372" spans="1:4" x14ac:dyDescent="0.3">
      <c r="A372" s="1">
        <v>1569</v>
      </c>
      <c r="B372" t="s">
        <v>25</v>
      </c>
      <c r="C372">
        <v>0</v>
      </c>
      <c r="D372" t="s">
        <v>77</v>
      </c>
    </row>
    <row r="373" spans="1:4" x14ac:dyDescent="0.3">
      <c r="A373" s="1">
        <v>1572</v>
      </c>
      <c r="B373" t="s">
        <v>27</v>
      </c>
      <c r="C373">
        <v>0</v>
      </c>
      <c r="D373" t="s">
        <v>77</v>
      </c>
    </row>
    <row r="374" spans="1:4" x14ac:dyDescent="0.3">
      <c r="A374" s="1">
        <v>1624</v>
      </c>
      <c r="B374" t="s">
        <v>28</v>
      </c>
      <c r="C374">
        <v>-9.8736830844417797E-18</v>
      </c>
      <c r="D374" t="s">
        <v>77</v>
      </c>
    </row>
    <row r="375" spans="1:4" x14ac:dyDescent="0.3">
      <c r="A375" s="1">
        <v>1625</v>
      </c>
      <c r="B375" t="s">
        <v>29</v>
      </c>
      <c r="C375">
        <v>4.6052441038407501E-18</v>
      </c>
      <c r="D375" t="s">
        <v>77</v>
      </c>
    </row>
    <row r="376" spans="1:4" x14ac:dyDescent="0.3">
      <c r="A376" s="1">
        <v>1942</v>
      </c>
      <c r="B376" t="s">
        <v>38</v>
      </c>
      <c r="C376">
        <v>1.5731475181890602E-2</v>
      </c>
      <c r="D376" t="s">
        <v>77</v>
      </c>
    </row>
    <row r="377" spans="1:4" x14ac:dyDescent="0.3">
      <c r="A377" s="1">
        <v>1943</v>
      </c>
      <c r="B377" t="s">
        <v>39</v>
      </c>
      <c r="C377">
        <v>1.5731475181890602E-2</v>
      </c>
      <c r="D377" t="s">
        <v>77</v>
      </c>
    </row>
    <row r="378" spans="1:4" x14ac:dyDescent="0.3">
      <c r="A378" s="1">
        <v>1945</v>
      </c>
      <c r="B378" t="s">
        <v>41</v>
      </c>
      <c r="C378">
        <v>0</v>
      </c>
      <c r="D378" t="s">
        <v>77</v>
      </c>
    </row>
    <row r="379" spans="1:4" x14ac:dyDescent="0.3">
      <c r="A379" s="1">
        <v>1946</v>
      </c>
      <c r="B379" t="s">
        <v>42</v>
      </c>
      <c r="C379">
        <v>0</v>
      </c>
      <c r="D379" t="s">
        <v>77</v>
      </c>
    </row>
    <row r="380" spans="1:4" x14ac:dyDescent="0.3">
      <c r="A380" s="1">
        <v>1470</v>
      </c>
      <c r="B380" t="s">
        <v>19</v>
      </c>
      <c r="C380">
        <v>-1.3862164791733801E-4</v>
      </c>
      <c r="D380" t="s">
        <v>78</v>
      </c>
    </row>
    <row r="381" spans="1:4" x14ac:dyDescent="0.3">
      <c r="A381" s="1">
        <v>1472</v>
      </c>
      <c r="B381" t="s">
        <v>20</v>
      </c>
      <c r="C381">
        <v>-1.47128102604737E-5</v>
      </c>
      <c r="D381" t="s">
        <v>78</v>
      </c>
    </row>
    <row r="382" spans="1:4" x14ac:dyDescent="0.3">
      <c r="A382" s="1">
        <v>1473</v>
      </c>
      <c r="B382" t="s">
        <v>21</v>
      </c>
      <c r="C382">
        <v>-1.8040707819390401E-4</v>
      </c>
      <c r="D382" t="s">
        <v>78</v>
      </c>
    </row>
    <row r="383" spans="1:4" x14ac:dyDescent="0.3">
      <c r="A383" s="1">
        <v>1564</v>
      </c>
      <c r="B383" t="s">
        <v>22</v>
      </c>
      <c r="C383">
        <v>0</v>
      </c>
      <c r="D383" t="s">
        <v>78</v>
      </c>
    </row>
    <row r="384" spans="1:4" x14ac:dyDescent="0.3">
      <c r="A384" s="1">
        <v>1566</v>
      </c>
      <c r="B384" t="s">
        <v>23</v>
      </c>
      <c r="C384">
        <v>0</v>
      </c>
      <c r="D384" t="s">
        <v>78</v>
      </c>
    </row>
    <row r="385" spans="1:4" x14ac:dyDescent="0.3">
      <c r="A385" s="1">
        <v>1568</v>
      </c>
      <c r="B385" t="s">
        <v>24</v>
      </c>
      <c r="C385">
        <v>0</v>
      </c>
      <c r="D385" t="s">
        <v>78</v>
      </c>
    </row>
    <row r="386" spans="1:4" x14ac:dyDescent="0.3">
      <c r="A386" s="1">
        <v>1569</v>
      </c>
      <c r="B386" t="s">
        <v>25</v>
      </c>
      <c r="C386">
        <v>0</v>
      </c>
      <c r="D386" t="s">
        <v>78</v>
      </c>
    </row>
    <row r="387" spans="1:4" x14ac:dyDescent="0.3">
      <c r="A387" s="1">
        <v>1572</v>
      </c>
      <c r="B387" t="s">
        <v>27</v>
      </c>
      <c r="C387">
        <v>-4.81633087516049E-21</v>
      </c>
      <c r="D387" t="s">
        <v>78</v>
      </c>
    </row>
    <row r="388" spans="1:4" x14ac:dyDescent="0.3">
      <c r="A388" s="1">
        <v>1624</v>
      </c>
      <c r="B388" t="s">
        <v>28</v>
      </c>
      <c r="C388">
        <v>0</v>
      </c>
      <c r="D388" t="s">
        <v>78</v>
      </c>
    </row>
    <row r="389" spans="1:4" x14ac:dyDescent="0.3">
      <c r="A389" s="1">
        <v>1625</v>
      </c>
      <c r="B389" t="s">
        <v>29</v>
      </c>
      <c r="C389">
        <v>0</v>
      </c>
      <c r="D389" t="s">
        <v>78</v>
      </c>
    </row>
    <row r="390" spans="1:4" x14ac:dyDescent="0.3">
      <c r="A390" s="1">
        <v>1942</v>
      </c>
      <c r="B390" t="s">
        <v>38</v>
      </c>
      <c r="C390">
        <v>0</v>
      </c>
      <c r="D390" t="s">
        <v>78</v>
      </c>
    </row>
    <row r="391" spans="1:4" x14ac:dyDescent="0.3">
      <c r="A391" s="1">
        <v>1943</v>
      </c>
      <c r="B391" t="s">
        <v>39</v>
      </c>
      <c r="C391">
        <v>-1.4484038760473201E-15</v>
      </c>
      <c r="D391" t="s">
        <v>78</v>
      </c>
    </row>
    <row r="392" spans="1:4" x14ac:dyDescent="0.3">
      <c r="A392" s="1">
        <v>1945</v>
      </c>
      <c r="B392" t="s">
        <v>41</v>
      </c>
      <c r="C392">
        <v>0</v>
      </c>
      <c r="D392" t="s">
        <v>78</v>
      </c>
    </row>
    <row r="393" spans="1:4" x14ac:dyDescent="0.3">
      <c r="A393" s="1">
        <v>1946</v>
      </c>
      <c r="B393" t="s">
        <v>42</v>
      </c>
      <c r="C393">
        <v>0</v>
      </c>
      <c r="D393" t="s">
        <v>78</v>
      </c>
    </row>
    <row r="394" spans="1:4" x14ac:dyDescent="0.3">
      <c r="A394" s="1">
        <v>1470</v>
      </c>
      <c r="B394" t="s">
        <v>19</v>
      </c>
      <c r="C394">
        <v>0</v>
      </c>
      <c r="D394" t="s">
        <v>79</v>
      </c>
    </row>
    <row r="395" spans="1:4" x14ac:dyDescent="0.3">
      <c r="A395" s="1">
        <v>1472</v>
      </c>
      <c r="B395" t="s">
        <v>20</v>
      </c>
      <c r="C395">
        <v>-1.47128102604738E-5</v>
      </c>
      <c r="D395" t="s">
        <v>79</v>
      </c>
    </row>
    <row r="396" spans="1:4" x14ac:dyDescent="0.3">
      <c r="A396" s="1">
        <v>1473</v>
      </c>
      <c r="B396" t="s">
        <v>21</v>
      </c>
      <c r="C396">
        <v>8.5124116506980502E-5</v>
      </c>
      <c r="D396" t="s">
        <v>79</v>
      </c>
    </row>
    <row r="397" spans="1:4" x14ac:dyDescent="0.3">
      <c r="A397" s="1">
        <v>1564</v>
      </c>
      <c r="B397" t="s">
        <v>22</v>
      </c>
      <c r="C397">
        <v>0</v>
      </c>
      <c r="D397" t="s">
        <v>79</v>
      </c>
    </row>
    <row r="398" spans="1:4" x14ac:dyDescent="0.3">
      <c r="A398" s="1">
        <v>1566</v>
      </c>
      <c r="B398" t="s">
        <v>23</v>
      </c>
      <c r="C398">
        <v>0</v>
      </c>
      <c r="D398" t="s">
        <v>79</v>
      </c>
    </row>
    <row r="399" spans="1:4" x14ac:dyDescent="0.3">
      <c r="A399" s="1">
        <v>1568</v>
      </c>
      <c r="B399" t="s">
        <v>24</v>
      </c>
      <c r="C399">
        <v>0</v>
      </c>
      <c r="D399" t="s">
        <v>79</v>
      </c>
    </row>
    <row r="400" spans="1:4" x14ac:dyDescent="0.3">
      <c r="A400" s="1">
        <v>1569</v>
      </c>
      <c r="B400" t="s">
        <v>25</v>
      </c>
      <c r="C400">
        <v>0</v>
      </c>
      <c r="D400" t="s">
        <v>79</v>
      </c>
    </row>
    <row r="401" spans="1:4" x14ac:dyDescent="0.3">
      <c r="A401" s="1">
        <v>1572</v>
      </c>
      <c r="B401" t="s">
        <v>27</v>
      </c>
      <c r="C401">
        <v>0</v>
      </c>
      <c r="D401" t="s">
        <v>79</v>
      </c>
    </row>
    <row r="402" spans="1:4" x14ac:dyDescent="0.3">
      <c r="A402" s="1">
        <v>1624</v>
      </c>
      <c r="B402" t="s">
        <v>28</v>
      </c>
      <c r="C402">
        <v>0</v>
      </c>
      <c r="D402" t="s">
        <v>79</v>
      </c>
    </row>
    <row r="403" spans="1:4" x14ac:dyDescent="0.3">
      <c r="A403" s="1">
        <v>1625</v>
      </c>
      <c r="B403" t="s">
        <v>29</v>
      </c>
      <c r="C403">
        <v>2.6553119470088497E-4</v>
      </c>
      <c r="D403" t="s">
        <v>79</v>
      </c>
    </row>
    <row r="404" spans="1:4" x14ac:dyDescent="0.3">
      <c r="A404" s="1">
        <v>1942</v>
      </c>
      <c r="B404" t="s">
        <v>38</v>
      </c>
      <c r="C404">
        <v>0</v>
      </c>
      <c r="D404" t="s">
        <v>79</v>
      </c>
    </row>
    <row r="405" spans="1:4" x14ac:dyDescent="0.3">
      <c r="A405" s="1">
        <v>1943</v>
      </c>
      <c r="B405" t="s">
        <v>39</v>
      </c>
      <c r="C405">
        <v>-8.3067597052675595E-18</v>
      </c>
      <c r="D405" t="s">
        <v>79</v>
      </c>
    </row>
    <row r="406" spans="1:4" x14ac:dyDescent="0.3">
      <c r="A406" s="1">
        <v>1945</v>
      </c>
      <c r="B406" t="s">
        <v>41</v>
      </c>
      <c r="C406">
        <v>0</v>
      </c>
      <c r="D406" t="s">
        <v>79</v>
      </c>
    </row>
    <row r="407" spans="1:4" x14ac:dyDescent="0.3">
      <c r="A407" s="1">
        <v>1946</v>
      </c>
      <c r="B407" t="s">
        <v>42</v>
      </c>
      <c r="C407">
        <v>0</v>
      </c>
      <c r="D407" t="s">
        <v>79</v>
      </c>
    </row>
    <row r="408" spans="1:4" x14ac:dyDescent="0.3">
      <c r="A408" s="1">
        <v>1470</v>
      </c>
      <c r="B408" t="s">
        <v>19</v>
      </c>
      <c r="C408">
        <v>4.0770968316982E-4</v>
      </c>
      <c r="D408" t="s">
        <v>80</v>
      </c>
    </row>
    <row r="409" spans="1:4" x14ac:dyDescent="0.3">
      <c r="A409" s="1">
        <v>1472</v>
      </c>
      <c r="B409" t="s">
        <v>20</v>
      </c>
      <c r="C409">
        <v>9.0125298384907598E-5</v>
      </c>
      <c r="D409" t="s">
        <v>80</v>
      </c>
    </row>
    <row r="410" spans="1:4" x14ac:dyDescent="0.3">
      <c r="A410" s="1">
        <v>1473</v>
      </c>
      <c r="B410" t="s">
        <v>21</v>
      </c>
      <c r="C410">
        <v>1.10510782543399E-3</v>
      </c>
      <c r="D410" t="s">
        <v>80</v>
      </c>
    </row>
    <row r="411" spans="1:4" x14ac:dyDescent="0.3">
      <c r="A411" s="1">
        <v>1564</v>
      </c>
      <c r="B411" t="s">
        <v>22</v>
      </c>
      <c r="C411">
        <v>0</v>
      </c>
      <c r="D411" t="s">
        <v>80</v>
      </c>
    </row>
    <row r="412" spans="1:4" x14ac:dyDescent="0.3">
      <c r="A412" s="1">
        <v>1566</v>
      </c>
      <c r="B412" t="s">
        <v>23</v>
      </c>
      <c r="C412">
        <v>0</v>
      </c>
      <c r="D412" t="s">
        <v>80</v>
      </c>
    </row>
    <row r="413" spans="1:4" x14ac:dyDescent="0.3">
      <c r="A413" s="1">
        <v>1568</v>
      </c>
      <c r="B413" t="s">
        <v>24</v>
      </c>
      <c r="C413">
        <v>0</v>
      </c>
      <c r="D413" t="s">
        <v>80</v>
      </c>
    </row>
    <row r="414" spans="1:4" x14ac:dyDescent="0.3">
      <c r="A414" s="1">
        <v>1569</v>
      </c>
      <c r="B414" t="s">
        <v>25</v>
      </c>
      <c r="C414">
        <v>0</v>
      </c>
      <c r="D414" t="s">
        <v>80</v>
      </c>
    </row>
    <row r="415" spans="1:4" x14ac:dyDescent="0.3">
      <c r="A415" s="1">
        <v>1572</v>
      </c>
      <c r="B415" t="s">
        <v>27</v>
      </c>
      <c r="C415">
        <v>0</v>
      </c>
      <c r="D415" t="s">
        <v>80</v>
      </c>
    </row>
    <row r="416" spans="1:4" x14ac:dyDescent="0.3">
      <c r="A416" s="1">
        <v>1624</v>
      </c>
      <c r="B416" t="s">
        <v>28</v>
      </c>
      <c r="C416">
        <v>1.04838108645381E-4</v>
      </c>
      <c r="D416" t="s">
        <v>80</v>
      </c>
    </row>
    <row r="417" spans="1:4" x14ac:dyDescent="0.3">
      <c r="A417" s="1">
        <v>1625</v>
      </c>
      <c r="B417" t="s">
        <v>29</v>
      </c>
      <c r="C417">
        <v>1.2855149036278899E-3</v>
      </c>
      <c r="D417" t="s">
        <v>80</v>
      </c>
    </row>
    <row r="418" spans="1:4" x14ac:dyDescent="0.3">
      <c r="A418" s="1">
        <v>1942</v>
      </c>
      <c r="B418" t="s">
        <v>38</v>
      </c>
      <c r="C418">
        <v>0</v>
      </c>
      <c r="D418" t="s">
        <v>80</v>
      </c>
    </row>
    <row r="419" spans="1:4" x14ac:dyDescent="0.3">
      <c r="A419" s="1">
        <v>1943</v>
      </c>
      <c r="B419" t="s">
        <v>39</v>
      </c>
      <c r="C419">
        <v>-1.0278078337645E-16</v>
      </c>
      <c r="D419" t="s">
        <v>80</v>
      </c>
    </row>
    <row r="420" spans="1:4" x14ac:dyDescent="0.3">
      <c r="A420" s="1">
        <v>1945</v>
      </c>
      <c r="B420" t="s">
        <v>41</v>
      </c>
      <c r="C420">
        <v>0</v>
      </c>
      <c r="D420" t="s">
        <v>80</v>
      </c>
    </row>
    <row r="421" spans="1:4" x14ac:dyDescent="0.3">
      <c r="A421" s="1">
        <v>1946</v>
      </c>
      <c r="B421" t="s">
        <v>42</v>
      </c>
      <c r="C421">
        <v>0</v>
      </c>
      <c r="D421" t="s">
        <v>80</v>
      </c>
    </row>
    <row r="422" spans="1:4" x14ac:dyDescent="0.3">
      <c r="A422" s="1">
        <v>1470</v>
      </c>
      <c r="B422" t="s">
        <v>19</v>
      </c>
      <c r="C422">
        <v>2.2201654935544101E-33</v>
      </c>
      <c r="D422" t="s">
        <v>81</v>
      </c>
    </row>
    <row r="423" spans="1:4" x14ac:dyDescent="0.3">
      <c r="A423" s="1">
        <v>1472</v>
      </c>
      <c r="B423" t="s">
        <v>20</v>
      </c>
      <c r="C423">
        <v>-2.37023672109559E-33</v>
      </c>
      <c r="D423" t="s">
        <v>81</v>
      </c>
    </row>
    <row r="424" spans="1:4" x14ac:dyDescent="0.3">
      <c r="A424" s="1">
        <v>1473</v>
      </c>
      <c r="B424" t="s">
        <v>21</v>
      </c>
      <c r="C424">
        <v>8.7268194016417393E-34</v>
      </c>
      <c r="D424" t="s">
        <v>81</v>
      </c>
    </row>
    <row r="425" spans="1:4" x14ac:dyDescent="0.3">
      <c r="A425" s="1">
        <v>1564</v>
      </c>
      <c r="B425" t="s">
        <v>22</v>
      </c>
      <c r="C425">
        <v>0</v>
      </c>
      <c r="D425" t="s">
        <v>81</v>
      </c>
    </row>
    <row r="426" spans="1:4" x14ac:dyDescent="0.3">
      <c r="A426" s="1">
        <v>1566</v>
      </c>
      <c r="B426" t="s">
        <v>23</v>
      </c>
      <c r="C426">
        <v>0</v>
      </c>
      <c r="D426" t="s">
        <v>81</v>
      </c>
    </row>
    <row r="427" spans="1:4" x14ac:dyDescent="0.3">
      <c r="A427" s="1">
        <v>1568</v>
      </c>
      <c r="B427" t="s">
        <v>24</v>
      </c>
      <c r="C427">
        <v>0</v>
      </c>
      <c r="D427" t="s">
        <v>81</v>
      </c>
    </row>
    <row r="428" spans="1:4" x14ac:dyDescent="0.3">
      <c r="A428" s="1">
        <v>1569</v>
      </c>
      <c r="B428" t="s">
        <v>25</v>
      </c>
      <c r="C428">
        <v>0</v>
      </c>
      <c r="D428" t="s">
        <v>81</v>
      </c>
    </row>
    <row r="429" spans="1:4" x14ac:dyDescent="0.3">
      <c r="A429" s="1">
        <v>1572</v>
      </c>
      <c r="B429" t="s">
        <v>27</v>
      </c>
      <c r="C429">
        <v>0</v>
      </c>
      <c r="D429" t="s">
        <v>81</v>
      </c>
    </row>
    <row r="430" spans="1:4" x14ac:dyDescent="0.3">
      <c r="A430" s="1">
        <v>1624</v>
      </c>
      <c r="B430" t="s">
        <v>28</v>
      </c>
      <c r="C430">
        <v>-2.0107400953923199E-33</v>
      </c>
      <c r="D430" t="s">
        <v>81</v>
      </c>
    </row>
    <row r="431" spans="1:4" x14ac:dyDescent="0.3">
      <c r="A431" s="1">
        <v>1625</v>
      </c>
      <c r="B431" t="s">
        <v>29</v>
      </c>
      <c r="C431">
        <v>0</v>
      </c>
      <c r="D431" t="s">
        <v>81</v>
      </c>
    </row>
    <row r="432" spans="1:4" x14ac:dyDescent="0.3">
      <c r="A432" s="1">
        <v>1942</v>
      </c>
      <c r="B432" t="s">
        <v>38</v>
      </c>
      <c r="C432">
        <v>0</v>
      </c>
      <c r="D432" t="s">
        <v>81</v>
      </c>
    </row>
    <row r="433" spans="1:4" x14ac:dyDescent="0.3">
      <c r="A433" s="1">
        <v>1943</v>
      </c>
      <c r="B433" t="s">
        <v>39</v>
      </c>
      <c r="C433">
        <v>-2.2342604502372399E-17</v>
      </c>
      <c r="D433" t="s">
        <v>81</v>
      </c>
    </row>
    <row r="434" spans="1:4" x14ac:dyDescent="0.3">
      <c r="A434" s="1">
        <v>1945</v>
      </c>
      <c r="B434" t="s">
        <v>41</v>
      </c>
      <c r="C434">
        <v>0</v>
      </c>
      <c r="D434" t="s">
        <v>81</v>
      </c>
    </row>
    <row r="435" spans="1:4" x14ac:dyDescent="0.3">
      <c r="A435" s="1">
        <v>1946</v>
      </c>
      <c r="B435" t="s">
        <v>42</v>
      </c>
      <c r="C435">
        <v>0</v>
      </c>
      <c r="D435" t="s">
        <v>81</v>
      </c>
    </row>
    <row r="436" spans="1:4" x14ac:dyDescent="0.3">
      <c r="A436" s="1">
        <v>1470</v>
      </c>
      <c r="B436" t="s">
        <v>19</v>
      </c>
      <c r="C436">
        <v>0</v>
      </c>
      <c r="D436" t="s">
        <v>82</v>
      </c>
    </row>
    <row r="437" spans="1:4" x14ac:dyDescent="0.3">
      <c r="A437" s="1">
        <v>1472</v>
      </c>
      <c r="B437" t="s">
        <v>20</v>
      </c>
      <c r="C437">
        <v>-1.67371860352855E-17</v>
      </c>
      <c r="D437" t="s">
        <v>82</v>
      </c>
    </row>
    <row r="438" spans="1:4" x14ac:dyDescent="0.3">
      <c r="A438" s="1">
        <v>1473</v>
      </c>
      <c r="B438" t="s">
        <v>21</v>
      </c>
      <c r="C438">
        <v>-2.05229781146953E-16</v>
      </c>
      <c r="D438" t="s">
        <v>82</v>
      </c>
    </row>
    <row r="439" spans="1:4" x14ac:dyDescent="0.3">
      <c r="A439" s="1">
        <v>1564</v>
      </c>
      <c r="B439" t="s">
        <v>22</v>
      </c>
      <c r="C439">
        <v>0</v>
      </c>
      <c r="D439" t="s">
        <v>82</v>
      </c>
    </row>
    <row r="440" spans="1:4" x14ac:dyDescent="0.3">
      <c r="A440" s="1">
        <v>1566</v>
      </c>
      <c r="B440" t="s">
        <v>23</v>
      </c>
      <c r="C440">
        <v>0</v>
      </c>
      <c r="D440" t="s">
        <v>82</v>
      </c>
    </row>
    <row r="441" spans="1:4" x14ac:dyDescent="0.3">
      <c r="A441" s="1">
        <v>1568</v>
      </c>
      <c r="B441" t="s">
        <v>24</v>
      </c>
      <c r="C441">
        <v>0</v>
      </c>
      <c r="D441" t="s">
        <v>82</v>
      </c>
    </row>
    <row r="442" spans="1:4" x14ac:dyDescent="0.3">
      <c r="A442" s="1">
        <v>1569</v>
      </c>
      <c r="B442" t="s">
        <v>25</v>
      </c>
      <c r="C442">
        <v>0</v>
      </c>
      <c r="D442" t="s">
        <v>82</v>
      </c>
    </row>
    <row r="443" spans="1:4" x14ac:dyDescent="0.3">
      <c r="A443" s="1">
        <v>1572</v>
      </c>
      <c r="B443" t="s">
        <v>27</v>
      </c>
      <c r="C443">
        <v>0</v>
      </c>
      <c r="D443" t="s">
        <v>82</v>
      </c>
    </row>
    <row r="444" spans="1:4" x14ac:dyDescent="0.3">
      <c r="A444" s="1">
        <v>1624</v>
      </c>
      <c r="B444" t="s">
        <v>28</v>
      </c>
      <c r="C444">
        <v>-1.67371860352855E-17</v>
      </c>
      <c r="D444" t="s">
        <v>82</v>
      </c>
    </row>
    <row r="445" spans="1:4" x14ac:dyDescent="0.3">
      <c r="A445" s="1">
        <v>1625</v>
      </c>
      <c r="B445" t="s">
        <v>29</v>
      </c>
      <c r="C445">
        <v>-2.05229781146953E-16</v>
      </c>
      <c r="D445" t="s">
        <v>82</v>
      </c>
    </row>
    <row r="446" spans="1:4" x14ac:dyDescent="0.3">
      <c r="A446" s="1">
        <v>1942</v>
      </c>
      <c r="B446" t="s">
        <v>38</v>
      </c>
      <c r="C446">
        <v>0</v>
      </c>
      <c r="D446" t="s">
        <v>82</v>
      </c>
    </row>
    <row r="447" spans="1:4" x14ac:dyDescent="0.3">
      <c r="A447" s="1">
        <v>1943</v>
      </c>
      <c r="B447" t="s">
        <v>39</v>
      </c>
      <c r="C447">
        <v>-2.9768280877043399E-16</v>
      </c>
      <c r="D447" t="s">
        <v>82</v>
      </c>
    </row>
    <row r="448" spans="1:4" x14ac:dyDescent="0.3">
      <c r="A448" s="1">
        <v>1945</v>
      </c>
      <c r="B448" t="s">
        <v>41</v>
      </c>
      <c r="C448">
        <v>-1.45011195812686E-32</v>
      </c>
      <c r="D448" t="s">
        <v>82</v>
      </c>
    </row>
    <row r="449" spans="1:4" x14ac:dyDescent="0.3">
      <c r="A449" s="1">
        <v>1946</v>
      </c>
      <c r="B449" t="s">
        <v>42</v>
      </c>
      <c r="C449">
        <v>-1.45011195812686E-32</v>
      </c>
      <c r="D449" t="s">
        <v>82</v>
      </c>
    </row>
    <row r="450" spans="1:4" x14ac:dyDescent="0.3">
      <c r="A450" s="1">
        <v>1470</v>
      </c>
      <c r="B450" t="s">
        <v>19</v>
      </c>
      <c r="C450">
        <v>-3.6236739570255999E-34</v>
      </c>
      <c r="D450" t="s">
        <v>83</v>
      </c>
    </row>
    <row r="451" spans="1:4" x14ac:dyDescent="0.3">
      <c r="A451" s="1">
        <v>1472</v>
      </c>
      <c r="B451" t="s">
        <v>20</v>
      </c>
      <c r="C451">
        <v>-7.9896802625319393E-34</v>
      </c>
      <c r="D451" t="s">
        <v>83</v>
      </c>
    </row>
    <row r="452" spans="1:4" x14ac:dyDescent="0.3">
      <c r="A452" s="1">
        <v>1473</v>
      </c>
      <c r="B452" t="s">
        <v>21</v>
      </c>
      <c r="C452">
        <v>0</v>
      </c>
      <c r="D452" t="s">
        <v>83</v>
      </c>
    </row>
    <row r="453" spans="1:4" x14ac:dyDescent="0.3">
      <c r="A453" s="1">
        <v>1564</v>
      </c>
      <c r="B453" t="s">
        <v>22</v>
      </c>
      <c r="C453">
        <v>0</v>
      </c>
      <c r="D453" t="s">
        <v>83</v>
      </c>
    </row>
    <row r="454" spans="1:4" x14ac:dyDescent="0.3">
      <c r="A454" s="1">
        <v>1566</v>
      </c>
      <c r="B454" t="s">
        <v>23</v>
      </c>
      <c r="C454">
        <v>0</v>
      </c>
      <c r="D454" t="s">
        <v>83</v>
      </c>
    </row>
    <row r="455" spans="1:4" x14ac:dyDescent="0.3">
      <c r="A455" s="1">
        <v>1568</v>
      </c>
      <c r="B455" t="s">
        <v>24</v>
      </c>
      <c r="C455">
        <v>0</v>
      </c>
      <c r="D455" t="s">
        <v>83</v>
      </c>
    </row>
    <row r="456" spans="1:4" x14ac:dyDescent="0.3">
      <c r="A456" s="1">
        <v>1569</v>
      </c>
      <c r="B456" t="s">
        <v>25</v>
      </c>
      <c r="C456">
        <v>0</v>
      </c>
      <c r="D456" t="s">
        <v>83</v>
      </c>
    </row>
    <row r="457" spans="1:4" x14ac:dyDescent="0.3">
      <c r="A457" s="1">
        <v>1572</v>
      </c>
      <c r="B457" t="s">
        <v>27</v>
      </c>
      <c r="C457">
        <v>0</v>
      </c>
      <c r="D457" t="s">
        <v>83</v>
      </c>
    </row>
    <row r="458" spans="1:4" x14ac:dyDescent="0.3">
      <c r="A458" s="1">
        <v>1624</v>
      </c>
      <c r="B458" t="s">
        <v>28</v>
      </c>
      <c r="C458">
        <v>-7.9896802625319393E-34</v>
      </c>
      <c r="D458" t="s">
        <v>83</v>
      </c>
    </row>
    <row r="459" spans="1:4" x14ac:dyDescent="0.3">
      <c r="A459" s="1">
        <v>1625</v>
      </c>
      <c r="B459" t="s">
        <v>29</v>
      </c>
      <c r="C459">
        <v>0</v>
      </c>
      <c r="D459" t="s">
        <v>83</v>
      </c>
    </row>
    <row r="460" spans="1:4" x14ac:dyDescent="0.3">
      <c r="A460" s="1">
        <v>1942</v>
      </c>
      <c r="B460" t="s">
        <v>38</v>
      </c>
      <c r="C460">
        <v>0</v>
      </c>
      <c r="D460" t="s">
        <v>83</v>
      </c>
    </row>
    <row r="461" spans="1:4" x14ac:dyDescent="0.3">
      <c r="A461" s="1">
        <v>1943</v>
      </c>
      <c r="B461" t="s">
        <v>39</v>
      </c>
      <c r="C461">
        <v>-1.36715804800259E-33</v>
      </c>
      <c r="D461" t="s">
        <v>83</v>
      </c>
    </row>
    <row r="462" spans="1:4" x14ac:dyDescent="0.3">
      <c r="A462" s="1">
        <v>1945</v>
      </c>
      <c r="B462" t="s">
        <v>41</v>
      </c>
      <c r="C462">
        <v>0</v>
      </c>
      <c r="D462" t="s">
        <v>83</v>
      </c>
    </row>
    <row r="463" spans="1:4" x14ac:dyDescent="0.3">
      <c r="A463" s="1">
        <v>1946</v>
      </c>
      <c r="B463" t="s">
        <v>42</v>
      </c>
      <c r="C463">
        <v>0</v>
      </c>
      <c r="D463" t="s">
        <v>83</v>
      </c>
    </row>
    <row r="464" spans="1:4" x14ac:dyDescent="0.3">
      <c r="A464" s="1">
        <v>1470</v>
      </c>
      <c r="B464" t="s">
        <v>19</v>
      </c>
      <c r="C464">
        <v>-6.6891614100669103E-17</v>
      </c>
      <c r="D464" t="s">
        <v>84</v>
      </c>
    </row>
    <row r="465" spans="1:4" x14ac:dyDescent="0.3">
      <c r="A465" s="1">
        <v>1472</v>
      </c>
      <c r="B465" t="s">
        <v>20</v>
      </c>
      <c r="C465">
        <v>-1.5780176239097499E-20</v>
      </c>
      <c r="D465" t="s">
        <v>84</v>
      </c>
    </row>
    <row r="466" spans="1:4" x14ac:dyDescent="0.3">
      <c r="A466" s="1">
        <v>1473</v>
      </c>
      <c r="B466" t="s">
        <v>21</v>
      </c>
      <c r="C466">
        <v>2.8108074408993598E-17</v>
      </c>
      <c r="D466" t="s">
        <v>84</v>
      </c>
    </row>
    <row r="467" spans="1:4" x14ac:dyDescent="0.3">
      <c r="A467" s="1">
        <v>1564</v>
      </c>
      <c r="B467" t="s">
        <v>22</v>
      </c>
      <c r="C467">
        <v>-2.7861009092171297E-17</v>
      </c>
      <c r="D467" t="s">
        <v>84</v>
      </c>
    </row>
    <row r="468" spans="1:4" x14ac:dyDescent="0.3">
      <c r="A468" s="1">
        <v>1566</v>
      </c>
      <c r="B468" t="s">
        <v>23</v>
      </c>
      <c r="C468">
        <v>0</v>
      </c>
      <c r="D468" t="s">
        <v>84</v>
      </c>
    </row>
    <row r="469" spans="1:4" x14ac:dyDescent="0.3">
      <c r="A469" s="1">
        <v>1568</v>
      </c>
      <c r="B469" t="s">
        <v>24</v>
      </c>
      <c r="C469">
        <v>0</v>
      </c>
      <c r="D469" t="s">
        <v>84</v>
      </c>
    </row>
    <row r="470" spans="1:4" x14ac:dyDescent="0.3">
      <c r="A470" s="1">
        <v>1569</v>
      </c>
      <c r="B470" t="s">
        <v>25</v>
      </c>
      <c r="C470">
        <v>0</v>
      </c>
      <c r="D470" t="s">
        <v>84</v>
      </c>
    </row>
    <row r="471" spans="1:4" x14ac:dyDescent="0.3">
      <c r="A471" s="1">
        <v>1572</v>
      </c>
      <c r="B471" t="s">
        <v>27</v>
      </c>
      <c r="C471">
        <v>0</v>
      </c>
      <c r="D471" t="s">
        <v>84</v>
      </c>
    </row>
    <row r="472" spans="1:4" x14ac:dyDescent="0.3">
      <c r="A472" s="1">
        <v>1624</v>
      </c>
      <c r="B472" t="s">
        <v>28</v>
      </c>
      <c r="C472">
        <v>-1.5780176239097499E-20</v>
      </c>
      <c r="D472" t="s">
        <v>84</v>
      </c>
    </row>
    <row r="473" spans="1:4" x14ac:dyDescent="0.3">
      <c r="A473" s="1">
        <v>1625</v>
      </c>
      <c r="B473" t="s">
        <v>29</v>
      </c>
      <c r="C473">
        <v>5.5969083501164901E-17</v>
      </c>
      <c r="D473" t="s">
        <v>84</v>
      </c>
    </row>
    <row r="474" spans="1:4" x14ac:dyDescent="0.3">
      <c r="A474" s="1">
        <v>1942</v>
      </c>
      <c r="B474" t="s">
        <v>38</v>
      </c>
      <c r="C474">
        <v>0</v>
      </c>
      <c r="D474" t="s">
        <v>84</v>
      </c>
    </row>
    <row r="475" spans="1:4" x14ac:dyDescent="0.3">
      <c r="A475" s="1">
        <v>1943</v>
      </c>
      <c r="B475" t="s">
        <v>39</v>
      </c>
      <c r="C475">
        <v>-1.05178180163957E-16</v>
      </c>
      <c r="D475" t="s">
        <v>84</v>
      </c>
    </row>
    <row r="476" spans="1:4" x14ac:dyDescent="0.3">
      <c r="A476" s="1">
        <v>1945</v>
      </c>
      <c r="B476" t="s">
        <v>41</v>
      </c>
      <c r="C476">
        <v>0</v>
      </c>
      <c r="D476" t="s">
        <v>84</v>
      </c>
    </row>
    <row r="477" spans="1:4" x14ac:dyDescent="0.3">
      <c r="A477" s="1">
        <v>1946</v>
      </c>
      <c r="B477" t="s">
        <v>42</v>
      </c>
      <c r="C477">
        <v>0</v>
      </c>
      <c r="D477" t="s">
        <v>84</v>
      </c>
    </row>
    <row r="478" spans="1:4" x14ac:dyDescent="0.3">
      <c r="A478" s="1">
        <v>1470</v>
      </c>
      <c r="B478" t="s">
        <v>19</v>
      </c>
      <c r="C478">
        <v>0</v>
      </c>
      <c r="D478" t="s">
        <v>85</v>
      </c>
    </row>
    <row r="479" spans="1:4" x14ac:dyDescent="0.3">
      <c r="A479" s="1">
        <v>1472</v>
      </c>
      <c r="B479" t="s">
        <v>20</v>
      </c>
      <c r="C479">
        <v>0</v>
      </c>
      <c r="D479" t="s">
        <v>85</v>
      </c>
    </row>
    <row r="480" spans="1:4" x14ac:dyDescent="0.3">
      <c r="A480" s="1">
        <v>1473</v>
      </c>
      <c r="B480" t="s">
        <v>21</v>
      </c>
      <c r="C480">
        <v>0</v>
      </c>
      <c r="D480" t="s">
        <v>85</v>
      </c>
    </row>
    <row r="481" spans="1:4" x14ac:dyDescent="0.3">
      <c r="A481" s="1">
        <v>1564</v>
      </c>
      <c r="B481" t="s">
        <v>22</v>
      </c>
      <c r="C481">
        <v>0</v>
      </c>
      <c r="D481" t="s">
        <v>85</v>
      </c>
    </row>
    <row r="482" spans="1:4" x14ac:dyDescent="0.3">
      <c r="A482" s="1">
        <v>1566</v>
      </c>
      <c r="B482" t="s">
        <v>23</v>
      </c>
      <c r="C482">
        <v>0</v>
      </c>
      <c r="D482" t="s">
        <v>85</v>
      </c>
    </row>
    <row r="483" spans="1:4" x14ac:dyDescent="0.3">
      <c r="A483" s="1">
        <v>1568</v>
      </c>
      <c r="B483" t="s">
        <v>24</v>
      </c>
      <c r="C483">
        <v>0</v>
      </c>
      <c r="D483" t="s">
        <v>85</v>
      </c>
    </row>
    <row r="484" spans="1:4" x14ac:dyDescent="0.3">
      <c r="A484" s="1">
        <v>1569</v>
      </c>
      <c r="B484" t="s">
        <v>25</v>
      </c>
      <c r="C484">
        <v>0</v>
      </c>
      <c r="D484" t="s">
        <v>85</v>
      </c>
    </row>
    <row r="485" spans="1:4" x14ac:dyDescent="0.3">
      <c r="A485" s="1">
        <v>1572</v>
      </c>
      <c r="B485" t="s">
        <v>27</v>
      </c>
      <c r="C485">
        <v>0</v>
      </c>
      <c r="D485" t="s">
        <v>85</v>
      </c>
    </row>
    <row r="486" spans="1:4" x14ac:dyDescent="0.3">
      <c r="A486" s="1">
        <v>1624</v>
      </c>
      <c r="B486" t="s">
        <v>28</v>
      </c>
      <c r="C486">
        <v>0</v>
      </c>
      <c r="D486" t="s">
        <v>85</v>
      </c>
    </row>
    <row r="487" spans="1:4" x14ac:dyDescent="0.3">
      <c r="A487" s="1">
        <v>1625</v>
      </c>
      <c r="B487" t="s">
        <v>29</v>
      </c>
      <c r="C487">
        <v>0</v>
      </c>
      <c r="D487" t="s">
        <v>85</v>
      </c>
    </row>
    <row r="488" spans="1:4" x14ac:dyDescent="0.3">
      <c r="A488" s="1">
        <v>1942</v>
      </c>
      <c r="B488" t="s">
        <v>38</v>
      </c>
      <c r="C488">
        <v>1.1930732078469801E-3</v>
      </c>
      <c r="D488" t="s">
        <v>85</v>
      </c>
    </row>
    <row r="489" spans="1:4" x14ac:dyDescent="0.3">
      <c r="A489" s="1">
        <v>1943</v>
      </c>
      <c r="B489" t="s">
        <v>39</v>
      </c>
      <c r="C489">
        <v>1.1930732078469801E-3</v>
      </c>
      <c r="D489" t="s">
        <v>85</v>
      </c>
    </row>
    <row r="490" spans="1:4" x14ac:dyDescent="0.3">
      <c r="A490" s="1">
        <v>1945</v>
      </c>
      <c r="B490" t="s">
        <v>41</v>
      </c>
      <c r="C490">
        <v>0</v>
      </c>
      <c r="D490" t="s">
        <v>85</v>
      </c>
    </row>
    <row r="491" spans="1:4" x14ac:dyDescent="0.3">
      <c r="A491" s="1">
        <v>1946</v>
      </c>
      <c r="B491" t="s">
        <v>42</v>
      </c>
      <c r="C491">
        <v>0</v>
      </c>
      <c r="D491" t="s">
        <v>85</v>
      </c>
    </row>
    <row r="492" spans="1:4" x14ac:dyDescent="0.3">
      <c r="A492" s="1">
        <v>1470</v>
      </c>
      <c r="B492" t="s">
        <v>19</v>
      </c>
      <c r="C492">
        <v>0</v>
      </c>
      <c r="D492" t="s">
        <v>86</v>
      </c>
    </row>
    <row r="493" spans="1:4" x14ac:dyDescent="0.3">
      <c r="A493" s="1">
        <v>1472</v>
      </c>
      <c r="B493" t="s">
        <v>20</v>
      </c>
      <c r="C493">
        <v>-2.6405442542305001E-21</v>
      </c>
      <c r="D493" t="s">
        <v>86</v>
      </c>
    </row>
    <row r="494" spans="1:4" x14ac:dyDescent="0.3">
      <c r="A494" s="1">
        <v>1473</v>
      </c>
      <c r="B494" t="s">
        <v>21</v>
      </c>
      <c r="C494">
        <v>0</v>
      </c>
      <c r="D494" t="s">
        <v>86</v>
      </c>
    </row>
    <row r="495" spans="1:4" x14ac:dyDescent="0.3">
      <c r="A495" s="1">
        <v>1564</v>
      </c>
      <c r="B495" t="s">
        <v>22</v>
      </c>
      <c r="C495">
        <v>0</v>
      </c>
      <c r="D495" t="s">
        <v>86</v>
      </c>
    </row>
    <row r="496" spans="1:4" x14ac:dyDescent="0.3">
      <c r="A496" s="1">
        <v>1566</v>
      </c>
      <c r="B496" t="s">
        <v>23</v>
      </c>
      <c r="C496">
        <v>0</v>
      </c>
      <c r="D496" t="s">
        <v>86</v>
      </c>
    </row>
    <row r="497" spans="1:4" x14ac:dyDescent="0.3">
      <c r="A497" s="1">
        <v>1568</v>
      </c>
      <c r="B497" t="s">
        <v>24</v>
      </c>
      <c r="C497">
        <v>0</v>
      </c>
      <c r="D497" t="s">
        <v>86</v>
      </c>
    </row>
    <row r="498" spans="1:4" x14ac:dyDescent="0.3">
      <c r="A498" s="1">
        <v>1569</v>
      </c>
      <c r="B498" t="s">
        <v>25</v>
      </c>
      <c r="C498">
        <v>0</v>
      </c>
      <c r="D498" t="s">
        <v>86</v>
      </c>
    </row>
    <row r="499" spans="1:4" x14ac:dyDescent="0.3">
      <c r="A499" s="1">
        <v>1572</v>
      </c>
      <c r="B499" t="s">
        <v>27</v>
      </c>
      <c r="C499">
        <v>0</v>
      </c>
      <c r="D499" t="s">
        <v>86</v>
      </c>
    </row>
    <row r="500" spans="1:4" x14ac:dyDescent="0.3">
      <c r="A500" s="1">
        <v>1624</v>
      </c>
      <c r="B500" t="s">
        <v>28</v>
      </c>
      <c r="C500">
        <v>-2.6405442542305001E-21</v>
      </c>
      <c r="D500" t="s">
        <v>86</v>
      </c>
    </row>
    <row r="501" spans="1:4" x14ac:dyDescent="0.3">
      <c r="A501" s="1">
        <v>1625</v>
      </c>
      <c r="B501" t="s">
        <v>29</v>
      </c>
      <c r="C501">
        <v>0</v>
      </c>
      <c r="D501" t="s">
        <v>86</v>
      </c>
    </row>
    <row r="502" spans="1:4" x14ac:dyDescent="0.3">
      <c r="A502" s="1">
        <v>1942</v>
      </c>
      <c r="B502" t="s">
        <v>38</v>
      </c>
      <c r="C502">
        <v>-7.0955266240886602E-20</v>
      </c>
      <c r="D502" t="s">
        <v>86</v>
      </c>
    </row>
    <row r="503" spans="1:4" x14ac:dyDescent="0.3">
      <c r="A503" s="1">
        <v>1943</v>
      </c>
      <c r="B503" t="s">
        <v>39</v>
      </c>
      <c r="C503">
        <v>6.4930376069575997E-19</v>
      </c>
      <c r="D503" t="s">
        <v>86</v>
      </c>
    </row>
    <row r="504" spans="1:4" x14ac:dyDescent="0.3">
      <c r="A504" s="1">
        <v>1945</v>
      </c>
      <c r="B504" t="s">
        <v>41</v>
      </c>
      <c r="C504">
        <v>0</v>
      </c>
      <c r="D504" t="s">
        <v>86</v>
      </c>
    </row>
    <row r="505" spans="1:4" x14ac:dyDescent="0.3">
      <c r="A505" s="1">
        <v>1946</v>
      </c>
      <c r="B505" t="s">
        <v>42</v>
      </c>
      <c r="C505">
        <v>0</v>
      </c>
      <c r="D505" t="s">
        <v>86</v>
      </c>
    </row>
    <row r="506" spans="1:4" x14ac:dyDescent="0.3">
      <c r="A506" s="1">
        <v>1470</v>
      </c>
      <c r="B506" t="s">
        <v>19</v>
      </c>
      <c r="C506">
        <v>0</v>
      </c>
      <c r="D506" t="s">
        <v>87</v>
      </c>
    </row>
    <row r="507" spans="1:4" x14ac:dyDescent="0.3">
      <c r="A507" s="1">
        <v>1472</v>
      </c>
      <c r="B507" t="s">
        <v>20</v>
      </c>
      <c r="C507">
        <v>0</v>
      </c>
      <c r="D507" t="s">
        <v>87</v>
      </c>
    </row>
    <row r="508" spans="1:4" x14ac:dyDescent="0.3">
      <c r="A508" s="1">
        <v>1473</v>
      </c>
      <c r="B508" t="s">
        <v>21</v>
      </c>
      <c r="C508">
        <v>0</v>
      </c>
      <c r="D508" t="s">
        <v>87</v>
      </c>
    </row>
    <row r="509" spans="1:4" x14ac:dyDescent="0.3">
      <c r="A509" s="1">
        <v>1564</v>
      </c>
      <c r="B509" t="s">
        <v>22</v>
      </c>
      <c r="C509">
        <v>0</v>
      </c>
      <c r="D509" t="s">
        <v>87</v>
      </c>
    </row>
    <row r="510" spans="1:4" x14ac:dyDescent="0.3">
      <c r="A510" s="1">
        <v>1566</v>
      </c>
      <c r="B510" t="s">
        <v>23</v>
      </c>
      <c r="C510">
        <v>0</v>
      </c>
      <c r="D510" t="s">
        <v>87</v>
      </c>
    </row>
    <row r="511" spans="1:4" x14ac:dyDescent="0.3">
      <c r="A511" s="1">
        <v>1568</v>
      </c>
      <c r="B511" t="s">
        <v>24</v>
      </c>
      <c r="C511">
        <v>0</v>
      </c>
      <c r="D511" t="s">
        <v>87</v>
      </c>
    </row>
    <row r="512" spans="1:4" x14ac:dyDescent="0.3">
      <c r="A512" s="1">
        <v>1569</v>
      </c>
      <c r="B512" t="s">
        <v>25</v>
      </c>
      <c r="C512">
        <v>0</v>
      </c>
      <c r="D512" t="s">
        <v>87</v>
      </c>
    </row>
    <row r="513" spans="1:4" x14ac:dyDescent="0.3">
      <c r="A513" s="1">
        <v>1572</v>
      </c>
      <c r="B513" t="s">
        <v>27</v>
      </c>
      <c r="C513">
        <v>0</v>
      </c>
      <c r="D513" t="s">
        <v>87</v>
      </c>
    </row>
    <row r="514" spans="1:4" x14ac:dyDescent="0.3">
      <c r="A514" s="1">
        <v>1624</v>
      </c>
      <c r="B514" t="s">
        <v>28</v>
      </c>
      <c r="C514">
        <v>0</v>
      </c>
      <c r="D514" t="s">
        <v>87</v>
      </c>
    </row>
    <row r="515" spans="1:4" x14ac:dyDescent="0.3">
      <c r="A515" s="1">
        <v>1625</v>
      </c>
      <c r="B515" t="s">
        <v>29</v>
      </c>
      <c r="C515">
        <v>0</v>
      </c>
      <c r="D515" t="s">
        <v>87</v>
      </c>
    </row>
    <row r="516" spans="1:4" x14ac:dyDescent="0.3">
      <c r="A516" s="1">
        <v>1942</v>
      </c>
      <c r="B516" t="s">
        <v>38</v>
      </c>
      <c r="C516">
        <v>1.1930732078469801E-3</v>
      </c>
      <c r="D516" t="s">
        <v>87</v>
      </c>
    </row>
    <row r="517" spans="1:4" x14ac:dyDescent="0.3">
      <c r="A517" s="1">
        <v>1943</v>
      </c>
      <c r="B517" t="s">
        <v>39</v>
      </c>
      <c r="C517">
        <v>1.1930732078469801E-3</v>
      </c>
      <c r="D517" t="s">
        <v>87</v>
      </c>
    </row>
    <row r="518" spans="1:4" x14ac:dyDescent="0.3">
      <c r="A518" s="1">
        <v>1945</v>
      </c>
      <c r="B518" t="s">
        <v>41</v>
      </c>
      <c r="C518">
        <v>0</v>
      </c>
      <c r="D518" t="s">
        <v>87</v>
      </c>
    </row>
    <row r="519" spans="1:4" x14ac:dyDescent="0.3">
      <c r="A519" s="1">
        <v>1946</v>
      </c>
      <c r="B519" t="s">
        <v>42</v>
      </c>
      <c r="C519">
        <v>0</v>
      </c>
      <c r="D519" t="s">
        <v>87</v>
      </c>
    </row>
    <row r="520" spans="1:4" x14ac:dyDescent="0.3">
      <c r="A520" s="1">
        <v>1470</v>
      </c>
      <c r="B520" t="s">
        <v>19</v>
      </c>
      <c r="C520">
        <v>2.2706870504127898E-3</v>
      </c>
      <c r="D520" t="s">
        <v>88</v>
      </c>
    </row>
    <row r="521" spans="1:4" x14ac:dyDescent="0.3">
      <c r="A521" s="1">
        <v>1472</v>
      </c>
      <c r="B521" t="s">
        <v>20</v>
      </c>
      <c r="C521">
        <v>-2.4134808170800902E-3</v>
      </c>
      <c r="D521" t="s">
        <v>88</v>
      </c>
    </row>
    <row r="522" spans="1:4" x14ac:dyDescent="0.3">
      <c r="A522" s="1">
        <v>1473</v>
      </c>
      <c r="B522" t="s">
        <v>21</v>
      </c>
      <c r="C522">
        <v>-1.80443058262974E-4</v>
      </c>
      <c r="D522" t="s">
        <v>88</v>
      </c>
    </row>
    <row r="523" spans="1:4" x14ac:dyDescent="0.3">
      <c r="A523" s="1">
        <v>1564</v>
      </c>
      <c r="B523" t="s">
        <v>22</v>
      </c>
      <c r="C523">
        <v>0</v>
      </c>
      <c r="D523" t="s">
        <v>88</v>
      </c>
    </row>
    <row r="524" spans="1:4" x14ac:dyDescent="0.3">
      <c r="A524" s="1">
        <v>1566</v>
      </c>
      <c r="B524" t="s">
        <v>23</v>
      </c>
      <c r="C524">
        <v>0</v>
      </c>
      <c r="D524" t="s">
        <v>88</v>
      </c>
    </row>
    <row r="525" spans="1:4" x14ac:dyDescent="0.3">
      <c r="A525" s="1">
        <v>1568</v>
      </c>
      <c r="B525" t="s">
        <v>24</v>
      </c>
      <c r="C525">
        <v>0</v>
      </c>
      <c r="D525" t="s">
        <v>88</v>
      </c>
    </row>
    <row r="526" spans="1:4" x14ac:dyDescent="0.3">
      <c r="A526" s="1">
        <v>1569</v>
      </c>
      <c r="B526" t="s">
        <v>25</v>
      </c>
      <c r="C526">
        <v>0</v>
      </c>
      <c r="D526" t="s">
        <v>88</v>
      </c>
    </row>
    <row r="527" spans="1:4" x14ac:dyDescent="0.3">
      <c r="A527" s="1">
        <v>1572</v>
      </c>
      <c r="B527" t="s">
        <v>27</v>
      </c>
      <c r="C527">
        <v>0</v>
      </c>
      <c r="D527" t="s">
        <v>88</v>
      </c>
    </row>
    <row r="528" spans="1:4" x14ac:dyDescent="0.3">
      <c r="A528" s="1">
        <v>1624</v>
      </c>
      <c r="B528" t="s">
        <v>28</v>
      </c>
      <c r="C528">
        <v>-2.3987650725227198E-3</v>
      </c>
      <c r="D528" t="s">
        <v>88</v>
      </c>
    </row>
    <row r="529" spans="1:4" x14ac:dyDescent="0.3">
      <c r="A529" s="1">
        <v>1625</v>
      </c>
      <c r="B529" t="s">
        <v>29</v>
      </c>
      <c r="C529">
        <v>0</v>
      </c>
      <c r="D529" t="s">
        <v>88</v>
      </c>
    </row>
    <row r="530" spans="1:4" x14ac:dyDescent="0.3">
      <c r="A530" s="1">
        <v>1942</v>
      </c>
      <c r="B530" t="s">
        <v>38</v>
      </c>
      <c r="C530">
        <v>0</v>
      </c>
      <c r="D530" t="s">
        <v>88</v>
      </c>
    </row>
    <row r="531" spans="1:4" x14ac:dyDescent="0.3">
      <c r="A531" s="1">
        <v>1943</v>
      </c>
      <c r="B531" t="s">
        <v>39</v>
      </c>
      <c r="C531">
        <v>-2.0321947409972199E-17</v>
      </c>
      <c r="D531" t="s">
        <v>88</v>
      </c>
    </row>
    <row r="532" spans="1:4" x14ac:dyDescent="0.3">
      <c r="A532" s="1">
        <v>1945</v>
      </c>
      <c r="B532" t="s">
        <v>41</v>
      </c>
      <c r="C532">
        <v>0</v>
      </c>
      <c r="D532" t="s">
        <v>88</v>
      </c>
    </row>
    <row r="533" spans="1:4" x14ac:dyDescent="0.3">
      <c r="A533" s="1">
        <v>1946</v>
      </c>
      <c r="B533" t="s">
        <v>42</v>
      </c>
      <c r="C533">
        <v>0</v>
      </c>
      <c r="D53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4607-3504-4E41-A9DB-4F3E71AE195E}">
  <sheetPr filterMode="1"/>
  <dimension ref="A1:D267"/>
  <sheetViews>
    <sheetView workbookViewId="0">
      <selection activeCell="B1" sqref="B1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1473</v>
      </c>
      <c r="B2" t="s">
        <v>21</v>
      </c>
      <c r="C2">
        <v>5.3817118476147597E-33</v>
      </c>
      <c r="D2" t="s">
        <v>4</v>
      </c>
    </row>
    <row r="3" spans="1:4" hidden="1" x14ac:dyDescent="0.3">
      <c r="A3" s="1">
        <v>1564</v>
      </c>
      <c r="B3" t="s">
        <v>22</v>
      </c>
      <c r="C3">
        <v>0</v>
      </c>
      <c r="D3" t="s">
        <v>4</v>
      </c>
    </row>
    <row r="4" spans="1:4" hidden="1" x14ac:dyDescent="0.3">
      <c r="A4" s="1">
        <v>1566</v>
      </c>
      <c r="B4" t="s">
        <v>23</v>
      </c>
      <c r="C4">
        <v>0</v>
      </c>
      <c r="D4" t="s">
        <v>4</v>
      </c>
    </row>
    <row r="5" spans="1:4" hidden="1" x14ac:dyDescent="0.3">
      <c r="A5" s="1">
        <v>1568</v>
      </c>
      <c r="B5" t="s">
        <v>24</v>
      </c>
      <c r="C5">
        <v>0</v>
      </c>
      <c r="D5" t="s">
        <v>4</v>
      </c>
    </row>
    <row r="6" spans="1:4" hidden="1" x14ac:dyDescent="0.3">
      <c r="A6" s="1">
        <v>1570</v>
      </c>
      <c r="B6" t="s">
        <v>26</v>
      </c>
      <c r="C6">
        <v>0</v>
      </c>
      <c r="D6" t="s">
        <v>4</v>
      </c>
    </row>
    <row r="7" spans="1:4" hidden="1" x14ac:dyDescent="0.3">
      <c r="A7" s="1">
        <v>1572</v>
      </c>
      <c r="B7" t="s">
        <v>27</v>
      </c>
      <c r="C7">
        <v>0</v>
      </c>
      <c r="D7" t="s">
        <v>4</v>
      </c>
    </row>
    <row r="8" spans="1:4" x14ac:dyDescent="0.3">
      <c r="A8" s="1">
        <v>1625</v>
      </c>
      <c r="B8" t="s">
        <v>29</v>
      </c>
      <c r="C8">
        <v>1.8634390305898399E-33</v>
      </c>
      <c r="D8" t="s">
        <v>4</v>
      </c>
    </row>
    <row r="9" spans="1:4" hidden="1" x14ac:dyDescent="0.3">
      <c r="A9" s="1">
        <v>1473</v>
      </c>
      <c r="B9" t="s">
        <v>21</v>
      </c>
      <c r="C9">
        <v>0</v>
      </c>
      <c r="D9" t="s">
        <v>52</v>
      </c>
    </row>
    <row r="10" spans="1:4" x14ac:dyDescent="0.3">
      <c r="A10" s="1">
        <v>1564</v>
      </c>
      <c r="B10" t="s">
        <v>22</v>
      </c>
      <c r="C10">
        <v>5.2347358850032501E-32</v>
      </c>
      <c r="D10" t="s">
        <v>52</v>
      </c>
    </row>
    <row r="11" spans="1:4" hidden="1" x14ac:dyDescent="0.3">
      <c r="A11" s="1">
        <v>1566</v>
      </c>
      <c r="B11" t="s">
        <v>23</v>
      </c>
      <c r="C11">
        <v>0</v>
      </c>
      <c r="D11" t="s">
        <v>52</v>
      </c>
    </row>
    <row r="12" spans="1:4" hidden="1" x14ac:dyDescent="0.3">
      <c r="A12" s="1">
        <v>1568</v>
      </c>
      <c r="B12" t="s">
        <v>24</v>
      </c>
      <c r="C12">
        <v>0</v>
      </c>
      <c r="D12" t="s">
        <v>52</v>
      </c>
    </row>
    <row r="13" spans="1:4" hidden="1" x14ac:dyDescent="0.3">
      <c r="A13" s="1">
        <v>1570</v>
      </c>
      <c r="B13" t="s">
        <v>26</v>
      </c>
      <c r="C13">
        <v>0</v>
      </c>
      <c r="D13" t="s">
        <v>52</v>
      </c>
    </row>
    <row r="14" spans="1:4" hidden="1" x14ac:dyDescent="0.3">
      <c r="A14" s="1">
        <v>1572</v>
      </c>
      <c r="B14" t="s">
        <v>27</v>
      </c>
      <c r="C14">
        <v>0</v>
      </c>
      <c r="D14" t="s">
        <v>52</v>
      </c>
    </row>
    <row r="15" spans="1:4" x14ac:dyDescent="0.3">
      <c r="A15" s="1">
        <v>1625</v>
      </c>
      <c r="B15" t="s">
        <v>29</v>
      </c>
      <c r="C15">
        <v>2.3999420040603801E-32</v>
      </c>
      <c r="D15" t="s">
        <v>52</v>
      </c>
    </row>
    <row r="16" spans="1:4" x14ac:dyDescent="0.3">
      <c r="A16" s="1">
        <v>1473</v>
      </c>
      <c r="B16" t="s">
        <v>21</v>
      </c>
      <c r="C16">
        <v>1.8040707819390401E-4</v>
      </c>
      <c r="D16" t="s">
        <v>53</v>
      </c>
    </row>
    <row r="17" spans="1:4" hidden="1" x14ac:dyDescent="0.3">
      <c r="A17" s="1">
        <v>1564</v>
      </c>
      <c r="B17" t="s">
        <v>22</v>
      </c>
      <c r="C17">
        <v>0</v>
      </c>
      <c r="D17" t="s">
        <v>53</v>
      </c>
    </row>
    <row r="18" spans="1:4" hidden="1" x14ac:dyDescent="0.3">
      <c r="A18" s="1">
        <v>1566</v>
      </c>
      <c r="B18" t="s">
        <v>23</v>
      </c>
      <c r="C18">
        <v>0</v>
      </c>
      <c r="D18" t="s">
        <v>53</v>
      </c>
    </row>
    <row r="19" spans="1:4" hidden="1" x14ac:dyDescent="0.3">
      <c r="A19" s="1">
        <v>1568</v>
      </c>
      <c r="B19" t="s">
        <v>24</v>
      </c>
      <c r="C19">
        <v>0</v>
      </c>
      <c r="D19" t="s">
        <v>53</v>
      </c>
    </row>
    <row r="20" spans="1:4" hidden="1" x14ac:dyDescent="0.3">
      <c r="A20" s="1">
        <v>1570</v>
      </c>
      <c r="B20" t="s">
        <v>26</v>
      </c>
      <c r="C20">
        <v>0</v>
      </c>
      <c r="D20" t="s">
        <v>53</v>
      </c>
    </row>
    <row r="21" spans="1:4" hidden="1" x14ac:dyDescent="0.3">
      <c r="A21" s="1">
        <v>1572</v>
      </c>
      <c r="B21" t="s">
        <v>27</v>
      </c>
      <c r="C21">
        <v>0</v>
      </c>
      <c r="D21" t="s">
        <v>53</v>
      </c>
    </row>
    <row r="22" spans="1:4" x14ac:dyDescent="0.3">
      <c r="A22" s="1">
        <v>1625</v>
      </c>
      <c r="B22" t="s">
        <v>29</v>
      </c>
      <c r="C22">
        <v>1.3552527156068799E-20</v>
      </c>
      <c r="D22" t="s">
        <v>53</v>
      </c>
    </row>
    <row r="23" spans="1:4" x14ac:dyDescent="0.3">
      <c r="A23" s="1">
        <v>1473</v>
      </c>
      <c r="B23" t="s">
        <v>21</v>
      </c>
      <c r="C23">
        <v>2.05229781146953E-16</v>
      </c>
      <c r="D23" t="s">
        <v>54</v>
      </c>
    </row>
    <row r="24" spans="1:4" hidden="1" x14ac:dyDescent="0.3">
      <c r="A24" s="1">
        <v>1564</v>
      </c>
      <c r="B24" t="s">
        <v>22</v>
      </c>
      <c r="C24">
        <v>0</v>
      </c>
      <c r="D24" t="s">
        <v>54</v>
      </c>
    </row>
    <row r="25" spans="1:4" hidden="1" x14ac:dyDescent="0.3">
      <c r="A25" s="1">
        <v>1566</v>
      </c>
      <c r="B25" t="s">
        <v>23</v>
      </c>
      <c r="C25">
        <v>0</v>
      </c>
      <c r="D25" t="s">
        <v>54</v>
      </c>
    </row>
    <row r="26" spans="1:4" hidden="1" x14ac:dyDescent="0.3">
      <c r="A26" s="1">
        <v>1568</v>
      </c>
      <c r="B26" t="s">
        <v>24</v>
      </c>
      <c r="C26">
        <v>0</v>
      </c>
      <c r="D26" t="s">
        <v>54</v>
      </c>
    </row>
    <row r="27" spans="1:4" hidden="1" x14ac:dyDescent="0.3">
      <c r="A27" s="1">
        <v>1570</v>
      </c>
      <c r="B27" t="s">
        <v>26</v>
      </c>
      <c r="C27">
        <v>0</v>
      </c>
      <c r="D27" t="s">
        <v>54</v>
      </c>
    </row>
    <row r="28" spans="1:4" hidden="1" x14ac:dyDescent="0.3">
      <c r="A28" s="1">
        <v>1572</v>
      </c>
      <c r="B28" t="s">
        <v>27</v>
      </c>
      <c r="C28">
        <v>0</v>
      </c>
      <c r="D28" t="s">
        <v>54</v>
      </c>
    </row>
    <row r="29" spans="1:4" x14ac:dyDescent="0.3">
      <c r="A29" s="1">
        <v>1625</v>
      </c>
      <c r="B29" t="s">
        <v>29</v>
      </c>
      <c r="C29">
        <v>2.05229781146953E-16</v>
      </c>
      <c r="D29" t="s">
        <v>54</v>
      </c>
    </row>
    <row r="30" spans="1:4" hidden="1" x14ac:dyDescent="0.3">
      <c r="A30" s="1">
        <v>1473</v>
      </c>
      <c r="B30" t="s">
        <v>21</v>
      </c>
      <c r="C30">
        <v>0</v>
      </c>
      <c r="D30" t="s">
        <v>55</v>
      </c>
    </row>
    <row r="31" spans="1:4" hidden="1" x14ac:dyDescent="0.3">
      <c r="A31" s="1">
        <v>1564</v>
      </c>
      <c r="B31" t="s">
        <v>22</v>
      </c>
      <c r="C31">
        <v>0</v>
      </c>
      <c r="D31" t="s">
        <v>55</v>
      </c>
    </row>
    <row r="32" spans="1:4" hidden="1" x14ac:dyDescent="0.3">
      <c r="A32" s="1">
        <v>1566</v>
      </c>
      <c r="B32" t="s">
        <v>23</v>
      </c>
      <c r="C32">
        <v>0</v>
      </c>
      <c r="D32" t="s">
        <v>55</v>
      </c>
    </row>
    <row r="33" spans="1:4" hidden="1" x14ac:dyDescent="0.3">
      <c r="A33" s="1">
        <v>1568</v>
      </c>
      <c r="B33" t="s">
        <v>24</v>
      </c>
      <c r="C33">
        <v>0</v>
      </c>
      <c r="D33" t="s">
        <v>55</v>
      </c>
    </row>
    <row r="34" spans="1:4" hidden="1" x14ac:dyDescent="0.3">
      <c r="A34" s="1">
        <v>1570</v>
      </c>
      <c r="B34" t="s">
        <v>26</v>
      </c>
      <c r="C34">
        <v>0</v>
      </c>
      <c r="D34" t="s">
        <v>55</v>
      </c>
    </row>
    <row r="35" spans="1:4" hidden="1" x14ac:dyDescent="0.3">
      <c r="A35" s="1">
        <v>1572</v>
      </c>
      <c r="B35" t="s">
        <v>27</v>
      </c>
      <c r="C35">
        <v>0</v>
      </c>
      <c r="D35" t="s">
        <v>55</v>
      </c>
    </row>
    <row r="36" spans="1:4" x14ac:dyDescent="0.3">
      <c r="A36" s="1">
        <v>1625</v>
      </c>
      <c r="B36" t="s">
        <v>29</v>
      </c>
      <c r="C36">
        <v>1.8040707819390499E-4</v>
      </c>
      <c r="D36" t="s">
        <v>55</v>
      </c>
    </row>
    <row r="37" spans="1:4" hidden="1" x14ac:dyDescent="0.3">
      <c r="A37" s="1">
        <v>1473</v>
      </c>
      <c r="B37" t="s">
        <v>21</v>
      </c>
      <c r="C37">
        <v>0</v>
      </c>
      <c r="D37" t="s">
        <v>56</v>
      </c>
    </row>
    <row r="38" spans="1:4" hidden="1" x14ac:dyDescent="0.3">
      <c r="A38" s="1">
        <v>1564</v>
      </c>
      <c r="B38" t="s">
        <v>22</v>
      </c>
      <c r="C38">
        <v>0</v>
      </c>
      <c r="D38" t="s">
        <v>56</v>
      </c>
    </row>
    <row r="39" spans="1:4" hidden="1" x14ac:dyDescent="0.3">
      <c r="A39" s="1">
        <v>1566</v>
      </c>
      <c r="B39" t="s">
        <v>23</v>
      </c>
      <c r="C39">
        <v>0</v>
      </c>
      <c r="D39" t="s">
        <v>56</v>
      </c>
    </row>
    <row r="40" spans="1:4" hidden="1" x14ac:dyDescent="0.3">
      <c r="A40" s="1">
        <v>1568</v>
      </c>
      <c r="B40" t="s">
        <v>24</v>
      </c>
      <c r="C40">
        <v>0</v>
      </c>
      <c r="D40" t="s">
        <v>56</v>
      </c>
    </row>
    <row r="41" spans="1:4" hidden="1" x14ac:dyDescent="0.3">
      <c r="A41" s="1">
        <v>1570</v>
      </c>
      <c r="B41" t="s">
        <v>26</v>
      </c>
      <c r="C41">
        <v>0</v>
      </c>
      <c r="D41" t="s">
        <v>56</v>
      </c>
    </row>
    <row r="42" spans="1:4" hidden="1" x14ac:dyDescent="0.3">
      <c r="A42" s="1">
        <v>1572</v>
      </c>
      <c r="B42" t="s">
        <v>27</v>
      </c>
      <c r="C42">
        <v>0</v>
      </c>
      <c r="D42" t="s">
        <v>56</v>
      </c>
    </row>
    <row r="43" spans="1:4" x14ac:dyDescent="0.3">
      <c r="A43" s="1">
        <v>1625</v>
      </c>
      <c r="B43" t="s">
        <v>29</v>
      </c>
      <c r="C43">
        <v>1.8040707819390499E-4</v>
      </c>
      <c r="D43" t="s">
        <v>56</v>
      </c>
    </row>
    <row r="44" spans="1:4" hidden="1" x14ac:dyDescent="0.3">
      <c r="A44" s="1">
        <v>1473</v>
      </c>
      <c r="B44" t="s">
        <v>21</v>
      </c>
      <c r="C44">
        <v>0</v>
      </c>
      <c r="D44" t="s">
        <v>57</v>
      </c>
    </row>
    <row r="45" spans="1:4" hidden="1" x14ac:dyDescent="0.3">
      <c r="A45" s="1">
        <v>1564</v>
      </c>
      <c r="B45" t="s">
        <v>22</v>
      </c>
      <c r="C45">
        <v>0</v>
      </c>
      <c r="D45" t="s">
        <v>57</v>
      </c>
    </row>
    <row r="46" spans="1:4" hidden="1" x14ac:dyDescent="0.3">
      <c r="A46" s="1">
        <v>1566</v>
      </c>
      <c r="B46" t="s">
        <v>23</v>
      </c>
      <c r="C46">
        <v>0</v>
      </c>
      <c r="D46" t="s">
        <v>57</v>
      </c>
    </row>
    <row r="47" spans="1:4" hidden="1" x14ac:dyDescent="0.3">
      <c r="A47" s="1">
        <v>1568</v>
      </c>
      <c r="B47" t="s">
        <v>24</v>
      </c>
      <c r="C47">
        <v>0</v>
      </c>
      <c r="D47" t="s">
        <v>57</v>
      </c>
    </row>
    <row r="48" spans="1:4" hidden="1" x14ac:dyDescent="0.3">
      <c r="A48" s="1">
        <v>1570</v>
      </c>
      <c r="B48" t="s">
        <v>26</v>
      </c>
      <c r="C48">
        <v>0</v>
      </c>
      <c r="D48" t="s">
        <v>57</v>
      </c>
    </row>
    <row r="49" spans="1:4" hidden="1" x14ac:dyDescent="0.3">
      <c r="A49" s="1">
        <v>1572</v>
      </c>
      <c r="B49" t="s">
        <v>27</v>
      </c>
      <c r="C49">
        <v>0</v>
      </c>
      <c r="D49" t="s">
        <v>57</v>
      </c>
    </row>
    <row r="50" spans="1:4" hidden="1" x14ac:dyDescent="0.3">
      <c r="A50" s="1">
        <v>1625</v>
      </c>
      <c r="B50" t="s">
        <v>29</v>
      </c>
      <c r="C50">
        <v>0</v>
      </c>
      <c r="D50" t="s">
        <v>57</v>
      </c>
    </row>
    <row r="51" spans="1:4" hidden="1" x14ac:dyDescent="0.3">
      <c r="A51" s="1">
        <v>1473</v>
      </c>
      <c r="B51" t="s">
        <v>21</v>
      </c>
      <c r="C51">
        <v>0</v>
      </c>
      <c r="D51" t="s">
        <v>58</v>
      </c>
    </row>
    <row r="52" spans="1:4" hidden="1" x14ac:dyDescent="0.3">
      <c r="A52" s="1">
        <v>1564</v>
      </c>
      <c r="B52" t="s">
        <v>22</v>
      </c>
      <c r="C52">
        <v>0</v>
      </c>
      <c r="D52" t="s">
        <v>58</v>
      </c>
    </row>
    <row r="53" spans="1:4" hidden="1" x14ac:dyDescent="0.3">
      <c r="A53" s="1">
        <v>1566</v>
      </c>
      <c r="B53" t="s">
        <v>23</v>
      </c>
      <c r="C53">
        <v>0</v>
      </c>
      <c r="D53" t="s">
        <v>58</v>
      </c>
    </row>
    <row r="54" spans="1:4" hidden="1" x14ac:dyDescent="0.3">
      <c r="A54" s="1">
        <v>1568</v>
      </c>
      <c r="B54" t="s">
        <v>24</v>
      </c>
      <c r="C54">
        <v>0</v>
      </c>
      <c r="D54" t="s">
        <v>58</v>
      </c>
    </row>
    <row r="55" spans="1:4" hidden="1" x14ac:dyDescent="0.3">
      <c r="A55" s="1">
        <v>1570</v>
      </c>
      <c r="B55" t="s">
        <v>26</v>
      </c>
      <c r="C55">
        <v>0</v>
      </c>
      <c r="D55" t="s">
        <v>58</v>
      </c>
    </row>
    <row r="56" spans="1:4" hidden="1" x14ac:dyDescent="0.3">
      <c r="A56" s="1">
        <v>1572</v>
      </c>
      <c r="B56" t="s">
        <v>27</v>
      </c>
      <c r="C56">
        <v>0</v>
      </c>
      <c r="D56" t="s">
        <v>58</v>
      </c>
    </row>
    <row r="57" spans="1:4" hidden="1" x14ac:dyDescent="0.3">
      <c r="A57" s="1">
        <v>1625</v>
      </c>
      <c r="B57" t="s">
        <v>29</v>
      </c>
      <c r="C57">
        <v>0</v>
      </c>
      <c r="D57" t="s">
        <v>58</v>
      </c>
    </row>
    <row r="58" spans="1:4" x14ac:dyDescent="0.3">
      <c r="A58" s="1">
        <v>1473</v>
      </c>
      <c r="B58" t="s">
        <v>21</v>
      </c>
      <c r="C58">
        <v>2.1033591495635901E-20</v>
      </c>
      <c r="D58" t="s">
        <v>59</v>
      </c>
    </row>
    <row r="59" spans="1:4" hidden="1" x14ac:dyDescent="0.3">
      <c r="A59" s="1">
        <v>1564</v>
      </c>
      <c r="B59" t="s">
        <v>22</v>
      </c>
      <c r="C59">
        <v>0</v>
      </c>
      <c r="D59" t="s">
        <v>59</v>
      </c>
    </row>
    <row r="60" spans="1:4" hidden="1" x14ac:dyDescent="0.3">
      <c r="A60" s="1">
        <v>1566</v>
      </c>
      <c r="B60" t="s">
        <v>23</v>
      </c>
      <c r="C60">
        <v>0</v>
      </c>
      <c r="D60" t="s">
        <v>59</v>
      </c>
    </row>
    <row r="61" spans="1:4" hidden="1" x14ac:dyDescent="0.3">
      <c r="A61" s="1">
        <v>1568</v>
      </c>
      <c r="B61" t="s">
        <v>24</v>
      </c>
      <c r="C61">
        <v>0</v>
      </c>
      <c r="D61" t="s">
        <v>59</v>
      </c>
    </row>
    <row r="62" spans="1:4" hidden="1" x14ac:dyDescent="0.3">
      <c r="A62" s="1">
        <v>1570</v>
      </c>
      <c r="B62" t="s">
        <v>26</v>
      </c>
      <c r="C62">
        <v>0</v>
      </c>
      <c r="D62" t="s">
        <v>59</v>
      </c>
    </row>
    <row r="63" spans="1:4" hidden="1" x14ac:dyDescent="0.3">
      <c r="A63" s="1">
        <v>1572</v>
      </c>
      <c r="B63" t="s">
        <v>27</v>
      </c>
      <c r="C63">
        <v>0</v>
      </c>
      <c r="D63" t="s">
        <v>59</v>
      </c>
    </row>
    <row r="64" spans="1:4" x14ac:dyDescent="0.3">
      <c r="A64" s="1">
        <v>1625</v>
      </c>
      <c r="B64" t="s">
        <v>29</v>
      </c>
      <c r="C64">
        <v>2.6200914874318001E-20</v>
      </c>
      <c r="D64" t="s">
        <v>59</v>
      </c>
    </row>
    <row r="65" spans="1:4" x14ac:dyDescent="0.3">
      <c r="A65" s="1">
        <v>1473</v>
      </c>
      <c r="B65" t="s">
        <v>21</v>
      </c>
      <c r="C65">
        <v>1.8040707819390499E-4</v>
      </c>
      <c r="D65" t="s">
        <v>60</v>
      </c>
    </row>
    <row r="66" spans="1:4" hidden="1" x14ac:dyDescent="0.3">
      <c r="A66" s="1">
        <v>1564</v>
      </c>
      <c r="B66" t="s">
        <v>22</v>
      </c>
      <c r="C66">
        <v>0</v>
      </c>
      <c r="D66" t="s">
        <v>60</v>
      </c>
    </row>
    <row r="67" spans="1:4" hidden="1" x14ac:dyDescent="0.3">
      <c r="A67" s="1">
        <v>1566</v>
      </c>
      <c r="B67" t="s">
        <v>23</v>
      </c>
      <c r="C67">
        <v>0</v>
      </c>
      <c r="D67" t="s">
        <v>60</v>
      </c>
    </row>
    <row r="68" spans="1:4" hidden="1" x14ac:dyDescent="0.3">
      <c r="A68" s="1">
        <v>1568</v>
      </c>
      <c r="B68" t="s">
        <v>24</v>
      </c>
      <c r="C68">
        <v>0</v>
      </c>
      <c r="D68" t="s">
        <v>60</v>
      </c>
    </row>
    <row r="69" spans="1:4" hidden="1" x14ac:dyDescent="0.3">
      <c r="A69" s="1">
        <v>1570</v>
      </c>
      <c r="B69" t="s">
        <v>26</v>
      </c>
      <c r="C69">
        <v>0</v>
      </c>
      <c r="D69" t="s">
        <v>60</v>
      </c>
    </row>
    <row r="70" spans="1:4" hidden="1" x14ac:dyDescent="0.3">
      <c r="A70" s="1">
        <v>1572</v>
      </c>
      <c r="B70" t="s">
        <v>27</v>
      </c>
      <c r="C70">
        <v>0</v>
      </c>
      <c r="D70" t="s">
        <v>60</v>
      </c>
    </row>
    <row r="71" spans="1:4" hidden="1" x14ac:dyDescent="0.3">
      <c r="A71" s="1">
        <v>1625</v>
      </c>
      <c r="B71" t="s">
        <v>29</v>
      </c>
      <c r="C71">
        <v>0</v>
      </c>
      <c r="D71" t="s">
        <v>60</v>
      </c>
    </row>
    <row r="72" spans="1:4" hidden="1" x14ac:dyDescent="0.3">
      <c r="A72" s="1">
        <v>1473</v>
      </c>
      <c r="B72" t="s">
        <v>21</v>
      </c>
      <c r="C72">
        <v>0</v>
      </c>
      <c r="D72" t="s">
        <v>61</v>
      </c>
    </row>
    <row r="73" spans="1:4" hidden="1" x14ac:dyDescent="0.3">
      <c r="A73" s="1">
        <v>1564</v>
      </c>
      <c r="B73" t="s">
        <v>22</v>
      </c>
      <c r="C73">
        <v>0</v>
      </c>
      <c r="D73" t="s">
        <v>61</v>
      </c>
    </row>
    <row r="74" spans="1:4" hidden="1" x14ac:dyDescent="0.3">
      <c r="A74" s="1">
        <v>1566</v>
      </c>
      <c r="B74" t="s">
        <v>23</v>
      </c>
      <c r="C74">
        <v>0</v>
      </c>
      <c r="D74" t="s">
        <v>61</v>
      </c>
    </row>
    <row r="75" spans="1:4" hidden="1" x14ac:dyDescent="0.3">
      <c r="A75" s="1">
        <v>1568</v>
      </c>
      <c r="B75" t="s">
        <v>24</v>
      </c>
      <c r="C75">
        <v>0</v>
      </c>
      <c r="D75" t="s">
        <v>61</v>
      </c>
    </row>
    <row r="76" spans="1:4" hidden="1" x14ac:dyDescent="0.3">
      <c r="A76" s="1">
        <v>1570</v>
      </c>
      <c r="B76" t="s">
        <v>26</v>
      </c>
      <c r="C76">
        <v>0</v>
      </c>
      <c r="D76" t="s">
        <v>61</v>
      </c>
    </row>
    <row r="77" spans="1:4" hidden="1" x14ac:dyDescent="0.3">
      <c r="A77" s="1">
        <v>1572</v>
      </c>
      <c r="B77" t="s">
        <v>27</v>
      </c>
      <c r="C77">
        <v>0</v>
      </c>
      <c r="D77" t="s">
        <v>61</v>
      </c>
    </row>
    <row r="78" spans="1:4" hidden="1" x14ac:dyDescent="0.3">
      <c r="A78" s="1">
        <v>1625</v>
      </c>
      <c r="B78" t="s">
        <v>29</v>
      </c>
      <c r="C78">
        <v>0</v>
      </c>
      <c r="D78" t="s">
        <v>61</v>
      </c>
    </row>
    <row r="79" spans="1:4" hidden="1" x14ac:dyDescent="0.3">
      <c r="A79" s="1">
        <v>1473</v>
      </c>
      <c r="B79" t="s">
        <v>21</v>
      </c>
      <c r="C79">
        <v>0</v>
      </c>
      <c r="D79" t="s">
        <v>62</v>
      </c>
    </row>
    <row r="80" spans="1:4" hidden="1" x14ac:dyDescent="0.3">
      <c r="A80" s="1">
        <v>1564</v>
      </c>
      <c r="B80" t="s">
        <v>22</v>
      </c>
      <c r="C80">
        <v>0</v>
      </c>
      <c r="D80" t="s">
        <v>62</v>
      </c>
    </row>
    <row r="81" spans="1:4" hidden="1" x14ac:dyDescent="0.3">
      <c r="A81" s="1">
        <v>1566</v>
      </c>
      <c r="B81" t="s">
        <v>23</v>
      </c>
      <c r="C81">
        <v>0</v>
      </c>
      <c r="D81" t="s">
        <v>62</v>
      </c>
    </row>
    <row r="82" spans="1:4" hidden="1" x14ac:dyDescent="0.3">
      <c r="A82" s="1">
        <v>1568</v>
      </c>
      <c r="B82" t="s">
        <v>24</v>
      </c>
      <c r="C82">
        <v>0</v>
      </c>
      <c r="D82" t="s">
        <v>62</v>
      </c>
    </row>
    <row r="83" spans="1:4" hidden="1" x14ac:dyDescent="0.3">
      <c r="A83" s="1">
        <v>1570</v>
      </c>
      <c r="B83" t="s">
        <v>26</v>
      </c>
      <c r="C83">
        <v>0</v>
      </c>
      <c r="D83" t="s">
        <v>62</v>
      </c>
    </row>
    <row r="84" spans="1:4" hidden="1" x14ac:dyDescent="0.3">
      <c r="A84" s="1">
        <v>1572</v>
      </c>
      <c r="B84" t="s">
        <v>27</v>
      </c>
      <c r="C84">
        <v>0</v>
      </c>
      <c r="D84" t="s">
        <v>62</v>
      </c>
    </row>
    <row r="85" spans="1:4" x14ac:dyDescent="0.3">
      <c r="A85" s="1">
        <v>1625</v>
      </c>
      <c r="B85" t="s">
        <v>29</v>
      </c>
      <c r="C85">
        <v>1.94813146266027E-16</v>
      </c>
      <c r="D85" t="s">
        <v>62</v>
      </c>
    </row>
    <row r="86" spans="1:4" x14ac:dyDescent="0.3">
      <c r="A86" s="1">
        <v>1473</v>
      </c>
      <c r="B86" t="s">
        <v>21</v>
      </c>
      <c r="C86">
        <v>1.5694032463485499E-18</v>
      </c>
      <c r="D86" t="s">
        <v>63</v>
      </c>
    </row>
    <row r="87" spans="1:4" hidden="1" x14ac:dyDescent="0.3">
      <c r="A87" s="1">
        <v>1564</v>
      </c>
      <c r="B87" t="s">
        <v>22</v>
      </c>
      <c r="C87">
        <v>0</v>
      </c>
      <c r="D87" t="s">
        <v>63</v>
      </c>
    </row>
    <row r="88" spans="1:4" hidden="1" x14ac:dyDescent="0.3">
      <c r="A88" s="1">
        <v>1566</v>
      </c>
      <c r="B88" t="s">
        <v>23</v>
      </c>
      <c r="C88">
        <v>0</v>
      </c>
      <c r="D88" t="s">
        <v>63</v>
      </c>
    </row>
    <row r="89" spans="1:4" hidden="1" x14ac:dyDescent="0.3">
      <c r="A89" s="1">
        <v>1568</v>
      </c>
      <c r="B89" t="s">
        <v>24</v>
      </c>
      <c r="C89">
        <v>0</v>
      </c>
      <c r="D89" t="s">
        <v>63</v>
      </c>
    </row>
    <row r="90" spans="1:4" hidden="1" x14ac:dyDescent="0.3">
      <c r="A90" s="1">
        <v>1570</v>
      </c>
      <c r="B90" t="s">
        <v>26</v>
      </c>
      <c r="C90">
        <v>0</v>
      </c>
      <c r="D90" t="s">
        <v>63</v>
      </c>
    </row>
    <row r="91" spans="1:4" hidden="1" x14ac:dyDescent="0.3">
      <c r="A91" s="1">
        <v>1572</v>
      </c>
      <c r="B91" t="s">
        <v>27</v>
      </c>
      <c r="C91">
        <v>0</v>
      </c>
      <c r="D91" t="s">
        <v>63</v>
      </c>
    </row>
    <row r="92" spans="1:4" hidden="1" x14ac:dyDescent="0.3">
      <c r="A92" s="1">
        <v>1625</v>
      </c>
      <c r="B92" t="s">
        <v>29</v>
      </c>
      <c r="C92">
        <v>0</v>
      </c>
      <c r="D92" t="s">
        <v>63</v>
      </c>
    </row>
    <row r="93" spans="1:4" x14ac:dyDescent="0.3">
      <c r="A93" s="1">
        <v>1473</v>
      </c>
      <c r="B93" t="s">
        <v>21</v>
      </c>
      <c r="C93">
        <v>5.3817118476147597E-33</v>
      </c>
      <c r="D93" t="s">
        <v>64</v>
      </c>
    </row>
    <row r="94" spans="1:4" hidden="1" x14ac:dyDescent="0.3">
      <c r="A94" s="1">
        <v>1564</v>
      </c>
      <c r="B94" t="s">
        <v>22</v>
      </c>
      <c r="C94">
        <v>0</v>
      </c>
      <c r="D94" t="s">
        <v>64</v>
      </c>
    </row>
    <row r="95" spans="1:4" hidden="1" x14ac:dyDescent="0.3">
      <c r="A95" s="1">
        <v>1566</v>
      </c>
      <c r="B95" t="s">
        <v>23</v>
      </c>
      <c r="C95">
        <v>0</v>
      </c>
      <c r="D95" t="s">
        <v>64</v>
      </c>
    </row>
    <row r="96" spans="1:4" hidden="1" x14ac:dyDescent="0.3">
      <c r="A96" s="1">
        <v>1568</v>
      </c>
      <c r="B96" t="s">
        <v>24</v>
      </c>
      <c r="C96">
        <v>0</v>
      </c>
      <c r="D96" t="s">
        <v>64</v>
      </c>
    </row>
    <row r="97" spans="1:4" hidden="1" x14ac:dyDescent="0.3">
      <c r="A97" s="1">
        <v>1570</v>
      </c>
      <c r="B97" t="s">
        <v>26</v>
      </c>
      <c r="C97">
        <v>0</v>
      </c>
      <c r="D97" t="s">
        <v>64</v>
      </c>
    </row>
    <row r="98" spans="1:4" hidden="1" x14ac:dyDescent="0.3">
      <c r="A98" s="1">
        <v>1572</v>
      </c>
      <c r="B98" t="s">
        <v>27</v>
      </c>
      <c r="C98">
        <v>0</v>
      </c>
      <c r="D98" t="s">
        <v>64</v>
      </c>
    </row>
    <row r="99" spans="1:4" x14ac:dyDescent="0.3">
      <c r="A99" s="1">
        <v>1625</v>
      </c>
      <c r="B99" t="s">
        <v>29</v>
      </c>
      <c r="C99">
        <v>1.8634390305898399E-33</v>
      </c>
      <c r="D99" t="s">
        <v>64</v>
      </c>
    </row>
    <row r="100" spans="1:4" hidden="1" x14ac:dyDescent="0.3">
      <c r="A100" s="1">
        <v>1473</v>
      </c>
      <c r="B100" t="s">
        <v>21</v>
      </c>
      <c r="C100">
        <v>0</v>
      </c>
      <c r="D100" t="s">
        <v>65</v>
      </c>
    </row>
    <row r="101" spans="1:4" hidden="1" x14ac:dyDescent="0.3">
      <c r="A101" s="1">
        <v>1564</v>
      </c>
      <c r="B101" t="s">
        <v>22</v>
      </c>
      <c r="C101">
        <v>0</v>
      </c>
      <c r="D101" t="s">
        <v>65</v>
      </c>
    </row>
    <row r="102" spans="1:4" hidden="1" x14ac:dyDescent="0.3">
      <c r="A102" s="1">
        <v>1566</v>
      </c>
      <c r="B102" t="s">
        <v>23</v>
      </c>
      <c r="C102">
        <v>0</v>
      </c>
      <c r="D102" t="s">
        <v>65</v>
      </c>
    </row>
    <row r="103" spans="1:4" hidden="1" x14ac:dyDescent="0.3">
      <c r="A103" s="1">
        <v>1568</v>
      </c>
      <c r="B103" t="s">
        <v>24</v>
      </c>
      <c r="C103">
        <v>0</v>
      </c>
      <c r="D103" t="s">
        <v>65</v>
      </c>
    </row>
    <row r="104" spans="1:4" hidden="1" x14ac:dyDescent="0.3">
      <c r="A104" s="1">
        <v>1570</v>
      </c>
      <c r="B104" t="s">
        <v>26</v>
      </c>
      <c r="C104">
        <v>0</v>
      </c>
      <c r="D104" t="s">
        <v>65</v>
      </c>
    </row>
    <row r="105" spans="1:4" hidden="1" x14ac:dyDescent="0.3">
      <c r="A105" s="1">
        <v>1572</v>
      </c>
      <c r="B105" t="s">
        <v>27</v>
      </c>
      <c r="C105">
        <v>0</v>
      </c>
      <c r="D105" t="s">
        <v>65</v>
      </c>
    </row>
    <row r="106" spans="1:4" hidden="1" x14ac:dyDescent="0.3">
      <c r="A106" s="1">
        <v>1625</v>
      </c>
      <c r="B106" t="s">
        <v>29</v>
      </c>
      <c r="C106">
        <v>0</v>
      </c>
      <c r="D106" t="s">
        <v>65</v>
      </c>
    </row>
    <row r="107" spans="1:4" x14ac:dyDescent="0.3">
      <c r="A107" s="1">
        <v>1473</v>
      </c>
      <c r="B107" t="s">
        <v>21</v>
      </c>
      <c r="C107">
        <v>7.1090923952935999E-18</v>
      </c>
      <c r="D107" t="s">
        <v>66</v>
      </c>
    </row>
    <row r="108" spans="1:4" hidden="1" x14ac:dyDescent="0.3">
      <c r="A108" s="1">
        <v>1564</v>
      </c>
      <c r="B108" t="s">
        <v>22</v>
      </c>
      <c r="C108">
        <v>0</v>
      </c>
      <c r="D108" t="s">
        <v>66</v>
      </c>
    </row>
    <row r="109" spans="1:4" x14ac:dyDescent="0.3">
      <c r="A109" s="1">
        <v>1566</v>
      </c>
      <c r="B109" t="s">
        <v>23</v>
      </c>
      <c r="C109">
        <v>1.9931533047862E-17</v>
      </c>
      <c r="D109" t="s">
        <v>66</v>
      </c>
    </row>
    <row r="110" spans="1:4" hidden="1" x14ac:dyDescent="0.3">
      <c r="A110" s="1">
        <v>1568</v>
      </c>
      <c r="B110" t="s">
        <v>24</v>
      </c>
      <c r="C110">
        <v>0</v>
      </c>
      <c r="D110" t="s">
        <v>66</v>
      </c>
    </row>
    <row r="111" spans="1:4" hidden="1" x14ac:dyDescent="0.3">
      <c r="A111" s="1">
        <v>1570</v>
      </c>
      <c r="B111" t="s">
        <v>26</v>
      </c>
      <c r="C111">
        <v>0</v>
      </c>
      <c r="D111" t="s">
        <v>66</v>
      </c>
    </row>
    <row r="112" spans="1:4" hidden="1" x14ac:dyDescent="0.3">
      <c r="A112" s="1">
        <v>1572</v>
      </c>
      <c r="B112" t="s">
        <v>27</v>
      </c>
      <c r="C112">
        <v>0</v>
      </c>
      <c r="D112" t="s">
        <v>66</v>
      </c>
    </row>
    <row r="113" spans="1:4" x14ac:dyDescent="0.3">
      <c r="A113" s="1">
        <v>1625</v>
      </c>
      <c r="B113" t="s">
        <v>29</v>
      </c>
      <c r="C113">
        <v>1.28224406525684E-17</v>
      </c>
      <c r="D113" t="s">
        <v>66</v>
      </c>
    </row>
    <row r="114" spans="1:4" x14ac:dyDescent="0.3">
      <c r="A114" s="1">
        <v>1473</v>
      </c>
      <c r="B114" t="s">
        <v>21</v>
      </c>
      <c r="C114">
        <v>1.8040707819390499E-4</v>
      </c>
      <c r="D114" t="s">
        <v>67</v>
      </c>
    </row>
    <row r="115" spans="1:4" hidden="1" x14ac:dyDescent="0.3">
      <c r="A115" s="1">
        <v>1564</v>
      </c>
      <c r="B115" t="s">
        <v>22</v>
      </c>
      <c r="C115">
        <v>0</v>
      </c>
      <c r="D115" t="s">
        <v>67</v>
      </c>
    </row>
    <row r="116" spans="1:4" hidden="1" x14ac:dyDescent="0.3">
      <c r="A116" s="1">
        <v>1566</v>
      </c>
      <c r="B116" t="s">
        <v>23</v>
      </c>
      <c r="C116">
        <v>0</v>
      </c>
      <c r="D116" t="s">
        <v>67</v>
      </c>
    </row>
    <row r="117" spans="1:4" hidden="1" x14ac:dyDescent="0.3">
      <c r="A117" s="1">
        <v>1568</v>
      </c>
      <c r="B117" t="s">
        <v>24</v>
      </c>
      <c r="C117">
        <v>0</v>
      </c>
      <c r="D117" t="s">
        <v>67</v>
      </c>
    </row>
    <row r="118" spans="1:4" hidden="1" x14ac:dyDescent="0.3">
      <c r="A118" s="1">
        <v>1570</v>
      </c>
      <c r="B118" t="s">
        <v>26</v>
      </c>
      <c r="C118">
        <v>0</v>
      </c>
      <c r="D118" t="s">
        <v>67</v>
      </c>
    </row>
    <row r="119" spans="1:4" hidden="1" x14ac:dyDescent="0.3">
      <c r="A119" s="1">
        <v>1572</v>
      </c>
      <c r="B119" t="s">
        <v>27</v>
      </c>
      <c r="C119">
        <v>0</v>
      </c>
      <c r="D119" t="s">
        <v>67</v>
      </c>
    </row>
    <row r="120" spans="1:4" hidden="1" x14ac:dyDescent="0.3">
      <c r="A120" s="1">
        <v>1625</v>
      </c>
      <c r="B120" t="s">
        <v>29</v>
      </c>
      <c r="C120">
        <v>0</v>
      </c>
      <c r="D120" t="s">
        <v>67</v>
      </c>
    </row>
    <row r="121" spans="1:4" hidden="1" x14ac:dyDescent="0.3">
      <c r="A121" s="1">
        <v>1473</v>
      </c>
      <c r="B121" t="s">
        <v>21</v>
      </c>
      <c r="C121">
        <v>0</v>
      </c>
      <c r="D121" t="s">
        <v>68</v>
      </c>
    </row>
    <row r="122" spans="1:4" hidden="1" x14ac:dyDescent="0.3">
      <c r="A122" s="1">
        <v>1564</v>
      </c>
      <c r="B122" t="s">
        <v>22</v>
      </c>
      <c r="C122">
        <v>0</v>
      </c>
      <c r="D122" t="s">
        <v>68</v>
      </c>
    </row>
    <row r="123" spans="1:4" hidden="1" x14ac:dyDescent="0.3">
      <c r="A123" s="1">
        <v>1566</v>
      </c>
      <c r="B123" t="s">
        <v>23</v>
      </c>
      <c r="C123">
        <v>0</v>
      </c>
      <c r="D123" t="s">
        <v>68</v>
      </c>
    </row>
    <row r="124" spans="1:4" hidden="1" x14ac:dyDescent="0.3">
      <c r="A124" s="1">
        <v>1568</v>
      </c>
      <c r="B124" t="s">
        <v>24</v>
      </c>
      <c r="C124">
        <v>0</v>
      </c>
      <c r="D124" t="s">
        <v>68</v>
      </c>
    </row>
    <row r="125" spans="1:4" hidden="1" x14ac:dyDescent="0.3">
      <c r="A125" s="1">
        <v>1570</v>
      </c>
      <c r="B125" t="s">
        <v>26</v>
      </c>
      <c r="C125">
        <v>0</v>
      </c>
      <c r="D125" t="s">
        <v>68</v>
      </c>
    </row>
    <row r="126" spans="1:4" hidden="1" x14ac:dyDescent="0.3">
      <c r="A126" s="1">
        <v>1572</v>
      </c>
      <c r="B126" t="s">
        <v>27</v>
      </c>
      <c r="C126">
        <v>0</v>
      </c>
      <c r="D126" t="s">
        <v>68</v>
      </c>
    </row>
    <row r="127" spans="1:4" hidden="1" x14ac:dyDescent="0.3">
      <c r="A127" s="1">
        <v>1625</v>
      </c>
      <c r="B127" t="s">
        <v>29</v>
      </c>
      <c r="C127">
        <v>0</v>
      </c>
      <c r="D127" t="s">
        <v>68</v>
      </c>
    </row>
    <row r="128" spans="1:4" x14ac:dyDescent="0.3">
      <c r="A128" s="1">
        <v>1473</v>
      </c>
      <c r="B128" t="s">
        <v>21</v>
      </c>
      <c r="C128">
        <v>2.05229781146953E-16</v>
      </c>
      <c r="D128" t="s">
        <v>69</v>
      </c>
    </row>
    <row r="129" spans="1:4" hidden="1" x14ac:dyDescent="0.3">
      <c r="A129" s="1">
        <v>1564</v>
      </c>
      <c r="B129" t="s">
        <v>22</v>
      </c>
      <c r="C129">
        <v>0</v>
      </c>
      <c r="D129" t="s">
        <v>69</v>
      </c>
    </row>
    <row r="130" spans="1:4" hidden="1" x14ac:dyDescent="0.3">
      <c r="A130" s="1">
        <v>1566</v>
      </c>
      <c r="B130" t="s">
        <v>23</v>
      </c>
      <c r="C130">
        <v>0</v>
      </c>
      <c r="D130" t="s">
        <v>69</v>
      </c>
    </row>
    <row r="131" spans="1:4" hidden="1" x14ac:dyDescent="0.3">
      <c r="A131" s="1">
        <v>1568</v>
      </c>
      <c r="B131" t="s">
        <v>24</v>
      </c>
      <c r="C131">
        <v>0</v>
      </c>
      <c r="D131" t="s">
        <v>69</v>
      </c>
    </row>
    <row r="132" spans="1:4" hidden="1" x14ac:dyDescent="0.3">
      <c r="A132" s="1">
        <v>1570</v>
      </c>
      <c r="B132" t="s">
        <v>26</v>
      </c>
      <c r="C132">
        <v>0</v>
      </c>
      <c r="D132" t="s">
        <v>69</v>
      </c>
    </row>
    <row r="133" spans="1:4" hidden="1" x14ac:dyDescent="0.3">
      <c r="A133" s="1">
        <v>1572</v>
      </c>
      <c r="B133" t="s">
        <v>27</v>
      </c>
      <c r="C133">
        <v>0</v>
      </c>
      <c r="D133" t="s">
        <v>69</v>
      </c>
    </row>
    <row r="134" spans="1:4" x14ac:dyDescent="0.3">
      <c r="A134" s="1">
        <v>1625</v>
      </c>
      <c r="B134" t="s">
        <v>29</v>
      </c>
      <c r="C134">
        <v>2.05229781146953E-16</v>
      </c>
      <c r="D134" t="s">
        <v>69</v>
      </c>
    </row>
    <row r="135" spans="1:4" x14ac:dyDescent="0.3">
      <c r="A135" s="1">
        <v>1473</v>
      </c>
      <c r="B135" t="s">
        <v>21</v>
      </c>
      <c r="C135">
        <v>3.0968118091235699E-3</v>
      </c>
      <c r="D135" t="s">
        <v>70</v>
      </c>
    </row>
    <row r="136" spans="1:4" hidden="1" x14ac:dyDescent="0.3">
      <c r="A136" s="1">
        <v>1564</v>
      </c>
      <c r="B136" t="s">
        <v>22</v>
      </c>
      <c r="C136">
        <v>0</v>
      </c>
      <c r="D136" t="s">
        <v>70</v>
      </c>
    </row>
    <row r="137" spans="1:4" hidden="1" x14ac:dyDescent="0.3">
      <c r="A137" s="1">
        <v>1566</v>
      </c>
      <c r="B137" t="s">
        <v>23</v>
      </c>
      <c r="C137">
        <v>0</v>
      </c>
      <c r="D137" t="s">
        <v>70</v>
      </c>
    </row>
    <row r="138" spans="1:4" hidden="1" x14ac:dyDescent="0.3">
      <c r="A138" s="1">
        <v>1568</v>
      </c>
      <c r="B138" t="s">
        <v>24</v>
      </c>
      <c r="C138">
        <v>0</v>
      </c>
      <c r="D138" t="s">
        <v>70</v>
      </c>
    </row>
    <row r="139" spans="1:4" hidden="1" x14ac:dyDescent="0.3">
      <c r="A139" s="1">
        <v>1570</v>
      </c>
      <c r="B139" t="s">
        <v>26</v>
      </c>
      <c r="C139">
        <v>0</v>
      </c>
      <c r="D139" t="s">
        <v>70</v>
      </c>
    </row>
    <row r="140" spans="1:4" hidden="1" x14ac:dyDescent="0.3">
      <c r="A140" s="1">
        <v>1572</v>
      </c>
      <c r="B140" t="s">
        <v>27</v>
      </c>
      <c r="C140">
        <v>0</v>
      </c>
      <c r="D140" t="s">
        <v>70</v>
      </c>
    </row>
    <row r="141" spans="1:4" x14ac:dyDescent="0.3">
      <c r="A141" s="1">
        <v>1625</v>
      </c>
      <c r="B141" t="s">
        <v>29</v>
      </c>
      <c r="C141">
        <v>3.2772188873174801E-3</v>
      </c>
      <c r="D141" t="s">
        <v>70</v>
      </c>
    </row>
    <row r="142" spans="1:4" x14ac:dyDescent="0.3">
      <c r="A142" s="1">
        <v>1473</v>
      </c>
      <c r="B142" t="s">
        <v>21</v>
      </c>
      <c r="C142">
        <v>1.80443058262975E-4</v>
      </c>
      <c r="D142" t="s">
        <v>71</v>
      </c>
    </row>
    <row r="143" spans="1:4" hidden="1" x14ac:dyDescent="0.3">
      <c r="A143" s="1">
        <v>1564</v>
      </c>
      <c r="B143" t="s">
        <v>22</v>
      </c>
      <c r="C143">
        <v>0</v>
      </c>
      <c r="D143" t="s">
        <v>71</v>
      </c>
    </row>
    <row r="144" spans="1:4" hidden="1" x14ac:dyDescent="0.3">
      <c r="A144" s="1">
        <v>1566</v>
      </c>
      <c r="B144" t="s">
        <v>23</v>
      </c>
      <c r="C144">
        <v>0</v>
      </c>
      <c r="D144" t="s">
        <v>71</v>
      </c>
    </row>
    <row r="145" spans="1:4" hidden="1" x14ac:dyDescent="0.3">
      <c r="A145" s="1">
        <v>1568</v>
      </c>
      <c r="B145" t="s">
        <v>24</v>
      </c>
      <c r="C145">
        <v>0</v>
      </c>
      <c r="D145" t="s">
        <v>71</v>
      </c>
    </row>
    <row r="146" spans="1:4" hidden="1" x14ac:dyDescent="0.3">
      <c r="A146" s="1">
        <v>1570</v>
      </c>
      <c r="B146" t="s">
        <v>26</v>
      </c>
      <c r="C146">
        <v>0</v>
      </c>
      <c r="D146" t="s">
        <v>71</v>
      </c>
    </row>
    <row r="147" spans="1:4" hidden="1" x14ac:dyDescent="0.3">
      <c r="A147" s="1">
        <v>1572</v>
      </c>
      <c r="B147" t="s">
        <v>27</v>
      </c>
      <c r="C147">
        <v>0</v>
      </c>
      <c r="D147" t="s">
        <v>71</v>
      </c>
    </row>
    <row r="148" spans="1:4" hidden="1" x14ac:dyDescent="0.3">
      <c r="A148" s="1">
        <v>1625</v>
      </c>
      <c r="B148" t="s">
        <v>29</v>
      </c>
      <c r="C148">
        <v>0</v>
      </c>
      <c r="D148" t="s">
        <v>71</v>
      </c>
    </row>
    <row r="149" spans="1:4" x14ac:dyDescent="0.3">
      <c r="A149" s="1">
        <v>1473</v>
      </c>
      <c r="B149" t="s">
        <v>21</v>
      </c>
      <c r="C149">
        <v>1.8040707819390599E-4</v>
      </c>
      <c r="D149" t="s">
        <v>72</v>
      </c>
    </row>
    <row r="150" spans="1:4" hidden="1" x14ac:dyDescent="0.3">
      <c r="A150" s="1">
        <v>1564</v>
      </c>
      <c r="B150" t="s">
        <v>22</v>
      </c>
      <c r="C150">
        <v>0</v>
      </c>
      <c r="D150" t="s">
        <v>72</v>
      </c>
    </row>
    <row r="151" spans="1:4" hidden="1" x14ac:dyDescent="0.3">
      <c r="A151" s="1">
        <v>1566</v>
      </c>
      <c r="B151" t="s">
        <v>23</v>
      </c>
      <c r="C151">
        <v>0</v>
      </c>
      <c r="D151" t="s">
        <v>72</v>
      </c>
    </row>
    <row r="152" spans="1:4" hidden="1" x14ac:dyDescent="0.3">
      <c r="A152" s="1">
        <v>1568</v>
      </c>
      <c r="B152" t="s">
        <v>24</v>
      </c>
      <c r="C152">
        <v>0</v>
      </c>
      <c r="D152" t="s">
        <v>72</v>
      </c>
    </row>
    <row r="153" spans="1:4" hidden="1" x14ac:dyDescent="0.3">
      <c r="A153" s="1">
        <v>1570</v>
      </c>
      <c r="B153" t="s">
        <v>26</v>
      </c>
      <c r="C153">
        <v>0</v>
      </c>
      <c r="D153" t="s">
        <v>72</v>
      </c>
    </row>
    <row r="154" spans="1:4" hidden="1" x14ac:dyDescent="0.3">
      <c r="A154" s="1">
        <v>1572</v>
      </c>
      <c r="B154" t="s">
        <v>27</v>
      </c>
      <c r="C154">
        <v>0</v>
      </c>
      <c r="D154" t="s">
        <v>72</v>
      </c>
    </row>
    <row r="155" spans="1:4" hidden="1" x14ac:dyDescent="0.3">
      <c r="A155" s="1">
        <v>1625</v>
      </c>
      <c r="B155" t="s">
        <v>29</v>
      </c>
      <c r="C155">
        <v>0</v>
      </c>
      <c r="D155" t="s">
        <v>72</v>
      </c>
    </row>
    <row r="156" spans="1:4" hidden="1" x14ac:dyDescent="0.3">
      <c r="A156" s="1">
        <v>1473</v>
      </c>
      <c r="B156" t="s">
        <v>21</v>
      </c>
      <c r="C156">
        <v>0</v>
      </c>
      <c r="D156" t="s">
        <v>73</v>
      </c>
    </row>
    <row r="157" spans="1:4" hidden="1" x14ac:dyDescent="0.3">
      <c r="A157" s="1">
        <v>1564</v>
      </c>
      <c r="B157" t="s">
        <v>22</v>
      </c>
      <c r="C157">
        <v>0</v>
      </c>
      <c r="D157" t="s">
        <v>73</v>
      </c>
    </row>
    <row r="158" spans="1:4" hidden="1" x14ac:dyDescent="0.3">
      <c r="A158" s="1">
        <v>1566</v>
      </c>
      <c r="B158" t="s">
        <v>23</v>
      </c>
      <c r="C158">
        <v>0</v>
      </c>
      <c r="D158" t="s">
        <v>73</v>
      </c>
    </row>
    <row r="159" spans="1:4" hidden="1" x14ac:dyDescent="0.3">
      <c r="A159" s="1">
        <v>1568</v>
      </c>
      <c r="B159" t="s">
        <v>24</v>
      </c>
      <c r="C159">
        <v>0</v>
      </c>
      <c r="D159" t="s">
        <v>73</v>
      </c>
    </row>
    <row r="160" spans="1:4" hidden="1" x14ac:dyDescent="0.3">
      <c r="A160" s="1">
        <v>1570</v>
      </c>
      <c r="B160" t="s">
        <v>26</v>
      </c>
      <c r="C160">
        <v>0</v>
      </c>
      <c r="D160" t="s">
        <v>73</v>
      </c>
    </row>
    <row r="161" spans="1:4" hidden="1" x14ac:dyDescent="0.3">
      <c r="A161" s="1">
        <v>1572</v>
      </c>
      <c r="B161" t="s">
        <v>27</v>
      </c>
      <c r="C161">
        <v>0</v>
      </c>
      <c r="D161" t="s">
        <v>73</v>
      </c>
    </row>
    <row r="162" spans="1:4" hidden="1" x14ac:dyDescent="0.3">
      <c r="A162" s="1">
        <v>1625</v>
      </c>
      <c r="B162" t="s">
        <v>29</v>
      </c>
      <c r="C162">
        <v>0</v>
      </c>
      <c r="D162" t="s">
        <v>73</v>
      </c>
    </row>
    <row r="163" spans="1:4" hidden="1" x14ac:dyDescent="0.3">
      <c r="A163" s="1">
        <v>1473</v>
      </c>
      <c r="B163" t="s">
        <v>21</v>
      </c>
      <c r="C163">
        <v>0</v>
      </c>
      <c r="D163" t="s">
        <v>74</v>
      </c>
    </row>
    <row r="164" spans="1:4" hidden="1" x14ac:dyDescent="0.3">
      <c r="A164" s="1">
        <v>1564</v>
      </c>
      <c r="B164" t="s">
        <v>22</v>
      </c>
      <c r="C164">
        <v>0</v>
      </c>
      <c r="D164" t="s">
        <v>74</v>
      </c>
    </row>
    <row r="165" spans="1:4" hidden="1" x14ac:dyDescent="0.3">
      <c r="A165" s="1">
        <v>1566</v>
      </c>
      <c r="B165" t="s">
        <v>23</v>
      </c>
      <c r="C165">
        <v>0</v>
      </c>
      <c r="D165" t="s">
        <v>74</v>
      </c>
    </row>
    <row r="166" spans="1:4" hidden="1" x14ac:dyDescent="0.3">
      <c r="A166" s="1">
        <v>1568</v>
      </c>
      <c r="B166" t="s">
        <v>24</v>
      </c>
      <c r="C166">
        <v>0</v>
      </c>
      <c r="D166" t="s">
        <v>74</v>
      </c>
    </row>
    <row r="167" spans="1:4" hidden="1" x14ac:dyDescent="0.3">
      <c r="A167" s="1">
        <v>1570</v>
      </c>
      <c r="B167" t="s">
        <v>26</v>
      </c>
      <c r="C167">
        <v>0</v>
      </c>
      <c r="D167" t="s">
        <v>74</v>
      </c>
    </row>
    <row r="168" spans="1:4" hidden="1" x14ac:dyDescent="0.3">
      <c r="A168" s="1">
        <v>1572</v>
      </c>
      <c r="B168" t="s">
        <v>27</v>
      </c>
      <c r="C168">
        <v>0</v>
      </c>
      <c r="D168" t="s">
        <v>74</v>
      </c>
    </row>
    <row r="169" spans="1:4" hidden="1" x14ac:dyDescent="0.3">
      <c r="A169" s="1">
        <v>1625</v>
      </c>
      <c r="B169" t="s">
        <v>29</v>
      </c>
      <c r="C169">
        <v>0</v>
      </c>
      <c r="D169" t="s">
        <v>74</v>
      </c>
    </row>
    <row r="170" spans="1:4" x14ac:dyDescent="0.3">
      <c r="A170" s="1">
        <v>1473</v>
      </c>
      <c r="B170" t="s">
        <v>21</v>
      </c>
      <c r="C170">
        <v>2.5090173951051001E-19</v>
      </c>
      <c r="D170" t="s">
        <v>75</v>
      </c>
    </row>
    <row r="171" spans="1:4" hidden="1" x14ac:dyDescent="0.3">
      <c r="A171" s="1">
        <v>1564</v>
      </c>
      <c r="B171" t="s">
        <v>22</v>
      </c>
      <c r="C171">
        <v>0</v>
      </c>
      <c r="D171" t="s">
        <v>75</v>
      </c>
    </row>
    <row r="172" spans="1:4" hidden="1" x14ac:dyDescent="0.3">
      <c r="A172" s="1">
        <v>1566</v>
      </c>
      <c r="B172" t="s">
        <v>23</v>
      </c>
      <c r="C172">
        <v>0</v>
      </c>
      <c r="D172" t="s">
        <v>75</v>
      </c>
    </row>
    <row r="173" spans="1:4" x14ac:dyDescent="0.3">
      <c r="A173" s="1">
        <v>1568</v>
      </c>
      <c r="B173" t="s">
        <v>24</v>
      </c>
      <c r="C173">
        <v>7.0898382122075904E-19</v>
      </c>
      <c r="D173" t="s">
        <v>75</v>
      </c>
    </row>
    <row r="174" spans="1:4" hidden="1" x14ac:dyDescent="0.3">
      <c r="A174" s="1">
        <v>1570</v>
      </c>
      <c r="B174" t="s">
        <v>26</v>
      </c>
      <c r="C174">
        <v>0</v>
      </c>
      <c r="D174" t="s">
        <v>75</v>
      </c>
    </row>
    <row r="175" spans="1:4" hidden="1" x14ac:dyDescent="0.3">
      <c r="A175" s="1">
        <v>1572</v>
      </c>
      <c r="B175" t="s">
        <v>27</v>
      </c>
      <c r="C175">
        <v>0</v>
      </c>
      <c r="D175" t="s">
        <v>75</v>
      </c>
    </row>
    <row r="176" spans="1:4" x14ac:dyDescent="0.3">
      <c r="A176" s="1">
        <v>1625</v>
      </c>
      <c r="B176" t="s">
        <v>29</v>
      </c>
      <c r="C176">
        <v>5.2327292318206398E-19</v>
      </c>
      <c r="D176" t="s">
        <v>75</v>
      </c>
    </row>
    <row r="177" spans="1:4" x14ac:dyDescent="0.3">
      <c r="A177" s="1">
        <v>1473</v>
      </c>
      <c r="B177" t="s">
        <v>21</v>
      </c>
      <c r="C177">
        <v>4.6052441038407501E-18</v>
      </c>
      <c r="D177" t="s">
        <v>76</v>
      </c>
    </row>
    <row r="178" spans="1:4" hidden="1" x14ac:dyDescent="0.3">
      <c r="A178" s="1">
        <v>1564</v>
      </c>
      <c r="B178" t="s">
        <v>22</v>
      </c>
      <c r="C178">
        <v>0</v>
      </c>
      <c r="D178" t="s">
        <v>76</v>
      </c>
    </row>
    <row r="179" spans="1:4" hidden="1" x14ac:dyDescent="0.3">
      <c r="A179" s="1">
        <v>1566</v>
      </c>
      <c r="B179" t="s">
        <v>23</v>
      </c>
      <c r="C179">
        <v>0</v>
      </c>
      <c r="D179" t="s">
        <v>76</v>
      </c>
    </row>
    <row r="180" spans="1:4" hidden="1" x14ac:dyDescent="0.3">
      <c r="A180" s="1">
        <v>1568</v>
      </c>
      <c r="B180" t="s">
        <v>24</v>
      </c>
      <c r="C180">
        <v>0</v>
      </c>
      <c r="D180" t="s">
        <v>76</v>
      </c>
    </row>
    <row r="181" spans="1:4" hidden="1" x14ac:dyDescent="0.3">
      <c r="A181" s="1">
        <v>1570</v>
      </c>
      <c r="B181" t="s">
        <v>26</v>
      </c>
      <c r="C181">
        <v>0</v>
      </c>
      <c r="D181" t="s">
        <v>76</v>
      </c>
    </row>
    <row r="182" spans="1:4" hidden="1" x14ac:dyDescent="0.3">
      <c r="A182" s="1">
        <v>1572</v>
      </c>
      <c r="B182" t="s">
        <v>27</v>
      </c>
      <c r="C182">
        <v>0</v>
      </c>
      <c r="D182" t="s">
        <v>76</v>
      </c>
    </row>
    <row r="183" spans="1:4" x14ac:dyDescent="0.3">
      <c r="A183" s="1">
        <v>1625</v>
      </c>
      <c r="B183" t="s">
        <v>29</v>
      </c>
      <c r="C183">
        <v>4.6052441038407501E-18</v>
      </c>
      <c r="D183" t="s">
        <v>76</v>
      </c>
    </row>
    <row r="184" spans="1:4" x14ac:dyDescent="0.3">
      <c r="A184" s="1">
        <v>1473</v>
      </c>
      <c r="B184" t="s">
        <v>21</v>
      </c>
      <c r="C184">
        <v>4.6052441038407501E-18</v>
      </c>
      <c r="D184" t="s">
        <v>77</v>
      </c>
    </row>
    <row r="185" spans="1:4" hidden="1" x14ac:dyDescent="0.3">
      <c r="A185" s="1">
        <v>1564</v>
      </c>
      <c r="B185" t="s">
        <v>22</v>
      </c>
      <c r="C185">
        <v>0</v>
      </c>
      <c r="D185" t="s">
        <v>77</v>
      </c>
    </row>
    <row r="186" spans="1:4" hidden="1" x14ac:dyDescent="0.3">
      <c r="A186" s="1">
        <v>1566</v>
      </c>
      <c r="B186" t="s">
        <v>23</v>
      </c>
      <c r="C186">
        <v>0</v>
      </c>
      <c r="D186" t="s">
        <v>77</v>
      </c>
    </row>
    <row r="187" spans="1:4" hidden="1" x14ac:dyDescent="0.3">
      <c r="A187" s="1">
        <v>1568</v>
      </c>
      <c r="B187" t="s">
        <v>24</v>
      </c>
      <c r="C187">
        <v>0</v>
      </c>
      <c r="D187" t="s">
        <v>77</v>
      </c>
    </row>
    <row r="188" spans="1:4" hidden="1" x14ac:dyDescent="0.3">
      <c r="A188" s="1">
        <v>1570</v>
      </c>
      <c r="B188" t="s">
        <v>26</v>
      </c>
      <c r="C188">
        <v>0</v>
      </c>
      <c r="D188" t="s">
        <v>77</v>
      </c>
    </row>
    <row r="189" spans="1:4" hidden="1" x14ac:dyDescent="0.3">
      <c r="A189" s="1">
        <v>1572</v>
      </c>
      <c r="B189" t="s">
        <v>27</v>
      </c>
      <c r="C189">
        <v>0</v>
      </c>
      <c r="D189" t="s">
        <v>77</v>
      </c>
    </row>
    <row r="190" spans="1:4" x14ac:dyDescent="0.3">
      <c r="A190" s="1">
        <v>1625</v>
      </c>
      <c r="B190" t="s">
        <v>29</v>
      </c>
      <c r="C190">
        <v>4.6052441038407501E-18</v>
      </c>
      <c r="D190" t="s">
        <v>77</v>
      </c>
    </row>
    <row r="191" spans="1:4" x14ac:dyDescent="0.3">
      <c r="A191" s="1">
        <v>1473</v>
      </c>
      <c r="B191" t="s">
        <v>21</v>
      </c>
      <c r="C191">
        <v>1.8040707819390401E-4</v>
      </c>
      <c r="D191" t="s">
        <v>78</v>
      </c>
    </row>
    <row r="192" spans="1:4" hidden="1" x14ac:dyDescent="0.3">
      <c r="A192" s="1">
        <v>1564</v>
      </c>
      <c r="B192" t="s">
        <v>22</v>
      </c>
      <c r="C192">
        <v>0</v>
      </c>
      <c r="D192" t="s">
        <v>78</v>
      </c>
    </row>
    <row r="193" spans="1:4" hidden="1" x14ac:dyDescent="0.3">
      <c r="A193" s="1">
        <v>1566</v>
      </c>
      <c r="B193" t="s">
        <v>23</v>
      </c>
      <c r="C193">
        <v>0</v>
      </c>
      <c r="D193" t="s">
        <v>78</v>
      </c>
    </row>
    <row r="194" spans="1:4" hidden="1" x14ac:dyDescent="0.3">
      <c r="A194" s="1">
        <v>1568</v>
      </c>
      <c r="B194" t="s">
        <v>24</v>
      </c>
      <c r="C194">
        <v>0</v>
      </c>
      <c r="D194" t="s">
        <v>78</v>
      </c>
    </row>
    <row r="195" spans="1:4" hidden="1" x14ac:dyDescent="0.3">
      <c r="A195" s="1">
        <v>1570</v>
      </c>
      <c r="B195" t="s">
        <v>26</v>
      </c>
      <c r="C195">
        <v>0</v>
      </c>
      <c r="D195" t="s">
        <v>78</v>
      </c>
    </row>
    <row r="196" spans="1:4" x14ac:dyDescent="0.3">
      <c r="A196" s="1">
        <v>1572</v>
      </c>
      <c r="B196" t="s">
        <v>27</v>
      </c>
      <c r="C196">
        <v>4.81633087516049E-21</v>
      </c>
      <c r="D196" t="s">
        <v>78</v>
      </c>
    </row>
    <row r="197" spans="1:4" hidden="1" x14ac:dyDescent="0.3">
      <c r="A197" s="1">
        <v>1625</v>
      </c>
      <c r="B197" t="s">
        <v>29</v>
      </c>
      <c r="C197">
        <v>0</v>
      </c>
      <c r="D197" t="s">
        <v>78</v>
      </c>
    </row>
    <row r="198" spans="1:4" x14ac:dyDescent="0.3">
      <c r="A198" s="1">
        <v>1473</v>
      </c>
      <c r="B198" t="s">
        <v>21</v>
      </c>
      <c r="C198">
        <v>8.5124116506980502E-5</v>
      </c>
      <c r="D198" t="s">
        <v>79</v>
      </c>
    </row>
    <row r="199" spans="1:4" hidden="1" x14ac:dyDescent="0.3">
      <c r="A199" s="1">
        <v>1564</v>
      </c>
      <c r="B199" t="s">
        <v>22</v>
      </c>
      <c r="C199">
        <v>0</v>
      </c>
      <c r="D199" t="s">
        <v>79</v>
      </c>
    </row>
    <row r="200" spans="1:4" hidden="1" x14ac:dyDescent="0.3">
      <c r="A200" s="1">
        <v>1566</v>
      </c>
      <c r="B200" t="s">
        <v>23</v>
      </c>
      <c r="C200">
        <v>0</v>
      </c>
      <c r="D200" t="s">
        <v>79</v>
      </c>
    </row>
    <row r="201" spans="1:4" hidden="1" x14ac:dyDescent="0.3">
      <c r="A201" s="1">
        <v>1568</v>
      </c>
      <c r="B201" t="s">
        <v>24</v>
      </c>
      <c r="C201">
        <v>0</v>
      </c>
      <c r="D201" t="s">
        <v>79</v>
      </c>
    </row>
    <row r="202" spans="1:4" hidden="1" x14ac:dyDescent="0.3">
      <c r="A202" s="1">
        <v>1570</v>
      </c>
      <c r="B202" t="s">
        <v>26</v>
      </c>
      <c r="C202">
        <v>0</v>
      </c>
      <c r="D202" t="s">
        <v>79</v>
      </c>
    </row>
    <row r="203" spans="1:4" hidden="1" x14ac:dyDescent="0.3">
      <c r="A203" s="1">
        <v>1572</v>
      </c>
      <c r="B203" t="s">
        <v>27</v>
      </c>
      <c r="C203">
        <v>0</v>
      </c>
      <c r="D203" t="s">
        <v>79</v>
      </c>
    </row>
    <row r="204" spans="1:4" x14ac:dyDescent="0.3">
      <c r="A204" s="1">
        <v>1625</v>
      </c>
      <c r="B204" t="s">
        <v>29</v>
      </c>
      <c r="C204">
        <v>2.6553119470088497E-4</v>
      </c>
      <c r="D204" t="s">
        <v>79</v>
      </c>
    </row>
    <row r="205" spans="1:4" x14ac:dyDescent="0.3">
      <c r="A205" s="1">
        <v>1473</v>
      </c>
      <c r="B205" t="s">
        <v>21</v>
      </c>
      <c r="C205">
        <v>1.10510782543399E-3</v>
      </c>
      <c r="D205" t="s">
        <v>80</v>
      </c>
    </row>
    <row r="206" spans="1:4" hidden="1" x14ac:dyDescent="0.3">
      <c r="A206" s="1">
        <v>1564</v>
      </c>
      <c r="B206" t="s">
        <v>22</v>
      </c>
      <c r="C206">
        <v>0</v>
      </c>
      <c r="D206" t="s">
        <v>80</v>
      </c>
    </row>
    <row r="207" spans="1:4" hidden="1" x14ac:dyDescent="0.3">
      <c r="A207" s="1">
        <v>1566</v>
      </c>
      <c r="B207" t="s">
        <v>23</v>
      </c>
      <c r="C207">
        <v>0</v>
      </c>
      <c r="D207" t="s">
        <v>80</v>
      </c>
    </row>
    <row r="208" spans="1:4" hidden="1" x14ac:dyDescent="0.3">
      <c r="A208" s="1">
        <v>1568</v>
      </c>
      <c r="B208" t="s">
        <v>24</v>
      </c>
      <c r="C208">
        <v>0</v>
      </c>
      <c r="D208" t="s">
        <v>80</v>
      </c>
    </row>
    <row r="209" spans="1:4" hidden="1" x14ac:dyDescent="0.3">
      <c r="A209" s="1">
        <v>1570</v>
      </c>
      <c r="B209" t="s">
        <v>26</v>
      </c>
      <c r="C209">
        <v>0</v>
      </c>
      <c r="D209" t="s">
        <v>80</v>
      </c>
    </row>
    <row r="210" spans="1:4" hidden="1" x14ac:dyDescent="0.3">
      <c r="A210" s="1">
        <v>1572</v>
      </c>
      <c r="B210" t="s">
        <v>27</v>
      </c>
      <c r="C210">
        <v>0</v>
      </c>
      <c r="D210" t="s">
        <v>80</v>
      </c>
    </row>
    <row r="211" spans="1:4" x14ac:dyDescent="0.3">
      <c r="A211" s="1">
        <v>1625</v>
      </c>
      <c r="B211" t="s">
        <v>29</v>
      </c>
      <c r="C211">
        <v>1.2855149036278899E-3</v>
      </c>
      <c r="D211" t="s">
        <v>80</v>
      </c>
    </row>
    <row r="212" spans="1:4" x14ac:dyDescent="0.3">
      <c r="A212" s="1">
        <v>1473</v>
      </c>
      <c r="B212" t="s">
        <v>21</v>
      </c>
      <c r="C212">
        <v>8.7268194016417393E-34</v>
      </c>
      <c r="D212" t="s">
        <v>81</v>
      </c>
    </row>
    <row r="213" spans="1:4" hidden="1" x14ac:dyDescent="0.3">
      <c r="A213" s="1">
        <v>1564</v>
      </c>
      <c r="B213" t="s">
        <v>22</v>
      </c>
      <c r="C213">
        <v>0</v>
      </c>
      <c r="D213" t="s">
        <v>81</v>
      </c>
    </row>
    <row r="214" spans="1:4" hidden="1" x14ac:dyDescent="0.3">
      <c r="A214" s="1">
        <v>1566</v>
      </c>
      <c r="B214" t="s">
        <v>23</v>
      </c>
      <c r="C214">
        <v>0</v>
      </c>
      <c r="D214" t="s">
        <v>81</v>
      </c>
    </row>
    <row r="215" spans="1:4" hidden="1" x14ac:dyDescent="0.3">
      <c r="A215" s="1">
        <v>1568</v>
      </c>
      <c r="B215" t="s">
        <v>24</v>
      </c>
      <c r="C215">
        <v>0</v>
      </c>
      <c r="D215" t="s">
        <v>81</v>
      </c>
    </row>
    <row r="216" spans="1:4" hidden="1" x14ac:dyDescent="0.3">
      <c r="A216" s="1">
        <v>1570</v>
      </c>
      <c r="B216" t="s">
        <v>26</v>
      </c>
      <c r="C216">
        <v>0</v>
      </c>
      <c r="D216" t="s">
        <v>81</v>
      </c>
    </row>
    <row r="217" spans="1:4" hidden="1" x14ac:dyDescent="0.3">
      <c r="A217" s="1">
        <v>1572</v>
      </c>
      <c r="B217" t="s">
        <v>27</v>
      </c>
      <c r="C217">
        <v>0</v>
      </c>
      <c r="D217" t="s">
        <v>81</v>
      </c>
    </row>
    <row r="218" spans="1:4" hidden="1" x14ac:dyDescent="0.3">
      <c r="A218" s="1">
        <v>1625</v>
      </c>
      <c r="B218" t="s">
        <v>29</v>
      </c>
      <c r="C218">
        <v>0</v>
      </c>
      <c r="D218" t="s">
        <v>81</v>
      </c>
    </row>
    <row r="219" spans="1:4" x14ac:dyDescent="0.3">
      <c r="A219" s="1">
        <v>1473</v>
      </c>
      <c r="B219" t="s">
        <v>21</v>
      </c>
      <c r="C219">
        <v>2.05229781146953E-16</v>
      </c>
      <c r="D219" t="s">
        <v>82</v>
      </c>
    </row>
    <row r="220" spans="1:4" hidden="1" x14ac:dyDescent="0.3">
      <c r="A220" s="1">
        <v>1564</v>
      </c>
      <c r="B220" t="s">
        <v>22</v>
      </c>
      <c r="C220">
        <v>0</v>
      </c>
      <c r="D220" t="s">
        <v>82</v>
      </c>
    </row>
    <row r="221" spans="1:4" hidden="1" x14ac:dyDescent="0.3">
      <c r="A221" s="1">
        <v>1566</v>
      </c>
      <c r="B221" t="s">
        <v>23</v>
      </c>
      <c r="C221">
        <v>0</v>
      </c>
      <c r="D221" t="s">
        <v>82</v>
      </c>
    </row>
    <row r="222" spans="1:4" hidden="1" x14ac:dyDescent="0.3">
      <c r="A222" s="1">
        <v>1568</v>
      </c>
      <c r="B222" t="s">
        <v>24</v>
      </c>
      <c r="C222">
        <v>0</v>
      </c>
      <c r="D222" t="s">
        <v>82</v>
      </c>
    </row>
    <row r="223" spans="1:4" hidden="1" x14ac:dyDescent="0.3">
      <c r="A223" s="1">
        <v>1570</v>
      </c>
      <c r="B223" t="s">
        <v>26</v>
      </c>
      <c r="C223">
        <v>0</v>
      </c>
      <c r="D223" t="s">
        <v>82</v>
      </c>
    </row>
    <row r="224" spans="1:4" hidden="1" x14ac:dyDescent="0.3">
      <c r="A224" s="1">
        <v>1572</v>
      </c>
      <c r="B224" t="s">
        <v>27</v>
      </c>
      <c r="C224">
        <v>0</v>
      </c>
      <c r="D224" t="s">
        <v>82</v>
      </c>
    </row>
    <row r="225" spans="1:4" x14ac:dyDescent="0.3">
      <c r="A225" s="1">
        <v>1625</v>
      </c>
      <c r="B225" t="s">
        <v>29</v>
      </c>
      <c r="C225">
        <v>2.05229781146953E-16</v>
      </c>
      <c r="D225" t="s">
        <v>82</v>
      </c>
    </row>
    <row r="226" spans="1:4" hidden="1" x14ac:dyDescent="0.3">
      <c r="A226" s="1">
        <v>1473</v>
      </c>
      <c r="B226" t="s">
        <v>21</v>
      </c>
      <c r="C226">
        <v>0</v>
      </c>
      <c r="D226" t="s">
        <v>83</v>
      </c>
    </row>
    <row r="227" spans="1:4" hidden="1" x14ac:dyDescent="0.3">
      <c r="A227" s="1">
        <v>1564</v>
      </c>
      <c r="B227" t="s">
        <v>22</v>
      </c>
      <c r="C227">
        <v>0</v>
      </c>
      <c r="D227" t="s">
        <v>83</v>
      </c>
    </row>
    <row r="228" spans="1:4" hidden="1" x14ac:dyDescent="0.3">
      <c r="A228" s="1">
        <v>1566</v>
      </c>
      <c r="B228" t="s">
        <v>23</v>
      </c>
      <c r="C228">
        <v>0</v>
      </c>
      <c r="D228" t="s">
        <v>83</v>
      </c>
    </row>
    <row r="229" spans="1:4" hidden="1" x14ac:dyDescent="0.3">
      <c r="A229" s="1">
        <v>1568</v>
      </c>
      <c r="B229" t="s">
        <v>24</v>
      </c>
      <c r="C229">
        <v>0</v>
      </c>
      <c r="D229" t="s">
        <v>83</v>
      </c>
    </row>
    <row r="230" spans="1:4" hidden="1" x14ac:dyDescent="0.3">
      <c r="A230" s="1">
        <v>1570</v>
      </c>
      <c r="B230" t="s">
        <v>26</v>
      </c>
      <c r="C230">
        <v>0</v>
      </c>
      <c r="D230" t="s">
        <v>83</v>
      </c>
    </row>
    <row r="231" spans="1:4" hidden="1" x14ac:dyDescent="0.3">
      <c r="A231" s="1">
        <v>1572</v>
      </c>
      <c r="B231" t="s">
        <v>27</v>
      </c>
      <c r="C231">
        <v>0</v>
      </c>
      <c r="D231" t="s">
        <v>83</v>
      </c>
    </row>
    <row r="232" spans="1:4" hidden="1" x14ac:dyDescent="0.3">
      <c r="A232" s="1">
        <v>1625</v>
      </c>
      <c r="B232" t="s">
        <v>29</v>
      </c>
      <c r="C232">
        <v>0</v>
      </c>
      <c r="D232" t="s">
        <v>83</v>
      </c>
    </row>
    <row r="233" spans="1:4" x14ac:dyDescent="0.3">
      <c r="A233" s="1">
        <v>1473</v>
      </c>
      <c r="B233" t="s">
        <v>21</v>
      </c>
      <c r="C233">
        <v>2.8108074408993598E-17</v>
      </c>
      <c r="D233" t="s">
        <v>84</v>
      </c>
    </row>
    <row r="234" spans="1:4" x14ac:dyDescent="0.3">
      <c r="A234" s="1">
        <v>1564</v>
      </c>
      <c r="B234" t="s">
        <v>22</v>
      </c>
      <c r="C234">
        <v>2.7861009092171297E-17</v>
      </c>
      <c r="D234" t="s">
        <v>84</v>
      </c>
    </row>
    <row r="235" spans="1:4" hidden="1" x14ac:dyDescent="0.3">
      <c r="A235" s="1">
        <v>1566</v>
      </c>
      <c r="B235" t="s">
        <v>23</v>
      </c>
      <c r="C235">
        <v>0</v>
      </c>
      <c r="D235" t="s">
        <v>84</v>
      </c>
    </row>
    <row r="236" spans="1:4" hidden="1" x14ac:dyDescent="0.3">
      <c r="A236" s="1">
        <v>1568</v>
      </c>
      <c r="B236" t="s">
        <v>24</v>
      </c>
      <c r="C236">
        <v>0</v>
      </c>
      <c r="D236" t="s">
        <v>84</v>
      </c>
    </row>
    <row r="237" spans="1:4" hidden="1" x14ac:dyDescent="0.3">
      <c r="A237" s="1">
        <v>1570</v>
      </c>
      <c r="B237" t="s">
        <v>26</v>
      </c>
      <c r="C237">
        <v>0</v>
      </c>
      <c r="D237" t="s">
        <v>84</v>
      </c>
    </row>
    <row r="238" spans="1:4" hidden="1" x14ac:dyDescent="0.3">
      <c r="A238" s="1">
        <v>1572</v>
      </c>
      <c r="B238" t="s">
        <v>27</v>
      </c>
      <c r="C238">
        <v>0</v>
      </c>
      <c r="D238" t="s">
        <v>84</v>
      </c>
    </row>
    <row r="239" spans="1:4" x14ac:dyDescent="0.3">
      <c r="A239" s="1">
        <v>1625</v>
      </c>
      <c r="B239" t="s">
        <v>29</v>
      </c>
      <c r="C239">
        <v>5.5969083501164901E-17</v>
      </c>
      <c r="D239" t="s">
        <v>84</v>
      </c>
    </row>
    <row r="240" spans="1:4" hidden="1" x14ac:dyDescent="0.3">
      <c r="A240" s="1">
        <v>1473</v>
      </c>
      <c r="B240" t="s">
        <v>21</v>
      </c>
      <c r="C240">
        <v>0</v>
      </c>
      <c r="D240" t="s">
        <v>85</v>
      </c>
    </row>
    <row r="241" spans="1:4" hidden="1" x14ac:dyDescent="0.3">
      <c r="A241" s="1">
        <v>1564</v>
      </c>
      <c r="B241" t="s">
        <v>22</v>
      </c>
      <c r="C241">
        <v>0</v>
      </c>
      <c r="D241" t="s">
        <v>85</v>
      </c>
    </row>
    <row r="242" spans="1:4" hidden="1" x14ac:dyDescent="0.3">
      <c r="A242" s="1">
        <v>1566</v>
      </c>
      <c r="B242" t="s">
        <v>23</v>
      </c>
      <c r="C242">
        <v>0</v>
      </c>
      <c r="D242" t="s">
        <v>85</v>
      </c>
    </row>
    <row r="243" spans="1:4" hidden="1" x14ac:dyDescent="0.3">
      <c r="A243" s="1">
        <v>1568</v>
      </c>
      <c r="B243" t="s">
        <v>24</v>
      </c>
      <c r="C243">
        <v>0</v>
      </c>
      <c r="D243" t="s">
        <v>85</v>
      </c>
    </row>
    <row r="244" spans="1:4" hidden="1" x14ac:dyDescent="0.3">
      <c r="A244" s="1">
        <v>1570</v>
      </c>
      <c r="B244" t="s">
        <v>26</v>
      </c>
      <c r="C244">
        <v>0</v>
      </c>
      <c r="D244" t="s">
        <v>85</v>
      </c>
    </row>
    <row r="245" spans="1:4" hidden="1" x14ac:dyDescent="0.3">
      <c r="A245" s="1">
        <v>1572</v>
      </c>
      <c r="B245" t="s">
        <v>27</v>
      </c>
      <c r="C245">
        <v>0</v>
      </c>
      <c r="D245" t="s">
        <v>85</v>
      </c>
    </row>
    <row r="246" spans="1:4" hidden="1" x14ac:dyDescent="0.3">
      <c r="A246" s="1">
        <v>1625</v>
      </c>
      <c r="B246" t="s">
        <v>29</v>
      </c>
      <c r="C246">
        <v>0</v>
      </c>
      <c r="D246" t="s">
        <v>85</v>
      </c>
    </row>
    <row r="247" spans="1:4" hidden="1" x14ac:dyDescent="0.3">
      <c r="A247" s="1">
        <v>1473</v>
      </c>
      <c r="B247" t="s">
        <v>21</v>
      </c>
      <c r="C247">
        <v>0</v>
      </c>
      <c r="D247" t="s">
        <v>86</v>
      </c>
    </row>
    <row r="248" spans="1:4" hidden="1" x14ac:dyDescent="0.3">
      <c r="A248" s="1">
        <v>1564</v>
      </c>
      <c r="B248" t="s">
        <v>22</v>
      </c>
      <c r="C248">
        <v>0</v>
      </c>
      <c r="D248" t="s">
        <v>86</v>
      </c>
    </row>
    <row r="249" spans="1:4" hidden="1" x14ac:dyDescent="0.3">
      <c r="A249" s="1">
        <v>1566</v>
      </c>
      <c r="B249" t="s">
        <v>23</v>
      </c>
      <c r="C249">
        <v>0</v>
      </c>
      <c r="D249" t="s">
        <v>86</v>
      </c>
    </row>
    <row r="250" spans="1:4" hidden="1" x14ac:dyDescent="0.3">
      <c r="A250" s="1">
        <v>1568</v>
      </c>
      <c r="B250" t="s">
        <v>24</v>
      </c>
      <c r="C250">
        <v>0</v>
      </c>
      <c r="D250" t="s">
        <v>86</v>
      </c>
    </row>
    <row r="251" spans="1:4" hidden="1" x14ac:dyDescent="0.3">
      <c r="A251" s="1">
        <v>1570</v>
      </c>
      <c r="B251" t="s">
        <v>26</v>
      </c>
      <c r="C251">
        <v>0</v>
      </c>
      <c r="D251" t="s">
        <v>86</v>
      </c>
    </row>
    <row r="252" spans="1:4" hidden="1" x14ac:dyDescent="0.3">
      <c r="A252" s="1">
        <v>1572</v>
      </c>
      <c r="B252" t="s">
        <v>27</v>
      </c>
      <c r="C252">
        <v>0</v>
      </c>
      <c r="D252" t="s">
        <v>86</v>
      </c>
    </row>
    <row r="253" spans="1:4" hidden="1" x14ac:dyDescent="0.3">
      <c r="A253" s="1">
        <v>1625</v>
      </c>
      <c r="B253" t="s">
        <v>29</v>
      </c>
      <c r="C253">
        <v>0</v>
      </c>
      <c r="D253" t="s">
        <v>86</v>
      </c>
    </row>
    <row r="254" spans="1:4" hidden="1" x14ac:dyDescent="0.3">
      <c r="A254" s="1">
        <v>1473</v>
      </c>
      <c r="B254" t="s">
        <v>21</v>
      </c>
      <c r="C254">
        <v>0</v>
      </c>
      <c r="D254" t="s">
        <v>87</v>
      </c>
    </row>
    <row r="255" spans="1:4" hidden="1" x14ac:dyDescent="0.3">
      <c r="A255" s="1">
        <v>1564</v>
      </c>
      <c r="B255" t="s">
        <v>22</v>
      </c>
      <c r="C255">
        <v>0</v>
      </c>
      <c r="D255" t="s">
        <v>87</v>
      </c>
    </row>
    <row r="256" spans="1:4" hidden="1" x14ac:dyDescent="0.3">
      <c r="A256" s="1">
        <v>1566</v>
      </c>
      <c r="B256" t="s">
        <v>23</v>
      </c>
      <c r="C256">
        <v>0</v>
      </c>
      <c r="D256" t="s">
        <v>87</v>
      </c>
    </row>
    <row r="257" spans="1:4" hidden="1" x14ac:dyDescent="0.3">
      <c r="A257" s="1">
        <v>1568</v>
      </c>
      <c r="B257" t="s">
        <v>24</v>
      </c>
      <c r="C257">
        <v>0</v>
      </c>
      <c r="D257" t="s">
        <v>87</v>
      </c>
    </row>
    <row r="258" spans="1:4" hidden="1" x14ac:dyDescent="0.3">
      <c r="A258" s="1">
        <v>1570</v>
      </c>
      <c r="B258" t="s">
        <v>26</v>
      </c>
      <c r="C258">
        <v>0</v>
      </c>
      <c r="D258" t="s">
        <v>87</v>
      </c>
    </row>
    <row r="259" spans="1:4" hidden="1" x14ac:dyDescent="0.3">
      <c r="A259" s="1">
        <v>1572</v>
      </c>
      <c r="B259" t="s">
        <v>27</v>
      </c>
      <c r="C259">
        <v>0</v>
      </c>
      <c r="D259" t="s">
        <v>87</v>
      </c>
    </row>
    <row r="260" spans="1:4" hidden="1" x14ac:dyDescent="0.3">
      <c r="A260" s="1">
        <v>1625</v>
      </c>
      <c r="B260" t="s">
        <v>29</v>
      </c>
      <c r="C260">
        <v>0</v>
      </c>
      <c r="D260" t="s">
        <v>87</v>
      </c>
    </row>
    <row r="261" spans="1:4" x14ac:dyDescent="0.3">
      <c r="A261" s="1">
        <v>1473</v>
      </c>
      <c r="B261" t="s">
        <v>21</v>
      </c>
      <c r="C261">
        <v>1.80443058262974E-4</v>
      </c>
      <c r="D261" t="s">
        <v>88</v>
      </c>
    </row>
    <row r="262" spans="1:4" hidden="1" x14ac:dyDescent="0.3">
      <c r="A262" s="1">
        <v>1564</v>
      </c>
      <c r="B262" t="s">
        <v>22</v>
      </c>
      <c r="C262">
        <v>0</v>
      </c>
      <c r="D262" t="s">
        <v>88</v>
      </c>
    </row>
    <row r="263" spans="1:4" hidden="1" x14ac:dyDescent="0.3">
      <c r="A263" s="1">
        <v>1566</v>
      </c>
      <c r="B263" t="s">
        <v>23</v>
      </c>
      <c r="C263">
        <v>0</v>
      </c>
      <c r="D263" t="s">
        <v>88</v>
      </c>
    </row>
    <row r="264" spans="1:4" hidden="1" x14ac:dyDescent="0.3">
      <c r="A264" s="1">
        <v>1568</v>
      </c>
      <c r="B264" t="s">
        <v>24</v>
      </c>
      <c r="C264">
        <v>0</v>
      </c>
      <c r="D264" t="s">
        <v>88</v>
      </c>
    </row>
    <row r="265" spans="1:4" hidden="1" x14ac:dyDescent="0.3">
      <c r="A265" s="1">
        <v>1570</v>
      </c>
      <c r="B265" t="s">
        <v>26</v>
      </c>
      <c r="C265">
        <v>0</v>
      </c>
      <c r="D265" t="s">
        <v>88</v>
      </c>
    </row>
    <row r="266" spans="1:4" hidden="1" x14ac:dyDescent="0.3">
      <c r="A266" s="1">
        <v>1572</v>
      </c>
      <c r="B266" t="s">
        <v>27</v>
      </c>
      <c r="C266">
        <v>0</v>
      </c>
      <c r="D266" t="s">
        <v>88</v>
      </c>
    </row>
    <row r="267" spans="1:4" hidden="1" x14ac:dyDescent="0.3">
      <c r="A267" s="1">
        <v>1625</v>
      </c>
      <c r="B267" t="s">
        <v>29</v>
      </c>
      <c r="C267">
        <v>0</v>
      </c>
      <c r="D267" t="s">
        <v>88</v>
      </c>
    </row>
  </sheetData>
  <autoFilter ref="B1:C267" xr:uid="{2DB34607-3504-4E41-A9DB-4F3E71AE195E}">
    <filterColumn colId="1">
      <filters>
        <filter val="0.000180407"/>
        <filter val="0.000180443"/>
        <filter val="0.000265531"/>
        <filter val="0.001105108"/>
        <filter val="0.001285515"/>
        <filter val="0.003096812"/>
        <filter val="0.003277219"/>
        <filter val="1.28224E-17"/>
        <filter val="1.35525E-20"/>
        <filter val="1.5694E-18"/>
        <filter val="1.86344E-33"/>
        <filter val="1.94813E-16"/>
        <filter val="1.99315E-17"/>
        <filter val="2.0523E-16"/>
        <filter val="2.10336E-20"/>
        <filter val="2.39994E-32"/>
        <filter val="2.50902E-19"/>
        <filter val="2.62009E-20"/>
        <filter val="2.7861E-17"/>
        <filter val="2.81081E-17"/>
        <filter val="4.60524E-18"/>
        <filter val="4.81633E-21"/>
        <filter val="5.23273E-19"/>
        <filter val="5.23474E-32"/>
        <filter val="5.38171E-33"/>
        <filter val="5.59691E-17"/>
        <filter val="7.08984E-19"/>
        <filter val="7.10909E-18"/>
        <filter val="8.51241E-05"/>
        <filter val="8.72682E-34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5592-58BB-49B4-8004-909B8B9BC0CE}">
  <sheetPr filterMode="1"/>
  <dimension ref="A1:D77"/>
  <sheetViews>
    <sheetView workbookViewId="0">
      <selection activeCell="B1" sqref="B1:D77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1472</v>
      </c>
      <c r="B2" t="s">
        <v>20</v>
      </c>
      <c r="C2">
        <v>1.16315324625271E-34</v>
      </c>
      <c r="D2" t="s">
        <v>4</v>
      </c>
    </row>
    <row r="3" spans="1:4" hidden="1" x14ac:dyDescent="0.3">
      <c r="A3" s="1">
        <v>1624</v>
      </c>
      <c r="B3" t="s">
        <v>28</v>
      </c>
      <c r="C3">
        <v>0</v>
      </c>
      <c r="D3" t="s">
        <v>4</v>
      </c>
    </row>
    <row r="4" spans="1:4" x14ac:dyDescent="0.3">
      <c r="A4" s="1">
        <v>1472</v>
      </c>
      <c r="B4" t="s">
        <v>20</v>
      </c>
      <c r="C4">
        <v>5.6474248074930399E-19</v>
      </c>
      <c r="D4" t="s">
        <v>52</v>
      </c>
    </row>
    <row r="5" spans="1:4" x14ac:dyDescent="0.3">
      <c r="A5" s="1">
        <v>1624</v>
      </c>
      <c r="B5" t="s">
        <v>28</v>
      </c>
      <c r="C5">
        <v>5.6474248074930101E-19</v>
      </c>
      <c r="D5" t="s">
        <v>52</v>
      </c>
    </row>
    <row r="6" spans="1:4" x14ac:dyDescent="0.3">
      <c r="A6" s="1">
        <v>1472</v>
      </c>
      <c r="B6" t="s">
        <v>20</v>
      </c>
      <c r="C6">
        <v>1.47128102604738E-5</v>
      </c>
      <c r="D6" t="s">
        <v>53</v>
      </c>
    </row>
    <row r="7" spans="1:4" x14ac:dyDescent="0.3">
      <c r="A7" s="1">
        <v>1624</v>
      </c>
      <c r="B7" t="s">
        <v>28</v>
      </c>
      <c r="C7">
        <v>3.3881317890171999E-21</v>
      </c>
      <c r="D7" t="s">
        <v>53</v>
      </c>
    </row>
    <row r="8" spans="1:4" x14ac:dyDescent="0.3">
      <c r="A8" s="1">
        <v>1472</v>
      </c>
      <c r="B8" t="s">
        <v>20</v>
      </c>
      <c r="C8">
        <v>1.67371860352855E-17</v>
      </c>
      <c r="D8" t="s">
        <v>54</v>
      </c>
    </row>
    <row r="9" spans="1:4" x14ac:dyDescent="0.3">
      <c r="A9" s="1">
        <v>1624</v>
      </c>
      <c r="B9" t="s">
        <v>28</v>
      </c>
      <c r="C9">
        <v>1.67371860352855E-17</v>
      </c>
      <c r="D9" t="s">
        <v>54</v>
      </c>
    </row>
    <row r="10" spans="1:4" x14ac:dyDescent="0.3">
      <c r="A10" s="1">
        <v>1472</v>
      </c>
      <c r="B10" t="s">
        <v>20</v>
      </c>
      <c r="C10">
        <v>1.47128102604738E-5</v>
      </c>
      <c r="D10" t="s">
        <v>55</v>
      </c>
    </row>
    <row r="11" spans="1:4" hidden="1" x14ac:dyDescent="0.3">
      <c r="A11" s="1">
        <v>1624</v>
      </c>
      <c r="B11" t="s">
        <v>28</v>
      </c>
      <c r="C11">
        <v>0</v>
      </c>
      <c r="D11" t="s">
        <v>55</v>
      </c>
    </row>
    <row r="12" spans="1:4" x14ac:dyDescent="0.3">
      <c r="A12" s="1">
        <v>1472</v>
      </c>
      <c r="B12" t="s">
        <v>20</v>
      </c>
      <c r="C12">
        <v>1.47128102604738E-5</v>
      </c>
      <c r="D12" t="s">
        <v>56</v>
      </c>
    </row>
    <row r="13" spans="1:4" hidden="1" x14ac:dyDescent="0.3">
      <c r="A13" s="1">
        <v>1624</v>
      </c>
      <c r="B13" t="s">
        <v>28</v>
      </c>
      <c r="C13">
        <v>0</v>
      </c>
      <c r="D13" t="s">
        <v>56</v>
      </c>
    </row>
    <row r="14" spans="1:4" hidden="1" x14ac:dyDescent="0.3">
      <c r="A14" s="1">
        <v>1472</v>
      </c>
      <c r="B14" t="s">
        <v>20</v>
      </c>
      <c r="C14">
        <v>0</v>
      </c>
      <c r="D14" t="s">
        <v>57</v>
      </c>
    </row>
    <row r="15" spans="1:4" hidden="1" x14ac:dyDescent="0.3">
      <c r="A15" s="1">
        <v>1624</v>
      </c>
      <c r="B15" t="s">
        <v>28</v>
      </c>
      <c r="C15">
        <v>0</v>
      </c>
      <c r="D15" t="s">
        <v>57</v>
      </c>
    </row>
    <row r="16" spans="1:4" hidden="1" x14ac:dyDescent="0.3">
      <c r="A16" s="1">
        <v>1472</v>
      </c>
      <c r="B16" t="s">
        <v>20</v>
      </c>
      <c r="C16">
        <v>0</v>
      </c>
      <c r="D16" t="s">
        <v>58</v>
      </c>
    </row>
    <row r="17" spans="1:4" hidden="1" x14ac:dyDescent="0.3">
      <c r="A17" s="1">
        <v>1624</v>
      </c>
      <c r="B17" t="s">
        <v>28</v>
      </c>
      <c r="C17">
        <v>0</v>
      </c>
      <c r="D17" t="s">
        <v>58</v>
      </c>
    </row>
    <row r="18" spans="1:4" x14ac:dyDescent="0.3">
      <c r="A18" s="1">
        <v>1472</v>
      </c>
      <c r="B18" t="s">
        <v>20</v>
      </c>
      <c r="C18">
        <v>1.0325413667115299E-20</v>
      </c>
      <c r="D18" t="s">
        <v>59</v>
      </c>
    </row>
    <row r="19" spans="1:4" x14ac:dyDescent="0.3">
      <c r="A19" s="1">
        <v>1624</v>
      </c>
      <c r="B19" t="s">
        <v>28</v>
      </c>
      <c r="C19">
        <v>2.9793593926330599E-21</v>
      </c>
      <c r="D19" t="s">
        <v>59</v>
      </c>
    </row>
    <row r="20" spans="1:4" x14ac:dyDescent="0.3">
      <c r="A20" s="1">
        <v>1472</v>
      </c>
      <c r="B20" t="s">
        <v>20</v>
      </c>
      <c r="C20">
        <v>1.47128102604738E-5</v>
      </c>
      <c r="D20" t="s">
        <v>60</v>
      </c>
    </row>
    <row r="21" spans="1:4" hidden="1" x14ac:dyDescent="0.3">
      <c r="A21" s="1">
        <v>1624</v>
      </c>
      <c r="B21" t="s">
        <v>28</v>
      </c>
      <c r="C21">
        <v>0</v>
      </c>
      <c r="D21" t="s">
        <v>60</v>
      </c>
    </row>
    <row r="22" spans="1:4" hidden="1" x14ac:dyDescent="0.3">
      <c r="A22" s="1">
        <v>1472</v>
      </c>
      <c r="B22" t="s">
        <v>20</v>
      </c>
      <c r="C22">
        <v>0</v>
      </c>
      <c r="D22" t="s">
        <v>61</v>
      </c>
    </row>
    <row r="23" spans="1:4" hidden="1" x14ac:dyDescent="0.3">
      <c r="A23" s="1">
        <v>1624</v>
      </c>
      <c r="B23" t="s">
        <v>28</v>
      </c>
      <c r="C23">
        <v>0</v>
      </c>
      <c r="D23" t="s">
        <v>61</v>
      </c>
    </row>
    <row r="24" spans="1:4" x14ac:dyDescent="0.3">
      <c r="A24" s="1">
        <v>1472</v>
      </c>
      <c r="B24" t="s">
        <v>20</v>
      </c>
      <c r="C24">
        <v>1.32842316757073E-17</v>
      </c>
      <c r="D24" t="s">
        <v>62</v>
      </c>
    </row>
    <row r="25" spans="1:4" x14ac:dyDescent="0.3">
      <c r="A25" s="1">
        <v>1624</v>
      </c>
      <c r="B25" t="s">
        <v>28</v>
      </c>
      <c r="C25">
        <v>2.6034423887064801E-18</v>
      </c>
      <c r="D25" t="s">
        <v>62</v>
      </c>
    </row>
    <row r="26" spans="1:4" x14ac:dyDescent="0.3">
      <c r="A26" s="1">
        <v>1472</v>
      </c>
      <c r="B26" t="s">
        <v>20</v>
      </c>
      <c r="C26">
        <v>1.3254220618457701E-18</v>
      </c>
      <c r="D26" t="s">
        <v>63</v>
      </c>
    </row>
    <row r="27" spans="1:4" x14ac:dyDescent="0.3">
      <c r="A27" s="1">
        <v>1624</v>
      </c>
      <c r="B27" t="s">
        <v>28</v>
      </c>
      <c r="C27">
        <v>1.1877953819259801E-18</v>
      </c>
      <c r="D27" t="s">
        <v>63</v>
      </c>
    </row>
    <row r="28" spans="1:4" x14ac:dyDescent="0.3">
      <c r="A28" s="1">
        <v>1472</v>
      </c>
      <c r="B28" t="s">
        <v>20</v>
      </c>
      <c r="C28">
        <v>1.16315324625271E-34</v>
      </c>
      <c r="D28" t="s">
        <v>64</v>
      </c>
    </row>
    <row r="29" spans="1:4" hidden="1" x14ac:dyDescent="0.3">
      <c r="A29" s="1">
        <v>1624</v>
      </c>
      <c r="B29" t="s">
        <v>28</v>
      </c>
      <c r="C29">
        <v>0</v>
      </c>
      <c r="D29" t="s">
        <v>64</v>
      </c>
    </row>
    <row r="30" spans="1:4" x14ac:dyDescent="0.3">
      <c r="A30" s="1">
        <v>1472</v>
      </c>
      <c r="B30" t="s">
        <v>20</v>
      </c>
      <c r="C30">
        <v>3.2082420655548102E-21</v>
      </c>
      <c r="D30" t="s">
        <v>65</v>
      </c>
    </row>
    <row r="31" spans="1:4" x14ac:dyDescent="0.3">
      <c r="A31" s="1">
        <v>1624</v>
      </c>
      <c r="B31" t="s">
        <v>28</v>
      </c>
      <c r="C31">
        <v>3.2082420655548102E-21</v>
      </c>
      <c r="D31" t="s">
        <v>65</v>
      </c>
    </row>
    <row r="32" spans="1:4" x14ac:dyDescent="0.3">
      <c r="A32" s="1">
        <v>1472</v>
      </c>
      <c r="B32" t="s">
        <v>20</v>
      </c>
      <c r="C32">
        <v>2.2938321989328301E-17</v>
      </c>
      <c r="D32" t="s">
        <v>66</v>
      </c>
    </row>
    <row r="33" spans="1:4" hidden="1" x14ac:dyDescent="0.3">
      <c r="A33" s="1">
        <v>1624</v>
      </c>
      <c r="B33" t="s">
        <v>28</v>
      </c>
      <c r="C33">
        <v>0</v>
      </c>
      <c r="D33" t="s">
        <v>66</v>
      </c>
    </row>
    <row r="34" spans="1:4" x14ac:dyDescent="0.3">
      <c r="A34" s="1">
        <v>1472</v>
      </c>
      <c r="B34" t="s">
        <v>20</v>
      </c>
      <c r="C34">
        <v>4.69394816138472E-4</v>
      </c>
      <c r="D34" t="s">
        <v>67</v>
      </c>
    </row>
    <row r="35" spans="1:4" x14ac:dyDescent="0.3">
      <c r="A35" s="1">
        <v>1624</v>
      </c>
      <c r="B35" t="s">
        <v>28</v>
      </c>
      <c r="C35">
        <v>4.5468200587799799E-4</v>
      </c>
      <c r="D35" t="s">
        <v>67</v>
      </c>
    </row>
    <row r="36" spans="1:4" hidden="1" x14ac:dyDescent="0.3">
      <c r="A36" s="1">
        <v>1472</v>
      </c>
      <c r="B36" t="s">
        <v>20</v>
      </c>
      <c r="C36">
        <v>0</v>
      </c>
      <c r="D36" t="s">
        <v>68</v>
      </c>
    </row>
    <row r="37" spans="1:4" hidden="1" x14ac:dyDescent="0.3">
      <c r="A37" s="1">
        <v>1624</v>
      </c>
      <c r="B37" t="s">
        <v>28</v>
      </c>
      <c r="C37">
        <v>0</v>
      </c>
      <c r="D37" t="s">
        <v>68</v>
      </c>
    </row>
    <row r="38" spans="1:4" x14ac:dyDescent="0.3">
      <c r="A38" s="1">
        <v>1472</v>
      </c>
      <c r="B38" t="s">
        <v>20</v>
      </c>
      <c r="C38">
        <v>1.67371860352855E-17</v>
      </c>
      <c r="D38" t="s">
        <v>69</v>
      </c>
    </row>
    <row r="39" spans="1:4" x14ac:dyDescent="0.3">
      <c r="A39" s="1">
        <v>1624</v>
      </c>
      <c r="B39" t="s">
        <v>28</v>
      </c>
      <c r="C39">
        <v>1.67371860352855E-17</v>
      </c>
      <c r="D39" t="s">
        <v>69</v>
      </c>
    </row>
    <row r="40" spans="1:4" x14ac:dyDescent="0.3">
      <c r="A40" s="1">
        <v>1472</v>
      </c>
      <c r="B40" t="s">
        <v>20</v>
      </c>
      <c r="C40">
        <v>9.07765371955036E-3</v>
      </c>
      <c r="D40" t="s">
        <v>70</v>
      </c>
    </row>
    <row r="41" spans="1:4" x14ac:dyDescent="0.3">
      <c r="A41" s="1">
        <v>1624</v>
      </c>
      <c r="B41" t="s">
        <v>28</v>
      </c>
      <c r="C41">
        <v>9.0629409092898901E-3</v>
      </c>
      <c r="D41" t="s">
        <v>70</v>
      </c>
    </row>
    <row r="42" spans="1:4" x14ac:dyDescent="0.3">
      <c r="A42" s="1">
        <v>1472</v>
      </c>
      <c r="B42" t="s">
        <v>20</v>
      </c>
      <c r="C42">
        <v>2.4134808170801002E-3</v>
      </c>
      <c r="D42" t="s">
        <v>71</v>
      </c>
    </row>
    <row r="43" spans="1:4" x14ac:dyDescent="0.3">
      <c r="A43" s="1">
        <v>1624</v>
      </c>
      <c r="B43" t="s">
        <v>28</v>
      </c>
      <c r="C43">
        <v>2.3987650725227302E-3</v>
      </c>
      <c r="D43" t="s">
        <v>71</v>
      </c>
    </row>
    <row r="44" spans="1:4" x14ac:dyDescent="0.3">
      <c r="A44" s="1">
        <v>1472</v>
      </c>
      <c r="B44" t="s">
        <v>20</v>
      </c>
      <c r="C44">
        <v>4.6939481613847298E-4</v>
      </c>
      <c r="D44" t="s">
        <v>72</v>
      </c>
    </row>
    <row r="45" spans="1:4" x14ac:dyDescent="0.3">
      <c r="A45" s="1">
        <v>1624</v>
      </c>
      <c r="B45" t="s">
        <v>28</v>
      </c>
      <c r="C45">
        <v>4.5468200587799902E-4</v>
      </c>
      <c r="D45" t="s">
        <v>72</v>
      </c>
    </row>
    <row r="46" spans="1:4" hidden="1" x14ac:dyDescent="0.3">
      <c r="A46" s="1">
        <v>1472</v>
      </c>
      <c r="B46" t="s">
        <v>20</v>
      </c>
      <c r="C46">
        <v>0</v>
      </c>
      <c r="D46" t="s">
        <v>73</v>
      </c>
    </row>
    <row r="47" spans="1:4" hidden="1" x14ac:dyDescent="0.3">
      <c r="A47" s="1">
        <v>1624</v>
      </c>
      <c r="B47" t="s">
        <v>28</v>
      </c>
      <c r="C47">
        <v>0</v>
      </c>
      <c r="D47" t="s">
        <v>73</v>
      </c>
    </row>
    <row r="48" spans="1:4" hidden="1" x14ac:dyDescent="0.3">
      <c r="A48" s="1">
        <v>1472</v>
      </c>
      <c r="B48" t="s">
        <v>20</v>
      </c>
      <c r="C48">
        <v>0</v>
      </c>
      <c r="D48" t="s">
        <v>74</v>
      </c>
    </row>
    <row r="49" spans="1:4" hidden="1" x14ac:dyDescent="0.3">
      <c r="A49" s="1">
        <v>1624</v>
      </c>
      <c r="B49" t="s">
        <v>28</v>
      </c>
      <c r="C49">
        <v>0</v>
      </c>
      <c r="D49" t="s">
        <v>74</v>
      </c>
    </row>
    <row r="50" spans="1:4" x14ac:dyDescent="0.3">
      <c r="A50" s="1">
        <v>1472</v>
      </c>
      <c r="B50" t="s">
        <v>20</v>
      </c>
      <c r="C50">
        <v>3.9959397779461902E-19</v>
      </c>
      <c r="D50" t="s">
        <v>75</v>
      </c>
    </row>
    <row r="51" spans="1:4" x14ac:dyDescent="0.3">
      <c r="A51" s="1">
        <v>1624</v>
      </c>
      <c r="B51" t="s">
        <v>28</v>
      </c>
      <c r="C51">
        <v>3.6398673356730499E-19</v>
      </c>
      <c r="D51" t="s">
        <v>75</v>
      </c>
    </row>
    <row r="52" spans="1:4" x14ac:dyDescent="0.3">
      <c r="A52" s="1">
        <v>1472</v>
      </c>
      <c r="B52" t="s">
        <v>20</v>
      </c>
      <c r="C52">
        <v>9.8736830844417797E-18</v>
      </c>
      <c r="D52" t="s">
        <v>76</v>
      </c>
    </row>
    <row r="53" spans="1:4" x14ac:dyDescent="0.3">
      <c r="A53" s="1">
        <v>1624</v>
      </c>
      <c r="B53" t="s">
        <v>28</v>
      </c>
      <c r="C53">
        <v>9.8736830844417797E-18</v>
      </c>
      <c r="D53" t="s">
        <v>76</v>
      </c>
    </row>
    <row r="54" spans="1:4" x14ac:dyDescent="0.3">
      <c r="A54" s="1">
        <v>1472</v>
      </c>
      <c r="B54" t="s">
        <v>20</v>
      </c>
      <c r="C54">
        <v>9.8736830844417797E-18</v>
      </c>
      <c r="D54" t="s">
        <v>77</v>
      </c>
    </row>
    <row r="55" spans="1:4" x14ac:dyDescent="0.3">
      <c r="A55" s="1">
        <v>1624</v>
      </c>
      <c r="B55" t="s">
        <v>28</v>
      </c>
      <c r="C55">
        <v>9.8736830844417797E-18</v>
      </c>
      <c r="D55" t="s">
        <v>77</v>
      </c>
    </row>
    <row r="56" spans="1:4" x14ac:dyDescent="0.3">
      <c r="A56" s="1">
        <v>1472</v>
      </c>
      <c r="B56" t="s">
        <v>20</v>
      </c>
      <c r="C56">
        <v>1.47128102604737E-5</v>
      </c>
      <c r="D56" t="s">
        <v>78</v>
      </c>
    </row>
    <row r="57" spans="1:4" hidden="1" x14ac:dyDescent="0.3">
      <c r="A57" s="1">
        <v>1624</v>
      </c>
      <c r="B57" t="s">
        <v>28</v>
      </c>
      <c r="C57">
        <v>0</v>
      </c>
      <c r="D57" t="s">
        <v>78</v>
      </c>
    </row>
    <row r="58" spans="1:4" x14ac:dyDescent="0.3">
      <c r="A58" s="1">
        <v>1472</v>
      </c>
      <c r="B58" t="s">
        <v>20</v>
      </c>
      <c r="C58">
        <v>1.47128102604738E-5</v>
      </c>
      <c r="D58" t="s">
        <v>79</v>
      </c>
    </row>
    <row r="59" spans="1:4" hidden="1" x14ac:dyDescent="0.3">
      <c r="A59" s="1">
        <v>1624</v>
      </c>
      <c r="B59" t="s">
        <v>28</v>
      </c>
      <c r="C59">
        <v>0</v>
      </c>
      <c r="D59" t="s">
        <v>79</v>
      </c>
    </row>
    <row r="60" spans="1:4" x14ac:dyDescent="0.3">
      <c r="A60" s="1">
        <v>1472</v>
      </c>
      <c r="B60" t="s">
        <v>20</v>
      </c>
      <c r="C60">
        <v>9.0125298384907598E-5</v>
      </c>
      <c r="D60" t="s">
        <v>80</v>
      </c>
    </row>
    <row r="61" spans="1:4" x14ac:dyDescent="0.3">
      <c r="A61" s="1">
        <v>1624</v>
      </c>
      <c r="B61" t="s">
        <v>28</v>
      </c>
      <c r="C61">
        <v>1.04838108645381E-4</v>
      </c>
      <c r="D61" t="s">
        <v>80</v>
      </c>
    </row>
    <row r="62" spans="1:4" x14ac:dyDescent="0.3">
      <c r="A62" s="1">
        <v>1472</v>
      </c>
      <c r="B62" t="s">
        <v>20</v>
      </c>
      <c r="C62">
        <v>2.37023672109559E-33</v>
      </c>
      <c r="D62" t="s">
        <v>81</v>
      </c>
    </row>
    <row r="63" spans="1:4" x14ac:dyDescent="0.3">
      <c r="A63" s="1">
        <v>1624</v>
      </c>
      <c r="B63" t="s">
        <v>28</v>
      </c>
      <c r="C63">
        <v>2.0107400953923199E-33</v>
      </c>
      <c r="D63" t="s">
        <v>81</v>
      </c>
    </row>
    <row r="64" spans="1:4" x14ac:dyDescent="0.3">
      <c r="A64" s="1">
        <v>1472</v>
      </c>
      <c r="B64" t="s">
        <v>20</v>
      </c>
      <c r="C64">
        <v>1.67371860352855E-17</v>
      </c>
      <c r="D64" t="s">
        <v>82</v>
      </c>
    </row>
    <row r="65" spans="1:4" x14ac:dyDescent="0.3">
      <c r="A65" s="1">
        <v>1624</v>
      </c>
      <c r="B65" t="s">
        <v>28</v>
      </c>
      <c r="C65">
        <v>1.67371860352855E-17</v>
      </c>
      <c r="D65" t="s">
        <v>82</v>
      </c>
    </row>
    <row r="66" spans="1:4" x14ac:dyDescent="0.3">
      <c r="A66" s="1">
        <v>1472</v>
      </c>
      <c r="B66" t="s">
        <v>20</v>
      </c>
      <c r="C66">
        <v>7.9896802625319393E-34</v>
      </c>
      <c r="D66" t="s">
        <v>83</v>
      </c>
    </row>
    <row r="67" spans="1:4" x14ac:dyDescent="0.3">
      <c r="A67" s="1">
        <v>1624</v>
      </c>
      <c r="B67" t="s">
        <v>28</v>
      </c>
      <c r="C67">
        <v>7.9896802625319393E-34</v>
      </c>
      <c r="D67" t="s">
        <v>83</v>
      </c>
    </row>
    <row r="68" spans="1:4" x14ac:dyDescent="0.3">
      <c r="A68" s="1">
        <v>1472</v>
      </c>
      <c r="B68" t="s">
        <v>20</v>
      </c>
      <c r="C68">
        <v>1.5780176239097499E-20</v>
      </c>
      <c r="D68" t="s">
        <v>84</v>
      </c>
    </row>
    <row r="69" spans="1:4" x14ac:dyDescent="0.3">
      <c r="A69" s="1">
        <v>1624</v>
      </c>
      <c r="B69" t="s">
        <v>28</v>
      </c>
      <c r="C69">
        <v>1.5780176239097499E-20</v>
      </c>
      <c r="D69" t="s">
        <v>84</v>
      </c>
    </row>
    <row r="70" spans="1:4" hidden="1" x14ac:dyDescent="0.3">
      <c r="A70" s="1">
        <v>1472</v>
      </c>
      <c r="B70" t="s">
        <v>20</v>
      </c>
      <c r="C70">
        <v>0</v>
      </c>
      <c r="D70" t="s">
        <v>85</v>
      </c>
    </row>
    <row r="71" spans="1:4" hidden="1" x14ac:dyDescent="0.3">
      <c r="A71" s="1">
        <v>1624</v>
      </c>
      <c r="B71" t="s">
        <v>28</v>
      </c>
      <c r="C71">
        <v>0</v>
      </c>
      <c r="D71" t="s">
        <v>85</v>
      </c>
    </row>
    <row r="72" spans="1:4" x14ac:dyDescent="0.3">
      <c r="A72" s="1">
        <v>1472</v>
      </c>
      <c r="B72" t="s">
        <v>20</v>
      </c>
      <c r="C72">
        <v>2.6405442542305001E-21</v>
      </c>
      <c r="D72" t="s">
        <v>86</v>
      </c>
    </row>
    <row r="73" spans="1:4" x14ac:dyDescent="0.3">
      <c r="A73" s="1">
        <v>1624</v>
      </c>
      <c r="B73" t="s">
        <v>28</v>
      </c>
      <c r="C73">
        <v>2.6405442542305001E-21</v>
      </c>
      <c r="D73" t="s">
        <v>86</v>
      </c>
    </row>
    <row r="74" spans="1:4" hidden="1" x14ac:dyDescent="0.3">
      <c r="A74" s="1">
        <v>1472</v>
      </c>
      <c r="B74" t="s">
        <v>20</v>
      </c>
      <c r="C74">
        <v>0</v>
      </c>
      <c r="D74" t="s">
        <v>87</v>
      </c>
    </row>
    <row r="75" spans="1:4" hidden="1" x14ac:dyDescent="0.3">
      <c r="A75" s="1">
        <v>1624</v>
      </c>
      <c r="B75" t="s">
        <v>28</v>
      </c>
      <c r="C75">
        <v>0</v>
      </c>
      <c r="D75" t="s">
        <v>87</v>
      </c>
    </row>
    <row r="76" spans="1:4" x14ac:dyDescent="0.3">
      <c r="A76" s="1">
        <v>1472</v>
      </c>
      <c r="B76" t="s">
        <v>20</v>
      </c>
      <c r="C76">
        <v>2.4134808170800902E-3</v>
      </c>
      <c r="D76" t="s">
        <v>88</v>
      </c>
    </row>
    <row r="77" spans="1:4" x14ac:dyDescent="0.3">
      <c r="A77" s="1">
        <v>1624</v>
      </c>
      <c r="B77" t="s">
        <v>28</v>
      </c>
      <c r="C77">
        <v>2.3987650725227198E-3</v>
      </c>
      <c r="D77" t="s">
        <v>88</v>
      </c>
    </row>
  </sheetData>
  <autoFilter ref="B1:C77" xr:uid="{1E315592-58BB-49B4-8004-909B8B9BC0CE}">
    <filterColumn colId="1">
      <filters>
        <filter val="0.000104838"/>
        <filter val="0.000454682"/>
        <filter val="0.000469395"/>
        <filter val="0.002398765"/>
        <filter val="0.002413481"/>
        <filter val="0.009062941"/>
        <filter val="0.009077654"/>
        <filter val="1.03254E-20"/>
        <filter val="1.16315E-34"/>
        <filter val="1.1878E-18"/>
        <filter val="1.32542E-18"/>
        <filter val="1.32842E-17"/>
        <filter val="1.47128E-05"/>
        <filter val="1.57802E-20"/>
        <filter val="1.67372E-17"/>
        <filter val="2.01074E-33"/>
        <filter val="2.29383E-17"/>
        <filter val="2.37024E-33"/>
        <filter val="2.60344E-18"/>
        <filter val="2.64054E-21"/>
        <filter val="2.97936E-21"/>
        <filter val="3.20824E-21"/>
        <filter val="3.38813E-21"/>
        <filter val="3.63987E-19"/>
        <filter val="3.99594E-19"/>
        <filter val="5.64742E-19"/>
        <filter val="7.98968E-34"/>
        <filter val="9.01253E-05"/>
        <filter val="9.87368E-18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B7A1-6010-4319-BD40-54000E0BF7C9}">
  <sheetPr filterMode="1"/>
  <dimension ref="A1:M83"/>
  <sheetViews>
    <sheetView topLeftCell="B71" workbookViewId="0">
      <selection activeCell="L79" activeCellId="1" sqref="K82:L83 K79:L79"/>
    </sheetView>
  </sheetViews>
  <sheetFormatPr baseColWidth="10" defaultRowHeight="14.4" x14ac:dyDescent="0.3"/>
  <cols>
    <col min="11" max="11" width="16.10937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1956</v>
      </c>
      <c r="B2" t="s">
        <v>48</v>
      </c>
      <c r="C2">
        <v>4.5765663442228201E-34</v>
      </c>
      <c r="D2" t="s">
        <v>4</v>
      </c>
    </row>
    <row r="3" spans="1:4" x14ac:dyDescent="0.3">
      <c r="A3" s="1">
        <v>1957</v>
      </c>
      <c r="B3" t="s">
        <v>49</v>
      </c>
      <c r="C3">
        <v>4.5765663442228201E-34</v>
      </c>
      <c r="D3" t="s">
        <v>4</v>
      </c>
    </row>
    <row r="4" spans="1:4" x14ac:dyDescent="0.3">
      <c r="A4" s="1">
        <v>1956</v>
      </c>
      <c r="B4" t="s">
        <v>48</v>
      </c>
      <c r="C4">
        <v>5.4239148366360097E-18</v>
      </c>
      <c r="D4" t="s">
        <v>52</v>
      </c>
    </row>
    <row r="5" spans="1:4" x14ac:dyDescent="0.3">
      <c r="A5" s="1">
        <v>1957</v>
      </c>
      <c r="B5" t="s">
        <v>49</v>
      </c>
      <c r="C5">
        <v>5.4239148366360097E-18</v>
      </c>
      <c r="D5" t="s">
        <v>52</v>
      </c>
    </row>
    <row r="6" spans="1:4" hidden="1" x14ac:dyDescent="0.3">
      <c r="A6" s="1">
        <v>1956</v>
      </c>
      <c r="B6" t="s">
        <v>48</v>
      </c>
      <c r="C6">
        <v>0</v>
      </c>
      <c r="D6" t="s">
        <v>53</v>
      </c>
    </row>
    <row r="7" spans="1:4" hidden="1" x14ac:dyDescent="0.3">
      <c r="A7" s="1">
        <v>1957</v>
      </c>
      <c r="B7" t="s">
        <v>49</v>
      </c>
      <c r="C7">
        <v>0</v>
      </c>
      <c r="D7" t="s">
        <v>53</v>
      </c>
    </row>
    <row r="8" spans="1:4" x14ac:dyDescent="0.3">
      <c r="A8" s="1">
        <v>1956</v>
      </c>
      <c r="B8" t="s">
        <v>48</v>
      </c>
      <c r="C8">
        <v>2.9768280877043399E-16</v>
      </c>
      <c r="D8" t="s">
        <v>54</v>
      </c>
    </row>
    <row r="9" spans="1:4" x14ac:dyDescent="0.3">
      <c r="A9" s="1">
        <v>1957</v>
      </c>
      <c r="B9" t="s">
        <v>49</v>
      </c>
      <c r="C9">
        <v>2.9768280877043399E-16</v>
      </c>
      <c r="D9" t="s">
        <v>54</v>
      </c>
    </row>
    <row r="10" spans="1:4" hidden="1" x14ac:dyDescent="0.3">
      <c r="A10" s="1">
        <v>1956</v>
      </c>
      <c r="B10" t="s">
        <v>48</v>
      </c>
      <c r="C10">
        <v>0</v>
      </c>
      <c r="D10" t="s">
        <v>55</v>
      </c>
    </row>
    <row r="11" spans="1:4" hidden="1" x14ac:dyDescent="0.3">
      <c r="A11" s="1">
        <v>1957</v>
      </c>
      <c r="B11" t="s">
        <v>49</v>
      </c>
      <c r="C11">
        <v>0</v>
      </c>
      <c r="D11" t="s">
        <v>55</v>
      </c>
    </row>
    <row r="12" spans="1:4" hidden="1" x14ac:dyDescent="0.3">
      <c r="A12" s="1">
        <v>1956</v>
      </c>
      <c r="B12" t="s">
        <v>48</v>
      </c>
      <c r="C12">
        <v>0</v>
      </c>
      <c r="D12" t="s">
        <v>56</v>
      </c>
    </row>
    <row r="13" spans="1:4" hidden="1" x14ac:dyDescent="0.3">
      <c r="A13" s="1">
        <v>1957</v>
      </c>
      <c r="B13" t="s">
        <v>49</v>
      </c>
      <c r="C13">
        <v>0</v>
      </c>
      <c r="D13" t="s">
        <v>56</v>
      </c>
    </row>
    <row r="14" spans="1:4" hidden="1" x14ac:dyDescent="0.3">
      <c r="A14" s="1">
        <v>1956</v>
      </c>
      <c r="B14" t="s">
        <v>48</v>
      </c>
      <c r="C14">
        <v>0</v>
      </c>
      <c r="D14" t="s">
        <v>57</v>
      </c>
    </row>
    <row r="15" spans="1:4" hidden="1" x14ac:dyDescent="0.3">
      <c r="A15" s="1">
        <v>1957</v>
      </c>
      <c r="B15" t="s">
        <v>49</v>
      </c>
      <c r="C15">
        <v>0</v>
      </c>
      <c r="D15" t="s">
        <v>57</v>
      </c>
    </row>
    <row r="16" spans="1:4" x14ac:dyDescent="0.3">
      <c r="A16" s="1">
        <v>1956</v>
      </c>
      <c r="B16" t="s">
        <v>48</v>
      </c>
      <c r="C16">
        <v>0.25</v>
      </c>
      <c r="D16" t="s">
        <v>58</v>
      </c>
    </row>
    <row r="17" spans="1:4" hidden="1" x14ac:dyDescent="0.3">
      <c r="A17" s="1">
        <v>1957</v>
      </c>
      <c r="B17" t="s">
        <v>49</v>
      </c>
      <c r="C17">
        <v>0</v>
      </c>
      <c r="D17" t="s">
        <v>58</v>
      </c>
    </row>
    <row r="18" spans="1:4" x14ac:dyDescent="0.3">
      <c r="A18" s="1">
        <v>1956</v>
      </c>
      <c r="B18" t="s">
        <v>48</v>
      </c>
      <c r="C18">
        <v>1.07685131664756E-20</v>
      </c>
      <c r="D18" t="s">
        <v>59</v>
      </c>
    </row>
    <row r="19" spans="1:4" x14ac:dyDescent="0.3">
      <c r="A19" s="1">
        <v>1957</v>
      </c>
      <c r="B19" t="s">
        <v>49</v>
      </c>
      <c r="C19">
        <v>1.07685131664756E-20</v>
      </c>
      <c r="D19" t="s">
        <v>59</v>
      </c>
    </row>
    <row r="20" spans="1:4" x14ac:dyDescent="0.3">
      <c r="A20" s="1">
        <v>1956</v>
      </c>
      <c r="B20" t="s">
        <v>48</v>
      </c>
      <c r="C20">
        <v>2.28446661223013E-18</v>
      </c>
      <c r="D20" t="s">
        <v>60</v>
      </c>
    </row>
    <row r="21" spans="1:4" hidden="1" x14ac:dyDescent="0.3">
      <c r="A21" s="1">
        <v>1957</v>
      </c>
      <c r="B21" t="s">
        <v>49</v>
      </c>
      <c r="C21">
        <v>0</v>
      </c>
      <c r="D21" t="s">
        <v>60</v>
      </c>
    </row>
    <row r="22" spans="1:4" x14ac:dyDescent="0.3">
      <c r="A22" s="1">
        <v>1956</v>
      </c>
      <c r="B22" t="s">
        <v>48</v>
      </c>
      <c r="C22">
        <v>1.2682125738835701E-16</v>
      </c>
      <c r="D22" t="s">
        <v>61</v>
      </c>
    </row>
    <row r="23" spans="1:4" x14ac:dyDescent="0.3">
      <c r="A23" s="1">
        <v>1957</v>
      </c>
      <c r="B23" t="s">
        <v>49</v>
      </c>
      <c r="C23">
        <v>1.2682125738835701E-16</v>
      </c>
      <c r="D23" t="s">
        <v>61</v>
      </c>
    </row>
    <row r="24" spans="1:4" x14ac:dyDescent="0.3">
      <c r="A24" s="1">
        <v>1956</v>
      </c>
      <c r="B24" t="s">
        <v>48</v>
      </c>
      <c r="C24">
        <v>1.5585065057640199E-16</v>
      </c>
      <c r="D24" t="s">
        <v>62</v>
      </c>
    </row>
    <row r="25" spans="1:4" x14ac:dyDescent="0.3">
      <c r="A25" s="1">
        <v>1957</v>
      </c>
      <c r="B25" t="s">
        <v>49</v>
      </c>
      <c r="C25">
        <v>1.0283067830697899E-16</v>
      </c>
      <c r="D25" t="s">
        <v>62</v>
      </c>
    </row>
    <row r="26" spans="1:4" x14ac:dyDescent="0.3">
      <c r="A26" s="1">
        <v>1956</v>
      </c>
      <c r="B26" t="s">
        <v>48</v>
      </c>
      <c r="C26">
        <v>1.1282780583419301E-17</v>
      </c>
      <c r="D26" t="s">
        <v>63</v>
      </c>
    </row>
    <row r="27" spans="1:4" x14ac:dyDescent="0.3">
      <c r="A27" s="1">
        <v>1957</v>
      </c>
      <c r="B27" t="s">
        <v>49</v>
      </c>
      <c r="C27">
        <v>1.1282780583419301E-17</v>
      </c>
      <c r="D27" t="s">
        <v>63</v>
      </c>
    </row>
    <row r="28" spans="1:4" x14ac:dyDescent="0.3">
      <c r="A28" s="1">
        <v>1956</v>
      </c>
      <c r="B28" t="s">
        <v>48</v>
      </c>
      <c r="C28">
        <v>4.5765663442228201E-34</v>
      </c>
      <c r="D28" t="s">
        <v>64</v>
      </c>
    </row>
    <row r="29" spans="1:4" x14ac:dyDescent="0.3">
      <c r="A29" s="1">
        <v>1957</v>
      </c>
      <c r="B29" t="s">
        <v>49</v>
      </c>
      <c r="C29">
        <v>4.5765663442228201E-34</v>
      </c>
      <c r="D29" t="s">
        <v>64</v>
      </c>
    </row>
    <row r="30" spans="1:4" x14ac:dyDescent="0.3">
      <c r="A30" s="1">
        <v>1956</v>
      </c>
      <c r="B30" t="s">
        <v>48</v>
      </c>
      <c r="C30">
        <v>1.46609278829627E-18</v>
      </c>
      <c r="D30" t="s">
        <v>65</v>
      </c>
    </row>
    <row r="31" spans="1:4" x14ac:dyDescent="0.3">
      <c r="A31" s="1">
        <v>1957</v>
      </c>
      <c r="B31" t="s">
        <v>49</v>
      </c>
      <c r="C31">
        <v>1.46609278829627E-18</v>
      </c>
      <c r="D31" t="s">
        <v>65</v>
      </c>
    </row>
    <row r="32" spans="1:4" x14ac:dyDescent="0.3">
      <c r="A32" s="1">
        <v>1956</v>
      </c>
      <c r="B32" t="s">
        <v>48</v>
      </c>
      <c r="C32">
        <v>3.0185560583454901E-18</v>
      </c>
      <c r="D32" t="s">
        <v>66</v>
      </c>
    </row>
    <row r="33" spans="1:4" x14ac:dyDescent="0.3">
      <c r="A33" s="1">
        <v>1957</v>
      </c>
      <c r="B33" t="s">
        <v>49</v>
      </c>
      <c r="C33">
        <v>3.0185560583454901E-18</v>
      </c>
      <c r="D33" t="s">
        <v>66</v>
      </c>
    </row>
    <row r="34" spans="1:4" x14ac:dyDescent="0.3">
      <c r="A34" s="1">
        <v>1956</v>
      </c>
      <c r="B34" t="s">
        <v>48</v>
      </c>
      <c r="C34">
        <v>4.69365185322137E-17</v>
      </c>
      <c r="D34" t="s">
        <v>67</v>
      </c>
    </row>
    <row r="35" spans="1:4" x14ac:dyDescent="0.3">
      <c r="A35" s="1">
        <v>1957</v>
      </c>
      <c r="B35" t="s">
        <v>49</v>
      </c>
      <c r="C35">
        <v>4.69365185322137E-17</v>
      </c>
      <c r="D35" t="s">
        <v>67</v>
      </c>
    </row>
    <row r="36" spans="1:4" x14ac:dyDescent="0.3">
      <c r="A36" s="1">
        <v>1956</v>
      </c>
      <c r="B36" t="s">
        <v>48</v>
      </c>
      <c r="C36">
        <v>0.25</v>
      </c>
      <c r="D36" t="s">
        <v>68</v>
      </c>
    </row>
    <row r="37" spans="1:4" hidden="1" x14ac:dyDescent="0.3">
      <c r="A37" s="1">
        <v>1957</v>
      </c>
      <c r="B37" t="s">
        <v>49</v>
      </c>
      <c r="C37">
        <v>0</v>
      </c>
      <c r="D37" t="s">
        <v>68</v>
      </c>
    </row>
    <row r="38" spans="1:4" x14ac:dyDescent="0.3">
      <c r="A38" s="1">
        <v>1956</v>
      </c>
      <c r="B38" t="s">
        <v>48</v>
      </c>
      <c r="C38">
        <v>2.9768280877043399E-16</v>
      </c>
      <c r="D38" t="s">
        <v>69</v>
      </c>
    </row>
    <row r="39" spans="1:4" x14ac:dyDescent="0.3">
      <c r="A39" s="1">
        <v>1957</v>
      </c>
      <c r="B39" t="s">
        <v>49</v>
      </c>
      <c r="C39">
        <v>2.9768280877043399E-16</v>
      </c>
      <c r="D39" t="s">
        <v>69</v>
      </c>
    </row>
    <row r="40" spans="1:4" x14ac:dyDescent="0.3">
      <c r="A40" s="1">
        <v>1956</v>
      </c>
      <c r="B40" t="s">
        <v>48</v>
      </c>
      <c r="C40">
        <v>7.1123662515049103E-17</v>
      </c>
      <c r="D40" t="s">
        <v>70</v>
      </c>
    </row>
    <row r="41" spans="1:4" x14ac:dyDescent="0.3">
      <c r="A41" s="1">
        <v>1957</v>
      </c>
      <c r="B41" t="s">
        <v>49</v>
      </c>
      <c r="C41">
        <v>7.1123662515049103E-17</v>
      </c>
      <c r="D41" t="s">
        <v>70</v>
      </c>
    </row>
    <row r="42" spans="1:4" x14ac:dyDescent="0.3">
      <c r="A42" s="1">
        <v>1956</v>
      </c>
      <c r="B42" t="s">
        <v>48</v>
      </c>
      <c r="C42">
        <v>4.3837053053533197E-17</v>
      </c>
      <c r="D42" t="s">
        <v>71</v>
      </c>
    </row>
    <row r="43" spans="1:4" x14ac:dyDescent="0.3">
      <c r="A43" s="1">
        <v>1957</v>
      </c>
      <c r="B43" t="s">
        <v>49</v>
      </c>
      <c r="C43">
        <v>1.04929119563921E-17</v>
      </c>
      <c r="D43" t="s">
        <v>71</v>
      </c>
    </row>
    <row r="44" spans="1:4" x14ac:dyDescent="0.3">
      <c r="A44" s="1">
        <v>1956</v>
      </c>
      <c r="B44" t="s">
        <v>48</v>
      </c>
      <c r="C44">
        <v>2.0317895244826901E-17</v>
      </c>
      <c r="D44" t="s">
        <v>72</v>
      </c>
    </row>
    <row r="45" spans="1:4" x14ac:dyDescent="0.3">
      <c r="A45" s="1">
        <v>1957</v>
      </c>
      <c r="B45" t="s">
        <v>49</v>
      </c>
      <c r="C45">
        <v>2.0317895244826901E-17</v>
      </c>
      <c r="D45" t="s">
        <v>72</v>
      </c>
    </row>
    <row r="46" spans="1:4" x14ac:dyDescent="0.3">
      <c r="A46" s="1">
        <v>1956</v>
      </c>
      <c r="B46" t="s">
        <v>48</v>
      </c>
      <c r="C46">
        <v>0.201451519617903</v>
      </c>
      <c r="D46" t="s">
        <v>73</v>
      </c>
    </row>
    <row r="47" spans="1:4" hidden="1" x14ac:dyDescent="0.3">
      <c r="A47" s="1">
        <v>1957</v>
      </c>
      <c r="B47" t="s">
        <v>49</v>
      </c>
      <c r="C47">
        <v>0</v>
      </c>
      <c r="D47" t="s">
        <v>73</v>
      </c>
    </row>
    <row r="48" spans="1:4" x14ac:dyDescent="0.3">
      <c r="A48" s="1">
        <v>1956</v>
      </c>
      <c r="B48" t="s">
        <v>48</v>
      </c>
      <c r="C48">
        <v>0.201451519617903</v>
      </c>
      <c r="D48" t="s">
        <v>74</v>
      </c>
    </row>
    <row r="49" spans="1:4" hidden="1" x14ac:dyDescent="0.3">
      <c r="A49" s="1">
        <v>1957</v>
      </c>
      <c r="B49" t="s">
        <v>49</v>
      </c>
      <c r="C49">
        <v>0</v>
      </c>
      <c r="D49" t="s">
        <v>74</v>
      </c>
    </row>
    <row r="50" spans="1:4" x14ac:dyDescent="0.3">
      <c r="A50" s="1">
        <v>1956</v>
      </c>
      <c r="B50" t="s">
        <v>48</v>
      </c>
      <c r="C50">
        <v>3.6346844280611396E-18</v>
      </c>
      <c r="D50" t="s">
        <v>75</v>
      </c>
    </row>
    <row r="51" spans="1:4" x14ac:dyDescent="0.3">
      <c r="A51" s="1">
        <v>1957</v>
      </c>
      <c r="B51" t="s">
        <v>49</v>
      </c>
      <c r="C51">
        <v>3.7305548094625102E-18</v>
      </c>
      <c r="D51" t="s">
        <v>75</v>
      </c>
    </row>
    <row r="52" spans="1:4" x14ac:dyDescent="0.3">
      <c r="A52" s="1">
        <v>1956</v>
      </c>
      <c r="B52" t="s">
        <v>48</v>
      </c>
      <c r="C52">
        <v>1.5731475181890602E-2</v>
      </c>
      <c r="D52" t="s">
        <v>76</v>
      </c>
    </row>
    <row r="53" spans="1:4" x14ac:dyDescent="0.3">
      <c r="A53" s="1">
        <v>1957</v>
      </c>
      <c r="B53" t="s">
        <v>49</v>
      </c>
      <c r="C53">
        <v>3.46944695195361E-18</v>
      </c>
      <c r="D53" t="s">
        <v>76</v>
      </c>
    </row>
    <row r="54" spans="1:4" x14ac:dyDescent="0.3">
      <c r="A54" s="1">
        <v>1956</v>
      </c>
      <c r="B54" t="s">
        <v>48</v>
      </c>
      <c r="C54">
        <v>1.5731475181890602E-2</v>
      </c>
      <c r="D54" t="s">
        <v>77</v>
      </c>
    </row>
    <row r="55" spans="1:4" x14ac:dyDescent="0.3">
      <c r="A55" s="1">
        <v>1957</v>
      </c>
      <c r="B55" t="s">
        <v>49</v>
      </c>
      <c r="C55">
        <v>3.46944695195361E-18</v>
      </c>
      <c r="D55" t="s">
        <v>77</v>
      </c>
    </row>
    <row r="56" spans="1:4" x14ac:dyDescent="0.3">
      <c r="A56" s="1">
        <v>1956</v>
      </c>
      <c r="B56" t="s">
        <v>48</v>
      </c>
      <c r="C56">
        <v>1.4484038760473201E-15</v>
      </c>
      <c r="D56" t="s">
        <v>78</v>
      </c>
    </row>
    <row r="57" spans="1:4" x14ac:dyDescent="0.3">
      <c r="A57" s="1">
        <v>1957</v>
      </c>
      <c r="B57" t="s">
        <v>49</v>
      </c>
      <c r="C57">
        <v>1.4484038760473201E-15</v>
      </c>
      <c r="D57" t="s">
        <v>78</v>
      </c>
    </row>
    <row r="58" spans="1:4" x14ac:dyDescent="0.3">
      <c r="A58" s="1">
        <v>1956</v>
      </c>
      <c r="B58" t="s">
        <v>48</v>
      </c>
      <c r="C58">
        <v>8.3067597052675595E-18</v>
      </c>
      <c r="D58" t="s">
        <v>79</v>
      </c>
    </row>
    <row r="59" spans="1:4" x14ac:dyDescent="0.3">
      <c r="A59" s="1">
        <v>1957</v>
      </c>
      <c r="B59" t="s">
        <v>49</v>
      </c>
      <c r="C59">
        <v>8.3067597052675595E-18</v>
      </c>
      <c r="D59" t="s">
        <v>79</v>
      </c>
    </row>
    <row r="60" spans="1:4" x14ac:dyDescent="0.3">
      <c r="A60" s="1">
        <v>1956</v>
      </c>
      <c r="B60" t="s">
        <v>48</v>
      </c>
      <c r="C60">
        <v>1.0278078337645E-16</v>
      </c>
      <c r="D60" t="s">
        <v>80</v>
      </c>
    </row>
    <row r="61" spans="1:4" x14ac:dyDescent="0.3">
      <c r="A61" s="1">
        <v>1957</v>
      </c>
      <c r="B61" t="s">
        <v>49</v>
      </c>
      <c r="C61">
        <v>8.6382859298042404E-17</v>
      </c>
      <c r="D61" t="s">
        <v>80</v>
      </c>
    </row>
    <row r="62" spans="1:4" x14ac:dyDescent="0.3">
      <c r="A62" s="1">
        <v>1956</v>
      </c>
      <c r="B62" t="s">
        <v>48</v>
      </c>
      <c r="C62">
        <v>2.2342604502372399E-17</v>
      </c>
      <c r="D62" t="s">
        <v>81</v>
      </c>
    </row>
    <row r="63" spans="1:4" x14ac:dyDescent="0.3">
      <c r="A63" s="1">
        <v>1957</v>
      </c>
      <c r="B63" t="s">
        <v>49</v>
      </c>
      <c r="C63">
        <v>2.2342604502372399E-17</v>
      </c>
      <c r="D63" t="s">
        <v>81</v>
      </c>
    </row>
    <row r="64" spans="1:4" x14ac:dyDescent="0.3">
      <c r="A64" s="1">
        <v>1956</v>
      </c>
      <c r="B64" t="s">
        <v>48</v>
      </c>
      <c r="C64">
        <v>2.9768280877043399E-16</v>
      </c>
      <c r="D64" t="s">
        <v>82</v>
      </c>
    </row>
    <row r="65" spans="1:12" x14ac:dyDescent="0.3">
      <c r="A65" s="1">
        <v>1957</v>
      </c>
      <c r="B65" t="s">
        <v>49</v>
      </c>
      <c r="C65">
        <v>2.9768280877043399E-16</v>
      </c>
      <c r="D65" t="s">
        <v>82</v>
      </c>
    </row>
    <row r="66" spans="1:12" x14ac:dyDescent="0.3">
      <c r="A66" s="1">
        <v>1956</v>
      </c>
      <c r="B66" t="s">
        <v>48</v>
      </c>
      <c r="C66">
        <v>1.36715804800259E-33</v>
      </c>
      <c r="D66" t="s">
        <v>83</v>
      </c>
    </row>
    <row r="67" spans="1:12" x14ac:dyDescent="0.3">
      <c r="A67" s="1">
        <v>1957</v>
      </c>
      <c r="B67" t="s">
        <v>49</v>
      </c>
      <c r="C67">
        <v>1.36715804800259E-33</v>
      </c>
      <c r="D67" t="s">
        <v>83</v>
      </c>
    </row>
    <row r="68" spans="1:12" x14ac:dyDescent="0.3">
      <c r="A68" s="1">
        <v>1956</v>
      </c>
      <c r="B68" t="s">
        <v>48</v>
      </c>
      <c r="C68">
        <v>1.05178180163957E-16</v>
      </c>
      <c r="D68" t="s">
        <v>84</v>
      </c>
    </row>
    <row r="69" spans="1:12" x14ac:dyDescent="0.3">
      <c r="A69" s="1">
        <v>1957</v>
      </c>
      <c r="B69" t="s">
        <v>49</v>
      </c>
      <c r="C69">
        <v>1.05178180163957E-16</v>
      </c>
      <c r="D69" t="s">
        <v>84</v>
      </c>
    </row>
    <row r="70" spans="1:12" x14ac:dyDescent="0.3">
      <c r="A70" s="1">
        <v>1956</v>
      </c>
      <c r="B70" t="s">
        <v>48</v>
      </c>
      <c r="C70">
        <v>1.1930732078469801E-3</v>
      </c>
      <c r="D70" t="s">
        <v>85</v>
      </c>
    </row>
    <row r="71" spans="1:12" x14ac:dyDescent="0.3">
      <c r="A71" s="1">
        <v>1957</v>
      </c>
      <c r="B71" t="s">
        <v>49</v>
      </c>
      <c r="C71">
        <v>6.5052130349130305E-19</v>
      </c>
      <c r="D71" t="s">
        <v>85</v>
      </c>
    </row>
    <row r="72" spans="1:12" x14ac:dyDescent="0.3">
      <c r="A72" s="1">
        <v>1956</v>
      </c>
      <c r="B72" t="s">
        <v>48</v>
      </c>
      <c r="C72">
        <v>6.4930376069575997E-19</v>
      </c>
      <c r="D72" t="s">
        <v>86</v>
      </c>
    </row>
    <row r="73" spans="1:12" x14ac:dyDescent="0.3">
      <c r="A73" s="1">
        <v>1957</v>
      </c>
      <c r="B73" t="s">
        <v>49</v>
      </c>
      <c r="C73">
        <v>7.20259026936647E-19</v>
      </c>
      <c r="D73" t="s">
        <v>86</v>
      </c>
    </row>
    <row r="74" spans="1:12" x14ac:dyDescent="0.3">
      <c r="A74" s="1">
        <v>1956</v>
      </c>
      <c r="B74" t="s">
        <v>48</v>
      </c>
      <c r="C74">
        <v>1.1930732078469801E-3</v>
      </c>
      <c r="D74" t="s">
        <v>87</v>
      </c>
    </row>
    <row r="75" spans="1:12" x14ac:dyDescent="0.3">
      <c r="A75" s="1">
        <v>1957</v>
      </c>
      <c r="B75" t="s">
        <v>49</v>
      </c>
      <c r="C75">
        <v>6.5052130349130305E-19</v>
      </c>
      <c r="D75" t="s">
        <v>87</v>
      </c>
    </row>
    <row r="76" spans="1:12" hidden="1" x14ac:dyDescent="0.3">
      <c r="A76" s="1">
        <v>1956</v>
      </c>
      <c r="B76" t="s">
        <v>48</v>
      </c>
      <c r="C76">
        <v>0</v>
      </c>
      <c r="D76" t="s">
        <v>88</v>
      </c>
    </row>
    <row r="77" spans="1:12" hidden="1" x14ac:dyDescent="0.3">
      <c r="A77" s="1">
        <v>1957</v>
      </c>
      <c r="B77" t="s">
        <v>49</v>
      </c>
      <c r="C77">
        <v>0</v>
      </c>
      <c r="D77" t="s">
        <v>88</v>
      </c>
    </row>
    <row r="79" spans="1:12" x14ac:dyDescent="0.3">
      <c r="K79" t="s">
        <v>93</v>
      </c>
      <c r="L79">
        <v>6.1855500000000002E-4</v>
      </c>
    </row>
    <row r="80" spans="1:12" x14ac:dyDescent="0.3">
      <c r="K80" t="s">
        <v>93</v>
      </c>
      <c r="L80">
        <v>3.82581E-4</v>
      </c>
    </row>
    <row r="81" spans="11:13" x14ac:dyDescent="0.3">
      <c r="K81" t="s">
        <v>93</v>
      </c>
      <c r="L81">
        <v>1.5331200000000001E-4</v>
      </c>
    </row>
    <row r="82" spans="11:13" x14ac:dyDescent="0.3">
      <c r="K82" t="s">
        <v>48</v>
      </c>
      <c r="L82">
        <v>9.3073207846979997E-4</v>
      </c>
      <c r="M82" t="s">
        <v>85</v>
      </c>
    </row>
    <row r="83" spans="11:13" x14ac:dyDescent="0.3">
      <c r="K83" t="s">
        <v>48</v>
      </c>
      <c r="L83">
        <v>1.1930732078469801E-3</v>
      </c>
      <c r="M83" t="s">
        <v>87</v>
      </c>
    </row>
  </sheetData>
  <autoFilter ref="B1:C77" xr:uid="{4165B7A1-6010-4319-BD40-54000E0BF7C9}">
    <filterColumn colId="1">
      <filters>
        <filter val="0.001193073"/>
        <filter val="0.015731475"/>
        <filter val="0.20145152"/>
        <filter val="0.25"/>
        <filter val="1.02781E-16"/>
        <filter val="1.02831E-16"/>
        <filter val="1.04929E-17"/>
        <filter val="1.05178E-16"/>
        <filter val="1.07685E-20"/>
        <filter val="1.12828E-17"/>
        <filter val="1.26821E-16"/>
        <filter val="1.36716E-33"/>
        <filter val="1.4484E-15"/>
        <filter val="1.46609E-18"/>
        <filter val="1.55851E-16"/>
        <filter val="2.03179E-17"/>
        <filter val="2.23426E-17"/>
        <filter val="2.28447E-18"/>
        <filter val="2.97683E-16"/>
        <filter val="3.01856E-18"/>
        <filter val="3.46945E-18"/>
        <filter val="3.63468E-18"/>
        <filter val="3.73055E-18"/>
        <filter val="4.38371E-17"/>
        <filter val="4.57657E-34"/>
        <filter val="4.69365E-17"/>
        <filter val="5.42391E-18"/>
        <filter val="6.49304E-19"/>
        <filter val="6.50521E-19"/>
        <filter val="7.11237E-17"/>
        <filter val="7.20259E-19"/>
        <filter val="8.30676E-18"/>
        <filter val="8.63829E-17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4AFA-8CE1-40AF-B9C6-A007B6307AB3}">
  <sheetPr filterMode="1"/>
  <dimension ref="A1:D164"/>
  <sheetViews>
    <sheetView topLeftCell="A119" workbookViewId="0">
      <selection activeCell="B160" sqref="B160:C162"/>
    </sheetView>
  </sheetViews>
  <sheetFormatPr baseColWidth="10" defaultRowHeight="14.4" x14ac:dyDescent="0.3"/>
  <cols>
    <col min="4" max="4" width="50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657</v>
      </c>
      <c r="B2" t="s">
        <v>18</v>
      </c>
      <c r="C2">
        <v>4.1562183954226201E-2</v>
      </c>
      <c r="D2" t="s">
        <v>4</v>
      </c>
    </row>
    <row r="3" spans="1:4" hidden="1" x14ac:dyDescent="0.3">
      <c r="A3" s="1">
        <v>1900</v>
      </c>
      <c r="B3" t="s">
        <v>30</v>
      </c>
      <c r="C3">
        <v>0</v>
      </c>
      <c r="D3" t="s">
        <v>4</v>
      </c>
    </row>
    <row r="4" spans="1:4" hidden="1" x14ac:dyDescent="0.3">
      <c r="A4" s="1">
        <v>1933</v>
      </c>
      <c r="B4" t="s">
        <v>35</v>
      </c>
      <c r="C4">
        <v>0</v>
      </c>
      <c r="D4" t="s">
        <v>4</v>
      </c>
    </row>
    <row r="5" spans="1:4" hidden="1" x14ac:dyDescent="0.3">
      <c r="A5" s="1">
        <v>1936</v>
      </c>
      <c r="B5" t="s">
        <v>36</v>
      </c>
      <c r="C5">
        <v>0</v>
      </c>
      <c r="D5" t="s">
        <v>4</v>
      </c>
    </row>
    <row r="6" spans="1:4" x14ac:dyDescent="0.3">
      <c r="A6" s="1">
        <v>657</v>
      </c>
      <c r="B6" t="s">
        <v>18</v>
      </c>
      <c r="C6">
        <v>4.1562183954226201E-2</v>
      </c>
      <c r="D6" t="s">
        <v>52</v>
      </c>
    </row>
    <row r="7" spans="1:4" hidden="1" x14ac:dyDescent="0.3">
      <c r="A7" s="1">
        <v>1900</v>
      </c>
      <c r="B7" t="s">
        <v>30</v>
      </c>
      <c r="C7">
        <v>0</v>
      </c>
      <c r="D7" t="s">
        <v>52</v>
      </c>
    </row>
    <row r="8" spans="1:4" hidden="1" x14ac:dyDescent="0.3">
      <c r="A8" s="1">
        <v>1933</v>
      </c>
      <c r="B8" t="s">
        <v>35</v>
      </c>
      <c r="C8">
        <v>0</v>
      </c>
      <c r="D8" t="s">
        <v>52</v>
      </c>
    </row>
    <row r="9" spans="1:4" hidden="1" x14ac:dyDescent="0.3">
      <c r="A9" s="1">
        <v>1936</v>
      </c>
      <c r="B9" t="s">
        <v>36</v>
      </c>
      <c r="C9">
        <v>0</v>
      </c>
      <c r="D9" t="s">
        <v>52</v>
      </c>
    </row>
    <row r="10" spans="1:4" hidden="1" x14ac:dyDescent="0.3">
      <c r="A10" s="1">
        <v>657</v>
      </c>
      <c r="B10" t="s">
        <v>18</v>
      </c>
      <c r="C10">
        <v>0</v>
      </c>
      <c r="D10" t="s">
        <v>53</v>
      </c>
    </row>
    <row r="11" spans="1:4" hidden="1" x14ac:dyDescent="0.3">
      <c r="A11" s="1">
        <v>1900</v>
      </c>
      <c r="B11" t="s">
        <v>30</v>
      </c>
      <c r="C11">
        <v>0</v>
      </c>
      <c r="D11" t="s">
        <v>53</v>
      </c>
    </row>
    <row r="12" spans="1:4" hidden="1" x14ac:dyDescent="0.3">
      <c r="A12" s="1">
        <v>1933</v>
      </c>
      <c r="B12" t="s">
        <v>35</v>
      </c>
      <c r="C12">
        <v>0</v>
      </c>
      <c r="D12" t="s">
        <v>53</v>
      </c>
    </row>
    <row r="13" spans="1:4" hidden="1" x14ac:dyDescent="0.3">
      <c r="A13" s="1">
        <v>1936</v>
      </c>
      <c r="B13" t="s">
        <v>36</v>
      </c>
      <c r="C13">
        <v>0</v>
      </c>
      <c r="D13" t="s">
        <v>53</v>
      </c>
    </row>
    <row r="14" spans="1:4" x14ac:dyDescent="0.3">
      <c r="A14" s="1">
        <v>657</v>
      </c>
      <c r="B14" t="s">
        <v>18</v>
      </c>
      <c r="C14">
        <v>4.1562183954226201E-2</v>
      </c>
      <c r="D14" t="s">
        <v>54</v>
      </c>
    </row>
    <row r="15" spans="1:4" hidden="1" x14ac:dyDescent="0.3">
      <c r="A15" s="1">
        <v>1900</v>
      </c>
      <c r="B15" t="s">
        <v>30</v>
      </c>
      <c r="C15">
        <v>0</v>
      </c>
      <c r="D15" t="s">
        <v>54</v>
      </c>
    </row>
    <row r="16" spans="1:4" hidden="1" x14ac:dyDescent="0.3">
      <c r="A16" s="1">
        <v>1933</v>
      </c>
      <c r="B16" t="s">
        <v>35</v>
      </c>
      <c r="C16">
        <v>0</v>
      </c>
      <c r="D16" t="s">
        <v>54</v>
      </c>
    </row>
    <row r="17" spans="1:4" hidden="1" x14ac:dyDescent="0.3">
      <c r="A17" s="1">
        <v>1936</v>
      </c>
      <c r="B17" t="s">
        <v>36</v>
      </c>
      <c r="C17">
        <v>0</v>
      </c>
      <c r="D17" t="s">
        <v>54</v>
      </c>
    </row>
    <row r="18" spans="1:4" hidden="1" x14ac:dyDescent="0.3">
      <c r="A18" s="1">
        <v>657</v>
      </c>
      <c r="B18" t="s">
        <v>18</v>
      </c>
      <c r="C18">
        <v>0</v>
      </c>
      <c r="D18" t="s">
        <v>55</v>
      </c>
    </row>
    <row r="19" spans="1:4" hidden="1" x14ac:dyDescent="0.3">
      <c r="A19" s="1">
        <v>1900</v>
      </c>
      <c r="B19" t="s">
        <v>30</v>
      </c>
      <c r="C19">
        <v>0</v>
      </c>
      <c r="D19" t="s">
        <v>55</v>
      </c>
    </row>
    <row r="20" spans="1:4" hidden="1" x14ac:dyDescent="0.3">
      <c r="A20" s="1">
        <v>1933</v>
      </c>
      <c r="B20" t="s">
        <v>35</v>
      </c>
      <c r="C20">
        <v>0</v>
      </c>
      <c r="D20" t="s">
        <v>55</v>
      </c>
    </row>
    <row r="21" spans="1:4" hidden="1" x14ac:dyDescent="0.3">
      <c r="A21" s="1">
        <v>1936</v>
      </c>
      <c r="B21" t="s">
        <v>36</v>
      </c>
      <c r="C21">
        <v>0</v>
      </c>
      <c r="D21" t="s">
        <v>55</v>
      </c>
    </row>
    <row r="22" spans="1:4" hidden="1" x14ac:dyDescent="0.3">
      <c r="A22" s="1">
        <v>657</v>
      </c>
      <c r="B22" t="s">
        <v>18</v>
      </c>
      <c r="C22">
        <v>0</v>
      </c>
      <c r="D22" t="s">
        <v>56</v>
      </c>
    </row>
    <row r="23" spans="1:4" hidden="1" x14ac:dyDescent="0.3">
      <c r="A23" s="1">
        <v>1900</v>
      </c>
      <c r="B23" t="s">
        <v>30</v>
      </c>
      <c r="C23">
        <v>0</v>
      </c>
      <c r="D23" t="s">
        <v>56</v>
      </c>
    </row>
    <row r="24" spans="1:4" hidden="1" x14ac:dyDescent="0.3">
      <c r="A24" s="1">
        <v>1933</v>
      </c>
      <c r="B24" t="s">
        <v>35</v>
      </c>
      <c r="C24">
        <v>0</v>
      </c>
      <c r="D24" t="s">
        <v>56</v>
      </c>
    </row>
    <row r="25" spans="1:4" hidden="1" x14ac:dyDescent="0.3">
      <c r="A25" s="1">
        <v>1936</v>
      </c>
      <c r="B25" t="s">
        <v>36</v>
      </c>
      <c r="C25">
        <v>0</v>
      </c>
      <c r="D25" t="s">
        <v>56</v>
      </c>
    </row>
    <row r="26" spans="1:4" x14ac:dyDescent="0.3">
      <c r="A26" s="1">
        <v>657</v>
      </c>
      <c r="B26" t="s">
        <v>18</v>
      </c>
      <c r="C26">
        <v>4.1562183954226201E-2</v>
      </c>
      <c r="D26" t="s">
        <v>57</v>
      </c>
    </row>
    <row r="27" spans="1:4" hidden="1" x14ac:dyDescent="0.3">
      <c r="A27" s="1">
        <v>1900</v>
      </c>
      <c r="B27" t="s">
        <v>30</v>
      </c>
      <c r="C27">
        <v>0</v>
      </c>
      <c r="D27" t="s">
        <v>57</v>
      </c>
    </row>
    <row r="28" spans="1:4" hidden="1" x14ac:dyDescent="0.3">
      <c r="A28" s="1">
        <v>1933</v>
      </c>
      <c r="B28" t="s">
        <v>35</v>
      </c>
      <c r="C28">
        <v>0</v>
      </c>
      <c r="D28" t="s">
        <v>57</v>
      </c>
    </row>
    <row r="29" spans="1:4" hidden="1" x14ac:dyDescent="0.3">
      <c r="A29" s="1">
        <v>1936</v>
      </c>
      <c r="B29" t="s">
        <v>36</v>
      </c>
      <c r="C29">
        <v>0</v>
      </c>
      <c r="D29" t="s">
        <v>57</v>
      </c>
    </row>
    <row r="30" spans="1:4" x14ac:dyDescent="0.3">
      <c r="A30" s="1">
        <v>657</v>
      </c>
      <c r="B30" t="s">
        <v>18</v>
      </c>
      <c r="C30">
        <v>2.7755575615628899E-16</v>
      </c>
      <c r="D30" t="s">
        <v>58</v>
      </c>
    </row>
    <row r="31" spans="1:4" hidden="1" x14ac:dyDescent="0.3">
      <c r="A31" s="1">
        <v>1900</v>
      </c>
      <c r="B31" t="s">
        <v>30</v>
      </c>
      <c r="C31">
        <v>0</v>
      </c>
      <c r="D31" t="s">
        <v>58</v>
      </c>
    </row>
    <row r="32" spans="1:4" x14ac:dyDescent="0.3">
      <c r="A32" s="1">
        <v>1933</v>
      </c>
      <c r="B32" t="s">
        <v>35</v>
      </c>
      <c r="C32">
        <v>1.75</v>
      </c>
      <c r="D32" t="s">
        <v>58</v>
      </c>
    </row>
    <row r="33" spans="1:4" hidden="1" x14ac:dyDescent="0.3">
      <c r="A33" s="1">
        <v>1936</v>
      </c>
      <c r="B33" t="s">
        <v>36</v>
      </c>
      <c r="C33">
        <v>0</v>
      </c>
      <c r="D33" t="s">
        <v>58</v>
      </c>
    </row>
    <row r="34" spans="1:4" x14ac:dyDescent="0.3">
      <c r="A34" s="1">
        <v>657</v>
      </c>
      <c r="B34" t="s">
        <v>18</v>
      </c>
      <c r="C34">
        <v>4.1562183954226103E-2</v>
      </c>
      <c r="D34" t="s">
        <v>59</v>
      </c>
    </row>
    <row r="35" spans="1:4" hidden="1" x14ac:dyDescent="0.3">
      <c r="A35" s="1">
        <v>1900</v>
      </c>
      <c r="B35" t="s">
        <v>30</v>
      </c>
      <c r="C35">
        <v>0</v>
      </c>
      <c r="D35" t="s">
        <v>59</v>
      </c>
    </row>
    <row r="36" spans="1:4" hidden="1" x14ac:dyDescent="0.3">
      <c r="A36" s="1">
        <v>1933</v>
      </c>
      <c r="B36" t="s">
        <v>35</v>
      </c>
      <c r="C36">
        <v>0</v>
      </c>
      <c r="D36" t="s">
        <v>59</v>
      </c>
    </row>
    <row r="37" spans="1:4" hidden="1" x14ac:dyDescent="0.3">
      <c r="A37" s="1">
        <v>1936</v>
      </c>
      <c r="B37" t="s">
        <v>36</v>
      </c>
      <c r="C37">
        <v>0</v>
      </c>
      <c r="D37" t="s">
        <v>59</v>
      </c>
    </row>
    <row r="38" spans="1:4" hidden="1" x14ac:dyDescent="0.3">
      <c r="A38" s="1">
        <v>657</v>
      </c>
      <c r="B38" t="s">
        <v>18</v>
      </c>
      <c r="C38">
        <v>0</v>
      </c>
      <c r="D38" t="s">
        <v>60</v>
      </c>
    </row>
    <row r="39" spans="1:4" hidden="1" x14ac:dyDescent="0.3">
      <c r="A39" s="1">
        <v>1900</v>
      </c>
      <c r="B39" t="s">
        <v>30</v>
      </c>
      <c r="C39">
        <v>0</v>
      </c>
      <c r="D39" t="s">
        <v>60</v>
      </c>
    </row>
    <row r="40" spans="1:4" hidden="1" x14ac:dyDescent="0.3">
      <c r="A40" s="1">
        <v>1933</v>
      </c>
      <c r="B40" t="s">
        <v>35</v>
      </c>
      <c r="C40">
        <v>0</v>
      </c>
      <c r="D40" t="s">
        <v>60</v>
      </c>
    </row>
    <row r="41" spans="1:4" hidden="1" x14ac:dyDescent="0.3">
      <c r="A41" s="1">
        <v>1936</v>
      </c>
      <c r="B41" t="s">
        <v>36</v>
      </c>
      <c r="C41">
        <v>0</v>
      </c>
      <c r="D41" t="s">
        <v>60</v>
      </c>
    </row>
    <row r="42" spans="1:4" x14ac:dyDescent="0.3">
      <c r="A42" s="1">
        <v>657</v>
      </c>
      <c r="B42" t="s">
        <v>18</v>
      </c>
      <c r="C42">
        <v>4.8951742190139702E-2</v>
      </c>
      <c r="D42" t="s">
        <v>61</v>
      </c>
    </row>
    <row r="43" spans="1:4" hidden="1" x14ac:dyDescent="0.3">
      <c r="A43" s="1">
        <v>1900</v>
      </c>
      <c r="B43" t="s">
        <v>30</v>
      </c>
      <c r="C43">
        <v>0</v>
      </c>
      <c r="D43" t="s">
        <v>61</v>
      </c>
    </row>
    <row r="44" spans="1:4" hidden="1" x14ac:dyDescent="0.3">
      <c r="A44" s="1">
        <v>1933</v>
      </c>
      <c r="B44" t="s">
        <v>35</v>
      </c>
      <c r="C44">
        <v>0</v>
      </c>
      <c r="D44" t="s">
        <v>61</v>
      </c>
    </row>
    <row r="45" spans="1:4" hidden="1" x14ac:dyDescent="0.3">
      <c r="A45" s="1">
        <v>1936</v>
      </c>
      <c r="B45" t="s">
        <v>36</v>
      </c>
      <c r="C45">
        <v>0</v>
      </c>
      <c r="D45" t="s">
        <v>61</v>
      </c>
    </row>
    <row r="46" spans="1:4" x14ac:dyDescent="0.3">
      <c r="A46" s="1">
        <v>657</v>
      </c>
      <c r="B46" t="s">
        <v>18</v>
      </c>
      <c r="C46">
        <v>4.1562183954226402E-2</v>
      </c>
      <c r="D46" t="s">
        <v>62</v>
      </c>
    </row>
    <row r="47" spans="1:4" hidden="1" x14ac:dyDescent="0.3">
      <c r="A47" s="1">
        <v>1900</v>
      </c>
      <c r="B47" t="s">
        <v>30</v>
      </c>
      <c r="C47">
        <v>0</v>
      </c>
      <c r="D47" t="s">
        <v>62</v>
      </c>
    </row>
    <row r="48" spans="1:4" hidden="1" x14ac:dyDescent="0.3">
      <c r="A48" s="1">
        <v>1933</v>
      </c>
      <c r="B48" t="s">
        <v>35</v>
      </c>
      <c r="C48">
        <v>0</v>
      </c>
      <c r="D48" t="s">
        <v>62</v>
      </c>
    </row>
    <row r="49" spans="1:4" hidden="1" x14ac:dyDescent="0.3">
      <c r="A49" s="1">
        <v>1936</v>
      </c>
      <c r="B49" t="s">
        <v>36</v>
      </c>
      <c r="C49">
        <v>0</v>
      </c>
      <c r="D49" t="s">
        <v>62</v>
      </c>
    </row>
    <row r="50" spans="1:4" x14ac:dyDescent="0.3">
      <c r="A50" s="1">
        <v>657</v>
      </c>
      <c r="B50" t="s">
        <v>18</v>
      </c>
      <c r="C50">
        <v>1.00058618560076E-17</v>
      </c>
      <c r="D50" t="s">
        <v>63</v>
      </c>
    </row>
    <row r="51" spans="1:4" hidden="1" x14ac:dyDescent="0.3">
      <c r="A51" s="1">
        <v>1900</v>
      </c>
      <c r="B51" t="s">
        <v>30</v>
      </c>
      <c r="C51">
        <v>0</v>
      </c>
      <c r="D51" t="s">
        <v>63</v>
      </c>
    </row>
    <row r="52" spans="1:4" hidden="1" x14ac:dyDescent="0.3">
      <c r="A52" s="1">
        <v>1933</v>
      </c>
      <c r="B52" t="s">
        <v>35</v>
      </c>
      <c r="C52">
        <v>0</v>
      </c>
      <c r="D52" t="s">
        <v>63</v>
      </c>
    </row>
    <row r="53" spans="1:4" hidden="1" x14ac:dyDescent="0.3">
      <c r="A53" s="1">
        <v>1936</v>
      </c>
      <c r="B53" t="s">
        <v>36</v>
      </c>
      <c r="C53">
        <v>0</v>
      </c>
      <c r="D53" t="s">
        <v>63</v>
      </c>
    </row>
    <row r="54" spans="1:4" x14ac:dyDescent="0.3">
      <c r="A54" s="1">
        <v>657</v>
      </c>
      <c r="B54" t="s">
        <v>18</v>
      </c>
      <c r="C54">
        <v>4.1562183954226201E-2</v>
      </c>
      <c r="D54" t="s">
        <v>64</v>
      </c>
    </row>
    <row r="55" spans="1:4" hidden="1" x14ac:dyDescent="0.3">
      <c r="A55" s="1">
        <v>1900</v>
      </c>
      <c r="B55" t="s">
        <v>30</v>
      </c>
      <c r="C55">
        <v>0</v>
      </c>
      <c r="D55" t="s">
        <v>64</v>
      </c>
    </row>
    <row r="56" spans="1:4" hidden="1" x14ac:dyDescent="0.3">
      <c r="A56" s="1">
        <v>1933</v>
      </c>
      <c r="B56" t="s">
        <v>35</v>
      </c>
      <c r="C56">
        <v>0</v>
      </c>
      <c r="D56" t="s">
        <v>64</v>
      </c>
    </row>
    <row r="57" spans="1:4" hidden="1" x14ac:dyDescent="0.3">
      <c r="A57" s="1">
        <v>1936</v>
      </c>
      <c r="B57" t="s">
        <v>36</v>
      </c>
      <c r="C57">
        <v>0</v>
      </c>
      <c r="D57" t="s">
        <v>64</v>
      </c>
    </row>
    <row r="58" spans="1:4" x14ac:dyDescent="0.3">
      <c r="A58" s="1">
        <v>657</v>
      </c>
      <c r="B58" t="s">
        <v>18</v>
      </c>
      <c r="C58">
        <v>6.7214057821779501E-18</v>
      </c>
      <c r="D58" t="s">
        <v>65</v>
      </c>
    </row>
    <row r="59" spans="1:4" hidden="1" x14ac:dyDescent="0.3">
      <c r="A59" s="1">
        <v>1900</v>
      </c>
      <c r="B59" t="s">
        <v>30</v>
      </c>
      <c r="C59">
        <v>0</v>
      </c>
      <c r="D59" t="s">
        <v>65</v>
      </c>
    </row>
    <row r="60" spans="1:4" hidden="1" x14ac:dyDescent="0.3">
      <c r="A60" s="1">
        <v>1933</v>
      </c>
      <c r="B60" t="s">
        <v>35</v>
      </c>
      <c r="C60">
        <v>0</v>
      </c>
      <c r="D60" t="s">
        <v>65</v>
      </c>
    </row>
    <row r="61" spans="1:4" hidden="1" x14ac:dyDescent="0.3">
      <c r="A61" s="1">
        <v>1936</v>
      </c>
      <c r="B61" t="s">
        <v>36</v>
      </c>
      <c r="C61">
        <v>0</v>
      </c>
      <c r="D61" t="s">
        <v>65</v>
      </c>
    </row>
    <row r="62" spans="1:4" hidden="1" x14ac:dyDescent="0.3">
      <c r="A62" s="1">
        <v>657</v>
      </c>
      <c r="B62" t="s">
        <v>18</v>
      </c>
      <c r="C62">
        <v>0</v>
      </c>
      <c r="D62" t="s">
        <v>66</v>
      </c>
    </row>
    <row r="63" spans="1:4" hidden="1" x14ac:dyDescent="0.3">
      <c r="A63" s="1">
        <v>1900</v>
      </c>
      <c r="B63" t="s">
        <v>30</v>
      </c>
      <c r="C63">
        <v>0</v>
      </c>
      <c r="D63" t="s">
        <v>66</v>
      </c>
    </row>
    <row r="64" spans="1:4" hidden="1" x14ac:dyDescent="0.3">
      <c r="A64" s="1">
        <v>1933</v>
      </c>
      <c r="B64" t="s">
        <v>35</v>
      </c>
      <c r="C64">
        <v>0</v>
      </c>
      <c r="D64" t="s">
        <v>66</v>
      </c>
    </row>
    <row r="65" spans="1:4" hidden="1" x14ac:dyDescent="0.3">
      <c r="A65" s="1">
        <v>1936</v>
      </c>
      <c r="B65" t="s">
        <v>36</v>
      </c>
      <c r="C65">
        <v>0</v>
      </c>
      <c r="D65" t="s">
        <v>66</v>
      </c>
    </row>
    <row r="66" spans="1:4" hidden="1" x14ac:dyDescent="0.3">
      <c r="A66" s="1">
        <v>657</v>
      </c>
      <c r="B66" t="s">
        <v>18</v>
      </c>
      <c r="C66">
        <v>0</v>
      </c>
      <c r="D66" t="s">
        <v>67</v>
      </c>
    </row>
    <row r="67" spans="1:4" hidden="1" x14ac:dyDescent="0.3">
      <c r="A67" s="1">
        <v>1900</v>
      </c>
      <c r="B67" t="s">
        <v>30</v>
      </c>
      <c r="C67">
        <v>0</v>
      </c>
      <c r="D67" t="s">
        <v>67</v>
      </c>
    </row>
    <row r="68" spans="1:4" hidden="1" x14ac:dyDescent="0.3">
      <c r="A68" s="1">
        <v>1933</v>
      </c>
      <c r="B68" t="s">
        <v>35</v>
      </c>
      <c r="C68">
        <v>0</v>
      </c>
      <c r="D68" t="s">
        <v>67</v>
      </c>
    </row>
    <row r="69" spans="1:4" hidden="1" x14ac:dyDescent="0.3">
      <c r="A69" s="1">
        <v>1936</v>
      </c>
      <c r="B69" t="s">
        <v>36</v>
      </c>
      <c r="C69">
        <v>0</v>
      </c>
      <c r="D69" t="s">
        <v>67</v>
      </c>
    </row>
    <row r="70" spans="1:4" x14ac:dyDescent="0.3">
      <c r="A70" s="1">
        <v>657</v>
      </c>
      <c r="B70" t="s">
        <v>18</v>
      </c>
      <c r="C70">
        <v>2.7755575615628899E-16</v>
      </c>
      <c r="D70" t="s">
        <v>68</v>
      </c>
    </row>
    <row r="71" spans="1:4" hidden="1" x14ac:dyDescent="0.3">
      <c r="A71" s="1">
        <v>1900</v>
      </c>
      <c r="B71" t="s">
        <v>30</v>
      </c>
      <c r="C71">
        <v>0</v>
      </c>
      <c r="D71" t="s">
        <v>68</v>
      </c>
    </row>
    <row r="72" spans="1:4" x14ac:dyDescent="0.3">
      <c r="A72" s="1">
        <v>1933</v>
      </c>
      <c r="B72" t="s">
        <v>35</v>
      </c>
      <c r="C72">
        <v>1.75</v>
      </c>
      <c r="D72" t="s">
        <v>68</v>
      </c>
    </row>
    <row r="73" spans="1:4" hidden="1" x14ac:dyDescent="0.3">
      <c r="A73" s="1">
        <v>1936</v>
      </c>
      <c r="B73" t="s">
        <v>36</v>
      </c>
      <c r="C73">
        <v>0</v>
      </c>
      <c r="D73" t="s">
        <v>68</v>
      </c>
    </row>
    <row r="74" spans="1:4" x14ac:dyDescent="0.3">
      <c r="A74" s="1">
        <v>657</v>
      </c>
      <c r="B74" t="s">
        <v>18</v>
      </c>
      <c r="C74">
        <v>4.1562183954226201E-2</v>
      </c>
      <c r="D74" t="s">
        <v>69</v>
      </c>
    </row>
    <row r="75" spans="1:4" hidden="1" x14ac:dyDescent="0.3">
      <c r="A75" s="1">
        <v>1900</v>
      </c>
      <c r="B75" t="s">
        <v>30</v>
      </c>
      <c r="C75">
        <v>0</v>
      </c>
      <c r="D75" t="s">
        <v>69</v>
      </c>
    </row>
    <row r="76" spans="1:4" hidden="1" x14ac:dyDescent="0.3">
      <c r="A76" s="1">
        <v>1933</v>
      </c>
      <c r="B76" t="s">
        <v>35</v>
      </c>
      <c r="C76">
        <v>0</v>
      </c>
      <c r="D76" t="s">
        <v>69</v>
      </c>
    </row>
    <row r="77" spans="1:4" hidden="1" x14ac:dyDescent="0.3">
      <c r="A77" s="1">
        <v>1936</v>
      </c>
      <c r="B77" t="s">
        <v>36</v>
      </c>
      <c r="C77">
        <v>0</v>
      </c>
      <c r="D77" t="s">
        <v>69</v>
      </c>
    </row>
    <row r="78" spans="1:4" hidden="1" x14ac:dyDescent="0.3">
      <c r="A78" s="1">
        <v>657</v>
      </c>
      <c r="B78" t="s">
        <v>18</v>
      </c>
      <c r="C78">
        <v>0</v>
      </c>
      <c r="D78" t="s">
        <v>70</v>
      </c>
    </row>
    <row r="79" spans="1:4" hidden="1" x14ac:dyDescent="0.3">
      <c r="A79" s="1">
        <v>1900</v>
      </c>
      <c r="B79" t="s">
        <v>30</v>
      </c>
      <c r="C79">
        <v>0</v>
      </c>
      <c r="D79" t="s">
        <v>70</v>
      </c>
    </row>
    <row r="80" spans="1:4" hidden="1" x14ac:dyDescent="0.3">
      <c r="A80" s="1">
        <v>1933</v>
      </c>
      <c r="B80" t="s">
        <v>35</v>
      </c>
      <c r="C80">
        <v>0</v>
      </c>
      <c r="D80" t="s">
        <v>70</v>
      </c>
    </row>
    <row r="81" spans="1:4" hidden="1" x14ac:dyDescent="0.3">
      <c r="A81" s="1">
        <v>1936</v>
      </c>
      <c r="B81" t="s">
        <v>36</v>
      </c>
      <c r="C81">
        <v>0</v>
      </c>
      <c r="D81" t="s">
        <v>70</v>
      </c>
    </row>
    <row r="82" spans="1:4" hidden="1" x14ac:dyDescent="0.3">
      <c r="A82" s="1">
        <v>657</v>
      </c>
      <c r="B82" t="s">
        <v>18</v>
      </c>
      <c r="C82">
        <v>0</v>
      </c>
      <c r="D82" t="s">
        <v>71</v>
      </c>
    </row>
    <row r="83" spans="1:4" hidden="1" x14ac:dyDescent="0.3">
      <c r="A83" s="1">
        <v>1900</v>
      </c>
      <c r="B83" t="s">
        <v>30</v>
      </c>
      <c r="C83">
        <v>0</v>
      </c>
      <c r="D83" t="s">
        <v>71</v>
      </c>
    </row>
    <row r="84" spans="1:4" x14ac:dyDescent="0.3">
      <c r="A84" s="1">
        <v>1933</v>
      </c>
      <c r="B84" t="s">
        <v>35</v>
      </c>
      <c r="C84">
        <v>5.4759190327847602E-2</v>
      </c>
      <c r="D84" t="s">
        <v>71</v>
      </c>
    </row>
    <row r="85" spans="1:4" hidden="1" x14ac:dyDescent="0.3">
      <c r="A85" s="1">
        <v>1936</v>
      </c>
      <c r="B85" t="s">
        <v>36</v>
      </c>
      <c r="C85">
        <v>0</v>
      </c>
      <c r="D85" t="s">
        <v>71</v>
      </c>
    </row>
    <row r="86" spans="1:4" hidden="1" x14ac:dyDescent="0.3">
      <c r="A86" s="1">
        <v>657</v>
      </c>
      <c r="B86" t="s">
        <v>18</v>
      </c>
      <c r="C86">
        <v>0</v>
      </c>
      <c r="D86" t="s">
        <v>72</v>
      </c>
    </row>
    <row r="87" spans="1:4" hidden="1" x14ac:dyDescent="0.3">
      <c r="A87" s="1">
        <v>1900</v>
      </c>
      <c r="B87" t="s">
        <v>30</v>
      </c>
      <c r="C87">
        <v>0</v>
      </c>
      <c r="D87" t="s">
        <v>72</v>
      </c>
    </row>
    <row r="88" spans="1:4" hidden="1" x14ac:dyDescent="0.3">
      <c r="A88" s="1">
        <v>1933</v>
      </c>
      <c r="B88" t="s">
        <v>35</v>
      </c>
      <c r="C88">
        <v>0</v>
      </c>
      <c r="D88" t="s">
        <v>72</v>
      </c>
    </row>
    <row r="89" spans="1:4" hidden="1" x14ac:dyDescent="0.3">
      <c r="A89" s="1">
        <v>1936</v>
      </c>
      <c r="B89" t="s">
        <v>36</v>
      </c>
      <c r="C89">
        <v>0</v>
      </c>
      <c r="D89" t="s">
        <v>72</v>
      </c>
    </row>
    <row r="90" spans="1:4" hidden="1" x14ac:dyDescent="0.3">
      <c r="A90" s="1">
        <v>657</v>
      </c>
      <c r="B90" t="s">
        <v>18</v>
      </c>
      <c r="C90">
        <v>0</v>
      </c>
      <c r="D90" t="s">
        <v>73</v>
      </c>
    </row>
    <row r="91" spans="1:4" hidden="1" x14ac:dyDescent="0.3">
      <c r="A91" s="1">
        <v>1900</v>
      </c>
      <c r="B91" t="s">
        <v>30</v>
      </c>
      <c r="C91">
        <v>0</v>
      </c>
      <c r="D91" t="s">
        <v>73</v>
      </c>
    </row>
    <row r="92" spans="1:4" x14ac:dyDescent="0.3">
      <c r="A92" s="1">
        <v>1932</v>
      </c>
      <c r="B92" t="s">
        <v>35</v>
      </c>
      <c r="C92">
        <v>3.9778324222466801</v>
      </c>
      <c r="D92" t="s">
        <v>73</v>
      </c>
    </row>
    <row r="93" spans="1:4" hidden="1" x14ac:dyDescent="0.3">
      <c r="A93" s="1">
        <v>1935</v>
      </c>
      <c r="B93" t="s">
        <v>36</v>
      </c>
      <c r="C93">
        <v>0</v>
      </c>
      <c r="D93" t="s">
        <v>73</v>
      </c>
    </row>
    <row r="94" spans="1:4" hidden="1" x14ac:dyDescent="0.3">
      <c r="A94" s="1">
        <v>657</v>
      </c>
      <c r="B94" t="s">
        <v>18</v>
      </c>
      <c r="C94">
        <v>0</v>
      </c>
      <c r="D94" t="s">
        <v>74</v>
      </c>
    </row>
    <row r="95" spans="1:4" hidden="1" x14ac:dyDescent="0.3">
      <c r="A95" s="1">
        <v>1900</v>
      </c>
      <c r="B95" t="s">
        <v>30</v>
      </c>
      <c r="C95">
        <v>0</v>
      </c>
      <c r="D95" t="s">
        <v>74</v>
      </c>
    </row>
    <row r="96" spans="1:4" x14ac:dyDescent="0.3">
      <c r="A96" s="1">
        <v>1932</v>
      </c>
      <c r="B96" t="s">
        <v>35</v>
      </c>
      <c r="C96">
        <v>3.9778324222466801</v>
      </c>
      <c r="D96" t="s">
        <v>74</v>
      </c>
    </row>
    <row r="97" spans="1:4" hidden="1" x14ac:dyDescent="0.3">
      <c r="A97" s="1">
        <v>1935</v>
      </c>
      <c r="B97" t="s">
        <v>36</v>
      </c>
      <c r="C97">
        <v>0</v>
      </c>
      <c r="D97" t="s">
        <v>74</v>
      </c>
    </row>
    <row r="98" spans="1:4" x14ac:dyDescent="0.3">
      <c r="A98" s="1">
        <v>657</v>
      </c>
      <c r="B98" t="s">
        <v>18</v>
      </c>
      <c r="C98">
        <v>4.1562183954226103E-2</v>
      </c>
      <c r="D98" t="s">
        <v>75</v>
      </c>
    </row>
    <row r="99" spans="1:4" hidden="1" x14ac:dyDescent="0.3">
      <c r="A99" s="1">
        <v>1900</v>
      </c>
      <c r="B99" t="s">
        <v>30</v>
      </c>
      <c r="C99">
        <v>0</v>
      </c>
      <c r="D99" t="s">
        <v>75</v>
      </c>
    </row>
    <row r="100" spans="1:4" hidden="1" x14ac:dyDescent="0.3">
      <c r="A100" s="1">
        <v>1933</v>
      </c>
      <c r="B100" t="s">
        <v>35</v>
      </c>
      <c r="C100">
        <v>0</v>
      </c>
      <c r="D100" t="s">
        <v>75</v>
      </c>
    </row>
    <row r="101" spans="1:4" hidden="1" x14ac:dyDescent="0.3">
      <c r="A101" s="1">
        <v>1936</v>
      </c>
      <c r="B101" t="s">
        <v>36</v>
      </c>
      <c r="C101">
        <v>0</v>
      </c>
      <c r="D101" t="s">
        <v>75</v>
      </c>
    </row>
    <row r="102" spans="1:4" hidden="1" x14ac:dyDescent="0.3">
      <c r="A102" s="1">
        <v>657</v>
      </c>
      <c r="B102" t="s">
        <v>18</v>
      </c>
      <c r="C102">
        <v>0</v>
      </c>
      <c r="D102" t="s">
        <v>76</v>
      </c>
    </row>
    <row r="103" spans="1:4" x14ac:dyDescent="0.3">
      <c r="A103" s="1">
        <v>1900</v>
      </c>
      <c r="B103" t="s">
        <v>30</v>
      </c>
      <c r="C103">
        <v>9.4344949300138696E-3</v>
      </c>
      <c r="D103" t="s">
        <v>76</v>
      </c>
    </row>
    <row r="104" spans="1:4" x14ac:dyDescent="0.3">
      <c r="A104" s="1">
        <v>1932</v>
      </c>
      <c r="B104" t="s">
        <v>35</v>
      </c>
      <c r="C104">
        <v>2.8314460237842901E-2</v>
      </c>
      <c r="D104" t="s">
        <v>76</v>
      </c>
    </row>
    <row r="105" spans="1:4" hidden="1" x14ac:dyDescent="0.3">
      <c r="A105" s="1">
        <v>1935</v>
      </c>
      <c r="B105" t="s">
        <v>36</v>
      </c>
      <c r="C105">
        <v>0</v>
      </c>
      <c r="D105" t="s">
        <v>76</v>
      </c>
    </row>
    <row r="106" spans="1:4" hidden="1" x14ac:dyDescent="0.3">
      <c r="A106" s="1">
        <v>657</v>
      </c>
      <c r="B106" t="s">
        <v>18</v>
      </c>
      <c r="C106">
        <v>0</v>
      </c>
      <c r="D106" t="s">
        <v>77</v>
      </c>
    </row>
    <row r="107" spans="1:4" x14ac:dyDescent="0.3">
      <c r="A107" s="1">
        <v>1900</v>
      </c>
      <c r="B107" t="s">
        <v>30</v>
      </c>
      <c r="C107">
        <v>9.4344949300138696E-3</v>
      </c>
      <c r="D107" t="s">
        <v>77</v>
      </c>
    </row>
    <row r="108" spans="1:4" x14ac:dyDescent="0.3">
      <c r="A108" s="1">
        <v>1932</v>
      </c>
      <c r="B108" t="s">
        <v>35</v>
      </c>
      <c r="C108">
        <v>2.8314460237842901E-2</v>
      </c>
      <c r="D108" t="s">
        <v>77</v>
      </c>
    </row>
    <row r="109" spans="1:4" hidden="1" x14ac:dyDescent="0.3">
      <c r="A109" s="1">
        <v>1935</v>
      </c>
      <c r="B109" t="s">
        <v>36</v>
      </c>
      <c r="C109">
        <v>0</v>
      </c>
      <c r="D109" t="s">
        <v>77</v>
      </c>
    </row>
    <row r="110" spans="1:4" hidden="1" x14ac:dyDescent="0.3">
      <c r="A110" s="1">
        <v>657</v>
      </c>
      <c r="B110" t="s">
        <v>18</v>
      </c>
      <c r="C110">
        <v>0</v>
      </c>
      <c r="D110" t="s">
        <v>78</v>
      </c>
    </row>
    <row r="111" spans="1:4" hidden="1" x14ac:dyDescent="0.3">
      <c r="A111" s="1">
        <v>1900</v>
      </c>
      <c r="B111" t="s">
        <v>30</v>
      </c>
      <c r="C111">
        <v>0</v>
      </c>
      <c r="D111" t="s">
        <v>78</v>
      </c>
    </row>
    <row r="112" spans="1:4" hidden="1" x14ac:dyDescent="0.3">
      <c r="A112" s="1">
        <v>1933</v>
      </c>
      <c r="B112" t="s">
        <v>35</v>
      </c>
      <c r="C112">
        <v>0</v>
      </c>
      <c r="D112" t="s">
        <v>78</v>
      </c>
    </row>
    <row r="113" spans="1:4" hidden="1" x14ac:dyDescent="0.3">
      <c r="A113" s="1">
        <v>1936</v>
      </c>
      <c r="B113" t="s">
        <v>36</v>
      </c>
      <c r="C113">
        <v>0</v>
      </c>
      <c r="D113" t="s">
        <v>78</v>
      </c>
    </row>
    <row r="114" spans="1:4" hidden="1" x14ac:dyDescent="0.3">
      <c r="A114" s="1">
        <v>657</v>
      </c>
      <c r="B114" t="s">
        <v>18</v>
      </c>
      <c r="C114">
        <v>0</v>
      </c>
      <c r="D114" t="s">
        <v>79</v>
      </c>
    </row>
    <row r="115" spans="1:4" hidden="1" x14ac:dyDescent="0.3">
      <c r="A115" s="1">
        <v>1900</v>
      </c>
      <c r="B115" t="s">
        <v>30</v>
      </c>
      <c r="C115">
        <v>0</v>
      </c>
      <c r="D115" t="s">
        <v>79</v>
      </c>
    </row>
    <row r="116" spans="1:4" hidden="1" x14ac:dyDescent="0.3">
      <c r="A116" s="1">
        <v>1933</v>
      </c>
      <c r="B116" t="s">
        <v>35</v>
      </c>
      <c r="C116">
        <v>0</v>
      </c>
      <c r="D116" t="s">
        <v>79</v>
      </c>
    </row>
    <row r="117" spans="1:4" hidden="1" x14ac:dyDescent="0.3">
      <c r="A117" s="1">
        <v>1936</v>
      </c>
      <c r="B117" t="s">
        <v>36</v>
      </c>
      <c r="C117">
        <v>0</v>
      </c>
      <c r="D117" t="s">
        <v>79</v>
      </c>
    </row>
    <row r="118" spans="1:4" hidden="1" x14ac:dyDescent="0.3">
      <c r="A118" s="1">
        <v>657</v>
      </c>
      <c r="B118" t="s">
        <v>18</v>
      </c>
      <c r="C118">
        <v>0</v>
      </c>
      <c r="D118" t="s">
        <v>80</v>
      </c>
    </row>
    <row r="119" spans="1:4" x14ac:dyDescent="0.3">
      <c r="A119" s="1">
        <v>1900</v>
      </c>
      <c r="B119" t="s">
        <v>30</v>
      </c>
      <c r="C119">
        <v>6.4763009769800802E-17</v>
      </c>
      <c r="D119" t="s">
        <v>80</v>
      </c>
    </row>
    <row r="120" spans="1:4" hidden="1" x14ac:dyDescent="0.3">
      <c r="A120" s="1">
        <v>1933</v>
      </c>
      <c r="B120" t="s">
        <v>35</v>
      </c>
      <c r="C120">
        <v>0</v>
      </c>
      <c r="D120" t="s">
        <v>80</v>
      </c>
    </row>
    <row r="121" spans="1:4" hidden="1" x14ac:dyDescent="0.3">
      <c r="A121" s="1">
        <v>1936</v>
      </c>
      <c r="B121" t="s">
        <v>36</v>
      </c>
      <c r="C121">
        <v>0</v>
      </c>
      <c r="D121" t="s">
        <v>80</v>
      </c>
    </row>
    <row r="122" spans="1:4" x14ac:dyDescent="0.3">
      <c r="A122" s="1">
        <v>657</v>
      </c>
      <c r="B122" t="s">
        <v>18</v>
      </c>
      <c r="C122">
        <v>4.8951742190139799E-2</v>
      </c>
      <c r="D122" t="s">
        <v>81</v>
      </c>
    </row>
    <row r="123" spans="1:4" hidden="1" x14ac:dyDescent="0.3">
      <c r="A123" s="1">
        <v>1900</v>
      </c>
      <c r="B123" t="s">
        <v>30</v>
      </c>
      <c r="C123">
        <v>0</v>
      </c>
      <c r="D123" t="s">
        <v>81</v>
      </c>
    </row>
    <row r="124" spans="1:4" hidden="1" x14ac:dyDescent="0.3">
      <c r="A124" s="1">
        <v>1933</v>
      </c>
      <c r="B124" t="s">
        <v>35</v>
      </c>
      <c r="C124">
        <v>0</v>
      </c>
      <c r="D124" t="s">
        <v>81</v>
      </c>
    </row>
    <row r="125" spans="1:4" hidden="1" x14ac:dyDescent="0.3">
      <c r="A125" s="1">
        <v>1936</v>
      </c>
      <c r="B125" t="s">
        <v>36</v>
      </c>
      <c r="C125">
        <v>0</v>
      </c>
      <c r="D125" t="s">
        <v>81</v>
      </c>
    </row>
    <row r="126" spans="1:4" x14ac:dyDescent="0.3">
      <c r="A126" s="1">
        <v>657</v>
      </c>
      <c r="B126" t="s">
        <v>18</v>
      </c>
      <c r="C126">
        <v>4.1562183954226201E-2</v>
      </c>
      <c r="D126" t="s">
        <v>82</v>
      </c>
    </row>
    <row r="127" spans="1:4" hidden="1" x14ac:dyDescent="0.3">
      <c r="A127" s="1">
        <v>1900</v>
      </c>
      <c r="B127" t="s">
        <v>30</v>
      </c>
      <c r="C127">
        <v>0</v>
      </c>
      <c r="D127" t="s">
        <v>82</v>
      </c>
    </row>
    <row r="128" spans="1:4" hidden="1" x14ac:dyDescent="0.3">
      <c r="A128" s="1">
        <v>1933</v>
      </c>
      <c r="B128" t="s">
        <v>35</v>
      </c>
      <c r="C128">
        <v>0</v>
      </c>
      <c r="D128" t="s">
        <v>82</v>
      </c>
    </row>
    <row r="129" spans="1:4" hidden="1" x14ac:dyDescent="0.3">
      <c r="A129" s="1">
        <v>1936</v>
      </c>
      <c r="B129" t="s">
        <v>36</v>
      </c>
      <c r="C129">
        <v>0</v>
      </c>
      <c r="D129" t="s">
        <v>82</v>
      </c>
    </row>
    <row r="130" spans="1:4" hidden="1" x14ac:dyDescent="0.3">
      <c r="A130" s="1">
        <v>657</v>
      </c>
      <c r="B130" t="s">
        <v>18</v>
      </c>
      <c r="C130">
        <v>0</v>
      </c>
      <c r="D130" t="s">
        <v>83</v>
      </c>
    </row>
    <row r="131" spans="1:4" hidden="1" x14ac:dyDescent="0.3">
      <c r="A131" s="1">
        <v>1900</v>
      </c>
      <c r="B131" t="s">
        <v>30</v>
      </c>
      <c r="C131">
        <v>0</v>
      </c>
      <c r="D131" t="s">
        <v>83</v>
      </c>
    </row>
    <row r="132" spans="1:4" hidden="1" x14ac:dyDescent="0.3">
      <c r="A132" s="1">
        <v>1933</v>
      </c>
      <c r="B132" t="s">
        <v>35</v>
      </c>
      <c r="C132">
        <v>0</v>
      </c>
      <c r="D132" t="s">
        <v>83</v>
      </c>
    </row>
    <row r="133" spans="1:4" hidden="1" x14ac:dyDescent="0.3">
      <c r="A133" s="1">
        <v>1936</v>
      </c>
      <c r="B133" t="s">
        <v>36</v>
      </c>
      <c r="C133">
        <v>0</v>
      </c>
      <c r="D133" t="s">
        <v>83</v>
      </c>
    </row>
    <row r="134" spans="1:4" x14ac:dyDescent="0.3">
      <c r="A134" s="1">
        <v>657</v>
      </c>
      <c r="B134" t="s">
        <v>18</v>
      </c>
      <c r="C134">
        <v>2.4700521247770699E-17</v>
      </c>
      <c r="D134" t="s">
        <v>84</v>
      </c>
    </row>
    <row r="135" spans="1:4" hidden="1" x14ac:dyDescent="0.3">
      <c r="A135" s="1">
        <v>1900</v>
      </c>
      <c r="B135" t="s">
        <v>30</v>
      </c>
      <c r="C135">
        <v>0</v>
      </c>
      <c r="D135" t="s">
        <v>84</v>
      </c>
    </row>
    <row r="136" spans="1:4" hidden="1" x14ac:dyDescent="0.3">
      <c r="A136" s="1">
        <v>1933</v>
      </c>
      <c r="B136" t="s">
        <v>35</v>
      </c>
      <c r="C136">
        <v>0</v>
      </c>
      <c r="D136" t="s">
        <v>84</v>
      </c>
    </row>
    <row r="137" spans="1:4" hidden="1" x14ac:dyDescent="0.3">
      <c r="A137" s="1">
        <v>1936</v>
      </c>
      <c r="B137" t="s">
        <v>36</v>
      </c>
      <c r="C137">
        <v>0</v>
      </c>
      <c r="D137" t="s">
        <v>84</v>
      </c>
    </row>
    <row r="138" spans="1:4" x14ac:dyDescent="0.3">
      <c r="A138" s="1">
        <v>657</v>
      </c>
      <c r="B138" t="s">
        <v>18</v>
      </c>
      <c r="C138">
        <v>1.02224776262919E-19</v>
      </c>
      <c r="D138" t="s">
        <v>85</v>
      </c>
    </row>
    <row r="139" spans="1:4" hidden="1" x14ac:dyDescent="0.3">
      <c r="A139" s="1">
        <v>1900</v>
      </c>
      <c r="B139" t="s">
        <v>30</v>
      </c>
      <c r="C139">
        <v>0</v>
      </c>
      <c r="D139" t="s">
        <v>85</v>
      </c>
    </row>
    <row r="140" spans="1:4" hidden="1" x14ac:dyDescent="0.3">
      <c r="A140" s="1">
        <v>1933</v>
      </c>
      <c r="B140" t="s">
        <v>35</v>
      </c>
      <c r="C140">
        <v>0</v>
      </c>
      <c r="D140" t="s">
        <v>85</v>
      </c>
    </row>
    <row r="141" spans="1:4" hidden="1" x14ac:dyDescent="0.3">
      <c r="A141" s="1">
        <v>1936</v>
      </c>
      <c r="B141" t="s">
        <v>36</v>
      </c>
      <c r="C141">
        <v>0</v>
      </c>
      <c r="D141" t="s">
        <v>85</v>
      </c>
    </row>
    <row r="142" spans="1:4" x14ac:dyDescent="0.3">
      <c r="A142" s="1">
        <v>657</v>
      </c>
      <c r="B142" t="s">
        <v>18</v>
      </c>
      <c r="C142">
        <v>1.3577792408718199E-19</v>
      </c>
      <c r="D142" t="s">
        <v>86</v>
      </c>
    </row>
    <row r="143" spans="1:4" hidden="1" x14ac:dyDescent="0.3">
      <c r="A143" s="1">
        <v>1900</v>
      </c>
      <c r="B143" t="s">
        <v>30</v>
      </c>
      <c r="C143">
        <v>0</v>
      </c>
      <c r="D143" t="s">
        <v>86</v>
      </c>
    </row>
    <row r="144" spans="1:4" hidden="1" x14ac:dyDescent="0.3">
      <c r="A144" s="1">
        <v>1933</v>
      </c>
      <c r="B144" t="s">
        <v>35</v>
      </c>
      <c r="C144">
        <v>0</v>
      </c>
      <c r="D144" t="s">
        <v>86</v>
      </c>
    </row>
    <row r="145" spans="1:4" hidden="1" x14ac:dyDescent="0.3">
      <c r="A145" s="1">
        <v>1936</v>
      </c>
      <c r="B145" t="s">
        <v>36</v>
      </c>
      <c r="C145">
        <v>0</v>
      </c>
      <c r="D145" t="s">
        <v>86</v>
      </c>
    </row>
    <row r="146" spans="1:4" x14ac:dyDescent="0.3">
      <c r="A146" s="1">
        <v>657</v>
      </c>
      <c r="B146" t="s">
        <v>18</v>
      </c>
      <c r="C146">
        <v>1.02224776262919E-19</v>
      </c>
      <c r="D146" t="s">
        <v>87</v>
      </c>
    </row>
    <row r="147" spans="1:4" hidden="1" x14ac:dyDescent="0.3">
      <c r="A147" s="1">
        <v>1900</v>
      </c>
      <c r="B147" t="s">
        <v>30</v>
      </c>
      <c r="C147">
        <v>0</v>
      </c>
      <c r="D147" t="s">
        <v>87</v>
      </c>
    </row>
    <row r="148" spans="1:4" hidden="1" x14ac:dyDescent="0.3">
      <c r="A148" s="1">
        <v>1933</v>
      </c>
      <c r="B148" t="s">
        <v>35</v>
      </c>
      <c r="C148">
        <v>0</v>
      </c>
      <c r="D148" t="s">
        <v>87</v>
      </c>
    </row>
    <row r="149" spans="1:4" hidden="1" x14ac:dyDescent="0.3">
      <c r="A149" s="1">
        <v>1936</v>
      </c>
      <c r="B149" t="s">
        <v>36</v>
      </c>
      <c r="C149">
        <v>0</v>
      </c>
      <c r="D149" t="s">
        <v>87</v>
      </c>
    </row>
    <row r="150" spans="1:4" hidden="1" x14ac:dyDescent="0.3">
      <c r="A150" s="1">
        <v>657</v>
      </c>
      <c r="B150" t="s">
        <v>18</v>
      </c>
      <c r="C150">
        <v>0</v>
      </c>
      <c r="D150" t="s">
        <v>88</v>
      </c>
    </row>
    <row r="151" spans="1:4" hidden="1" x14ac:dyDescent="0.3">
      <c r="A151" s="1">
        <v>1900</v>
      </c>
      <c r="B151" t="s">
        <v>30</v>
      </c>
      <c r="C151">
        <v>0</v>
      </c>
      <c r="D151" t="s">
        <v>88</v>
      </c>
    </row>
    <row r="152" spans="1:4" x14ac:dyDescent="0.3">
      <c r="A152" s="1">
        <v>1933</v>
      </c>
      <c r="B152" t="s">
        <v>35</v>
      </c>
      <c r="C152">
        <v>5.47591903278472E-2</v>
      </c>
      <c r="D152" t="s">
        <v>88</v>
      </c>
    </row>
    <row r="153" spans="1:4" hidden="1" x14ac:dyDescent="0.3">
      <c r="A153" s="1">
        <v>1936</v>
      </c>
      <c r="B153" t="s">
        <v>36</v>
      </c>
      <c r="C153">
        <v>0</v>
      </c>
      <c r="D153" t="s">
        <v>88</v>
      </c>
    </row>
    <row r="154" spans="1:4" x14ac:dyDescent="0.3">
      <c r="B154" t="s">
        <v>93</v>
      </c>
      <c r="C154">
        <v>6.1855500000000002E-4</v>
      </c>
    </row>
    <row r="155" spans="1:4" x14ac:dyDescent="0.3">
      <c r="B155" t="s">
        <v>93</v>
      </c>
      <c r="C155">
        <v>3.82581E-4</v>
      </c>
    </row>
    <row r="156" spans="1:4" x14ac:dyDescent="0.3">
      <c r="B156" t="s">
        <v>93</v>
      </c>
      <c r="C156">
        <v>1.5331200000000001E-4</v>
      </c>
    </row>
    <row r="160" spans="1:4" x14ac:dyDescent="0.3">
      <c r="B160" t="s">
        <v>30</v>
      </c>
      <c r="C160">
        <v>9.4344949300138696E-4</v>
      </c>
    </row>
    <row r="161" spans="2:3" x14ac:dyDescent="0.3">
      <c r="B161" t="s">
        <v>30</v>
      </c>
      <c r="C161">
        <v>9.4344949300138696E-4</v>
      </c>
    </row>
    <row r="162" spans="2:3" x14ac:dyDescent="0.3">
      <c r="B162" t="s">
        <v>93</v>
      </c>
      <c r="C162">
        <v>6.1855500000000002E-4</v>
      </c>
    </row>
    <row r="163" spans="2:3" x14ac:dyDescent="0.3">
      <c r="B163" t="s">
        <v>93</v>
      </c>
      <c r="C163">
        <v>3.82581E-4</v>
      </c>
    </row>
    <row r="164" spans="2:3" x14ac:dyDescent="0.3">
      <c r="B164" t="s">
        <v>93</v>
      </c>
      <c r="C164">
        <v>1.5331200000000001E-4</v>
      </c>
    </row>
  </sheetData>
  <autoFilter ref="B1:C156" xr:uid="{5DE84AFA-8CE1-40AF-B9C6-A007B6307AB3}">
    <filterColumn colId="1">
      <filters>
        <filter val="0.000153312"/>
        <filter val="0.000382581"/>
        <filter val="0.000618555"/>
        <filter val="0.009434495"/>
        <filter val="0.02831446"/>
        <filter val="0.041562184"/>
        <filter val="0.048951742"/>
        <filter val="0.05475919"/>
        <filter val="1.00059E-17"/>
        <filter val="1.02225E-19"/>
        <filter val="1.35778E-19"/>
        <filter val="1.75"/>
        <filter val="2.47005E-17"/>
        <filter val="2.77556E-16"/>
        <filter val="3.977832422"/>
        <filter val="6.4763E-17"/>
        <filter val="6.72141E-18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0F75-54AB-49C9-A41E-77316C9D25C2}">
  <sheetPr filterMode="1"/>
  <dimension ref="A1:F178"/>
  <sheetViews>
    <sheetView topLeftCell="A158" workbookViewId="0">
      <selection activeCell="E172" activeCellId="1" sqref="D177:E178 D172:E172"/>
    </sheetView>
  </sheetViews>
  <sheetFormatPr baseColWidth="10" defaultRowHeight="14.4" x14ac:dyDescent="0.3"/>
  <cols>
    <col min="6" max="6" width="12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97</v>
      </c>
      <c r="B2" t="s">
        <v>16</v>
      </c>
      <c r="C2">
        <v>7.0503994106948998E-18</v>
      </c>
      <c r="D2" t="s">
        <v>4</v>
      </c>
    </row>
    <row r="3" spans="1:4" x14ac:dyDescent="0.3">
      <c r="A3" s="1">
        <v>98</v>
      </c>
      <c r="B3" t="s">
        <v>17</v>
      </c>
      <c r="C3">
        <v>4.5312603431466798E-32</v>
      </c>
      <c r="D3" t="s">
        <v>4</v>
      </c>
    </row>
    <row r="4" spans="1:4" hidden="1" x14ac:dyDescent="0.3">
      <c r="A4" s="1">
        <v>97</v>
      </c>
      <c r="B4" t="s">
        <v>16</v>
      </c>
      <c r="C4">
        <v>0</v>
      </c>
      <c r="D4" t="s">
        <v>52</v>
      </c>
    </row>
    <row r="5" spans="1:4" x14ac:dyDescent="0.3">
      <c r="A5" s="1">
        <v>98</v>
      </c>
      <c r="B5" t="s">
        <v>17</v>
      </c>
      <c r="C5">
        <v>6.4526123453892695E-17</v>
      </c>
      <c r="D5" t="s">
        <v>52</v>
      </c>
    </row>
    <row r="6" spans="1:4" hidden="1" x14ac:dyDescent="0.3">
      <c r="A6" s="1">
        <v>97</v>
      </c>
      <c r="B6" t="s">
        <v>16</v>
      </c>
      <c r="C6">
        <v>0</v>
      </c>
      <c r="D6" t="s">
        <v>53</v>
      </c>
    </row>
    <row r="7" spans="1:4" x14ac:dyDescent="0.3">
      <c r="A7" s="1">
        <v>98</v>
      </c>
      <c r="B7" t="s">
        <v>17</v>
      </c>
      <c r="C7">
        <v>9.1503665453554595E-2</v>
      </c>
      <c r="D7" t="s">
        <v>53</v>
      </c>
    </row>
    <row r="8" spans="1:4" hidden="1" x14ac:dyDescent="0.3">
      <c r="A8" s="1">
        <v>97</v>
      </c>
      <c r="B8" t="s">
        <v>16</v>
      </c>
      <c r="C8">
        <v>0</v>
      </c>
      <c r="D8" t="s">
        <v>54</v>
      </c>
    </row>
    <row r="9" spans="1:4" hidden="1" x14ac:dyDescent="0.3">
      <c r="A9" s="1">
        <v>98</v>
      </c>
      <c r="B9" t="s">
        <v>17</v>
      </c>
      <c r="C9">
        <v>0</v>
      </c>
      <c r="D9" t="s">
        <v>54</v>
      </c>
    </row>
    <row r="10" spans="1:4" hidden="1" x14ac:dyDescent="0.3">
      <c r="A10" s="1">
        <v>97</v>
      </c>
      <c r="B10" t="s">
        <v>16</v>
      </c>
      <c r="C10">
        <v>0</v>
      </c>
      <c r="D10" t="s">
        <v>55</v>
      </c>
    </row>
    <row r="11" spans="1:4" x14ac:dyDescent="0.3">
      <c r="A11" s="1">
        <v>98</v>
      </c>
      <c r="B11" t="s">
        <v>17</v>
      </c>
      <c r="C11">
        <v>9.1503665453554803E-2</v>
      </c>
      <c r="D11" t="s">
        <v>55</v>
      </c>
    </row>
    <row r="12" spans="1:4" hidden="1" x14ac:dyDescent="0.3">
      <c r="A12" s="1">
        <v>97</v>
      </c>
      <c r="B12" t="s">
        <v>16</v>
      </c>
      <c r="C12">
        <v>0</v>
      </c>
      <c r="D12" t="s">
        <v>56</v>
      </c>
    </row>
    <row r="13" spans="1:4" x14ac:dyDescent="0.3">
      <c r="A13" s="1">
        <v>98</v>
      </c>
      <c r="B13" t="s">
        <v>17</v>
      </c>
      <c r="C13">
        <v>9.1503665453554997E-2</v>
      </c>
      <c r="D13" t="s">
        <v>56</v>
      </c>
    </row>
    <row r="14" spans="1:4" x14ac:dyDescent="0.3">
      <c r="A14" s="1">
        <v>97</v>
      </c>
      <c r="B14" t="s">
        <v>16</v>
      </c>
      <c r="C14">
        <v>4.2854051853131401E-17</v>
      </c>
      <c r="D14" t="s">
        <v>57</v>
      </c>
    </row>
    <row r="15" spans="1:4" hidden="1" x14ac:dyDescent="0.3">
      <c r="A15" s="1">
        <v>98</v>
      </c>
      <c r="B15" t="s">
        <v>17</v>
      </c>
      <c r="C15">
        <v>0</v>
      </c>
      <c r="D15" t="s">
        <v>57</v>
      </c>
    </row>
    <row r="16" spans="1:4" hidden="1" x14ac:dyDescent="0.3">
      <c r="A16" s="1">
        <v>97</v>
      </c>
      <c r="B16" t="s">
        <v>16</v>
      </c>
      <c r="C16">
        <v>0</v>
      </c>
      <c r="D16" t="s">
        <v>58</v>
      </c>
    </row>
    <row r="17" spans="1:4" hidden="1" x14ac:dyDescent="0.3">
      <c r="A17" s="1">
        <v>98</v>
      </c>
      <c r="B17" t="s">
        <v>17</v>
      </c>
      <c r="C17">
        <v>0</v>
      </c>
      <c r="D17" t="s">
        <v>58</v>
      </c>
    </row>
    <row r="18" spans="1:4" hidden="1" x14ac:dyDescent="0.3">
      <c r="A18" s="1">
        <v>97</v>
      </c>
      <c r="B18" t="s">
        <v>16</v>
      </c>
      <c r="C18">
        <v>0</v>
      </c>
      <c r="D18" t="s">
        <v>59</v>
      </c>
    </row>
    <row r="19" spans="1:4" x14ac:dyDescent="0.3">
      <c r="A19" s="1">
        <v>98</v>
      </c>
      <c r="B19" t="s">
        <v>17</v>
      </c>
      <c r="C19">
        <v>2.66830558569122E-19</v>
      </c>
      <c r="D19" t="s">
        <v>59</v>
      </c>
    </row>
    <row r="20" spans="1:4" hidden="1" x14ac:dyDescent="0.3">
      <c r="A20" s="1">
        <v>97</v>
      </c>
      <c r="B20" t="s">
        <v>16</v>
      </c>
      <c r="C20">
        <v>0</v>
      </c>
      <c r="D20" t="s">
        <v>60</v>
      </c>
    </row>
    <row r="21" spans="1:4" x14ac:dyDescent="0.3">
      <c r="A21" s="1">
        <v>98</v>
      </c>
      <c r="B21" t="s">
        <v>17</v>
      </c>
      <c r="C21">
        <v>9.1503665453554706E-2</v>
      </c>
      <c r="D21" t="s">
        <v>60</v>
      </c>
    </row>
    <row r="22" spans="1:4" hidden="1" x14ac:dyDescent="0.3">
      <c r="A22" s="1">
        <v>97</v>
      </c>
      <c r="B22" t="s">
        <v>16</v>
      </c>
      <c r="C22">
        <v>0</v>
      </c>
      <c r="D22" t="s">
        <v>61</v>
      </c>
    </row>
    <row r="23" spans="1:4" x14ac:dyDescent="0.3">
      <c r="A23" s="1">
        <v>98</v>
      </c>
      <c r="B23" t="s">
        <v>17</v>
      </c>
      <c r="C23">
        <v>1.3944724929023601E-18</v>
      </c>
      <c r="D23" t="s">
        <v>61</v>
      </c>
    </row>
    <row r="24" spans="1:4" hidden="1" x14ac:dyDescent="0.3">
      <c r="A24" s="1">
        <v>97</v>
      </c>
      <c r="B24" t="s">
        <v>16</v>
      </c>
      <c r="C24">
        <v>0</v>
      </c>
      <c r="D24" t="s">
        <v>62</v>
      </c>
    </row>
    <row r="25" spans="1:4" x14ac:dyDescent="0.3">
      <c r="A25" s="1">
        <v>98</v>
      </c>
      <c r="B25" t="s">
        <v>17</v>
      </c>
      <c r="C25">
        <v>8.95616102228643E-17</v>
      </c>
      <c r="D25" t="s">
        <v>62</v>
      </c>
    </row>
    <row r="26" spans="1:4" hidden="1" x14ac:dyDescent="0.3">
      <c r="A26" s="1">
        <v>97</v>
      </c>
      <c r="B26" t="s">
        <v>16</v>
      </c>
      <c r="C26">
        <v>0</v>
      </c>
      <c r="D26" t="s">
        <v>63</v>
      </c>
    </row>
    <row r="27" spans="1:4" x14ac:dyDescent="0.3">
      <c r="A27" s="1">
        <v>98</v>
      </c>
      <c r="B27" t="s">
        <v>17</v>
      </c>
      <c r="C27">
        <v>2.0721800522808299E-18</v>
      </c>
      <c r="D27" t="s">
        <v>63</v>
      </c>
    </row>
    <row r="28" spans="1:4" x14ac:dyDescent="0.3">
      <c r="A28" s="1">
        <v>97</v>
      </c>
      <c r="B28" t="s">
        <v>16</v>
      </c>
      <c r="C28">
        <v>7.0503994106948998E-18</v>
      </c>
      <c r="D28" t="s">
        <v>64</v>
      </c>
    </row>
    <row r="29" spans="1:4" x14ac:dyDescent="0.3">
      <c r="A29" s="1">
        <v>98</v>
      </c>
      <c r="B29" t="s">
        <v>17</v>
      </c>
      <c r="C29">
        <v>4.5312603431466798E-32</v>
      </c>
      <c r="D29" t="s">
        <v>64</v>
      </c>
    </row>
    <row r="30" spans="1:4" hidden="1" x14ac:dyDescent="0.3">
      <c r="A30" s="1">
        <v>97</v>
      </c>
      <c r="B30" t="s">
        <v>16</v>
      </c>
      <c r="C30">
        <v>0</v>
      </c>
      <c r="D30" t="s">
        <v>65</v>
      </c>
    </row>
    <row r="31" spans="1:4" x14ac:dyDescent="0.3">
      <c r="A31" s="1">
        <v>98</v>
      </c>
      <c r="B31" t="s">
        <v>17</v>
      </c>
      <c r="C31">
        <v>6.05458754799949E-17</v>
      </c>
      <c r="D31" t="s">
        <v>65</v>
      </c>
    </row>
    <row r="32" spans="1:4" hidden="1" x14ac:dyDescent="0.3">
      <c r="A32" s="1">
        <v>97</v>
      </c>
      <c r="B32" t="s">
        <v>16</v>
      </c>
      <c r="C32">
        <v>0</v>
      </c>
      <c r="D32" t="s">
        <v>66</v>
      </c>
    </row>
    <row r="33" spans="1:4" x14ac:dyDescent="0.3">
      <c r="A33" s="1">
        <v>98</v>
      </c>
      <c r="B33" t="s">
        <v>17</v>
      </c>
      <c r="C33">
        <v>9.0556681750364595E-18</v>
      </c>
      <c r="D33" t="s">
        <v>66</v>
      </c>
    </row>
    <row r="34" spans="1:4" hidden="1" x14ac:dyDescent="0.3">
      <c r="A34" s="1">
        <v>97</v>
      </c>
      <c r="B34" t="s">
        <v>16</v>
      </c>
      <c r="C34">
        <v>0</v>
      </c>
      <c r="D34" t="s">
        <v>67</v>
      </c>
    </row>
    <row r="35" spans="1:4" x14ac:dyDescent="0.3">
      <c r="A35" s="1">
        <v>98</v>
      </c>
      <c r="B35" t="s">
        <v>17</v>
      </c>
      <c r="C35">
        <v>9.15036654535549E-2</v>
      </c>
      <c r="D35" t="s">
        <v>67</v>
      </c>
    </row>
    <row r="36" spans="1:4" hidden="1" x14ac:dyDescent="0.3">
      <c r="A36" s="1">
        <v>97</v>
      </c>
      <c r="B36" t="s">
        <v>16</v>
      </c>
      <c r="C36">
        <v>0</v>
      </c>
      <c r="D36" t="s">
        <v>68</v>
      </c>
    </row>
    <row r="37" spans="1:4" hidden="1" x14ac:dyDescent="0.3">
      <c r="A37" s="1">
        <v>98</v>
      </c>
      <c r="B37" t="s">
        <v>17</v>
      </c>
      <c r="C37">
        <v>0</v>
      </c>
      <c r="D37" t="s">
        <v>68</v>
      </c>
    </row>
    <row r="38" spans="1:4" hidden="1" x14ac:dyDescent="0.3">
      <c r="A38" s="1">
        <v>97</v>
      </c>
      <c r="B38" t="s">
        <v>16</v>
      </c>
      <c r="C38">
        <v>0</v>
      </c>
      <c r="D38" t="s">
        <v>69</v>
      </c>
    </row>
    <row r="39" spans="1:4" hidden="1" x14ac:dyDescent="0.3">
      <c r="A39" s="1">
        <v>98</v>
      </c>
      <c r="B39" t="s">
        <v>17</v>
      </c>
      <c r="C39">
        <v>0</v>
      </c>
      <c r="D39" t="s">
        <v>69</v>
      </c>
    </row>
    <row r="40" spans="1:4" hidden="1" x14ac:dyDescent="0.3">
      <c r="A40" s="1">
        <v>97</v>
      </c>
      <c r="B40" t="s">
        <v>16</v>
      </c>
      <c r="C40">
        <v>0</v>
      </c>
      <c r="D40" t="s">
        <v>70</v>
      </c>
    </row>
    <row r="41" spans="1:4" x14ac:dyDescent="0.3">
      <c r="A41" s="1">
        <v>98</v>
      </c>
      <c r="B41" t="s">
        <v>17</v>
      </c>
      <c r="C41">
        <v>9.1503665453554095E-2</v>
      </c>
      <c r="D41" t="s">
        <v>70</v>
      </c>
    </row>
    <row r="42" spans="1:4" hidden="1" x14ac:dyDescent="0.3">
      <c r="A42" s="1">
        <v>97</v>
      </c>
      <c r="B42" t="s">
        <v>16</v>
      </c>
      <c r="C42">
        <v>0</v>
      </c>
      <c r="D42" t="s">
        <v>71</v>
      </c>
    </row>
    <row r="43" spans="1:4" x14ac:dyDescent="0.3">
      <c r="A43" s="1">
        <v>98</v>
      </c>
      <c r="B43" t="s">
        <v>17</v>
      </c>
      <c r="C43">
        <v>9.1521914782994193E-2</v>
      </c>
      <c r="D43" t="s">
        <v>71</v>
      </c>
    </row>
    <row r="44" spans="1:4" hidden="1" x14ac:dyDescent="0.3">
      <c r="A44" s="1">
        <v>97</v>
      </c>
      <c r="B44" t="s">
        <v>16</v>
      </c>
      <c r="C44">
        <v>0</v>
      </c>
      <c r="D44" t="s">
        <v>72</v>
      </c>
    </row>
    <row r="45" spans="1:4" x14ac:dyDescent="0.3">
      <c r="A45" s="1">
        <v>98</v>
      </c>
      <c r="B45" t="s">
        <v>17</v>
      </c>
      <c r="C45">
        <v>9.1503665453555094E-2</v>
      </c>
      <c r="D45" t="s">
        <v>72</v>
      </c>
    </row>
    <row r="46" spans="1:4" hidden="1" x14ac:dyDescent="0.3">
      <c r="A46" s="1">
        <v>97</v>
      </c>
      <c r="B46" t="s">
        <v>16</v>
      </c>
      <c r="C46">
        <v>0</v>
      </c>
      <c r="D46" t="s">
        <v>73</v>
      </c>
    </row>
    <row r="47" spans="1:4" hidden="1" x14ac:dyDescent="0.3">
      <c r="A47" s="1">
        <v>98</v>
      </c>
      <c r="B47" t="s">
        <v>17</v>
      </c>
      <c r="C47">
        <v>0</v>
      </c>
      <c r="D47" t="s">
        <v>73</v>
      </c>
    </row>
    <row r="48" spans="1:4" hidden="1" x14ac:dyDescent="0.3">
      <c r="A48" s="1">
        <v>97</v>
      </c>
      <c r="B48" t="s">
        <v>16</v>
      </c>
      <c r="C48">
        <v>0</v>
      </c>
      <c r="D48" t="s">
        <v>74</v>
      </c>
    </row>
    <row r="49" spans="1:4" hidden="1" x14ac:dyDescent="0.3">
      <c r="A49" s="1">
        <v>98</v>
      </c>
      <c r="B49" t="s">
        <v>17</v>
      </c>
      <c r="C49">
        <v>0</v>
      </c>
      <c r="D49" t="s">
        <v>74</v>
      </c>
    </row>
    <row r="50" spans="1:4" hidden="1" x14ac:dyDescent="0.3">
      <c r="A50" s="1">
        <v>97</v>
      </c>
      <c r="B50" t="s">
        <v>16</v>
      </c>
      <c r="C50">
        <v>0</v>
      </c>
      <c r="D50" t="s">
        <v>75</v>
      </c>
    </row>
    <row r="51" spans="1:4" x14ac:dyDescent="0.3">
      <c r="A51" s="1">
        <v>98</v>
      </c>
      <c r="B51" t="s">
        <v>17</v>
      </c>
      <c r="C51">
        <v>1.1503080043284499E-16</v>
      </c>
      <c r="D51" t="s">
        <v>75</v>
      </c>
    </row>
    <row r="52" spans="1:4" hidden="1" x14ac:dyDescent="0.3">
      <c r="A52" s="1">
        <v>97</v>
      </c>
      <c r="B52" t="s">
        <v>16</v>
      </c>
      <c r="C52">
        <v>0</v>
      </c>
      <c r="D52" t="s">
        <v>76</v>
      </c>
    </row>
    <row r="53" spans="1:4" hidden="1" x14ac:dyDescent="0.3">
      <c r="A53" s="1">
        <v>98</v>
      </c>
      <c r="B53" t="s">
        <v>17</v>
      </c>
      <c r="C53">
        <v>0</v>
      </c>
      <c r="D53" t="s">
        <v>76</v>
      </c>
    </row>
    <row r="54" spans="1:4" hidden="1" x14ac:dyDescent="0.3">
      <c r="A54" s="1">
        <v>97</v>
      </c>
      <c r="B54" t="s">
        <v>16</v>
      </c>
      <c r="C54">
        <v>0</v>
      </c>
      <c r="D54" t="s">
        <v>77</v>
      </c>
    </row>
    <row r="55" spans="1:4" hidden="1" x14ac:dyDescent="0.3">
      <c r="A55" s="1">
        <v>98</v>
      </c>
      <c r="B55" t="s">
        <v>17</v>
      </c>
      <c r="C55">
        <v>0</v>
      </c>
      <c r="D55" t="s">
        <v>77</v>
      </c>
    </row>
    <row r="56" spans="1:4" hidden="1" x14ac:dyDescent="0.3">
      <c r="A56" s="1">
        <v>97</v>
      </c>
      <c r="B56" t="s">
        <v>16</v>
      </c>
      <c r="C56">
        <v>0</v>
      </c>
      <c r="D56" t="s">
        <v>78</v>
      </c>
    </row>
    <row r="57" spans="1:4" x14ac:dyDescent="0.3">
      <c r="A57" s="1">
        <v>98</v>
      </c>
      <c r="B57" t="s">
        <v>17</v>
      </c>
      <c r="C57">
        <v>9.1503665453554497E-2</v>
      </c>
      <c r="D57" t="s">
        <v>78</v>
      </c>
    </row>
    <row r="58" spans="1:4" hidden="1" x14ac:dyDescent="0.3">
      <c r="A58" s="1">
        <v>97</v>
      </c>
      <c r="B58" t="s">
        <v>16</v>
      </c>
      <c r="C58">
        <v>0</v>
      </c>
      <c r="D58" t="s">
        <v>79</v>
      </c>
    </row>
    <row r="59" spans="1:4" x14ac:dyDescent="0.3">
      <c r="A59" s="1">
        <v>98</v>
      </c>
      <c r="B59" t="s">
        <v>17</v>
      </c>
      <c r="C59">
        <v>9.1503665453554595E-2</v>
      </c>
      <c r="D59" t="s">
        <v>79</v>
      </c>
    </row>
    <row r="60" spans="1:4" hidden="1" x14ac:dyDescent="0.3">
      <c r="A60" s="1">
        <v>97</v>
      </c>
      <c r="B60" t="s">
        <v>16</v>
      </c>
      <c r="C60">
        <v>0</v>
      </c>
      <c r="D60" t="s">
        <v>80</v>
      </c>
    </row>
    <row r="61" spans="1:4" x14ac:dyDescent="0.3">
      <c r="A61" s="1">
        <v>98</v>
      </c>
      <c r="B61" t="s">
        <v>17</v>
      </c>
      <c r="C61">
        <v>9.1503665453554997E-2</v>
      </c>
      <c r="D61" t="s">
        <v>80</v>
      </c>
    </row>
    <row r="62" spans="1:4" hidden="1" x14ac:dyDescent="0.3">
      <c r="A62" s="1">
        <v>97</v>
      </c>
      <c r="B62" t="s">
        <v>16</v>
      </c>
      <c r="C62">
        <v>0</v>
      </c>
      <c r="D62" t="s">
        <v>81</v>
      </c>
    </row>
    <row r="63" spans="1:4" x14ac:dyDescent="0.3">
      <c r="A63" s="1">
        <v>98</v>
      </c>
      <c r="B63" t="s">
        <v>17</v>
      </c>
      <c r="C63">
        <v>4.0156838558607601E-32</v>
      </c>
      <c r="D63" t="s">
        <v>81</v>
      </c>
    </row>
    <row r="64" spans="1:4" hidden="1" x14ac:dyDescent="0.3">
      <c r="A64" s="1">
        <v>97</v>
      </c>
      <c r="B64" t="s">
        <v>16</v>
      </c>
      <c r="C64">
        <v>0</v>
      </c>
      <c r="D64" t="s">
        <v>82</v>
      </c>
    </row>
    <row r="65" spans="1:4" hidden="1" x14ac:dyDescent="0.3">
      <c r="A65" s="1">
        <v>98</v>
      </c>
      <c r="B65" t="s">
        <v>17</v>
      </c>
      <c r="C65">
        <v>0</v>
      </c>
      <c r="D65" t="s">
        <v>82</v>
      </c>
    </row>
    <row r="66" spans="1:4" hidden="1" x14ac:dyDescent="0.3">
      <c r="A66" s="1">
        <v>97</v>
      </c>
      <c r="B66" t="s">
        <v>16</v>
      </c>
      <c r="C66">
        <v>0</v>
      </c>
      <c r="D66" t="s">
        <v>83</v>
      </c>
    </row>
    <row r="67" spans="1:4" x14ac:dyDescent="0.3">
      <c r="A67" s="1">
        <v>98</v>
      </c>
      <c r="B67" t="s">
        <v>17</v>
      </c>
      <c r="C67">
        <v>1.1302094985885399E-31</v>
      </c>
      <c r="D67" t="s">
        <v>83</v>
      </c>
    </row>
    <row r="68" spans="1:4" hidden="1" x14ac:dyDescent="0.3">
      <c r="A68" s="1">
        <v>97</v>
      </c>
      <c r="B68" t="s">
        <v>16</v>
      </c>
      <c r="C68">
        <v>0</v>
      </c>
      <c r="D68" t="s">
        <v>84</v>
      </c>
    </row>
    <row r="69" spans="1:4" x14ac:dyDescent="0.3">
      <c r="A69" s="1">
        <v>98</v>
      </c>
      <c r="B69" t="s">
        <v>17</v>
      </c>
      <c r="C69">
        <v>4.1744092641854E-16</v>
      </c>
      <c r="D69" t="s">
        <v>84</v>
      </c>
    </row>
    <row r="70" spans="1:4" hidden="1" x14ac:dyDescent="0.3">
      <c r="A70" s="1">
        <v>97</v>
      </c>
      <c r="B70" t="s">
        <v>16</v>
      </c>
      <c r="C70">
        <v>0</v>
      </c>
      <c r="D70" t="s">
        <v>85</v>
      </c>
    </row>
    <row r="71" spans="1:4" hidden="1" x14ac:dyDescent="0.3">
      <c r="A71" s="1">
        <v>98</v>
      </c>
      <c r="B71" t="s">
        <v>17</v>
      </c>
      <c r="C71">
        <v>0</v>
      </c>
      <c r="D71" t="s">
        <v>85</v>
      </c>
    </row>
    <row r="72" spans="1:4" hidden="1" x14ac:dyDescent="0.3">
      <c r="A72" s="1">
        <v>97</v>
      </c>
      <c r="B72" t="s">
        <v>16</v>
      </c>
      <c r="C72">
        <v>0</v>
      </c>
      <c r="D72" t="s">
        <v>86</v>
      </c>
    </row>
    <row r="73" spans="1:4" hidden="1" x14ac:dyDescent="0.3">
      <c r="A73" s="1">
        <v>98</v>
      </c>
      <c r="B73" t="s">
        <v>17</v>
      </c>
      <c r="C73">
        <v>0</v>
      </c>
      <c r="D73" t="s">
        <v>86</v>
      </c>
    </row>
    <row r="74" spans="1:4" hidden="1" x14ac:dyDescent="0.3">
      <c r="A74" s="1">
        <v>97</v>
      </c>
      <c r="B74" t="s">
        <v>16</v>
      </c>
      <c r="C74">
        <v>0</v>
      </c>
      <c r="D74" t="s">
        <v>87</v>
      </c>
    </row>
    <row r="75" spans="1:4" hidden="1" x14ac:dyDescent="0.3">
      <c r="A75" s="1">
        <v>98</v>
      </c>
      <c r="B75" t="s">
        <v>17</v>
      </c>
      <c r="C75">
        <v>0</v>
      </c>
      <c r="D75" t="s">
        <v>87</v>
      </c>
    </row>
    <row r="76" spans="1:4" hidden="1" x14ac:dyDescent="0.3">
      <c r="A76" s="1">
        <v>97</v>
      </c>
      <c r="B76" t="s">
        <v>16</v>
      </c>
      <c r="C76">
        <v>0</v>
      </c>
      <c r="D76" t="s">
        <v>88</v>
      </c>
    </row>
    <row r="77" spans="1:4" x14ac:dyDescent="0.3">
      <c r="A77" s="1">
        <v>98</v>
      </c>
      <c r="B77" t="s">
        <v>17</v>
      </c>
      <c r="C77">
        <v>9.1521914782993805E-2</v>
      </c>
      <c r="D77" t="s">
        <v>88</v>
      </c>
    </row>
    <row r="78" spans="1:4" hidden="1" x14ac:dyDescent="0.3">
      <c r="C78">
        <v>0</v>
      </c>
    </row>
    <row r="79" spans="1:4" hidden="1" x14ac:dyDescent="0.3">
      <c r="C79">
        <v>0</v>
      </c>
    </row>
    <row r="80" spans="1:4" hidden="1" x14ac:dyDescent="0.3">
      <c r="C80">
        <v>0</v>
      </c>
    </row>
    <row r="81" spans="3:3" hidden="1" x14ac:dyDescent="0.3">
      <c r="C81">
        <v>0</v>
      </c>
    </row>
    <row r="82" spans="3:3" hidden="1" x14ac:dyDescent="0.3">
      <c r="C82">
        <v>0</v>
      </c>
    </row>
    <row r="83" spans="3:3" hidden="1" x14ac:dyDescent="0.3">
      <c r="C83">
        <v>0</v>
      </c>
    </row>
    <row r="84" spans="3:3" hidden="1" x14ac:dyDescent="0.3">
      <c r="C84">
        <v>0</v>
      </c>
    </row>
    <row r="85" spans="3:3" hidden="1" x14ac:dyDescent="0.3">
      <c r="C85">
        <v>0</v>
      </c>
    </row>
    <row r="86" spans="3:3" hidden="1" x14ac:dyDescent="0.3">
      <c r="C86">
        <v>0</v>
      </c>
    </row>
    <row r="87" spans="3:3" hidden="1" x14ac:dyDescent="0.3">
      <c r="C87">
        <v>0</v>
      </c>
    </row>
    <row r="88" spans="3:3" hidden="1" x14ac:dyDescent="0.3">
      <c r="C88">
        <v>0</v>
      </c>
    </row>
    <row r="89" spans="3:3" hidden="1" x14ac:dyDescent="0.3">
      <c r="C89">
        <v>0</v>
      </c>
    </row>
    <row r="90" spans="3:3" hidden="1" x14ac:dyDescent="0.3">
      <c r="C90">
        <v>0</v>
      </c>
    </row>
    <row r="91" spans="3:3" hidden="1" x14ac:dyDescent="0.3">
      <c r="C91">
        <v>0</v>
      </c>
    </row>
    <row r="92" spans="3:3" hidden="1" x14ac:dyDescent="0.3">
      <c r="C92">
        <v>0</v>
      </c>
    </row>
    <row r="93" spans="3:3" hidden="1" x14ac:dyDescent="0.3">
      <c r="C93">
        <v>0</v>
      </c>
    </row>
    <row r="94" spans="3:3" hidden="1" x14ac:dyDescent="0.3">
      <c r="C94">
        <v>0</v>
      </c>
    </row>
    <row r="95" spans="3:3" hidden="1" x14ac:dyDescent="0.3">
      <c r="C95">
        <v>0</v>
      </c>
    </row>
    <row r="96" spans="3:3" hidden="1" x14ac:dyDescent="0.3">
      <c r="C96">
        <v>0</v>
      </c>
    </row>
    <row r="97" spans="3:3" hidden="1" x14ac:dyDescent="0.3">
      <c r="C97">
        <v>0</v>
      </c>
    </row>
    <row r="98" spans="3:3" hidden="1" x14ac:dyDescent="0.3">
      <c r="C98">
        <v>0</v>
      </c>
    </row>
    <row r="99" spans="3:3" hidden="1" x14ac:dyDescent="0.3">
      <c r="C99">
        <v>0</v>
      </c>
    </row>
    <row r="100" spans="3:3" hidden="1" x14ac:dyDescent="0.3">
      <c r="C100">
        <v>0</v>
      </c>
    </row>
    <row r="101" spans="3:3" hidden="1" x14ac:dyDescent="0.3">
      <c r="C101">
        <v>0</v>
      </c>
    </row>
    <row r="102" spans="3:3" hidden="1" x14ac:dyDescent="0.3">
      <c r="C102">
        <v>0</v>
      </c>
    </row>
    <row r="103" spans="3:3" hidden="1" x14ac:dyDescent="0.3">
      <c r="C103">
        <v>0</v>
      </c>
    </row>
    <row r="104" spans="3:3" hidden="1" x14ac:dyDescent="0.3">
      <c r="C104">
        <v>0</v>
      </c>
    </row>
    <row r="105" spans="3:3" hidden="1" x14ac:dyDescent="0.3">
      <c r="C105">
        <v>0</v>
      </c>
    </row>
    <row r="106" spans="3:3" hidden="1" x14ac:dyDescent="0.3">
      <c r="C106">
        <v>0</v>
      </c>
    </row>
    <row r="107" spans="3:3" hidden="1" x14ac:dyDescent="0.3">
      <c r="C107">
        <v>0</v>
      </c>
    </row>
    <row r="108" spans="3:3" hidden="1" x14ac:dyDescent="0.3">
      <c r="C108">
        <v>0</v>
      </c>
    </row>
    <row r="109" spans="3:3" hidden="1" x14ac:dyDescent="0.3">
      <c r="C109">
        <v>0</v>
      </c>
    </row>
    <row r="110" spans="3:3" hidden="1" x14ac:dyDescent="0.3">
      <c r="C110">
        <v>0</v>
      </c>
    </row>
    <row r="111" spans="3:3" hidden="1" x14ac:dyDescent="0.3">
      <c r="C111">
        <v>0</v>
      </c>
    </row>
    <row r="112" spans="3:3" hidden="1" x14ac:dyDescent="0.3">
      <c r="C112">
        <v>0</v>
      </c>
    </row>
    <row r="113" spans="3:3" hidden="1" x14ac:dyDescent="0.3">
      <c r="C113">
        <v>0</v>
      </c>
    </row>
    <row r="114" spans="3:3" hidden="1" x14ac:dyDescent="0.3">
      <c r="C114">
        <v>0</v>
      </c>
    </row>
    <row r="115" spans="3:3" hidden="1" x14ac:dyDescent="0.3">
      <c r="C115">
        <v>0</v>
      </c>
    </row>
    <row r="116" spans="3:3" hidden="1" x14ac:dyDescent="0.3">
      <c r="C116">
        <v>0</v>
      </c>
    </row>
    <row r="117" spans="3:3" hidden="1" x14ac:dyDescent="0.3">
      <c r="C117">
        <v>0</v>
      </c>
    </row>
    <row r="118" spans="3:3" hidden="1" x14ac:dyDescent="0.3">
      <c r="C118">
        <v>0</v>
      </c>
    </row>
    <row r="119" spans="3:3" hidden="1" x14ac:dyDescent="0.3">
      <c r="C119">
        <v>0</v>
      </c>
    </row>
    <row r="120" spans="3:3" hidden="1" x14ac:dyDescent="0.3">
      <c r="C120">
        <v>0</v>
      </c>
    </row>
    <row r="121" spans="3:3" hidden="1" x14ac:dyDescent="0.3">
      <c r="C121">
        <v>0</v>
      </c>
    </row>
    <row r="122" spans="3:3" hidden="1" x14ac:dyDescent="0.3">
      <c r="C122">
        <v>0</v>
      </c>
    </row>
    <row r="123" spans="3:3" hidden="1" x14ac:dyDescent="0.3">
      <c r="C123">
        <v>0</v>
      </c>
    </row>
    <row r="124" spans="3:3" hidden="1" x14ac:dyDescent="0.3">
      <c r="C124">
        <v>0</v>
      </c>
    </row>
    <row r="125" spans="3:3" hidden="1" x14ac:dyDescent="0.3">
      <c r="C125">
        <v>0</v>
      </c>
    </row>
    <row r="126" spans="3:3" hidden="1" x14ac:dyDescent="0.3">
      <c r="C126">
        <v>0</v>
      </c>
    </row>
    <row r="127" spans="3:3" hidden="1" x14ac:dyDescent="0.3">
      <c r="C127">
        <v>0</v>
      </c>
    </row>
    <row r="128" spans="3:3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2:3" hidden="1" x14ac:dyDescent="0.3">
      <c r="C145">
        <v>0</v>
      </c>
    </row>
    <row r="146" spans="2:3" hidden="1" x14ac:dyDescent="0.3">
      <c r="C146">
        <v>0</v>
      </c>
    </row>
    <row r="147" spans="2:3" hidden="1" x14ac:dyDescent="0.3">
      <c r="C147">
        <v>0</v>
      </c>
    </row>
    <row r="148" spans="2:3" hidden="1" x14ac:dyDescent="0.3">
      <c r="C148">
        <v>0</v>
      </c>
    </row>
    <row r="149" spans="2:3" hidden="1" x14ac:dyDescent="0.3">
      <c r="C149">
        <v>0</v>
      </c>
    </row>
    <row r="150" spans="2:3" hidden="1" x14ac:dyDescent="0.3">
      <c r="C150">
        <v>0</v>
      </c>
    </row>
    <row r="151" spans="2:3" hidden="1" x14ac:dyDescent="0.3">
      <c r="C151">
        <v>0</v>
      </c>
    </row>
    <row r="152" spans="2:3" hidden="1" x14ac:dyDescent="0.3">
      <c r="C152">
        <v>0</v>
      </c>
    </row>
    <row r="153" spans="2:3" hidden="1" x14ac:dyDescent="0.3">
      <c r="C153">
        <v>0</v>
      </c>
    </row>
    <row r="154" spans="2:3" x14ac:dyDescent="0.3">
      <c r="B154" t="s">
        <v>91</v>
      </c>
      <c r="C154" s="2">
        <v>2.8330199999999999E-5</v>
      </c>
    </row>
    <row r="162" spans="4:5" x14ac:dyDescent="0.3">
      <c r="D162" t="s">
        <v>16</v>
      </c>
      <c r="E162">
        <v>7.0503994106948999E-8</v>
      </c>
    </row>
    <row r="163" spans="4:5" x14ac:dyDescent="0.3">
      <c r="D163" t="s">
        <v>17</v>
      </c>
      <c r="E163">
        <v>4.5312603431466797E-22</v>
      </c>
    </row>
    <row r="164" spans="4:5" x14ac:dyDescent="0.3">
      <c r="D164" t="s">
        <v>17</v>
      </c>
      <c r="E164">
        <v>6.4526123453892691E-7</v>
      </c>
    </row>
    <row r="165" spans="4:5" x14ac:dyDescent="0.3">
      <c r="D165" t="s">
        <v>16</v>
      </c>
      <c r="E165">
        <v>4.2854051853131404E-7</v>
      </c>
    </row>
    <row r="166" spans="4:5" x14ac:dyDescent="0.3">
      <c r="D166" t="s">
        <v>17</v>
      </c>
      <c r="E166">
        <v>2.6683055856912202E-9</v>
      </c>
    </row>
    <row r="167" spans="4:5" x14ac:dyDescent="0.3">
      <c r="D167" t="s">
        <v>17</v>
      </c>
      <c r="E167">
        <v>1.3944724929023601E-8</v>
      </c>
    </row>
    <row r="168" spans="4:5" x14ac:dyDescent="0.3">
      <c r="D168" t="s">
        <v>17</v>
      </c>
      <c r="E168">
        <v>8.9561610222864301E-7</v>
      </c>
    </row>
    <row r="169" spans="4:5" x14ac:dyDescent="0.3">
      <c r="D169" t="s">
        <v>17</v>
      </c>
      <c r="E169">
        <v>2.07218005228083E-8</v>
      </c>
    </row>
    <row r="170" spans="4:5" x14ac:dyDescent="0.3">
      <c r="D170" t="s">
        <v>16</v>
      </c>
      <c r="E170">
        <v>7.0503994106948999E-8</v>
      </c>
    </row>
    <row r="171" spans="4:5" x14ac:dyDescent="0.3">
      <c r="D171" t="s">
        <v>17</v>
      </c>
      <c r="E171">
        <v>4.5312603431466797E-22</v>
      </c>
    </row>
    <row r="172" spans="4:5" x14ac:dyDescent="0.3">
      <c r="D172" t="s">
        <v>17</v>
      </c>
      <c r="E172">
        <v>6.0545875479994898E-7</v>
      </c>
    </row>
    <row r="173" spans="4:5" x14ac:dyDescent="0.3">
      <c r="D173" t="s">
        <v>17</v>
      </c>
      <c r="E173">
        <v>9.05566817503646E-8</v>
      </c>
    </row>
    <row r="174" spans="4:5" x14ac:dyDescent="0.3">
      <c r="D174" t="s">
        <v>17</v>
      </c>
      <c r="E174">
        <v>1.15030800432845E-6</v>
      </c>
    </row>
    <row r="175" spans="4:5" x14ac:dyDescent="0.3">
      <c r="D175" t="s">
        <v>17</v>
      </c>
      <c r="E175">
        <v>4.0156838558607602E-22</v>
      </c>
    </row>
    <row r="176" spans="4:5" x14ac:dyDescent="0.3">
      <c r="D176" t="s">
        <v>17</v>
      </c>
      <c r="E176">
        <v>1.13020949858854E-21</v>
      </c>
    </row>
    <row r="177" spans="4:6" x14ac:dyDescent="0.3">
      <c r="D177" t="s">
        <v>17</v>
      </c>
      <c r="E177">
        <v>4.1744092641854002E-6</v>
      </c>
      <c r="F177">
        <f>E177*10</f>
        <v>4.1744092641853999E-5</v>
      </c>
    </row>
    <row r="178" spans="4:6" x14ac:dyDescent="0.3">
      <c r="D178" t="s">
        <v>91</v>
      </c>
      <c r="E178" s="2">
        <v>2.8330199999999999E-5</v>
      </c>
    </row>
  </sheetData>
  <autoFilter ref="B1:C154" xr:uid="{25C10F75-54AB-49C9-A41E-77316C9D25C2}">
    <filterColumn colId="1">
      <filters>
        <filter val="0.091503665"/>
        <filter val="0.091521915"/>
        <filter val="1.13021E-31"/>
        <filter val="1.15031E-16"/>
        <filter val="1.39447E-18"/>
        <filter val="2.07218E-18"/>
        <filter val="2.66831E-19"/>
        <filter val="2.83E-05"/>
        <filter val="4.01568E-32"/>
        <filter val="4.17441E-16"/>
        <filter val="4.28541E-17"/>
        <filter val="4.53126E-32"/>
        <filter val="6.05459E-17"/>
        <filter val="6.45261E-17"/>
        <filter val="7.0504E-18"/>
        <filter val="8.95616E-17"/>
        <filter val="9.05567E-18"/>
      </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DB0C-AB5E-4967-B8E3-6EDA9DB1B9A6}">
  <sheetPr filterMode="1"/>
  <dimension ref="A1:D153"/>
  <sheetViews>
    <sheetView workbookViewId="0">
      <selection activeCell="B1" sqref="B1:D65"/>
    </sheetView>
  </sheetViews>
  <sheetFormatPr baseColWidth="10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hidden="1" x14ac:dyDescent="0.3">
      <c r="A2" s="1">
        <v>1945</v>
      </c>
      <c r="B2" t="s">
        <v>41</v>
      </c>
      <c r="C2">
        <v>0</v>
      </c>
      <c r="D2" t="s">
        <v>4</v>
      </c>
    </row>
    <row r="3" spans="1:4" hidden="1" x14ac:dyDescent="0.3">
      <c r="A3" s="1">
        <v>1946</v>
      </c>
      <c r="B3" t="s">
        <v>42</v>
      </c>
      <c r="C3">
        <v>0</v>
      </c>
      <c r="D3" t="s">
        <v>4</v>
      </c>
    </row>
    <row r="4" spans="1:4" hidden="1" x14ac:dyDescent="0.3">
      <c r="A4" s="1">
        <v>1945</v>
      </c>
      <c r="B4" t="s">
        <v>41</v>
      </c>
      <c r="C4">
        <v>0</v>
      </c>
      <c r="D4" t="s">
        <v>52</v>
      </c>
    </row>
    <row r="5" spans="1:4" hidden="1" x14ac:dyDescent="0.3">
      <c r="A5" s="1">
        <v>1946</v>
      </c>
      <c r="B5" t="s">
        <v>42</v>
      </c>
      <c r="C5">
        <v>0</v>
      </c>
      <c r="D5" t="s">
        <v>52</v>
      </c>
    </row>
    <row r="6" spans="1:4" hidden="1" x14ac:dyDescent="0.3">
      <c r="A6" s="1">
        <v>1945</v>
      </c>
      <c r="B6" t="s">
        <v>41</v>
      </c>
      <c r="C6">
        <v>0</v>
      </c>
      <c r="D6" t="s">
        <v>53</v>
      </c>
    </row>
    <row r="7" spans="1:4" hidden="1" x14ac:dyDescent="0.3">
      <c r="A7" s="1">
        <v>1946</v>
      </c>
      <c r="B7" t="s">
        <v>42</v>
      </c>
      <c r="C7">
        <v>0</v>
      </c>
      <c r="D7" t="s">
        <v>53</v>
      </c>
    </row>
    <row r="8" spans="1:4" x14ac:dyDescent="0.3">
      <c r="A8" s="1">
        <v>1945</v>
      </c>
      <c r="B8" t="s">
        <v>41</v>
      </c>
      <c r="C8">
        <v>1.45011195812686E-32</v>
      </c>
      <c r="D8" t="s">
        <v>54</v>
      </c>
    </row>
    <row r="9" spans="1:4" x14ac:dyDescent="0.3">
      <c r="A9" s="1">
        <v>1946</v>
      </c>
      <c r="B9" t="s">
        <v>42</v>
      </c>
      <c r="C9">
        <v>1.45011195812686E-32</v>
      </c>
      <c r="D9" t="s">
        <v>54</v>
      </c>
    </row>
    <row r="10" spans="1:4" hidden="1" x14ac:dyDescent="0.3">
      <c r="A10" s="1">
        <v>1945</v>
      </c>
      <c r="B10" t="s">
        <v>41</v>
      </c>
      <c r="C10">
        <v>0</v>
      </c>
      <c r="D10" t="s">
        <v>55</v>
      </c>
    </row>
    <row r="11" spans="1:4" hidden="1" x14ac:dyDescent="0.3">
      <c r="A11" s="1">
        <v>1946</v>
      </c>
      <c r="B11" t="s">
        <v>42</v>
      </c>
      <c r="C11">
        <v>0</v>
      </c>
      <c r="D11" t="s">
        <v>55</v>
      </c>
    </row>
    <row r="12" spans="1:4" hidden="1" x14ac:dyDescent="0.3">
      <c r="A12" s="1">
        <v>1945</v>
      </c>
      <c r="B12" t="s">
        <v>41</v>
      </c>
      <c r="C12">
        <v>0</v>
      </c>
      <c r="D12" t="s">
        <v>56</v>
      </c>
    </row>
    <row r="13" spans="1:4" hidden="1" x14ac:dyDescent="0.3">
      <c r="A13" s="1">
        <v>1946</v>
      </c>
      <c r="B13" t="s">
        <v>42</v>
      </c>
      <c r="C13">
        <v>0</v>
      </c>
      <c r="D13" t="s">
        <v>56</v>
      </c>
    </row>
    <row r="14" spans="1:4" hidden="1" x14ac:dyDescent="0.3">
      <c r="A14" s="1">
        <v>1945</v>
      </c>
      <c r="B14" t="s">
        <v>41</v>
      </c>
      <c r="C14">
        <v>0</v>
      </c>
      <c r="D14" t="s">
        <v>57</v>
      </c>
    </row>
    <row r="15" spans="1:4" hidden="1" x14ac:dyDescent="0.3">
      <c r="A15" s="1">
        <v>1946</v>
      </c>
      <c r="B15" t="s">
        <v>42</v>
      </c>
      <c r="C15">
        <v>0</v>
      </c>
      <c r="D15" t="s">
        <v>57</v>
      </c>
    </row>
    <row r="16" spans="1:4" hidden="1" x14ac:dyDescent="0.3">
      <c r="A16" s="1">
        <v>1945</v>
      </c>
      <c r="B16" t="s">
        <v>41</v>
      </c>
      <c r="C16">
        <v>0</v>
      </c>
      <c r="D16" t="s">
        <v>58</v>
      </c>
    </row>
    <row r="17" spans="1:4" hidden="1" x14ac:dyDescent="0.3">
      <c r="A17" s="1">
        <v>1946</v>
      </c>
      <c r="B17" t="s">
        <v>42</v>
      </c>
      <c r="C17">
        <v>0</v>
      </c>
      <c r="D17" t="s">
        <v>58</v>
      </c>
    </row>
    <row r="18" spans="1:4" hidden="1" x14ac:dyDescent="0.3">
      <c r="A18" s="1">
        <v>1945</v>
      </c>
      <c r="B18" t="s">
        <v>41</v>
      </c>
      <c r="C18">
        <v>0</v>
      </c>
      <c r="D18" t="s">
        <v>59</v>
      </c>
    </row>
    <row r="19" spans="1:4" hidden="1" x14ac:dyDescent="0.3">
      <c r="A19" s="1">
        <v>1946</v>
      </c>
      <c r="B19" t="s">
        <v>42</v>
      </c>
      <c r="C19">
        <v>0</v>
      </c>
      <c r="D19" t="s">
        <v>59</v>
      </c>
    </row>
    <row r="20" spans="1:4" hidden="1" x14ac:dyDescent="0.3">
      <c r="A20" s="1">
        <v>1945</v>
      </c>
      <c r="B20" t="s">
        <v>41</v>
      </c>
      <c r="C20">
        <v>0</v>
      </c>
      <c r="D20" t="s">
        <v>60</v>
      </c>
    </row>
    <row r="21" spans="1:4" hidden="1" x14ac:dyDescent="0.3">
      <c r="A21" s="1">
        <v>1946</v>
      </c>
      <c r="B21" t="s">
        <v>42</v>
      </c>
      <c r="C21">
        <v>0</v>
      </c>
      <c r="D21" t="s">
        <v>60</v>
      </c>
    </row>
    <row r="22" spans="1:4" x14ac:dyDescent="0.3">
      <c r="A22" s="1">
        <v>1945</v>
      </c>
      <c r="B22" t="s">
        <v>41</v>
      </c>
      <c r="C22">
        <v>7.7037197775489297E-33</v>
      </c>
      <c r="D22" t="s">
        <v>61</v>
      </c>
    </row>
    <row r="23" spans="1:4" x14ac:dyDescent="0.3">
      <c r="A23" s="1">
        <v>1946</v>
      </c>
      <c r="B23" t="s">
        <v>42</v>
      </c>
      <c r="C23">
        <v>7.7037197775489297E-33</v>
      </c>
      <c r="D23" t="s">
        <v>61</v>
      </c>
    </row>
    <row r="24" spans="1:4" x14ac:dyDescent="0.3">
      <c r="A24" s="1">
        <v>1945</v>
      </c>
      <c r="B24" t="s">
        <v>41</v>
      </c>
      <c r="C24">
        <v>1.29898140117578E-18</v>
      </c>
      <c r="D24" t="s">
        <v>62</v>
      </c>
    </row>
    <row r="25" spans="1:4" x14ac:dyDescent="0.3">
      <c r="A25" s="1">
        <v>1946</v>
      </c>
      <c r="B25" t="s">
        <v>42</v>
      </c>
      <c r="C25">
        <v>1.29898140117578E-18</v>
      </c>
      <c r="D25" t="s">
        <v>62</v>
      </c>
    </row>
    <row r="26" spans="1:4" x14ac:dyDescent="0.3">
      <c r="A26" s="1">
        <v>1945</v>
      </c>
      <c r="B26" t="s">
        <v>41</v>
      </c>
      <c r="C26">
        <v>3.6252798953171498E-34</v>
      </c>
      <c r="D26" t="s">
        <v>63</v>
      </c>
    </row>
    <row r="27" spans="1:4" x14ac:dyDescent="0.3">
      <c r="A27" s="1">
        <v>1946</v>
      </c>
      <c r="B27" t="s">
        <v>42</v>
      </c>
      <c r="C27">
        <v>3.6252798953171498E-34</v>
      </c>
      <c r="D27" t="s">
        <v>63</v>
      </c>
    </row>
    <row r="28" spans="1:4" hidden="1" x14ac:dyDescent="0.3">
      <c r="A28" s="1">
        <v>1945</v>
      </c>
      <c r="B28" t="s">
        <v>41</v>
      </c>
      <c r="C28">
        <v>0</v>
      </c>
      <c r="D28" t="s">
        <v>64</v>
      </c>
    </row>
    <row r="29" spans="1:4" hidden="1" x14ac:dyDescent="0.3">
      <c r="A29" s="1">
        <v>1946</v>
      </c>
      <c r="B29" t="s">
        <v>42</v>
      </c>
      <c r="C29">
        <v>0</v>
      </c>
      <c r="D29" t="s">
        <v>64</v>
      </c>
    </row>
    <row r="30" spans="1:4" hidden="1" x14ac:dyDescent="0.3">
      <c r="A30" s="1">
        <v>1945</v>
      </c>
      <c r="B30" t="s">
        <v>41</v>
      </c>
      <c r="C30">
        <v>0</v>
      </c>
      <c r="D30" t="s">
        <v>65</v>
      </c>
    </row>
    <row r="31" spans="1:4" hidden="1" x14ac:dyDescent="0.3">
      <c r="A31" s="1">
        <v>1946</v>
      </c>
      <c r="B31" t="s">
        <v>42</v>
      </c>
      <c r="C31">
        <v>0</v>
      </c>
      <c r="D31" t="s">
        <v>65</v>
      </c>
    </row>
    <row r="32" spans="1:4" x14ac:dyDescent="0.3">
      <c r="A32" s="1">
        <v>1945</v>
      </c>
      <c r="B32" t="s">
        <v>41</v>
      </c>
      <c r="C32">
        <v>6.1629758220391602E-34</v>
      </c>
      <c r="D32" t="s">
        <v>66</v>
      </c>
    </row>
    <row r="33" spans="1:4" x14ac:dyDescent="0.3">
      <c r="A33" s="1">
        <v>1946</v>
      </c>
      <c r="B33" t="s">
        <v>42</v>
      </c>
      <c r="C33">
        <v>6.1629758220391602E-34</v>
      </c>
      <c r="D33" t="s">
        <v>66</v>
      </c>
    </row>
    <row r="34" spans="1:4" hidden="1" x14ac:dyDescent="0.3">
      <c r="A34" s="1">
        <v>1945</v>
      </c>
      <c r="B34" t="s">
        <v>41</v>
      </c>
      <c r="C34">
        <v>0</v>
      </c>
      <c r="D34" t="s">
        <v>67</v>
      </c>
    </row>
    <row r="35" spans="1:4" hidden="1" x14ac:dyDescent="0.3">
      <c r="A35" s="1">
        <v>1946</v>
      </c>
      <c r="B35" t="s">
        <v>42</v>
      </c>
      <c r="C35">
        <v>0</v>
      </c>
      <c r="D35" t="s">
        <v>67</v>
      </c>
    </row>
    <row r="36" spans="1:4" hidden="1" x14ac:dyDescent="0.3">
      <c r="A36" s="1">
        <v>1945</v>
      </c>
      <c r="B36" t="s">
        <v>41</v>
      </c>
      <c r="C36">
        <v>0</v>
      </c>
      <c r="D36" t="s">
        <v>68</v>
      </c>
    </row>
    <row r="37" spans="1:4" hidden="1" x14ac:dyDescent="0.3">
      <c r="A37" s="1">
        <v>1946</v>
      </c>
      <c r="B37" t="s">
        <v>42</v>
      </c>
      <c r="C37">
        <v>0</v>
      </c>
      <c r="D37" t="s">
        <v>68</v>
      </c>
    </row>
    <row r="38" spans="1:4" x14ac:dyDescent="0.3">
      <c r="A38" s="1">
        <v>1945</v>
      </c>
      <c r="B38" t="s">
        <v>41</v>
      </c>
      <c r="C38">
        <v>1.45011195812686E-32</v>
      </c>
      <c r="D38" t="s">
        <v>69</v>
      </c>
    </row>
    <row r="39" spans="1:4" x14ac:dyDescent="0.3">
      <c r="A39" s="1">
        <v>1946</v>
      </c>
      <c r="B39" t="s">
        <v>42</v>
      </c>
      <c r="C39">
        <v>1.45011195812686E-32</v>
      </c>
      <c r="D39" t="s">
        <v>69</v>
      </c>
    </row>
    <row r="40" spans="1:4" hidden="1" x14ac:dyDescent="0.3">
      <c r="A40" s="1">
        <v>1945</v>
      </c>
      <c r="B40" t="s">
        <v>41</v>
      </c>
      <c r="C40">
        <v>0</v>
      </c>
      <c r="D40" t="s">
        <v>70</v>
      </c>
    </row>
    <row r="41" spans="1:4" hidden="1" x14ac:dyDescent="0.3">
      <c r="A41" s="1">
        <v>1946</v>
      </c>
      <c r="B41" t="s">
        <v>42</v>
      </c>
      <c r="C41">
        <v>0</v>
      </c>
      <c r="D41" t="s">
        <v>70</v>
      </c>
    </row>
    <row r="42" spans="1:4" hidden="1" x14ac:dyDescent="0.3">
      <c r="A42" s="1">
        <v>1945</v>
      </c>
      <c r="B42" t="s">
        <v>41</v>
      </c>
      <c r="C42">
        <v>0</v>
      </c>
      <c r="D42" t="s">
        <v>71</v>
      </c>
    </row>
    <row r="43" spans="1:4" hidden="1" x14ac:dyDescent="0.3">
      <c r="A43" s="1">
        <v>1946</v>
      </c>
      <c r="B43" t="s">
        <v>42</v>
      </c>
      <c r="C43">
        <v>0</v>
      </c>
      <c r="D43" t="s">
        <v>71</v>
      </c>
    </row>
    <row r="44" spans="1:4" hidden="1" x14ac:dyDescent="0.3">
      <c r="A44" s="1">
        <v>1945</v>
      </c>
      <c r="B44" t="s">
        <v>41</v>
      </c>
      <c r="C44">
        <v>0</v>
      </c>
      <c r="D44" t="s">
        <v>72</v>
      </c>
    </row>
    <row r="45" spans="1:4" hidden="1" x14ac:dyDescent="0.3">
      <c r="A45" s="1">
        <v>1946</v>
      </c>
      <c r="B45" t="s">
        <v>42</v>
      </c>
      <c r="C45">
        <v>0</v>
      </c>
      <c r="D45" t="s">
        <v>72</v>
      </c>
    </row>
    <row r="46" spans="1:4" hidden="1" x14ac:dyDescent="0.3">
      <c r="A46" s="1">
        <v>1945</v>
      </c>
      <c r="B46" t="s">
        <v>41</v>
      </c>
      <c r="C46">
        <v>0</v>
      </c>
      <c r="D46" t="s">
        <v>73</v>
      </c>
    </row>
    <row r="47" spans="1:4" hidden="1" x14ac:dyDescent="0.3">
      <c r="A47" s="1">
        <v>1946</v>
      </c>
      <c r="B47" t="s">
        <v>42</v>
      </c>
      <c r="C47">
        <v>0</v>
      </c>
      <c r="D47" t="s">
        <v>73</v>
      </c>
    </row>
    <row r="48" spans="1:4" hidden="1" x14ac:dyDescent="0.3">
      <c r="A48" s="1">
        <v>1945</v>
      </c>
      <c r="B48" t="s">
        <v>41</v>
      </c>
      <c r="C48">
        <v>0</v>
      </c>
      <c r="D48" t="s">
        <v>74</v>
      </c>
    </row>
    <row r="49" spans="1:4" hidden="1" x14ac:dyDescent="0.3">
      <c r="A49" s="1">
        <v>1946</v>
      </c>
      <c r="B49" t="s">
        <v>42</v>
      </c>
      <c r="C49">
        <v>0</v>
      </c>
      <c r="D49" t="s">
        <v>74</v>
      </c>
    </row>
    <row r="50" spans="1:4" x14ac:dyDescent="0.3">
      <c r="A50" s="1">
        <v>1945</v>
      </c>
      <c r="B50" t="s">
        <v>41</v>
      </c>
      <c r="C50">
        <v>2.2819998554520202E-19</v>
      </c>
      <c r="D50" t="s">
        <v>75</v>
      </c>
    </row>
    <row r="51" spans="1:4" x14ac:dyDescent="0.3">
      <c r="A51" s="1">
        <v>1946</v>
      </c>
      <c r="B51" t="s">
        <v>42</v>
      </c>
      <c r="C51">
        <v>2.2819998554520202E-19</v>
      </c>
      <c r="D51" t="s">
        <v>75</v>
      </c>
    </row>
    <row r="52" spans="1:4" hidden="1" x14ac:dyDescent="0.3">
      <c r="A52" s="1">
        <v>1945</v>
      </c>
      <c r="B52" t="s">
        <v>41</v>
      </c>
      <c r="C52">
        <v>0</v>
      </c>
      <c r="D52" t="s">
        <v>76</v>
      </c>
    </row>
    <row r="53" spans="1:4" hidden="1" x14ac:dyDescent="0.3">
      <c r="A53" s="1">
        <v>1946</v>
      </c>
      <c r="B53" t="s">
        <v>42</v>
      </c>
      <c r="C53">
        <v>0</v>
      </c>
      <c r="D53" t="s">
        <v>76</v>
      </c>
    </row>
    <row r="54" spans="1:4" hidden="1" x14ac:dyDescent="0.3">
      <c r="A54" s="1">
        <v>1945</v>
      </c>
      <c r="B54" t="s">
        <v>41</v>
      </c>
      <c r="C54">
        <v>0</v>
      </c>
      <c r="D54" t="s">
        <v>77</v>
      </c>
    </row>
    <row r="55" spans="1:4" hidden="1" x14ac:dyDescent="0.3">
      <c r="A55" s="1">
        <v>1946</v>
      </c>
      <c r="B55" t="s">
        <v>42</v>
      </c>
      <c r="C55">
        <v>0</v>
      </c>
      <c r="D55" t="s">
        <v>77</v>
      </c>
    </row>
    <row r="56" spans="1:4" hidden="1" x14ac:dyDescent="0.3">
      <c r="A56" s="1">
        <v>1945</v>
      </c>
      <c r="B56" t="s">
        <v>41</v>
      </c>
      <c r="C56">
        <v>0</v>
      </c>
      <c r="D56" t="s">
        <v>78</v>
      </c>
    </row>
    <row r="57" spans="1:4" hidden="1" x14ac:dyDescent="0.3">
      <c r="A57" s="1">
        <v>1946</v>
      </c>
      <c r="B57" t="s">
        <v>42</v>
      </c>
      <c r="C57">
        <v>0</v>
      </c>
      <c r="D57" t="s">
        <v>78</v>
      </c>
    </row>
    <row r="58" spans="1:4" hidden="1" x14ac:dyDescent="0.3">
      <c r="A58" s="1">
        <v>1945</v>
      </c>
      <c r="B58" t="s">
        <v>41</v>
      </c>
      <c r="C58">
        <v>0</v>
      </c>
      <c r="D58" t="s">
        <v>79</v>
      </c>
    </row>
    <row r="59" spans="1:4" hidden="1" x14ac:dyDescent="0.3">
      <c r="A59" s="1">
        <v>1946</v>
      </c>
      <c r="B59" t="s">
        <v>42</v>
      </c>
      <c r="C59">
        <v>0</v>
      </c>
      <c r="D59" t="s">
        <v>79</v>
      </c>
    </row>
    <row r="60" spans="1:4" hidden="1" x14ac:dyDescent="0.3">
      <c r="A60" s="1">
        <v>1945</v>
      </c>
      <c r="B60" t="s">
        <v>41</v>
      </c>
      <c r="C60">
        <v>0</v>
      </c>
      <c r="D60" t="s">
        <v>80</v>
      </c>
    </row>
    <row r="61" spans="1:4" hidden="1" x14ac:dyDescent="0.3">
      <c r="A61" s="1">
        <v>1946</v>
      </c>
      <c r="B61" t="s">
        <v>42</v>
      </c>
      <c r="C61">
        <v>0</v>
      </c>
      <c r="D61" t="s">
        <v>80</v>
      </c>
    </row>
    <row r="62" spans="1:4" hidden="1" x14ac:dyDescent="0.3">
      <c r="A62" s="1">
        <v>1945</v>
      </c>
      <c r="B62" t="s">
        <v>41</v>
      </c>
      <c r="C62">
        <v>0</v>
      </c>
      <c r="D62" t="s">
        <v>81</v>
      </c>
    </row>
    <row r="63" spans="1:4" hidden="1" x14ac:dyDescent="0.3">
      <c r="A63" s="1">
        <v>1946</v>
      </c>
      <c r="B63" t="s">
        <v>42</v>
      </c>
      <c r="C63">
        <v>0</v>
      </c>
      <c r="D63" t="s">
        <v>81</v>
      </c>
    </row>
    <row r="64" spans="1:4" x14ac:dyDescent="0.3">
      <c r="A64" s="1">
        <v>1945</v>
      </c>
      <c r="B64" t="s">
        <v>41</v>
      </c>
      <c r="C64">
        <v>1.45011195812686E-32</v>
      </c>
      <c r="D64" t="s">
        <v>82</v>
      </c>
    </row>
    <row r="65" spans="1:4" x14ac:dyDescent="0.3">
      <c r="A65" s="1">
        <v>1946</v>
      </c>
      <c r="B65" t="s">
        <v>42</v>
      </c>
      <c r="C65">
        <v>1.45011195812686E-32</v>
      </c>
      <c r="D65" t="s">
        <v>82</v>
      </c>
    </row>
    <row r="66" spans="1:4" hidden="1" x14ac:dyDescent="0.3">
      <c r="A66" s="1">
        <v>1945</v>
      </c>
      <c r="B66" t="s">
        <v>41</v>
      </c>
      <c r="C66">
        <v>0</v>
      </c>
      <c r="D66" t="s">
        <v>83</v>
      </c>
    </row>
    <row r="67" spans="1:4" hidden="1" x14ac:dyDescent="0.3">
      <c r="A67" s="1">
        <v>1946</v>
      </c>
      <c r="B67" t="s">
        <v>42</v>
      </c>
      <c r="C67">
        <v>0</v>
      </c>
      <c r="D67" t="s">
        <v>83</v>
      </c>
    </row>
    <row r="68" spans="1:4" hidden="1" x14ac:dyDescent="0.3">
      <c r="A68" s="1">
        <v>1945</v>
      </c>
      <c r="B68" t="s">
        <v>41</v>
      </c>
      <c r="C68">
        <v>0</v>
      </c>
      <c r="D68" t="s">
        <v>84</v>
      </c>
    </row>
    <row r="69" spans="1:4" hidden="1" x14ac:dyDescent="0.3">
      <c r="A69" s="1">
        <v>1946</v>
      </c>
      <c r="B69" t="s">
        <v>42</v>
      </c>
      <c r="C69">
        <v>0</v>
      </c>
      <c r="D69" t="s">
        <v>84</v>
      </c>
    </row>
    <row r="70" spans="1:4" hidden="1" x14ac:dyDescent="0.3">
      <c r="A70" s="1">
        <v>1945</v>
      </c>
      <c r="B70" t="s">
        <v>41</v>
      </c>
      <c r="C70">
        <v>0</v>
      </c>
      <c r="D70" t="s">
        <v>85</v>
      </c>
    </row>
    <row r="71" spans="1:4" hidden="1" x14ac:dyDescent="0.3">
      <c r="A71" s="1">
        <v>1946</v>
      </c>
      <c r="B71" t="s">
        <v>42</v>
      </c>
      <c r="C71">
        <v>0</v>
      </c>
      <c r="D71" t="s">
        <v>85</v>
      </c>
    </row>
    <row r="72" spans="1:4" hidden="1" x14ac:dyDescent="0.3">
      <c r="A72" s="1">
        <v>1945</v>
      </c>
      <c r="B72" t="s">
        <v>41</v>
      </c>
      <c r="C72">
        <v>0</v>
      </c>
      <c r="D72" t="s">
        <v>86</v>
      </c>
    </row>
    <row r="73" spans="1:4" hidden="1" x14ac:dyDescent="0.3">
      <c r="A73" s="1">
        <v>1946</v>
      </c>
      <c r="B73" t="s">
        <v>42</v>
      </c>
      <c r="C73">
        <v>0</v>
      </c>
      <c r="D73" t="s">
        <v>86</v>
      </c>
    </row>
    <row r="74" spans="1:4" hidden="1" x14ac:dyDescent="0.3">
      <c r="A74" s="1">
        <v>1945</v>
      </c>
      <c r="B74" t="s">
        <v>41</v>
      </c>
      <c r="C74">
        <v>0</v>
      </c>
      <c r="D74" t="s">
        <v>87</v>
      </c>
    </row>
    <row r="75" spans="1:4" hidden="1" x14ac:dyDescent="0.3">
      <c r="A75" s="1">
        <v>1946</v>
      </c>
      <c r="B75" t="s">
        <v>42</v>
      </c>
      <c r="C75">
        <v>0</v>
      </c>
      <c r="D75" t="s">
        <v>87</v>
      </c>
    </row>
    <row r="76" spans="1:4" hidden="1" x14ac:dyDescent="0.3">
      <c r="A76" s="1">
        <v>1945</v>
      </c>
      <c r="B76" t="s">
        <v>41</v>
      </c>
      <c r="C76">
        <v>0</v>
      </c>
      <c r="D76" t="s">
        <v>88</v>
      </c>
    </row>
    <row r="77" spans="1:4" hidden="1" x14ac:dyDescent="0.3">
      <c r="A77" s="1">
        <v>1946</v>
      </c>
      <c r="B77" t="s">
        <v>42</v>
      </c>
      <c r="C77">
        <v>0</v>
      </c>
      <c r="D77" t="s">
        <v>88</v>
      </c>
    </row>
    <row r="78" spans="1:4" hidden="1" x14ac:dyDescent="0.3">
      <c r="C78">
        <v>0</v>
      </c>
    </row>
    <row r="79" spans="1:4" hidden="1" x14ac:dyDescent="0.3">
      <c r="C79">
        <v>0</v>
      </c>
    </row>
    <row r="80" spans="1:4" hidden="1" x14ac:dyDescent="0.3">
      <c r="C80">
        <v>0</v>
      </c>
    </row>
    <row r="81" spans="3:3" hidden="1" x14ac:dyDescent="0.3">
      <c r="C81">
        <v>0</v>
      </c>
    </row>
    <row r="82" spans="3:3" hidden="1" x14ac:dyDescent="0.3">
      <c r="C82">
        <v>0</v>
      </c>
    </row>
    <row r="83" spans="3:3" hidden="1" x14ac:dyDescent="0.3">
      <c r="C83">
        <v>0</v>
      </c>
    </row>
    <row r="84" spans="3:3" hidden="1" x14ac:dyDescent="0.3">
      <c r="C84">
        <v>0</v>
      </c>
    </row>
    <row r="85" spans="3:3" hidden="1" x14ac:dyDescent="0.3">
      <c r="C85">
        <v>0</v>
      </c>
    </row>
    <row r="86" spans="3:3" hidden="1" x14ac:dyDescent="0.3">
      <c r="C86">
        <v>0</v>
      </c>
    </row>
    <row r="87" spans="3:3" hidden="1" x14ac:dyDescent="0.3">
      <c r="C87">
        <v>0</v>
      </c>
    </row>
    <row r="88" spans="3:3" hidden="1" x14ac:dyDescent="0.3">
      <c r="C88">
        <v>0</v>
      </c>
    </row>
    <row r="89" spans="3:3" hidden="1" x14ac:dyDescent="0.3">
      <c r="C89">
        <v>0</v>
      </c>
    </row>
    <row r="90" spans="3:3" hidden="1" x14ac:dyDescent="0.3">
      <c r="C90">
        <v>0</v>
      </c>
    </row>
    <row r="91" spans="3:3" hidden="1" x14ac:dyDescent="0.3">
      <c r="C91">
        <v>0</v>
      </c>
    </row>
    <row r="92" spans="3:3" hidden="1" x14ac:dyDescent="0.3">
      <c r="C92">
        <v>0</v>
      </c>
    </row>
    <row r="93" spans="3:3" hidden="1" x14ac:dyDescent="0.3">
      <c r="C93">
        <v>0</v>
      </c>
    </row>
    <row r="94" spans="3:3" hidden="1" x14ac:dyDescent="0.3">
      <c r="C94">
        <v>0</v>
      </c>
    </row>
    <row r="95" spans="3:3" hidden="1" x14ac:dyDescent="0.3">
      <c r="C95">
        <v>0</v>
      </c>
    </row>
    <row r="96" spans="3:3" hidden="1" x14ac:dyDescent="0.3">
      <c r="C96">
        <v>0</v>
      </c>
    </row>
    <row r="97" spans="3:3" hidden="1" x14ac:dyDescent="0.3">
      <c r="C97">
        <v>0</v>
      </c>
    </row>
    <row r="98" spans="3:3" hidden="1" x14ac:dyDescent="0.3">
      <c r="C98">
        <v>0</v>
      </c>
    </row>
    <row r="99" spans="3:3" hidden="1" x14ac:dyDescent="0.3">
      <c r="C99">
        <v>0</v>
      </c>
    </row>
    <row r="100" spans="3:3" hidden="1" x14ac:dyDescent="0.3">
      <c r="C100">
        <v>0</v>
      </c>
    </row>
    <row r="101" spans="3:3" hidden="1" x14ac:dyDescent="0.3">
      <c r="C101">
        <v>0</v>
      </c>
    </row>
    <row r="102" spans="3:3" hidden="1" x14ac:dyDescent="0.3">
      <c r="C102">
        <v>0</v>
      </c>
    </row>
    <row r="103" spans="3:3" hidden="1" x14ac:dyDescent="0.3">
      <c r="C103">
        <v>0</v>
      </c>
    </row>
    <row r="104" spans="3:3" hidden="1" x14ac:dyDescent="0.3">
      <c r="C104">
        <v>0</v>
      </c>
    </row>
    <row r="105" spans="3:3" hidden="1" x14ac:dyDescent="0.3">
      <c r="C105">
        <v>0</v>
      </c>
    </row>
    <row r="106" spans="3:3" hidden="1" x14ac:dyDescent="0.3">
      <c r="C106">
        <v>0</v>
      </c>
    </row>
    <row r="107" spans="3:3" hidden="1" x14ac:dyDescent="0.3">
      <c r="C107">
        <v>0</v>
      </c>
    </row>
    <row r="108" spans="3:3" hidden="1" x14ac:dyDescent="0.3">
      <c r="C108">
        <v>0</v>
      </c>
    </row>
    <row r="109" spans="3:3" hidden="1" x14ac:dyDescent="0.3">
      <c r="C109">
        <v>0</v>
      </c>
    </row>
    <row r="110" spans="3:3" hidden="1" x14ac:dyDescent="0.3">
      <c r="C110">
        <v>0</v>
      </c>
    </row>
    <row r="111" spans="3:3" hidden="1" x14ac:dyDescent="0.3">
      <c r="C111">
        <v>0</v>
      </c>
    </row>
    <row r="112" spans="3:3" hidden="1" x14ac:dyDescent="0.3">
      <c r="C112">
        <v>0</v>
      </c>
    </row>
    <row r="113" spans="3:3" hidden="1" x14ac:dyDescent="0.3">
      <c r="C113">
        <v>0</v>
      </c>
    </row>
    <row r="114" spans="3:3" hidden="1" x14ac:dyDescent="0.3">
      <c r="C114">
        <v>0</v>
      </c>
    </row>
    <row r="115" spans="3:3" hidden="1" x14ac:dyDescent="0.3">
      <c r="C115">
        <v>0</v>
      </c>
    </row>
    <row r="116" spans="3:3" hidden="1" x14ac:dyDescent="0.3">
      <c r="C116">
        <v>0</v>
      </c>
    </row>
    <row r="117" spans="3:3" hidden="1" x14ac:dyDescent="0.3">
      <c r="C117">
        <v>0</v>
      </c>
    </row>
    <row r="118" spans="3:3" hidden="1" x14ac:dyDescent="0.3">
      <c r="C118">
        <v>0</v>
      </c>
    </row>
    <row r="119" spans="3:3" hidden="1" x14ac:dyDescent="0.3">
      <c r="C119">
        <v>0</v>
      </c>
    </row>
    <row r="120" spans="3:3" hidden="1" x14ac:dyDescent="0.3">
      <c r="C120">
        <v>0</v>
      </c>
    </row>
    <row r="121" spans="3:3" hidden="1" x14ac:dyDescent="0.3">
      <c r="C121">
        <v>0</v>
      </c>
    </row>
    <row r="122" spans="3:3" hidden="1" x14ac:dyDescent="0.3">
      <c r="C122">
        <v>0</v>
      </c>
    </row>
    <row r="123" spans="3:3" hidden="1" x14ac:dyDescent="0.3">
      <c r="C123">
        <v>0</v>
      </c>
    </row>
    <row r="124" spans="3:3" hidden="1" x14ac:dyDescent="0.3">
      <c r="C124">
        <v>0</v>
      </c>
    </row>
    <row r="125" spans="3:3" hidden="1" x14ac:dyDescent="0.3">
      <c r="C125">
        <v>0</v>
      </c>
    </row>
    <row r="126" spans="3:3" hidden="1" x14ac:dyDescent="0.3">
      <c r="C126">
        <v>0</v>
      </c>
    </row>
    <row r="127" spans="3:3" hidden="1" x14ac:dyDescent="0.3">
      <c r="C127">
        <v>0</v>
      </c>
    </row>
    <row r="128" spans="3:3" hidden="1" x14ac:dyDescent="0.3">
      <c r="C128">
        <v>0</v>
      </c>
    </row>
    <row r="129" spans="3:3" hidden="1" x14ac:dyDescent="0.3">
      <c r="C129">
        <v>0</v>
      </c>
    </row>
    <row r="130" spans="3:3" hidden="1" x14ac:dyDescent="0.3">
      <c r="C130">
        <v>0</v>
      </c>
    </row>
    <row r="131" spans="3:3" hidden="1" x14ac:dyDescent="0.3">
      <c r="C131">
        <v>0</v>
      </c>
    </row>
    <row r="132" spans="3:3" hidden="1" x14ac:dyDescent="0.3">
      <c r="C132">
        <v>0</v>
      </c>
    </row>
    <row r="133" spans="3:3" hidden="1" x14ac:dyDescent="0.3">
      <c r="C133">
        <v>0</v>
      </c>
    </row>
    <row r="134" spans="3:3" hidden="1" x14ac:dyDescent="0.3">
      <c r="C134">
        <v>0</v>
      </c>
    </row>
    <row r="135" spans="3:3" hidden="1" x14ac:dyDescent="0.3">
      <c r="C135">
        <v>0</v>
      </c>
    </row>
    <row r="136" spans="3:3" hidden="1" x14ac:dyDescent="0.3">
      <c r="C136">
        <v>0</v>
      </c>
    </row>
    <row r="137" spans="3:3" hidden="1" x14ac:dyDescent="0.3">
      <c r="C137">
        <v>0</v>
      </c>
    </row>
    <row r="138" spans="3:3" hidden="1" x14ac:dyDescent="0.3">
      <c r="C138">
        <v>0</v>
      </c>
    </row>
    <row r="139" spans="3:3" hidden="1" x14ac:dyDescent="0.3">
      <c r="C139">
        <v>0</v>
      </c>
    </row>
    <row r="140" spans="3:3" hidden="1" x14ac:dyDescent="0.3">
      <c r="C140">
        <v>0</v>
      </c>
    </row>
    <row r="141" spans="3:3" hidden="1" x14ac:dyDescent="0.3">
      <c r="C141">
        <v>0</v>
      </c>
    </row>
    <row r="142" spans="3:3" hidden="1" x14ac:dyDescent="0.3">
      <c r="C142">
        <v>0</v>
      </c>
    </row>
    <row r="143" spans="3:3" hidden="1" x14ac:dyDescent="0.3">
      <c r="C143">
        <v>0</v>
      </c>
    </row>
    <row r="144" spans="3:3" hidden="1" x14ac:dyDescent="0.3">
      <c r="C144">
        <v>0</v>
      </c>
    </row>
    <row r="145" spans="3:3" hidden="1" x14ac:dyDescent="0.3">
      <c r="C145">
        <v>0</v>
      </c>
    </row>
    <row r="146" spans="3:3" hidden="1" x14ac:dyDescent="0.3">
      <c r="C146">
        <v>0</v>
      </c>
    </row>
    <row r="147" spans="3:3" hidden="1" x14ac:dyDescent="0.3">
      <c r="C147">
        <v>0</v>
      </c>
    </row>
    <row r="148" spans="3:3" hidden="1" x14ac:dyDescent="0.3">
      <c r="C148">
        <v>0</v>
      </c>
    </row>
    <row r="149" spans="3:3" hidden="1" x14ac:dyDescent="0.3">
      <c r="C149">
        <v>0</v>
      </c>
    </row>
    <row r="150" spans="3:3" hidden="1" x14ac:dyDescent="0.3">
      <c r="C150">
        <v>0</v>
      </c>
    </row>
    <row r="151" spans="3:3" hidden="1" x14ac:dyDescent="0.3">
      <c r="C151">
        <v>0</v>
      </c>
    </row>
    <row r="152" spans="3:3" hidden="1" x14ac:dyDescent="0.3">
      <c r="C152">
        <v>0</v>
      </c>
    </row>
    <row r="153" spans="3:3" hidden="1" x14ac:dyDescent="0.3">
      <c r="C153">
        <v>0</v>
      </c>
    </row>
  </sheetData>
  <autoFilter ref="B1:C153" xr:uid="{80A7DB0C-AB5E-4967-B8E3-6EDA9DB1B9A6}">
    <filterColumn colId="1">
      <filters>
        <filter val="1.29898E-18"/>
        <filter val="1.45011E-32"/>
        <filter val="2.282E-19"/>
        <filter val="3.62528E-34"/>
        <filter val="6.16298E-34"/>
        <filter val="7.70372E-3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Sheet1</vt:lpstr>
      <vt:lpstr>Hoja1</vt:lpstr>
      <vt:lpstr>Hoja2</vt:lpstr>
      <vt:lpstr>Oleate C18.1</vt:lpstr>
      <vt:lpstr>Stearate C18.0</vt:lpstr>
      <vt:lpstr>Succinate</vt:lpstr>
      <vt:lpstr>Succinyl-CoA</vt:lpstr>
      <vt:lpstr>Malonly-CoA</vt:lpstr>
      <vt:lpstr>Pentadecylic C15</vt:lpstr>
      <vt:lpstr>Margaric C17</vt:lpstr>
      <vt:lpstr>OCFA</vt:lpstr>
      <vt:lpstr>Total Fatty</vt:lpstr>
      <vt:lpstr>Methyl Malo</vt:lpstr>
      <vt:lpstr>Prop</vt:lpstr>
      <vt:lpstr>Acetyl-CoA</vt:lpstr>
      <vt:lpstr>xLIPID total</vt:lpstr>
      <vt:lpstr>BIOMASS</vt:lpstr>
      <vt:lpstr>Palmitate C16.0</vt:lpstr>
      <vt:lpstr>Palmitoleate C16.1</vt:lpstr>
      <vt:lpstr>Lipid %</vt:lpstr>
      <vt:lpstr>OCFA %</vt:lpstr>
      <vt:lpstr>Diff OCFA %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rodrigo guerrero alejos</cp:lastModifiedBy>
  <cp:revision>1</cp:revision>
  <dcterms:created xsi:type="dcterms:W3CDTF">2023-06-28T16:01:53Z</dcterms:created>
  <dcterms:modified xsi:type="dcterms:W3CDTF">2023-07-04T17:06:44Z</dcterms:modified>
  <dc:language>en-US</dc:language>
</cp:coreProperties>
</file>