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- A\Downloads\"/>
    </mc:Choice>
  </mc:AlternateContent>
  <xr:revisionPtr revIDLastSave="0" documentId="13_ncr:1_{BEBA2BAA-CA8C-457F-B5F5-2E69312E867E}" xr6:coauthVersionLast="36" xr6:coauthVersionMax="47" xr10:uidLastSave="{00000000-0000-0000-0000-000000000000}"/>
  <bookViews>
    <workbookView xWindow="0" yWindow="0" windowWidth="15200" windowHeight="6930" xr2:uid="{00000000-000D-0000-FFFF-FFFF00000000}"/>
  </bookViews>
  <sheets>
    <sheet name="RELATORIO" sheetId="1" r:id="rId1"/>
    <sheet name="FERIADOS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6" i="1"/>
  <c r="F7" i="1"/>
  <c r="F8" i="1"/>
  <c r="F9" i="1"/>
  <c r="F10" i="1"/>
  <c r="F11" i="1"/>
  <c r="F12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<sst xmlns="http://schemas.openxmlformats.org/spreadsheetml/2006/main" count="32" uniqueCount="15">
  <si>
    <t>ZAP S/A - CONTROLE DE PAGAMENTOS ÀS EMPRESAS TERCEIRIZADAS</t>
  </si>
  <si>
    <t>PERÍODO: 01/01/2013 A 31/07/2013</t>
  </si>
  <si>
    <t>VALOR/HORA:</t>
  </si>
  <si>
    <t>EMPRESA</t>
  </si>
  <si>
    <t>ÁREA</t>
  </si>
  <si>
    <t>DATA INÍCIO CONTRATO</t>
  </si>
  <si>
    <t>DATA TÉRMINO CONTRATO</t>
  </si>
  <si>
    <t>CARGA HORÁRIA DIÁRIA</t>
  </si>
  <si>
    <t>DIAS ÚTEIS</t>
  </si>
  <si>
    <t>VALOR DO CONTRATO</t>
  </si>
  <si>
    <t>ADM MÃO DE OBRA</t>
  </si>
  <si>
    <t>Administrativa</t>
  </si>
  <si>
    <t>CONTÁBIL TOTAL</t>
  </si>
  <si>
    <t>Contabilidade</t>
  </si>
  <si>
    <t>LUCAS 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</si>
</sst>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6" sqref="G6"/>
    </sheetView>
  </sheetViews>
  <sheetFormatPr defaultRowHeight="14.5" x14ac:dyDescent="0.35"/>
  <cols>
    <col min="1" max="1" width="22.1796875" customWidth="1"/>
    <col min="2" max="2" width="20.1796875" customWidth="1"/>
    <col min="3" max="3" width="16" customWidth="1"/>
    <col min="4" max="4" width="17.54296875" customWidth="1"/>
    <col min="5" max="5" width="17" customWidth="1"/>
    <col min="6" max="6" width="11.26953125" customWidth="1"/>
    <col min="7" max="7" width="15.26953125" customWidth="1"/>
  </cols>
  <sheetData>
    <row r="1" spans="1:8" ht="23.5" x14ac:dyDescent="0.55000000000000004">
      <c r="A1" s="12" t="s">
        <v>0</v>
      </c>
      <c r="B1" s="12"/>
      <c r="C1" s="12"/>
      <c r="D1" s="12"/>
      <c r="E1" s="12"/>
      <c r="F1" s="12"/>
      <c r="G1" s="12"/>
    </row>
    <row r="2" spans="1:8" ht="18.5" x14ac:dyDescent="0.45">
      <c r="A2" s="13" t="s">
        <v>1</v>
      </c>
      <c r="B2" s="13"/>
      <c r="C2" s="13"/>
      <c r="D2" s="13"/>
      <c r="E2" s="13"/>
      <c r="F2" s="13"/>
      <c r="G2" s="13"/>
    </row>
    <row r="3" spans="1:8" ht="18.5" x14ac:dyDescent="0.45">
      <c r="A3" s="4" t="s">
        <v>2</v>
      </c>
      <c r="B3" s="5">
        <v>55</v>
      </c>
      <c r="E3" s="3"/>
      <c r="F3" s="3"/>
      <c r="G3" s="3"/>
    </row>
    <row r="5" spans="1:8" ht="29" x14ac:dyDescent="0.3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2"/>
    </row>
    <row r="6" spans="1:8" x14ac:dyDescent="0.35">
      <c r="A6" s="7" t="s">
        <v>10</v>
      </c>
      <c r="B6" s="7" t="s">
        <v>11</v>
      </c>
      <c r="C6" s="8">
        <v>41275</v>
      </c>
      <c r="D6" s="8">
        <v>41332</v>
      </c>
      <c r="E6" s="9">
        <v>6</v>
      </c>
      <c r="F6" s="10">
        <f>NETWORKDAYS(C6,D6,FERIADOS!A1:A8)</f>
        <v>39</v>
      </c>
      <c r="G6" s="11">
        <f>(E6*F6)*$B$3</f>
        <v>12870</v>
      </c>
    </row>
    <row r="7" spans="1:8" x14ac:dyDescent="0.35">
      <c r="A7" s="7" t="s">
        <v>12</v>
      </c>
      <c r="B7" s="7" t="s">
        <v>13</v>
      </c>
      <c r="C7" s="8">
        <v>41284</v>
      </c>
      <c r="D7" s="8">
        <v>41318</v>
      </c>
      <c r="E7" s="9">
        <v>6</v>
      </c>
      <c r="F7" s="10">
        <f>NETWORKDAYS(C7,D7,FERIADOS!A2:A9)</f>
        <v>23</v>
      </c>
      <c r="G7" s="11">
        <f t="shared" ref="G7:G16" si="0">(E7*F7)*$B$3</f>
        <v>7590</v>
      </c>
    </row>
    <row r="8" spans="1:8" x14ac:dyDescent="0.35">
      <c r="A8" s="7" t="s">
        <v>14</v>
      </c>
      <c r="B8" s="7" t="s">
        <v>11</v>
      </c>
      <c r="C8" s="8">
        <v>41336</v>
      </c>
      <c r="D8" s="8">
        <v>41374</v>
      </c>
      <c r="E8" s="9">
        <v>8</v>
      </c>
      <c r="F8" s="10">
        <f>NETWORKDAYS(C8,D8,FERIADOS!A3:A10)</f>
        <v>27</v>
      </c>
      <c r="G8" s="11">
        <f t="shared" si="0"/>
        <v>11880</v>
      </c>
    </row>
    <row r="9" spans="1:8" x14ac:dyDescent="0.35">
      <c r="A9" s="7" t="s">
        <v>12</v>
      </c>
      <c r="B9" s="7" t="s">
        <v>13</v>
      </c>
      <c r="C9" s="8">
        <v>41353</v>
      </c>
      <c r="D9" s="8">
        <v>41379</v>
      </c>
      <c r="E9" s="9">
        <v>4</v>
      </c>
      <c r="F9" s="10">
        <f>NETWORKDAYS(C9,D9,FERIADOS!A4:A11)</f>
        <v>18</v>
      </c>
      <c r="G9" s="11">
        <f t="shared" si="0"/>
        <v>3960</v>
      </c>
    </row>
    <row r="10" spans="1:8" x14ac:dyDescent="0.35">
      <c r="A10" s="7" t="s">
        <v>14</v>
      </c>
      <c r="B10" s="7" t="s">
        <v>13</v>
      </c>
      <c r="C10" s="8">
        <v>41396</v>
      </c>
      <c r="D10" s="8">
        <v>41424</v>
      </c>
      <c r="E10" s="9">
        <v>4</v>
      </c>
      <c r="F10" s="10">
        <f>NETWORKDAYS(C10,D10,FERIADOS!A5:A12)</f>
        <v>20</v>
      </c>
      <c r="G10" s="11">
        <f t="shared" si="0"/>
        <v>4400</v>
      </c>
    </row>
    <row r="11" spans="1:8" x14ac:dyDescent="0.35">
      <c r="A11" s="7" t="s">
        <v>10</v>
      </c>
      <c r="B11" s="7" t="s">
        <v>11</v>
      </c>
      <c r="C11" s="8">
        <v>41405</v>
      </c>
      <c r="D11" s="8">
        <v>41412</v>
      </c>
      <c r="E11" s="9">
        <v>6</v>
      </c>
      <c r="F11" s="10">
        <f>NETWORKDAYS(C11,D11,FERIADOS!A6:A13)</f>
        <v>5</v>
      </c>
      <c r="G11" s="11">
        <f t="shared" si="0"/>
        <v>1650</v>
      </c>
    </row>
    <row r="12" spans="1:8" x14ac:dyDescent="0.35">
      <c r="A12" s="7" t="s">
        <v>10</v>
      </c>
      <c r="B12" s="7" t="s">
        <v>11</v>
      </c>
      <c r="C12" s="8">
        <v>41426</v>
      </c>
      <c r="D12" s="8">
        <v>41445</v>
      </c>
      <c r="E12" s="9">
        <v>8</v>
      </c>
      <c r="F12" s="10">
        <f>NETWORKDAYS(C12,D12,FERIADOS!A7:A14)</f>
        <v>14</v>
      </c>
      <c r="G12" s="11">
        <f t="shared" si="0"/>
        <v>6160</v>
      </c>
    </row>
    <row r="13" spans="1:8" x14ac:dyDescent="0.35">
      <c r="A13" s="7" t="s">
        <v>14</v>
      </c>
      <c r="B13" s="7" t="s">
        <v>11</v>
      </c>
      <c r="C13" s="8">
        <v>41435</v>
      </c>
      <c r="D13" s="8">
        <v>41460</v>
      </c>
      <c r="E13" s="9">
        <v>6</v>
      </c>
      <c r="F13" s="10">
        <f>NETWORKDAYS(C13,D13,FERIADOS!A8:A15)</f>
        <v>20</v>
      </c>
      <c r="G13" s="11">
        <f t="shared" si="0"/>
        <v>6600</v>
      </c>
    </row>
    <row r="14" spans="1:8" x14ac:dyDescent="0.35">
      <c r="A14" s="7" t="s">
        <v>12</v>
      </c>
      <c r="B14" s="7" t="s">
        <v>13</v>
      </c>
      <c r="C14" s="8">
        <v>41436</v>
      </c>
      <c r="D14" s="8">
        <v>41448</v>
      </c>
      <c r="E14" s="9">
        <v>4</v>
      </c>
      <c r="F14" s="10">
        <f>NETWORKDAYS(C14,D14,FERIADOS!A9:A16)</f>
        <v>9</v>
      </c>
      <c r="G14" s="11">
        <f t="shared" si="0"/>
        <v>1980</v>
      </c>
    </row>
    <row r="15" spans="1:8" x14ac:dyDescent="0.35">
      <c r="A15" s="7" t="s">
        <v>14</v>
      </c>
      <c r="B15" s="7" t="s">
        <v>11</v>
      </c>
      <c r="C15" s="8">
        <v>41465</v>
      </c>
      <c r="D15" s="8">
        <v>41478</v>
      </c>
      <c r="E15" s="9">
        <v>4</v>
      </c>
      <c r="F15" s="10">
        <f>NETWORKDAYS(C15,D15,FERIADOS!A10:A17)</f>
        <v>10</v>
      </c>
      <c r="G15" s="11">
        <f t="shared" si="0"/>
        <v>2200</v>
      </c>
    </row>
    <row r="16" spans="1:8" x14ac:dyDescent="0.35">
      <c r="A16" s="7" t="s">
        <v>10</v>
      </c>
      <c r="B16" s="7" t="s">
        <v>11</v>
      </c>
      <c r="C16" s="8">
        <v>41470</v>
      </c>
      <c r="D16" s="8">
        <v>41486</v>
      </c>
      <c r="E16" s="9">
        <v>8</v>
      </c>
      <c r="F16" s="10">
        <f>NETWORKDAYS(C16,D16,FERIADOS!A11:A18)</f>
        <v>13</v>
      </c>
      <c r="G16" s="11">
        <f t="shared" si="0"/>
        <v>5720</v>
      </c>
    </row>
    <row r="19" spans="4:5" x14ac:dyDescent="0.35">
      <c r="D19" s="1"/>
      <c r="E19" s="1"/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F12" sqref="F12"/>
    </sheetView>
  </sheetViews>
  <sheetFormatPr defaultRowHeight="14.5" x14ac:dyDescent="0.35"/>
  <cols>
    <col min="1" max="1" width="10.7265625" bestFit="1" customWidth="1"/>
  </cols>
  <sheetData>
    <row r="1" spans="1:1" x14ac:dyDescent="0.35">
      <c r="A1" s="1">
        <v>41275</v>
      </c>
    </row>
    <row r="2" spans="1:1" x14ac:dyDescent="0.35">
      <c r="A2" s="1">
        <v>41299</v>
      </c>
    </row>
    <row r="3" spans="1:1" x14ac:dyDescent="0.35">
      <c r="A3" s="1">
        <v>41317</v>
      </c>
    </row>
    <row r="4" spans="1:1" x14ac:dyDescent="0.35">
      <c r="A4" s="1">
        <v>41362</v>
      </c>
    </row>
    <row r="5" spans="1:1" x14ac:dyDescent="0.35">
      <c r="A5" s="1">
        <v>41385</v>
      </c>
    </row>
    <row r="6" spans="1:1" x14ac:dyDescent="0.35">
      <c r="A6" s="1">
        <v>41395</v>
      </c>
    </row>
    <row r="7" spans="1:1" x14ac:dyDescent="0.35">
      <c r="A7" s="1">
        <v>41424</v>
      </c>
    </row>
    <row r="8" spans="1:1" x14ac:dyDescent="0.35">
      <c r="A8" s="1">
        <v>40733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RELATORIO</vt:lpstr>
      <vt:lpstr>FERIADOS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</dc:creator>
  <cp:keywords/>
  <dc:description/>
  <cp:lastModifiedBy>DEV- A</cp:lastModifiedBy>
  <cp:revision/>
  <dcterms:created xsi:type="dcterms:W3CDTF">2011-06-21T19:41:01Z</dcterms:created>
  <dcterms:modified xsi:type="dcterms:W3CDTF">2025-05-14T19:58:14Z</dcterms:modified>
  <cp:category/>
  <cp:contentStatus/>
</cp:coreProperties>
</file>