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nil/Documents/Hallem lab/Strongyloides CO2 project/Data/CO2 chemotaxis assays/ss-gcy-9 CRISPR data/"/>
    </mc:Choice>
  </mc:AlternateContent>
  <xr:revisionPtr revIDLastSave="0" documentId="13_ncr:1_{386091CC-BB5F-1943-8EB7-EA93270E6096}" xr6:coauthVersionLast="47" xr6:coauthVersionMax="47" xr10:uidLastSave="{00000000-0000-0000-0000-000000000000}"/>
  <bookViews>
    <workbookView xWindow="3040" yWindow="500" windowWidth="26200" windowHeight="15800" xr2:uid="{62426AC3-AB31-47D4-9451-DE5C6D23AF41}"/>
  </bookViews>
  <sheets>
    <sheet name="wild type ss iL3s" sheetId="1" r:id="rId1"/>
    <sheet name="ss-gcy-9 KO RG dual col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G68" i="1"/>
  <c r="E68" i="1"/>
  <c r="E70" i="1" s="1"/>
  <c r="F72" i="2"/>
  <c r="G72" i="2"/>
  <c r="E72" i="2"/>
  <c r="F73" i="2" l="1"/>
  <c r="E73" i="2"/>
  <c r="H72" i="2"/>
  <c r="G73" i="2"/>
  <c r="H73" i="2" s="1"/>
  <c r="E74" i="2"/>
  <c r="F69" i="1"/>
  <c r="H68" i="1"/>
  <c r="G69" i="1"/>
  <c r="E69" i="1"/>
  <c r="H69" i="1" l="1"/>
</calcChain>
</file>

<file path=xl/sharedStrings.xml><?xml version="1.0" encoding="utf-8"?>
<sst xmlns="http://schemas.openxmlformats.org/spreadsheetml/2006/main" count="42" uniqueCount="26">
  <si>
    <t>Worm#</t>
  </si>
  <si>
    <t>Distance from CO2 port</t>
  </si>
  <si>
    <t>2024-07-25-01c</t>
  </si>
  <si>
    <t>2024-07-25-02c</t>
  </si>
  <si>
    <t>Assay#</t>
  </si>
  <si>
    <t>2024-07-26-01c</t>
  </si>
  <si>
    <t>2024-07-26-02c</t>
  </si>
  <si>
    <t>2024-07-26-03c</t>
  </si>
  <si>
    <t>2024-07-25-01</t>
  </si>
  <si>
    <t>2024-07-25-02</t>
  </si>
  <si>
    <t>2024-07-25-03</t>
  </si>
  <si>
    <t>2024-07-26-02</t>
  </si>
  <si>
    <t>2024-07-26-01</t>
  </si>
  <si>
    <t>2024-07-27-01c</t>
  </si>
  <si>
    <t>2024-07-27-02c</t>
  </si>
  <si>
    <t>2024-07-27-01</t>
  </si>
  <si>
    <t>2024-07-27-02</t>
  </si>
  <si>
    <t>2024-07-27-03</t>
  </si>
  <si>
    <t># Neutral</t>
  </si>
  <si>
    <t># Air</t>
  </si>
  <si>
    <t># CO2</t>
  </si>
  <si>
    <t>Total #</t>
  </si>
  <si>
    <t># Total</t>
  </si>
  <si>
    <t>% (incl. neutral)</t>
  </si>
  <si>
    <t>% (excl. neutral)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</si>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</sst>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77C8-3B6E-4E24-8605-AD33E3213F8C}">
  <dimension ref="A1:H70"/>
  <sheetViews>
    <sheetView tabSelected="1" zoomScale="111" workbookViewId="0">
      <selection activeCell="K33" sqref="K33"/>
    </sheetView>
  </sheetViews>
  <sheetFormatPr baseColWidth="10" defaultColWidth="8.83203125" defaultRowHeight="15" x14ac:dyDescent="0.2"/>
  <cols>
    <col min="1" max="1" width="16.1640625" customWidth="1"/>
    <col min="3" max="3" width="22.5" customWidth="1"/>
    <col min="4" max="4" width="14.1640625" customWidth="1"/>
  </cols>
  <sheetData>
    <row r="1" spans="1:7" x14ac:dyDescent="0.2">
      <c r="A1" t="s">
        <v>4</v>
      </c>
      <c r="B1" t="s">
        <v>0</v>
      </c>
      <c r="C1" t="s">
        <v>1</v>
      </c>
      <c r="E1" t="s">
        <v>20</v>
      </c>
      <c r="F1" t="s">
        <v>19</v>
      </c>
      <c r="G1" t="s">
        <v>18</v>
      </c>
    </row>
    <row r="2" spans="1:7" x14ac:dyDescent="0.2">
      <c r="A2" t="s">
        <v>2</v>
      </c>
      <c r="B2">
        <v>1</v>
      </c>
      <c r="C2">
        <v>35.021999999999998</v>
      </c>
      <c r="E2">
        <v>0</v>
      </c>
      <c r="F2">
        <v>5</v>
      </c>
      <c r="G2">
        <v>4</v>
      </c>
    </row>
    <row r="3" spans="1:7" x14ac:dyDescent="0.2">
      <c r="B3">
        <v>2</v>
      </c>
      <c r="C3">
        <v>35.267000000000003</v>
      </c>
    </row>
    <row r="4" spans="1:7" x14ac:dyDescent="0.2">
      <c r="B4">
        <v>3</v>
      </c>
      <c r="C4">
        <v>26.67</v>
      </c>
    </row>
    <row r="5" spans="1:7" x14ac:dyDescent="0.2">
      <c r="B5">
        <v>4</v>
      </c>
      <c r="C5">
        <v>38.271000000000001</v>
      </c>
    </row>
    <row r="6" spans="1:7" x14ac:dyDescent="0.2">
      <c r="B6">
        <v>5</v>
      </c>
      <c r="C6">
        <v>48.039000000000001</v>
      </c>
    </row>
    <row r="7" spans="1:7" x14ac:dyDescent="0.2">
      <c r="B7">
        <v>6</v>
      </c>
      <c r="C7">
        <v>23.303999999999998</v>
      </c>
    </row>
    <row r="8" spans="1:7" x14ac:dyDescent="0.2">
      <c r="B8">
        <v>7</v>
      </c>
      <c r="C8">
        <v>35.622</v>
      </c>
    </row>
    <row r="9" spans="1:7" x14ac:dyDescent="0.2">
      <c r="B9">
        <v>8</v>
      </c>
      <c r="C9">
        <v>22.475000000000001</v>
      </c>
    </row>
    <row r="10" spans="1:7" x14ac:dyDescent="0.2">
      <c r="B10">
        <v>9</v>
      </c>
      <c r="C10">
        <v>12.544</v>
      </c>
    </row>
    <row r="12" spans="1:7" x14ac:dyDescent="0.2">
      <c r="A12" t="s">
        <v>3</v>
      </c>
      <c r="B12">
        <v>1</v>
      </c>
      <c r="C12">
        <v>47.302999999999997</v>
      </c>
      <c r="E12">
        <v>0</v>
      </c>
      <c r="F12">
        <v>6</v>
      </c>
      <c r="G12">
        <v>0</v>
      </c>
    </row>
    <row r="13" spans="1:7" x14ac:dyDescent="0.2">
      <c r="B13">
        <v>2</v>
      </c>
      <c r="C13">
        <v>35.131999999999998</v>
      </c>
    </row>
    <row r="14" spans="1:7" x14ac:dyDescent="0.2">
      <c r="B14">
        <v>3</v>
      </c>
      <c r="C14">
        <v>47.527999999999999</v>
      </c>
    </row>
    <row r="15" spans="1:7" x14ac:dyDescent="0.2">
      <c r="B15">
        <v>4</v>
      </c>
      <c r="C15">
        <v>46.241999999999997</v>
      </c>
    </row>
    <row r="16" spans="1:7" x14ac:dyDescent="0.2">
      <c r="B16">
        <v>5</v>
      </c>
      <c r="C16">
        <v>41.76</v>
      </c>
    </row>
    <row r="17" spans="1:7" x14ac:dyDescent="0.2">
      <c r="B17">
        <v>6</v>
      </c>
      <c r="C17">
        <v>29.635000000000002</v>
      </c>
    </row>
    <row r="19" spans="1:7" x14ac:dyDescent="0.2">
      <c r="A19" t="s">
        <v>5</v>
      </c>
      <c r="B19">
        <v>1</v>
      </c>
      <c r="C19">
        <v>18.849</v>
      </c>
      <c r="E19">
        <v>2</v>
      </c>
      <c r="F19">
        <v>4</v>
      </c>
      <c r="G19">
        <v>1</v>
      </c>
    </row>
    <row r="20" spans="1:7" x14ac:dyDescent="0.2">
      <c r="B20">
        <v>2</v>
      </c>
      <c r="C20">
        <v>35.628999999999998</v>
      </c>
    </row>
    <row r="21" spans="1:7" x14ac:dyDescent="0.2">
      <c r="B21">
        <v>3</v>
      </c>
      <c r="C21">
        <v>36.49</v>
      </c>
    </row>
    <row r="22" spans="1:7" x14ac:dyDescent="0.2">
      <c r="B22">
        <v>4</v>
      </c>
      <c r="C22">
        <v>47.4</v>
      </c>
    </row>
    <row r="23" spans="1:7" x14ac:dyDescent="0.2">
      <c r="B23">
        <v>5</v>
      </c>
      <c r="C23">
        <v>35.978999999999999</v>
      </c>
    </row>
    <row r="24" spans="1:7" x14ac:dyDescent="0.2">
      <c r="B24">
        <v>6</v>
      </c>
      <c r="C24">
        <v>31.292000000000002</v>
      </c>
    </row>
    <row r="25" spans="1:7" x14ac:dyDescent="0.2">
      <c r="B25">
        <v>7</v>
      </c>
      <c r="C25">
        <v>1.522</v>
      </c>
    </row>
    <row r="27" spans="1:7" x14ac:dyDescent="0.2">
      <c r="A27" s="2" t="s">
        <v>6</v>
      </c>
      <c r="B27">
        <v>1</v>
      </c>
      <c r="C27">
        <v>34.466999999999999</v>
      </c>
      <c r="E27">
        <v>0</v>
      </c>
      <c r="F27">
        <v>5</v>
      </c>
      <c r="G27">
        <v>4</v>
      </c>
    </row>
    <row r="28" spans="1:7" x14ac:dyDescent="0.2">
      <c r="B28">
        <v>2</v>
      </c>
      <c r="C28">
        <v>46.408000000000001</v>
      </c>
    </row>
    <row r="29" spans="1:7" x14ac:dyDescent="0.2">
      <c r="B29">
        <v>3</v>
      </c>
      <c r="C29">
        <v>41.225999999999999</v>
      </c>
    </row>
    <row r="30" spans="1:7" x14ac:dyDescent="0.2">
      <c r="B30">
        <v>4</v>
      </c>
      <c r="C30">
        <v>28.475000000000001</v>
      </c>
    </row>
    <row r="31" spans="1:7" x14ac:dyDescent="0.2">
      <c r="B31">
        <v>5</v>
      </c>
      <c r="C31">
        <v>24.12</v>
      </c>
    </row>
    <row r="32" spans="1:7" x14ac:dyDescent="0.2">
      <c r="B32">
        <v>6</v>
      </c>
      <c r="C32">
        <v>27.187999999999999</v>
      </c>
    </row>
    <row r="33" spans="1:7" x14ac:dyDescent="0.2">
      <c r="B33">
        <v>7</v>
      </c>
      <c r="C33">
        <v>24.632000000000001</v>
      </c>
    </row>
    <row r="34" spans="1:7" x14ac:dyDescent="0.2">
      <c r="B34">
        <v>8</v>
      </c>
      <c r="C34">
        <v>31.635999999999999</v>
      </c>
    </row>
    <row r="35" spans="1:7" x14ac:dyDescent="0.2">
      <c r="B35">
        <v>9</v>
      </c>
      <c r="C35">
        <v>37.47</v>
      </c>
    </row>
    <row r="37" spans="1:7" x14ac:dyDescent="0.2">
      <c r="A37" t="s">
        <v>7</v>
      </c>
      <c r="B37">
        <v>1</v>
      </c>
      <c r="C37">
        <v>35.302</v>
      </c>
      <c r="E37">
        <v>0</v>
      </c>
      <c r="F37">
        <v>7</v>
      </c>
      <c r="G37">
        <v>1</v>
      </c>
    </row>
    <row r="38" spans="1:7" x14ac:dyDescent="0.2">
      <c r="B38">
        <v>2</v>
      </c>
      <c r="C38">
        <v>46.119</v>
      </c>
    </row>
    <row r="39" spans="1:7" x14ac:dyDescent="0.2">
      <c r="B39">
        <v>3</v>
      </c>
      <c r="C39">
        <v>30.742000000000001</v>
      </c>
    </row>
    <row r="40" spans="1:7" x14ac:dyDescent="0.2">
      <c r="B40">
        <v>4</v>
      </c>
      <c r="C40">
        <v>32.753999999999998</v>
      </c>
    </row>
    <row r="41" spans="1:7" x14ac:dyDescent="0.2">
      <c r="B41">
        <v>5</v>
      </c>
      <c r="C41">
        <v>25.613</v>
      </c>
    </row>
    <row r="42" spans="1:7" x14ac:dyDescent="0.2">
      <c r="B42">
        <v>6</v>
      </c>
      <c r="C42">
        <v>35.497999999999998</v>
      </c>
    </row>
    <row r="43" spans="1:7" x14ac:dyDescent="0.2">
      <c r="B43">
        <v>7</v>
      </c>
      <c r="C43">
        <v>39.838999999999999</v>
      </c>
    </row>
    <row r="44" spans="1:7" x14ac:dyDescent="0.2">
      <c r="B44">
        <v>8</v>
      </c>
      <c r="C44">
        <v>28.533999999999999</v>
      </c>
    </row>
    <row r="46" spans="1:7" x14ac:dyDescent="0.2">
      <c r="A46" t="s">
        <v>13</v>
      </c>
      <c r="B46">
        <v>1</v>
      </c>
      <c r="C46">
        <v>47.591000000000001</v>
      </c>
      <c r="E46">
        <v>0</v>
      </c>
      <c r="F46">
        <v>6</v>
      </c>
      <c r="G46">
        <v>3</v>
      </c>
    </row>
    <row r="47" spans="1:7" x14ac:dyDescent="0.2">
      <c r="B47">
        <v>2</v>
      </c>
      <c r="C47">
        <v>35.618000000000002</v>
      </c>
    </row>
    <row r="48" spans="1:7" x14ac:dyDescent="0.2">
      <c r="B48">
        <v>3</v>
      </c>
      <c r="C48">
        <v>28.303000000000001</v>
      </c>
    </row>
    <row r="49" spans="1:7" x14ac:dyDescent="0.2">
      <c r="B49">
        <v>4</v>
      </c>
      <c r="C49">
        <v>26.445</v>
      </c>
    </row>
    <row r="50" spans="1:7" x14ac:dyDescent="0.2">
      <c r="B50">
        <v>5</v>
      </c>
      <c r="C50">
        <v>26.914999999999999</v>
      </c>
    </row>
    <row r="51" spans="1:7" x14ac:dyDescent="0.2">
      <c r="B51">
        <v>6</v>
      </c>
      <c r="C51">
        <v>25.692</v>
      </c>
    </row>
    <row r="52" spans="1:7" x14ac:dyDescent="0.2">
      <c r="B52">
        <v>7</v>
      </c>
      <c r="C52">
        <v>16.047999999999998</v>
      </c>
    </row>
    <row r="53" spans="1:7" x14ac:dyDescent="0.2">
      <c r="B53">
        <v>8</v>
      </c>
      <c r="C53">
        <v>20.265000000000001</v>
      </c>
    </row>
    <row r="54" spans="1:7" x14ac:dyDescent="0.2">
      <c r="B54">
        <v>9</v>
      </c>
      <c r="C54">
        <v>16.699000000000002</v>
      </c>
    </row>
    <row r="56" spans="1:7" x14ac:dyDescent="0.2">
      <c r="A56" t="s">
        <v>14</v>
      </c>
      <c r="B56">
        <v>1</v>
      </c>
      <c r="C56">
        <v>47.002000000000002</v>
      </c>
      <c r="E56">
        <v>0</v>
      </c>
      <c r="F56">
        <v>8</v>
      </c>
      <c r="G56">
        <v>2</v>
      </c>
    </row>
    <row r="57" spans="1:7" x14ac:dyDescent="0.2">
      <c r="B57">
        <v>2</v>
      </c>
      <c r="C57">
        <v>47.292999999999999</v>
      </c>
    </row>
    <row r="58" spans="1:7" x14ac:dyDescent="0.2">
      <c r="B58">
        <v>3</v>
      </c>
      <c r="C58">
        <v>47.031999999999996</v>
      </c>
    </row>
    <row r="59" spans="1:7" x14ac:dyDescent="0.2">
      <c r="B59">
        <v>4</v>
      </c>
      <c r="C59">
        <v>37.917000000000002</v>
      </c>
    </row>
    <row r="60" spans="1:7" x14ac:dyDescent="0.2">
      <c r="B60">
        <v>5</v>
      </c>
      <c r="C60">
        <v>22.66</v>
      </c>
    </row>
    <row r="61" spans="1:7" x14ac:dyDescent="0.2">
      <c r="B61">
        <v>6</v>
      </c>
      <c r="C61">
        <v>31.007999999999999</v>
      </c>
    </row>
    <row r="62" spans="1:7" x14ac:dyDescent="0.2">
      <c r="B62">
        <v>7</v>
      </c>
      <c r="C62">
        <v>29.43</v>
      </c>
    </row>
    <row r="63" spans="1:7" x14ac:dyDescent="0.2">
      <c r="B63">
        <v>8</v>
      </c>
      <c r="C63">
        <v>26.745000000000001</v>
      </c>
    </row>
    <row r="64" spans="1:7" x14ac:dyDescent="0.2">
      <c r="B64">
        <v>9</v>
      </c>
      <c r="C64">
        <v>25.532</v>
      </c>
    </row>
    <row r="65" spans="2:8" x14ac:dyDescent="0.2">
      <c r="B65">
        <v>10</v>
      </c>
      <c r="C65">
        <v>20.571000000000002</v>
      </c>
    </row>
    <row r="67" spans="2:8" x14ac:dyDescent="0.2">
      <c r="E67" t="s">
        <v>20</v>
      </c>
      <c r="F67" t="s">
        <v>19</v>
      </c>
      <c r="G67" t="s">
        <v>18</v>
      </c>
      <c r="H67" t="s">
        <v>22</v>
      </c>
    </row>
    <row r="68" spans="2:8" x14ac:dyDescent="0.2">
      <c r="D68" t="s">
        <v>21</v>
      </c>
      <c r="E68">
        <f>SUM(E2:E56)</f>
        <v>2</v>
      </c>
      <c r="F68">
        <f t="shared" ref="F68:G68" si="0">SUM(F2:F56)</f>
        <v>41</v>
      </c>
      <c r="G68">
        <f t="shared" si="0"/>
        <v>15</v>
      </c>
      <c r="H68">
        <f>SUM(E68:G68)</f>
        <v>58</v>
      </c>
    </row>
    <row r="69" spans="2:8" x14ac:dyDescent="0.2">
      <c r="D69" t="s">
        <v>23</v>
      </c>
      <c r="E69" s="1">
        <f>E68/(E68+F68+G68)*100</f>
        <v>3.4482758620689653</v>
      </c>
      <c r="F69" s="1">
        <f>F68/(E68+F68+G68)*100</f>
        <v>70.689655172413794</v>
      </c>
      <c r="G69" s="1">
        <f>G68/(E68+F68+G68)*100</f>
        <v>25.862068965517242</v>
      </c>
      <c r="H69" s="1">
        <f>SUM(E69:G69)</f>
        <v>100</v>
      </c>
    </row>
    <row r="70" spans="2:8" x14ac:dyDescent="0.2">
      <c r="D70" t="s">
        <v>24</v>
      </c>
      <c r="E70" s="1">
        <f>E68/(E68+F68)*100</f>
        <v>4.6511627906976747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7E2F-093B-42E9-AD3A-FB0F3D106970}">
  <dimension ref="A1:J74"/>
  <sheetViews>
    <sheetView workbookViewId="0">
      <selection activeCell="K33" sqref="K33"/>
    </sheetView>
  </sheetViews>
  <sheetFormatPr baseColWidth="10" defaultColWidth="8.83203125" defaultRowHeight="15" x14ac:dyDescent="0.2"/>
  <cols>
    <col min="1" max="1" width="16.5" customWidth="1"/>
    <col min="2" max="2" width="11.5" customWidth="1"/>
    <col min="3" max="3" width="22" customWidth="1"/>
    <col min="4" max="4" width="12.83203125" customWidth="1"/>
    <col min="7" max="7" width="10.33203125" customWidth="1"/>
  </cols>
  <sheetData>
    <row r="1" spans="1:7" x14ac:dyDescent="0.2">
      <c r="A1" t="s">
        <v>4</v>
      </c>
      <c r="B1" t="s">
        <v>0</v>
      </c>
      <c r="C1" t="s">
        <v>1</v>
      </c>
      <c r="E1" t="s">
        <v>20</v>
      </c>
      <c r="F1" t="s">
        <v>19</v>
      </c>
      <c r="G1" t="s">
        <v>18</v>
      </c>
    </row>
    <row r="2" spans="1:7" x14ac:dyDescent="0.2">
      <c r="A2" t="s">
        <v>8</v>
      </c>
      <c r="B2">
        <v>1</v>
      </c>
      <c r="C2">
        <v>34.914000000000001</v>
      </c>
      <c r="E2">
        <v>0</v>
      </c>
      <c r="F2">
        <v>4</v>
      </c>
      <c r="G2">
        <v>3</v>
      </c>
    </row>
    <row r="3" spans="1:7" x14ac:dyDescent="0.2">
      <c r="B3">
        <v>2</v>
      </c>
      <c r="C3">
        <v>37.052</v>
      </c>
    </row>
    <row r="4" spans="1:7" x14ac:dyDescent="0.2">
      <c r="B4">
        <v>3</v>
      </c>
      <c r="C4">
        <v>39.832999999999998</v>
      </c>
    </row>
    <row r="5" spans="1:7" x14ac:dyDescent="0.2">
      <c r="B5">
        <v>4</v>
      </c>
      <c r="C5">
        <v>23.164999999999999</v>
      </c>
    </row>
    <row r="6" spans="1:7" x14ac:dyDescent="0.2">
      <c r="B6">
        <v>5</v>
      </c>
      <c r="C6">
        <v>23.327999999999999</v>
      </c>
    </row>
    <row r="7" spans="1:7" x14ac:dyDescent="0.2">
      <c r="B7">
        <v>6</v>
      </c>
      <c r="C7">
        <v>17.606000000000002</v>
      </c>
    </row>
    <row r="8" spans="1:7" x14ac:dyDescent="0.2">
      <c r="B8">
        <v>7</v>
      </c>
      <c r="C8">
        <v>12.468999999999999</v>
      </c>
    </row>
    <row r="10" spans="1:7" x14ac:dyDescent="0.2">
      <c r="A10" t="s">
        <v>9</v>
      </c>
      <c r="B10">
        <v>1</v>
      </c>
      <c r="C10">
        <v>24.132999999999999</v>
      </c>
      <c r="E10">
        <v>5</v>
      </c>
      <c r="F10">
        <v>2</v>
      </c>
      <c r="G10">
        <v>1</v>
      </c>
    </row>
    <row r="11" spans="1:7" x14ac:dyDescent="0.2">
      <c r="B11">
        <v>2</v>
      </c>
      <c r="C11">
        <v>4.4409999999999998</v>
      </c>
    </row>
    <row r="12" spans="1:7" x14ac:dyDescent="0.2">
      <c r="B12">
        <v>3</v>
      </c>
      <c r="C12">
        <v>19.684999999999999</v>
      </c>
    </row>
    <row r="13" spans="1:7" x14ac:dyDescent="0.2">
      <c r="B13">
        <v>4</v>
      </c>
      <c r="C13">
        <v>19.704000000000001</v>
      </c>
    </row>
    <row r="14" spans="1:7" x14ac:dyDescent="0.2">
      <c r="B14">
        <v>5</v>
      </c>
      <c r="C14">
        <v>2.1840000000000002</v>
      </c>
    </row>
    <row r="15" spans="1:7" x14ac:dyDescent="0.2">
      <c r="B15">
        <v>6</v>
      </c>
      <c r="C15">
        <v>6.7110000000000003</v>
      </c>
    </row>
    <row r="16" spans="1:7" x14ac:dyDescent="0.2">
      <c r="B16">
        <v>7</v>
      </c>
      <c r="C16">
        <v>41.180999999999997</v>
      </c>
    </row>
    <row r="17" spans="1:7" x14ac:dyDescent="0.2">
      <c r="B17">
        <v>8</v>
      </c>
      <c r="C17">
        <v>35.201999999999998</v>
      </c>
    </row>
    <row r="19" spans="1:7" x14ac:dyDescent="0.2">
      <c r="A19" t="s">
        <v>10</v>
      </c>
      <c r="B19">
        <v>1</v>
      </c>
      <c r="C19">
        <v>35.143000000000001</v>
      </c>
      <c r="E19">
        <v>1</v>
      </c>
      <c r="F19">
        <v>5</v>
      </c>
      <c r="G19">
        <v>2</v>
      </c>
    </row>
    <row r="20" spans="1:7" x14ac:dyDescent="0.2">
      <c r="B20">
        <v>2</v>
      </c>
      <c r="C20">
        <v>37.189</v>
      </c>
    </row>
    <row r="21" spans="1:7" x14ac:dyDescent="0.2">
      <c r="B21">
        <v>3</v>
      </c>
      <c r="C21">
        <v>34.863999999999997</v>
      </c>
    </row>
    <row r="22" spans="1:7" x14ac:dyDescent="0.2">
      <c r="B22">
        <v>4</v>
      </c>
      <c r="C22">
        <v>34.280999999999999</v>
      </c>
    </row>
    <row r="23" spans="1:7" x14ac:dyDescent="0.2">
      <c r="B23">
        <v>5</v>
      </c>
      <c r="C23">
        <v>27.683</v>
      </c>
    </row>
    <row r="24" spans="1:7" x14ac:dyDescent="0.2">
      <c r="B24">
        <v>6</v>
      </c>
      <c r="C24">
        <v>19.805</v>
      </c>
    </row>
    <row r="25" spans="1:7" x14ac:dyDescent="0.2">
      <c r="B25">
        <v>7</v>
      </c>
      <c r="C25">
        <v>46.84</v>
      </c>
    </row>
    <row r="26" spans="1:7" x14ac:dyDescent="0.2">
      <c r="B26">
        <v>8</v>
      </c>
      <c r="C26">
        <v>25.08</v>
      </c>
    </row>
    <row r="28" spans="1:7" x14ac:dyDescent="0.2">
      <c r="A28" s="2" t="s">
        <v>12</v>
      </c>
      <c r="B28">
        <v>1</v>
      </c>
      <c r="C28">
        <v>29.827999999999999</v>
      </c>
      <c r="E28">
        <v>0</v>
      </c>
      <c r="F28">
        <v>7</v>
      </c>
      <c r="G28">
        <v>2</v>
      </c>
    </row>
    <row r="29" spans="1:7" x14ac:dyDescent="0.2">
      <c r="B29">
        <v>2</v>
      </c>
      <c r="C29">
        <v>45.936999999999998</v>
      </c>
    </row>
    <row r="30" spans="1:7" x14ac:dyDescent="0.2">
      <c r="B30">
        <v>3</v>
      </c>
      <c r="C30">
        <v>46.817</v>
      </c>
    </row>
    <row r="31" spans="1:7" x14ac:dyDescent="0.2">
      <c r="B31">
        <v>4</v>
      </c>
      <c r="C31">
        <v>35.774000000000001</v>
      </c>
    </row>
    <row r="32" spans="1:7" x14ac:dyDescent="0.2">
      <c r="B32">
        <v>5</v>
      </c>
      <c r="C32">
        <v>28.163</v>
      </c>
    </row>
    <row r="33" spans="1:7" x14ac:dyDescent="0.2">
      <c r="B33">
        <v>6</v>
      </c>
      <c r="C33">
        <v>39.97</v>
      </c>
    </row>
    <row r="34" spans="1:7" x14ac:dyDescent="0.2">
      <c r="B34">
        <v>7</v>
      </c>
      <c r="C34">
        <v>37.200000000000003</v>
      </c>
    </row>
    <row r="35" spans="1:7" x14ac:dyDescent="0.2">
      <c r="B35">
        <v>8</v>
      </c>
      <c r="C35">
        <v>39.712000000000003</v>
      </c>
    </row>
    <row r="36" spans="1:7" x14ac:dyDescent="0.2">
      <c r="B36">
        <v>9</v>
      </c>
      <c r="C36">
        <v>21.419</v>
      </c>
    </row>
    <row r="38" spans="1:7" x14ac:dyDescent="0.2">
      <c r="A38" t="s">
        <v>11</v>
      </c>
      <c r="B38">
        <v>1</v>
      </c>
      <c r="C38">
        <v>35.968000000000004</v>
      </c>
      <c r="E38">
        <v>2</v>
      </c>
      <c r="F38">
        <v>5</v>
      </c>
      <c r="G38">
        <v>1</v>
      </c>
    </row>
    <row r="39" spans="1:7" x14ac:dyDescent="0.2">
      <c r="B39">
        <v>2</v>
      </c>
      <c r="C39">
        <v>33.402999999999999</v>
      </c>
    </row>
    <row r="40" spans="1:7" x14ac:dyDescent="0.2">
      <c r="B40">
        <v>3</v>
      </c>
      <c r="C40">
        <v>30.533000000000001</v>
      </c>
    </row>
    <row r="41" spans="1:7" x14ac:dyDescent="0.2">
      <c r="B41">
        <v>4</v>
      </c>
      <c r="C41">
        <v>43.456000000000003</v>
      </c>
    </row>
    <row r="42" spans="1:7" x14ac:dyDescent="0.2">
      <c r="B42">
        <v>5</v>
      </c>
      <c r="C42">
        <v>27.385999999999999</v>
      </c>
    </row>
    <row r="43" spans="1:7" x14ac:dyDescent="0.2">
      <c r="B43">
        <v>6</v>
      </c>
      <c r="C43">
        <v>34.840000000000003</v>
      </c>
    </row>
    <row r="44" spans="1:7" x14ac:dyDescent="0.2">
      <c r="B44">
        <v>7</v>
      </c>
      <c r="C44">
        <v>1.212</v>
      </c>
    </row>
    <row r="45" spans="1:7" x14ac:dyDescent="0.2">
      <c r="B45">
        <v>8</v>
      </c>
      <c r="C45">
        <v>2.464</v>
      </c>
    </row>
    <row r="47" spans="1:7" x14ac:dyDescent="0.2">
      <c r="A47" t="s">
        <v>15</v>
      </c>
      <c r="B47">
        <v>1</v>
      </c>
      <c r="C47">
        <v>19.387</v>
      </c>
      <c r="E47">
        <v>1</v>
      </c>
      <c r="F47">
        <v>1</v>
      </c>
      <c r="G47">
        <v>5</v>
      </c>
    </row>
    <row r="48" spans="1:7" x14ac:dyDescent="0.2">
      <c r="B48">
        <v>2</v>
      </c>
      <c r="C48">
        <v>22.161999999999999</v>
      </c>
    </row>
    <row r="49" spans="1:7" x14ac:dyDescent="0.2">
      <c r="B49">
        <v>3</v>
      </c>
      <c r="C49">
        <v>21.876000000000001</v>
      </c>
    </row>
    <row r="50" spans="1:7" x14ac:dyDescent="0.2">
      <c r="B50">
        <v>4</v>
      </c>
      <c r="C50">
        <v>18.027999999999999</v>
      </c>
    </row>
    <row r="51" spans="1:7" x14ac:dyDescent="0.2">
      <c r="B51">
        <v>5</v>
      </c>
      <c r="C51">
        <v>16.748999999999999</v>
      </c>
    </row>
    <row r="52" spans="1:7" x14ac:dyDescent="0.2">
      <c r="B52">
        <v>6</v>
      </c>
      <c r="C52">
        <v>15.079000000000001</v>
      </c>
    </row>
    <row r="53" spans="1:7" x14ac:dyDescent="0.2">
      <c r="B53">
        <v>7</v>
      </c>
      <c r="C53">
        <v>12.367000000000001</v>
      </c>
    </row>
    <row r="55" spans="1:7" x14ac:dyDescent="0.2">
      <c r="A55" t="s">
        <v>16</v>
      </c>
      <c r="B55">
        <v>1</v>
      </c>
      <c r="C55">
        <v>29.629000000000001</v>
      </c>
      <c r="E55">
        <v>2</v>
      </c>
      <c r="F55">
        <v>3</v>
      </c>
      <c r="G55">
        <v>2</v>
      </c>
    </row>
    <row r="56" spans="1:7" x14ac:dyDescent="0.2">
      <c r="B56">
        <v>2</v>
      </c>
      <c r="C56">
        <v>31.596</v>
      </c>
    </row>
    <row r="57" spans="1:7" x14ac:dyDescent="0.2">
      <c r="B57">
        <v>3</v>
      </c>
      <c r="C57">
        <v>25.311</v>
      </c>
    </row>
    <row r="58" spans="1:7" x14ac:dyDescent="0.2">
      <c r="B58">
        <v>4</v>
      </c>
      <c r="C58">
        <v>13.895</v>
      </c>
    </row>
    <row r="59" spans="1:7" x14ac:dyDescent="0.2">
      <c r="B59">
        <v>5</v>
      </c>
      <c r="C59">
        <v>13.095000000000001</v>
      </c>
    </row>
    <row r="60" spans="1:7" x14ac:dyDescent="0.2">
      <c r="B60">
        <v>6</v>
      </c>
      <c r="C60">
        <v>10.222</v>
      </c>
    </row>
    <row r="61" spans="1:7" x14ac:dyDescent="0.2">
      <c r="B61">
        <v>7</v>
      </c>
      <c r="C61">
        <v>5.8570000000000002</v>
      </c>
    </row>
    <row r="63" spans="1:7" x14ac:dyDescent="0.2">
      <c r="A63" t="s">
        <v>17</v>
      </c>
      <c r="B63">
        <v>1</v>
      </c>
      <c r="C63">
        <v>1.0900000000000001</v>
      </c>
      <c r="E63">
        <v>3</v>
      </c>
      <c r="F63">
        <v>0</v>
      </c>
      <c r="G63">
        <v>5</v>
      </c>
    </row>
    <row r="64" spans="1:7" x14ac:dyDescent="0.2">
      <c r="B64">
        <v>2</v>
      </c>
      <c r="C64">
        <v>27.545999999999999</v>
      </c>
    </row>
    <row r="65" spans="2:10" x14ac:dyDescent="0.2">
      <c r="B65">
        <v>3</v>
      </c>
      <c r="C65">
        <v>28.137</v>
      </c>
    </row>
    <row r="66" spans="2:10" x14ac:dyDescent="0.2">
      <c r="B66">
        <v>4</v>
      </c>
      <c r="C66">
        <v>21.318000000000001</v>
      </c>
      <c r="J66" t="s">
        <v>25</v>
      </c>
    </row>
    <row r="67" spans="2:10" x14ac:dyDescent="0.2">
      <c r="B67">
        <v>5</v>
      </c>
      <c r="C67">
        <v>17.234000000000002</v>
      </c>
    </row>
    <row r="68" spans="2:10" x14ac:dyDescent="0.2">
      <c r="B68">
        <v>6</v>
      </c>
      <c r="C68">
        <v>14.012</v>
      </c>
    </row>
    <row r="69" spans="2:10" x14ac:dyDescent="0.2">
      <c r="B69">
        <v>7</v>
      </c>
      <c r="C69">
        <v>7.2119999999999997</v>
      </c>
    </row>
    <row r="70" spans="2:10" x14ac:dyDescent="0.2">
      <c r="B70">
        <v>8</v>
      </c>
      <c r="C70">
        <v>2.782</v>
      </c>
    </row>
    <row r="71" spans="2:10" x14ac:dyDescent="0.2">
      <c r="E71" t="s">
        <v>20</v>
      </c>
      <c r="F71" t="s">
        <v>19</v>
      </c>
      <c r="G71" t="s">
        <v>18</v>
      </c>
      <c r="H71" t="s">
        <v>21</v>
      </c>
    </row>
    <row r="72" spans="2:10" x14ac:dyDescent="0.2">
      <c r="D72" t="s">
        <v>21</v>
      </c>
      <c r="E72">
        <f>SUM(E2:E63)</f>
        <v>14</v>
      </c>
      <c r="F72">
        <f t="shared" ref="F72:G72" si="0">SUM(F2:F63)</f>
        <v>27</v>
      </c>
      <c r="G72">
        <f t="shared" si="0"/>
        <v>21</v>
      </c>
      <c r="H72">
        <f>SUM(E72:G72)</f>
        <v>62</v>
      </c>
    </row>
    <row r="73" spans="2:10" x14ac:dyDescent="0.2">
      <c r="D73" t="s">
        <v>23</v>
      </c>
      <c r="E73" s="1">
        <f>E72/(E72+F72+G72)*100</f>
        <v>22.58064516129032</v>
      </c>
      <c r="F73" s="1">
        <f>F72/(E72+F72+G72)*100</f>
        <v>43.548387096774192</v>
      </c>
      <c r="G73" s="1">
        <f>G72/(E72+F72+G72)*100</f>
        <v>33.87096774193548</v>
      </c>
      <c r="H73" s="1">
        <f>SUM(E73:G73)</f>
        <v>100</v>
      </c>
    </row>
    <row r="74" spans="2:10" x14ac:dyDescent="0.2">
      <c r="D74" t="s">
        <v>24</v>
      </c>
      <c r="E74" s="1">
        <f>E72/(E72+F72)*100</f>
        <v>34.146341463414636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wild type ss iL3s</vt:lpstr>
      <vt:lpstr>ss-gcy-9 KO RG dual color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Navonil</dc:creator>
  <cp:lastModifiedBy>Navonil Banerjee</cp:lastModifiedBy>
  <dcterms:created xsi:type="dcterms:W3CDTF">2024-07-29T22:19:46Z</dcterms:created>
  <dcterms:modified xsi:type="dcterms:W3CDTF">2024-09-27T18:42:21Z</dcterms:modified>
</cp:coreProperties>
</file>