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AF3FF03D-A886-1540-B0C9-763A51A9265C}" xr6:coauthVersionLast="47" xr6:coauthVersionMax="47" xr10:uidLastSave="{00000000-0000-0000-0000-000000000000}"/>
  <bookViews>
    <workbookView xWindow="0" yWindow="460" windowWidth="31880" windowHeight="17400" tabRatio="926" activeTab="1" xr2:uid="{00000000-000D-0000-FFFF-FFFF00000000}"/>
  </bookViews>
  <sheets>
    <sheet name="info" sheetId="113" r:id="rId1"/>
    <sheet name="6411" sheetId="105" r:id="rId2"/>
    <sheet name="6414" sheetId="111" r:id="rId3"/>
    <sheet name="6499" sheetId="93" r:id="rId4"/>
    <sheet name="7059" sheetId="116" r:id="rId5"/>
    <sheet name="7061" sheetId="120" r:id="rId6"/>
    <sheet name="6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J37" i="105"/>
  <c r="I26" i="105"/>
  <c r="K26" i="105" s="1"/>
  <c r="L26" i="105" s="1"/>
  <c r="V64" i="105" s="1"/>
  <c r="J26" i="105"/>
  <c r="I27" i="105"/>
  <c r="K27" i="105" s="1"/>
  <c r="L27" i="105" s="1"/>
  <c r="J27" i="105"/>
  <c r="I28" i="105"/>
  <c r="K28" i="105" s="1"/>
  <c r="L28" i="105" s="1"/>
  <c r="V66" i="105" s="1"/>
  <c r="J28" i="105"/>
  <c r="I29" i="105"/>
  <c r="J29" i="105"/>
  <c r="I30" i="105"/>
  <c r="K30" i="105" s="1"/>
  <c r="L30" i="105" s="1"/>
  <c r="V68" i="105" s="1"/>
  <c r="J30" i="105"/>
  <c r="I31" i="105"/>
  <c r="J31" i="105"/>
  <c r="K31" i="105" s="1"/>
  <c r="L31" i="105" s="1"/>
  <c r="V69" i="105" s="1"/>
  <c r="I32" i="105"/>
  <c r="J32" i="105"/>
  <c r="K32" i="105"/>
  <c r="L32" i="105" s="1"/>
  <c r="V70" i="105" s="1"/>
  <c r="I33" i="105"/>
  <c r="J33" i="105"/>
  <c r="I34" i="105"/>
  <c r="J34" i="105"/>
  <c r="I35" i="105"/>
  <c r="K35" i="105" s="1"/>
  <c r="L35" i="105" s="1"/>
  <c r="J35" i="105"/>
  <c r="I36" i="105"/>
  <c r="J36" i="105"/>
  <c r="I38" i="105"/>
  <c r="K38" i="105" s="1"/>
  <c r="L38" i="105" s="1"/>
  <c r="J38" i="105"/>
  <c r="I39" i="105"/>
  <c r="K39" i="105" s="1"/>
  <c r="L39" i="105" s="1"/>
  <c r="J39" i="105"/>
  <c r="I40" i="105"/>
  <c r="K40" i="105" s="1"/>
  <c r="L40" i="105" s="1"/>
  <c r="J40" i="105"/>
  <c r="I41" i="105"/>
  <c r="J41" i="105"/>
  <c r="I42" i="105"/>
  <c r="J42" i="105"/>
  <c r="I43" i="105"/>
  <c r="J43" i="105"/>
  <c r="I44" i="105"/>
  <c r="K44" i="105" s="1"/>
  <c r="L44" i="105" s="1"/>
  <c r="J44" i="105"/>
  <c r="I45" i="105"/>
  <c r="J45" i="105"/>
  <c r="I131" i="105"/>
  <c r="K131" i="105" s="1"/>
  <c r="L131" i="105" s="1"/>
  <c r="V84" i="105" s="1"/>
  <c r="J131" i="105"/>
  <c r="I132" i="105"/>
  <c r="K132" i="105" s="1"/>
  <c r="L132" i="105" s="1"/>
  <c r="V85" i="105" s="1"/>
  <c r="J132" i="105"/>
  <c r="I133" i="105"/>
  <c r="J133" i="105"/>
  <c r="I134" i="105"/>
  <c r="J134" i="105"/>
  <c r="I135" i="105"/>
  <c r="K135" i="105" s="1"/>
  <c r="L135" i="105" s="1"/>
  <c r="J135" i="105"/>
  <c r="I136" i="105"/>
  <c r="K136" i="105" s="1"/>
  <c r="L136" i="105" s="1"/>
  <c r="V89" i="105" s="1"/>
  <c r="J136" i="105"/>
  <c r="I137" i="105"/>
  <c r="J137" i="105"/>
  <c r="K137" i="105"/>
  <c r="L137" i="105" s="1"/>
  <c r="V90" i="105" s="1"/>
  <c r="I138" i="105"/>
  <c r="J138" i="105"/>
  <c r="I139" i="105"/>
  <c r="J139" i="105"/>
  <c r="I140" i="105"/>
  <c r="K140" i="105" s="1"/>
  <c r="L140" i="105" s="1"/>
  <c r="V93" i="105" s="1"/>
  <c r="J140" i="105"/>
  <c r="I141" i="105"/>
  <c r="J141" i="105"/>
  <c r="I142" i="105"/>
  <c r="J142" i="105"/>
  <c r="K142" i="105" s="1"/>
  <c r="L142" i="105" s="1"/>
  <c r="V95" i="105" s="1"/>
  <c r="I143" i="105"/>
  <c r="K143" i="105" s="1"/>
  <c r="L143" i="105" s="1"/>
  <c r="J143" i="105"/>
  <c r="I144" i="105"/>
  <c r="J144" i="105"/>
  <c r="I145" i="105"/>
  <c r="K145" i="105" s="1"/>
  <c r="L145" i="105" s="1"/>
  <c r="J145" i="105"/>
  <c r="I146" i="105"/>
  <c r="K146" i="105" s="1"/>
  <c r="L146" i="105" s="1"/>
  <c r="J146" i="105"/>
  <c r="I147" i="105"/>
  <c r="J147" i="105"/>
  <c r="I148" i="105"/>
  <c r="J148" i="105"/>
  <c r="K148" i="105"/>
  <c r="L148" i="105" s="1"/>
  <c r="I149" i="105"/>
  <c r="K149" i="105" s="1"/>
  <c r="L149" i="105" s="1"/>
  <c r="V102" i="105" s="1"/>
  <c r="J149" i="105"/>
  <c r="I150" i="105"/>
  <c r="J150" i="105"/>
  <c r="K150" i="105" s="1"/>
  <c r="L150" i="105" s="1"/>
  <c r="V103" i="105" s="1"/>
  <c r="I151" i="105"/>
  <c r="K151" i="105" s="1"/>
  <c r="L151" i="105" s="1"/>
  <c r="V104" i="105" s="1"/>
  <c r="J151" i="105"/>
  <c r="W7" i="150"/>
  <c r="W8" i="150"/>
  <c r="W9" i="150"/>
  <c r="W10" i="150"/>
  <c r="W11" i="150"/>
  <c r="W12" i="150"/>
  <c r="W13" i="150"/>
  <c r="W14" i="150"/>
  <c r="W15" i="150"/>
  <c r="I46" i="105"/>
  <c r="K46" i="105" s="1"/>
  <c r="L46" i="105" s="1"/>
  <c r="J46" i="105"/>
  <c r="W16" i="150"/>
  <c r="I47" i="105"/>
  <c r="K47" i="105" s="1"/>
  <c r="L47" i="105" s="1"/>
  <c r="J47" i="105"/>
  <c r="W17" i="150"/>
  <c r="I48" i="105"/>
  <c r="K48" i="105" s="1"/>
  <c r="L48" i="105" s="1"/>
  <c r="J48" i="105"/>
  <c r="W18" i="150"/>
  <c r="I49" i="105"/>
  <c r="J49" i="105"/>
  <c r="W19" i="150"/>
  <c r="I50" i="105"/>
  <c r="K50" i="105" s="1"/>
  <c r="L50" i="105" s="1"/>
  <c r="J50" i="105"/>
  <c r="W20" i="150"/>
  <c r="I51" i="105"/>
  <c r="K51" i="105" s="1"/>
  <c r="L51" i="105" s="1"/>
  <c r="J51" i="105"/>
  <c r="W21" i="150"/>
  <c r="I52" i="105"/>
  <c r="J52" i="105"/>
  <c r="K52" i="105"/>
  <c r="L52" i="105" s="1"/>
  <c r="W22" i="150"/>
  <c r="I53" i="105"/>
  <c r="J53" i="105"/>
  <c r="W23" i="150"/>
  <c r="I54" i="105"/>
  <c r="K54" i="105" s="1"/>
  <c r="L54" i="105" s="1"/>
  <c r="J54" i="105"/>
  <c r="W24" i="150"/>
  <c r="I55" i="105"/>
  <c r="J55" i="105"/>
  <c r="K55" i="105" s="1"/>
  <c r="L55" i="105" s="1"/>
  <c r="W25" i="150"/>
  <c r="I56" i="105"/>
  <c r="K56" i="105" s="1"/>
  <c r="L56" i="105" s="1"/>
  <c r="J56" i="105"/>
  <c r="W26" i="150"/>
  <c r="I57" i="105"/>
  <c r="K57" i="105" s="1"/>
  <c r="L57" i="105" s="1"/>
  <c r="J57" i="105"/>
  <c r="W27" i="150"/>
  <c r="I58" i="105"/>
  <c r="J58" i="105"/>
  <c r="W28" i="150"/>
  <c r="I59" i="105"/>
  <c r="J59" i="105"/>
  <c r="W29" i="150"/>
  <c r="I60" i="105"/>
  <c r="K60" i="105" s="1"/>
  <c r="L60" i="105" s="1"/>
  <c r="J60" i="105"/>
  <c r="W30" i="150"/>
  <c r="I61" i="105"/>
  <c r="J61" i="105"/>
  <c r="K61" i="105" s="1"/>
  <c r="L61" i="105" s="1"/>
  <c r="W31" i="150"/>
  <c r="I62" i="105"/>
  <c r="K62" i="105" s="1"/>
  <c r="L62" i="105" s="1"/>
  <c r="J62" i="105"/>
  <c r="W32" i="150"/>
  <c r="I63" i="105"/>
  <c r="K63" i="105" s="1"/>
  <c r="L63" i="105" s="1"/>
  <c r="J63" i="105"/>
  <c r="W33" i="150"/>
  <c r="I64" i="105"/>
  <c r="K64" i="105" s="1"/>
  <c r="L64" i="105" s="1"/>
  <c r="J64" i="105"/>
  <c r="W34" i="150"/>
  <c r="I65" i="105"/>
  <c r="K65" i="105" s="1"/>
  <c r="L65" i="105" s="1"/>
  <c r="J65" i="105"/>
  <c r="W35" i="150"/>
  <c r="I66" i="105"/>
  <c r="K66" i="105" s="1"/>
  <c r="L66" i="105" s="1"/>
  <c r="J66" i="105"/>
  <c r="W36" i="150"/>
  <c r="I67" i="105"/>
  <c r="K67" i="105" s="1"/>
  <c r="L67" i="105" s="1"/>
  <c r="J67" i="105"/>
  <c r="W37" i="150"/>
  <c r="I68" i="105"/>
  <c r="J68" i="105"/>
  <c r="K68" i="105"/>
  <c r="L68" i="105" s="1"/>
  <c r="W38" i="150"/>
  <c r="I69" i="105"/>
  <c r="J69" i="105"/>
  <c r="K69" i="105" s="1"/>
  <c r="L69" i="105" s="1"/>
  <c r="W39" i="150"/>
  <c r="I70" i="105"/>
  <c r="K70" i="105" s="1"/>
  <c r="L70" i="105" s="1"/>
  <c r="J70" i="105"/>
  <c r="W40" i="150"/>
  <c r="I71" i="105"/>
  <c r="K71" i="105" s="1"/>
  <c r="L71" i="105" s="1"/>
  <c r="J71" i="105"/>
  <c r="W41" i="150"/>
  <c r="I72" i="105"/>
  <c r="J72" i="105"/>
  <c r="W42" i="150"/>
  <c r="I73" i="105"/>
  <c r="K73" i="105" s="1"/>
  <c r="L73" i="105" s="1"/>
  <c r="J73" i="105"/>
  <c r="W43" i="150"/>
  <c r="I74" i="105"/>
  <c r="J74" i="105"/>
  <c r="W44" i="150"/>
  <c r="I75" i="105"/>
  <c r="J75" i="105"/>
  <c r="W45" i="150"/>
  <c r="I76" i="105"/>
  <c r="J76" i="105"/>
  <c r="K76" i="105" s="1"/>
  <c r="L76" i="105" s="1"/>
  <c r="W46" i="150"/>
  <c r="I77" i="105"/>
  <c r="J77" i="105"/>
  <c r="W47" i="150"/>
  <c r="I78" i="105"/>
  <c r="J78" i="105"/>
  <c r="K78" i="105"/>
  <c r="L78" i="105" s="1"/>
  <c r="W48" i="150"/>
  <c r="I79" i="105"/>
  <c r="K79" i="105" s="1"/>
  <c r="L79" i="105" s="1"/>
  <c r="J79" i="105"/>
  <c r="W49" i="150"/>
  <c r="I80" i="105"/>
  <c r="J80" i="105"/>
  <c r="W50" i="150"/>
  <c r="I81" i="105"/>
  <c r="J81" i="105"/>
  <c r="W51" i="150"/>
  <c r="I82" i="105"/>
  <c r="J82" i="105"/>
  <c r="W52" i="150"/>
  <c r="I83" i="105"/>
  <c r="J83" i="105"/>
  <c r="W53" i="150"/>
  <c r="I84" i="105"/>
  <c r="K84" i="105" s="1"/>
  <c r="L84" i="105" s="1"/>
  <c r="J84" i="105"/>
  <c r="W54" i="150"/>
  <c r="I85" i="105"/>
  <c r="J85" i="105"/>
  <c r="K85" i="105" s="1"/>
  <c r="L85" i="105" s="1"/>
  <c r="W55" i="150"/>
  <c r="I86" i="105"/>
  <c r="K86" i="105" s="1"/>
  <c r="L86" i="105" s="1"/>
  <c r="J86" i="105"/>
  <c r="W56" i="150"/>
  <c r="I87" i="105"/>
  <c r="K87" i="105" s="1"/>
  <c r="L87" i="105" s="1"/>
  <c r="J87" i="105"/>
  <c r="W57" i="150"/>
  <c r="I88" i="105"/>
  <c r="J88" i="105"/>
  <c r="W58" i="150"/>
  <c r="I89" i="105"/>
  <c r="J89" i="105"/>
  <c r="W59" i="150"/>
  <c r="I90" i="105"/>
  <c r="J90" i="105"/>
  <c r="W60" i="150"/>
  <c r="I91" i="105"/>
  <c r="J91" i="105"/>
  <c r="W61" i="150"/>
  <c r="I92" i="105"/>
  <c r="J92" i="105"/>
  <c r="K92" i="105" s="1"/>
  <c r="L92" i="105" s="1"/>
  <c r="W62" i="150"/>
  <c r="I93" i="105"/>
  <c r="J93" i="105"/>
  <c r="W63" i="150"/>
  <c r="I94" i="105"/>
  <c r="J94" i="105"/>
  <c r="K94" i="105"/>
  <c r="L94" i="105" s="1"/>
  <c r="W64" i="150"/>
  <c r="I95" i="105"/>
  <c r="J95" i="105"/>
  <c r="K95" i="105"/>
  <c r="L95" i="105" s="1"/>
  <c r="W65" i="150"/>
  <c r="I96" i="105"/>
  <c r="K96" i="105" s="1"/>
  <c r="L96" i="105" s="1"/>
  <c r="J96" i="105"/>
  <c r="W66" i="150"/>
  <c r="I97" i="105"/>
  <c r="J97" i="105"/>
  <c r="W67" i="150"/>
  <c r="I98" i="105"/>
  <c r="J98" i="105"/>
  <c r="W68" i="150"/>
  <c r="I99" i="105"/>
  <c r="J99" i="105"/>
  <c r="W69" i="150"/>
  <c r="I100" i="105"/>
  <c r="K100" i="105" s="1"/>
  <c r="L100" i="105" s="1"/>
  <c r="J100" i="105"/>
  <c r="W70" i="150"/>
  <c r="I101" i="105"/>
  <c r="K101" i="105" s="1"/>
  <c r="L101" i="105" s="1"/>
  <c r="J101" i="105"/>
  <c r="W71" i="150"/>
  <c r="I102" i="105"/>
  <c r="K102" i="105" s="1"/>
  <c r="L102" i="105" s="1"/>
  <c r="J102" i="105"/>
  <c r="W72" i="150"/>
  <c r="I103" i="105"/>
  <c r="J103" i="105"/>
  <c r="K103" i="105"/>
  <c r="L103" i="105" s="1"/>
  <c r="W73" i="150"/>
  <c r="I104" i="105"/>
  <c r="J104" i="105"/>
  <c r="W74" i="150"/>
  <c r="I105" i="105"/>
  <c r="J105" i="105"/>
  <c r="W75" i="150"/>
  <c r="I106" i="105"/>
  <c r="K106" i="105" s="1"/>
  <c r="L106" i="105" s="1"/>
  <c r="J106" i="105"/>
  <c r="W76" i="150"/>
  <c r="I107" i="105"/>
  <c r="K107" i="105" s="1"/>
  <c r="L107" i="105" s="1"/>
  <c r="J107" i="105"/>
  <c r="W77" i="150"/>
  <c r="I108" i="105"/>
  <c r="J108" i="105"/>
  <c r="W78" i="150"/>
  <c r="I109" i="105"/>
  <c r="J109" i="105"/>
  <c r="K109" i="105"/>
  <c r="L109" i="105" s="1"/>
  <c r="W79" i="150"/>
  <c r="I110" i="105"/>
  <c r="K110" i="105" s="1"/>
  <c r="L110" i="105" s="1"/>
  <c r="J110" i="105"/>
  <c r="W80" i="150"/>
  <c r="I111" i="105"/>
  <c r="J111" i="105"/>
  <c r="K111" i="105"/>
  <c r="L111" i="105" s="1"/>
  <c r="W81" i="150"/>
  <c r="I112" i="105"/>
  <c r="K112" i="105" s="1"/>
  <c r="L112" i="105" s="1"/>
  <c r="J112" i="105"/>
  <c r="W82" i="150"/>
  <c r="I113" i="105"/>
  <c r="K113" i="105" s="1"/>
  <c r="L113" i="105" s="1"/>
  <c r="J113" i="105"/>
  <c r="W83" i="150"/>
  <c r="I114" i="105"/>
  <c r="K114" i="105" s="1"/>
  <c r="L114" i="105" s="1"/>
  <c r="J114" i="105"/>
  <c r="W84" i="150"/>
  <c r="I115" i="105"/>
  <c r="J115" i="105"/>
  <c r="K115" i="105" s="1"/>
  <c r="L115" i="105" s="1"/>
  <c r="W85" i="150"/>
  <c r="I116" i="105"/>
  <c r="K116" i="105" s="1"/>
  <c r="L116" i="105" s="1"/>
  <c r="J116" i="105"/>
  <c r="W86" i="150"/>
  <c r="I117" i="105"/>
  <c r="J117" i="105"/>
  <c r="W87" i="150"/>
  <c r="I118" i="105"/>
  <c r="J118" i="105"/>
  <c r="K118" i="105"/>
  <c r="L118" i="105" s="1"/>
  <c r="W88" i="150"/>
  <c r="I119" i="105"/>
  <c r="J119" i="105"/>
  <c r="K119" i="105"/>
  <c r="L119" i="105" s="1"/>
  <c r="W89" i="150"/>
  <c r="I120" i="105"/>
  <c r="K120" i="105" s="1"/>
  <c r="L120" i="105" s="1"/>
  <c r="J120" i="105"/>
  <c r="W90" i="150"/>
  <c r="I121" i="105"/>
  <c r="K121" i="105" s="1"/>
  <c r="L121" i="105" s="1"/>
  <c r="J121" i="105"/>
  <c r="W91" i="150"/>
  <c r="I122" i="105"/>
  <c r="K122" i="105" s="1"/>
  <c r="L122" i="105" s="1"/>
  <c r="J122" i="105"/>
  <c r="W92" i="150"/>
  <c r="I123" i="105"/>
  <c r="J123" i="105"/>
  <c r="W93" i="150"/>
  <c r="I124" i="105"/>
  <c r="J124" i="105"/>
  <c r="W94" i="150"/>
  <c r="I125" i="105"/>
  <c r="J125" i="105"/>
  <c r="W95" i="150"/>
  <c r="I126" i="105"/>
  <c r="K126" i="105" s="1"/>
  <c r="L126" i="105" s="1"/>
  <c r="J126" i="105"/>
  <c r="W96" i="150"/>
  <c r="I127" i="105"/>
  <c r="K127" i="105" s="1"/>
  <c r="L127" i="105" s="1"/>
  <c r="J127" i="105"/>
  <c r="W97" i="150"/>
  <c r="I128" i="105"/>
  <c r="K128" i="105" s="1"/>
  <c r="L128" i="105" s="1"/>
  <c r="J128" i="105"/>
  <c r="W98" i="150"/>
  <c r="I129" i="105"/>
  <c r="K129" i="105" s="1"/>
  <c r="L129" i="105" s="1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J37" i="95"/>
  <c r="I26" i="95"/>
  <c r="J26" i="95"/>
  <c r="K26" i="95" s="1"/>
  <c r="L26" i="95" s="1"/>
  <c r="V64" i="95" s="1"/>
  <c r="N2" i="95" s="1"/>
  <c r="M45" i="95" s="1"/>
  <c r="P45" i="95" s="1"/>
  <c r="I27" i="95"/>
  <c r="J27" i="95"/>
  <c r="K27" i="95"/>
  <c r="L27" i="95"/>
  <c r="V65" i="95"/>
  <c r="I28" i="95"/>
  <c r="K28" i="95" s="1"/>
  <c r="L28" i="95" s="1"/>
  <c r="V66" i="95" s="1"/>
  <c r="J28" i="95"/>
  <c r="I29" i="95"/>
  <c r="K29" i="95" s="1"/>
  <c r="L29" i="95" s="1"/>
  <c r="V67" i="95" s="1"/>
  <c r="J29" i="95"/>
  <c r="I30" i="95"/>
  <c r="K30" i="95" s="1"/>
  <c r="L30" i="95" s="1"/>
  <c r="V68" i="95" s="1"/>
  <c r="J30" i="95"/>
  <c r="I31" i="95"/>
  <c r="K31" i="95" s="1"/>
  <c r="J31" i="95"/>
  <c r="L31" i="95"/>
  <c r="V69" i="95" s="1"/>
  <c r="I32" i="95"/>
  <c r="J32" i="95"/>
  <c r="K32" i="95"/>
  <c r="L32" i="95" s="1"/>
  <c r="V70" i="95" s="1"/>
  <c r="I33" i="95"/>
  <c r="K33" i="95" s="1"/>
  <c r="L33" i="95" s="1"/>
  <c r="J33" i="95"/>
  <c r="V71" i="95"/>
  <c r="I34" i="95"/>
  <c r="K34" i="95" s="1"/>
  <c r="J34" i="95"/>
  <c r="L34" i="95"/>
  <c r="V72" i="95" s="1"/>
  <c r="I35" i="95"/>
  <c r="J35" i="95"/>
  <c r="K35" i="95"/>
  <c r="L35" i="95"/>
  <c r="V73" i="95" s="1"/>
  <c r="I36" i="95"/>
  <c r="K36" i="95" s="1"/>
  <c r="L36" i="95" s="1"/>
  <c r="J36" i="95"/>
  <c r="I38" i="95"/>
  <c r="J38" i="95"/>
  <c r="K38" i="95" s="1"/>
  <c r="L38" i="95" s="1"/>
  <c r="M38" i="95" s="1"/>
  <c r="O2" i="95" s="1"/>
  <c r="P141" i="95" s="1"/>
  <c r="I39" i="95"/>
  <c r="J39" i="95"/>
  <c r="K39" i="95"/>
  <c r="L39" i="95" s="1"/>
  <c r="V77" i="95" s="1"/>
  <c r="I40" i="95"/>
  <c r="K40" i="95" s="1"/>
  <c r="L40" i="95" s="1"/>
  <c r="J40" i="95"/>
  <c r="I41" i="95"/>
  <c r="J41" i="95"/>
  <c r="I42" i="95"/>
  <c r="K42" i="95" s="1"/>
  <c r="J42" i="95"/>
  <c r="L42" i="95"/>
  <c r="V80" i="95"/>
  <c r="I43" i="95"/>
  <c r="K43" i="95" s="1"/>
  <c r="L43" i="95" s="1"/>
  <c r="J43" i="95"/>
  <c r="I44" i="95"/>
  <c r="J44" i="95"/>
  <c r="K44" i="95" s="1"/>
  <c r="L44" i="95" s="1"/>
  <c r="V82" i="95" s="1"/>
  <c r="I45" i="95"/>
  <c r="K45" i="95" s="1"/>
  <c r="L45" i="95" s="1"/>
  <c r="J45" i="95"/>
  <c r="V83" i="95"/>
  <c r="I131" i="95"/>
  <c r="K131" i="95" s="1"/>
  <c r="L131" i="95" s="1"/>
  <c r="J131" i="95"/>
  <c r="I132" i="95"/>
  <c r="J132" i="95"/>
  <c r="K132" i="95"/>
  <c r="L132" i="95" s="1"/>
  <c r="I133" i="95"/>
  <c r="J133" i="95"/>
  <c r="K133" i="95" s="1"/>
  <c r="L133" i="95" s="1"/>
  <c r="I134" i="95"/>
  <c r="J134" i="95"/>
  <c r="K134" i="95"/>
  <c r="L134" i="95"/>
  <c r="V87" i="95" s="1"/>
  <c r="I135" i="95"/>
  <c r="K135" i="95" s="1"/>
  <c r="J135" i="95"/>
  <c r="L135" i="95"/>
  <c r="I136" i="95"/>
  <c r="J136" i="95"/>
  <c r="K136" i="95"/>
  <c r="L136" i="95" s="1"/>
  <c r="I137" i="95"/>
  <c r="J137" i="95"/>
  <c r="K137" i="95"/>
  <c r="L137" i="95" s="1"/>
  <c r="I138" i="95"/>
  <c r="K138" i="95" s="1"/>
  <c r="L138" i="95" s="1"/>
  <c r="V91" i="95" s="1"/>
  <c r="J138" i="95"/>
  <c r="I139" i="95"/>
  <c r="K139" i="95" s="1"/>
  <c r="L139" i="95" s="1"/>
  <c r="J139" i="95"/>
  <c r="I140" i="95"/>
  <c r="J140" i="95"/>
  <c r="K140" i="95"/>
  <c r="L140" i="95" s="1"/>
  <c r="I141" i="95"/>
  <c r="K141" i="95" s="1"/>
  <c r="L141" i="95" s="1"/>
  <c r="V94" i="95" s="1"/>
  <c r="J141" i="95"/>
  <c r="I142" i="95"/>
  <c r="J142" i="95"/>
  <c r="K142" i="95"/>
  <c r="L142" i="95"/>
  <c r="I143" i="95"/>
  <c r="K143" i="95" s="1"/>
  <c r="L143" i="95" s="1"/>
  <c r="J143" i="95"/>
  <c r="V96" i="95"/>
  <c r="I144" i="95"/>
  <c r="J144" i="95"/>
  <c r="K144" i="95"/>
  <c r="L144" i="95"/>
  <c r="I145" i="95"/>
  <c r="J145" i="95"/>
  <c r="K145" i="95" s="1"/>
  <c r="L145" i="95" s="1"/>
  <c r="M145" i="95" s="1"/>
  <c r="I146" i="95"/>
  <c r="K146" i="95" s="1"/>
  <c r="L146" i="95" s="1"/>
  <c r="J146" i="95"/>
  <c r="V99" i="95"/>
  <c r="I147" i="95"/>
  <c r="K147" i="95" s="1"/>
  <c r="L147" i="95" s="1"/>
  <c r="V100" i="95" s="1"/>
  <c r="J147" i="95"/>
  <c r="I148" i="95"/>
  <c r="J148" i="95"/>
  <c r="K148" i="95"/>
  <c r="L148" i="95"/>
  <c r="V101" i="95" s="1"/>
  <c r="I149" i="95"/>
  <c r="J149" i="95"/>
  <c r="K149" i="95" s="1"/>
  <c r="L149" i="95" s="1"/>
  <c r="V102" i="95" s="1"/>
  <c r="I150" i="95"/>
  <c r="J150" i="95"/>
  <c r="I151" i="95"/>
  <c r="K151" i="95" s="1"/>
  <c r="J151" i="95"/>
  <c r="L151" i="95"/>
  <c r="V104" i="95"/>
  <c r="I46" i="95"/>
  <c r="J46" i="95"/>
  <c r="K46" i="95"/>
  <c r="L46" i="95" s="1"/>
  <c r="I47" i="95"/>
  <c r="J47" i="95"/>
  <c r="I48" i="95"/>
  <c r="K48" i="95" s="1"/>
  <c r="J48" i="95"/>
  <c r="L48" i="95"/>
  <c r="I49" i="95"/>
  <c r="J49" i="95"/>
  <c r="I50" i="95"/>
  <c r="J50" i="95"/>
  <c r="I51" i="95"/>
  <c r="J51" i="95"/>
  <c r="K51" i="95"/>
  <c r="L51" i="95"/>
  <c r="M51" i="95" s="1"/>
  <c r="I52" i="95"/>
  <c r="K52" i="95" s="1"/>
  <c r="L52" i="95" s="1"/>
  <c r="J52" i="95"/>
  <c r="I53" i="95"/>
  <c r="J53" i="95"/>
  <c r="K53" i="95" s="1"/>
  <c r="L53" i="95" s="1"/>
  <c r="M53" i="95" s="1"/>
  <c r="P53" i="95" s="1"/>
  <c r="I54" i="95"/>
  <c r="J54" i="95"/>
  <c r="I55" i="95"/>
  <c r="J55" i="95"/>
  <c r="K55" i="95"/>
  <c r="L55" i="95" s="1"/>
  <c r="M55" i="95" s="1"/>
  <c r="P55" i="95" s="1"/>
  <c r="I56" i="95"/>
  <c r="J56" i="95"/>
  <c r="I57" i="95"/>
  <c r="J57" i="95"/>
  <c r="I58" i="95"/>
  <c r="J58" i="95"/>
  <c r="I59" i="95"/>
  <c r="J59" i="95"/>
  <c r="K59" i="95"/>
  <c r="L59" i="95"/>
  <c r="M59" i="95" s="1"/>
  <c r="P59" i="95" s="1"/>
  <c r="I60" i="95"/>
  <c r="K60" i="95" s="1"/>
  <c r="L60" i="95" s="1"/>
  <c r="J60" i="95"/>
  <c r="I61" i="95"/>
  <c r="J61" i="95"/>
  <c r="K61" i="95" s="1"/>
  <c r="L61" i="95" s="1"/>
  <c r="M61" i="95" s="1"/>
  <c r="P61" i="95" s="1"/>
  <c r="I62" i="95"/>
  <c r="J62" i="95"/>
  <c r="I63" i="95"/>
  <c r="J63" i="95"/>
  <c r="K63" i="95"/>
  <c r="L63" i="95" s="1"/>
  <c r="M63" i="95" s="1"/>
  <c r="P63" i="95" s="1"/>
  <c r="I64" i="95"/>
  <c r="J64" i="95"/>
  <c r="I65" i="95"/>
  <c r="J65" i="95"/>
  <c r="I66" i="95"/>
  <c r="J66" i="95"/>
  <c r="I67" i="95"/>
  <c r="J67" i="95"/>
  <c r="K67" i="95"/>
  <c r="L67" i="95"/>
  <c r="M67" i="95" s="1"/>
  <c r="I68" i="95"/>
  <c r="K68" i="95" s="1"/>
  <c r="L68" i="95" s="1"/>
  <c r="J68" i="95"/>
  <c r="I69" i="95"/>
  <c r="J69" i="95"/>
  <c r="K69" i="95" s="1"/>
  <c r="L69" i="95" s="1"/>
  <c r="M69" i="95" s="1"/>
  <c r="P69" i="95" s="1"/>
  <c r="I70" i="95"/>
  <c r="J70" i="95"/>
  <c r="I71" i="95"/>
  <c r="J71" i="95"/>
  <c r="K71" i="95"/>
  <c r="L71" i="95" s="1"/>
  <c r="M71" i="95" s="1"/>
  <c r="P71" i="95" s="1"/>
  <c r="I72" i="95"/>
  <c r="J72" i="95"/>
  <c r="I73" i="95"/>
  <c r="J73" i="95"/>
  <c r="I74" i="95"/>
  <c r="J74" i="95"/>
  <c r="I75" i="95"/>
  <c r="J75" i="95"/>
  <c r="K75" i="95"/>
  <c r="L75" i="95"/>
  <c r="M75" i="95" s="1"/>
  <c r="P75" i="95" s="1"/>
  <c r="I76" i="95"/>
  <c r="K76" i="95" s="1"/>
  <c r="L76" i="95" s="1"/>
  <c r="J76" i="95"/>
  <c r="I77" i="95"/>
  <c r="J77" i="95"/>
  <c r="K77" i="95" s="1"/>
  <c r="L77" i="95" s="1"/>
  <c r="M77" i="95" s="1"/>
  <c r="I78" i="95"/>
  <c r="J78" i="95"/>
  <c r="I79" i="95"/>
  <c r="J79" i="95"/>
  <c r="K79" i="95"/>
  <c r="L79" i="95" s="1"/>
  <c r="M79" i="95" s="1"/>
  <c r="P79" i="95" s="1"/>
  <c r="I80" i="95"/>
  <c r="J80" i="95"/>
  <c r="I81" i="95"/>
  <c r="J81" i="95"/>
  <c r="I82" i="95"/>
  <c r="J82" i="95"/>
  <c r="I83" i="95"/>
  <c r="J83" i="95"/>
  <c r="K83" i="95"/>
  <c r="L83" i="95"/>
  <c r="M83" i="95" s="1"/>
  <c r="P83" i="95" s="1"/>
  <c r="I84" i="95"/>
  <c r="K84" i="95" s="1"/>
  <c r="L84" i="95" s="1"/>
  <c r="J84" i="95"/>
  <c r="I85" i="95"/>
  <c r="J85" i="95"/>
  <c r="K85" i="95" s="1"/>
  <c r="L85" i="95" s="1"/>
  <c r="M85" i="95" s="1"/>
  <c r="P85" i="95" s="1"/>
  <c r="I86" i="95"/>
  <c r="J86" i="95"/>
  <c r="I87" i="95"/>
  <c r="J87" i="95"/>
  <c r="K87" i="95"/>
  <c r="L87" i="95" s="1"/>
  <c r="M87" i="95" s="1"/>
  <c r="I88" i="95"/>
  <c r="J88" i="95"/>
  <c r="I89" i="95"/>
  <c r="J89" i="95"/>
  <c r="I90" i="95"/>
  <c r="J90" i="95"/>
  <c r="I91" i="95"/>
  <c r="J91" i="95"/>
  <c r="K91" i="95"/>
  <c r="L91" i="95"/>
  <c r="M91" i="95" s="1"/>
  <c r="P91" i="95" s="1"/>
  <c r="I92" i="95"/>
  <c r="K92" i="95" s="1"/>
  <c r="L92" i="95" s="1"/>
  <c r="J92" i="95"/>
  <c r="I93" i="95"/>
  <c r="J93" i="95"/>
  <c r="K93" i="95" s="1"/>
  <c r="L93" i="95" s="1"/>
  <c r="M93" i="95" s="1"/>
  <c r="P93" i="95" s="1"/>
  <c r="I94" i="95"/>
  <c r="J94" i="95"/>
  <c r="I95" i="95"/>
  <c r="J95" i="95"/>
  <c r="K95" i="95"/>
  <c r="L95" i="95" s="1"/>
  <c r="M95" i="95" s="1"/>
  <c r="P95" i="95" s="1"/>
  <c r="I96" i="95"/>
  <c r="J96" i="95"/>
  <c r="I97" i="95"/>
  <c r="J97" i="95"/>
  <c r="I98" i="95"/>
  <c r="J98" i="95"/>
  <c r="I99" i="95"/>
  <c r="J99" i="95"/>
  <c r="K99" i="95"/>
  <c r="L99" i="95"/>
  <c r="M99" i="95" s="1"/>
  <c r="P99" i="95" s="1"/>
  <c r="I100" i="95"/>
  <c r="K100" i="95" s="1"/>
  <c r="L100" i="95" s="1"/>
  <c r="J100" i="95"/>
  <c r="I101" i="95"/>
  <c r="J101" i="95"/>
  <c r="K101" i="95" s="1"/>
  <c r="L101" i="95" s="1"/>
  <c r="M101" i="95" s="1"/>
  <c r="I102" i="95"/>
  <c r="J102" i="95"/>
  <c r="I103" i="95"/>
  <c r="J103" i="95"/>
  <c r="K103" i="95"/>
  <c r="L103" i="95" s="1"/>
  <c r="M103" i="95" s="1"/>
  <c r="P103" i="95" s="1"/>
  <c r="I104" i="95"/>
  <c r="J104" i="95"/>
  <c r="I105" i="95"/>
  <c r="J105" i="95"/>
  <c r="I106" i="95"/>
  <c r="J106" i="95"/>
  <c r="I107" i="95"/>
  <c r="J107" i="95"/>
  <c r="K107" i="95"/>
  <c r="L107" i="95"/>
  <c r="M107" i="95" s="1"/>
  <c r="I108" i="95"/>
  <c r="K108" i="95" s="1"/>
  <c r="L108" i="95" s="1"/>
  <c r="J108" i="95"/>
  <c r="I109" i="95"/>
  <c r="J109" i="95"/>
  <c r="K109" i="95" s="1"/>
  <c r="L109" i="95" s="1"/>
  <c r="M109" i="95" s="1"/>
  <c r="P109" i="95" s="1"/>
  <c r="I110" i="95"/>
  <c r="J110" i="95"/>
  <c r="I111" i="95"/>
  <c r="J111" i="95"/>
  <c r="K111" i="95"/>
  <c r="L111" i="95" s="1"/>
  <c r="M111" i="95" s="1"/>
  <c r="I112" i="95"/>
  <c r="J112" i="95"/>
  <c r="I113" i="95"/>
  <c r="J113" i="95"/>
  <c r="I114" i="95"/>
  <c r="J114" i="95"/>
  <c r="I115" i="95"/>
  <c r="J115" i="95"/>
  <c r="K115" i="95"/>
  <c r="L115" i="95"/>
  <c r="M115" i="95" s="1"/>
  <c r="P115" i="95" s="1"/>
  <c r="I116" i="95"/>
  <c r="K116" i="95" s="1"/>
  <c r="L116" i="95" s="1"/>
  <c r="J116" i="95"/>
  <c r="I117" i="95"/>
  <c r="J117" i="95"/>
  <c r="K117" i="95" s="1"/>
  <c r="L117" i="95" s="1"/>
  <c r="M117" i="95" s="1"/>
  <c r="P117" i="95" s="1"/>
  <c r="I118" i="95"/>
  <c r="J118" i="95"/>
  <c r="I119" i="95"/>
  <c r="J119" i="95"/>
  <c r="K119" i="95"/>
  <c r="L119" i="95" s="1"/>
  <c r="M119" i="95" s="1"/>
  <c r="P119" i="95" s="1"/>
  <c r="I120" i="95"/>
  <c r="J120" i="95"/>
  <c r="I121" i="95"/>
  <c r="J121" i="95"/>
  <c r="I122" i="95"/>
  <c r="J122" i="95"/>
  <c r="I123" i="95"/>
  <c r="J123" i="95"/>
  <c r="K123" i="95"/>
  <c r="L123" i="95"/>
  <c r="M123" i="95" s="1"/>
  <c r="P123" i="95" s="1"/>
  <c r="I124" i="95"/>
  <c r="K124" i="95" s="1"/>
  <c r="L124" i="95" s="1"/>
  <c r="J124" i="95"/>
  <c r="I125" i="95"/>
  <c r="J125" i="95"/>
  <c r="K125" i="95" s="1"/>
  <c r="L125" i="95" s="1"/>
  <c r="M125" i="95" s="1"/>
  <c r="P125" i="95" s="1"/>
  <c r="I126" i="95"/>
  <c r="J126" i="95"/>
  <c r="I127" i="95"/>
  <c r="J127" i="95"/>
  <c r="K127" i="95"/>
  <c r="L127" i="95" s="1"/>
  <c r="M127" i="95" s="1"/>
  <c r="P127" i="95" s="1"/>
  <c r="I128" i="95"/>
  <c r="J128" i="95"/>
  <c r="I129" i="95"/>
  <c r="J129" i="95"/>
  <c r="I130" i="95"/>
  <c r="J130" i="95"/>
  <c r="M141" i="95"/>
  <c r="I37" i="94"/>
  <c r="J37" i="94"/>
  <c r="K37" i="94"/>
  <c r="L37" i="94"/>
  <c r="V75" i="94" s="1"/>
  <c r="I26" i="94"/>
  <c r="K26" i="94" s="1"/>
  <c r="L26" i="94" s="1"/>
  <c r="V64" i="94" s="1"/>
  <c r="N2" i="94" s="1"/>
  <c r="J26" i="94"/>
  <c r="I27" i="94"/>
  <c r="K27" i="94" s="1"/>
  <c r="L27" i="94" s="1"/>
  <c r="V65" i="94" s="1"/>
  <c r="J27" i="94"/>
  <c r="I28" i="94"/>
  <c r="J28" i="94"/>
  <c r="K28" i="94"/>
  <c r="L28" i="94" s="1"/>
  <c r="V66" i="94" s="1"/>
  <c r="I29" i="94"/>
  <c r="J29" i="94"/>
  <c r="K29" i="94"/>
  <c r="L29" i="94" s="1"/>
  <c r="V67" i="94" s="1"/>
  <c r="I30" i="94"/>
  <c r="J30" i="94"/>
  <c r="K30" i="94" s="1"/>
  <c r="L30" i="94" s="1"/>
  <c r="V68" i="94" s="1"/>
  <c r="I31" i="94"/>
  <c r="K31" i="94" s="1"/>
  <c r="J31" i="94"/>
  <c r="L31" i="94"/>
  <c r="V69" i="94" s="1"/>
  <c r="I32" i="94"/>
  <c r="J32" i="94"/>
  <c r="K32" i="94" s="1"/>
  <c r="L32" i="94" s="1"/>
  <c r="V70" i="94" s="1"/>
  <c r="I33" i="94"/>
  <c r="J33" i="94"/>
  <c r="K33" i="94"/>
  <c r="L33" i="94"/>
  <c r="V71" i="94" s="1"/>
  <c r="I34" i="94"/>
  <c r="J34" i="94"/>
  <c r="I35" i="94"/>
  <c r="J35" i="94"/>
  <c r="K35" i="94" s="1"/>
  <c r="L35" i="94" s="1"/>
  <c r="V73" i="94" s="1"/>
  <c r="I36" i="94"/>
  <c r="J36" i="94"/>
  <c r="K36" i="94" s="1"/>
  <c r="L36" i="94" s="1"/>
  <c r="V74" i="94"/>
  <c r="I38" i="94"/>
  <c r="J38" i="94"/>
  <c r="K38" i="94"/>
  <c r="L38" i="94" s="1"/>
  <c r="V76" i="94" s="1"/>
  <c r="I39" i="94"/>
  <c r="J39" i="94"/>
  <c r="K39" i="94"/>
  <c r="L39" i="94" s="1"/>
  <c r="I40" i="94"/>
  <c r="J40" i="94"/>
  <c r="I41" i="94"/>
  <c r="K41" i="94" s="1"/>
  <c r="L41" i="94" s="1"/>
  <c r="J41" i="94"/>
  <c r="I42" i="94"/>
  <c r="J42" i="94"/>
  <c r="K42" i="94"/>
  <c r="L42" i="94"/>
  <c r="I43" i="94"/>
  <c r="K43" i="94" s="1"/>
  <c r="L43" i="94" s="1"/>
  <c r="J43" i="94"/>
  <c r="I44" i="94"/>
  <c r="J44" i="94"/>
  <c r="K44" i="94"/>
  <c r="L44" i="94" s="1"/>
  <c r="I45" i="94"/>
  <c r="K45" i="94" s="1"/>
  <c r="L45" i="94" s="1"/>
  <c r="V83" i="94" s="1"/>
  <c r="J45" i="94"/>
  <c r="I131" i="94"/>
  <c r="K131" i="94" s="1"/>
  <c r="L131" i="94" s="1"/>
  <c r="J131" i="94"/>
  <c r="I132" i="94"/>
  <c r="J132" i="94"/>
  <c r="K132" i="94" s="1"/>
  <c r="L132" i="94" s="1"/>
  <c r="V85" i="94" s="1"/>
  <c r="I133" i="94"/>
  <c r="J133" i="94"/>
  <c r="I134" i="94"/>
  <c r="K134" i="94" s="1"/>
  <c r="L134" i="94" s="1"/>
  <c r="V87" i="94" s="1"/>
  <c r="J134" i="94"/>
  <c r="I135" i="94"/>
  <c r="J135" i="94"/>
  <c r="K135" i="94"/>
  <c r="L135" i="94"/>
  <c r="V88" i="94" s="1"/>
  <c r="I136" i="94"/>
  <c r="J136" i="94"/>
  <c r="K136" i="94"/>
  <c r="L136" i="94" s="1"/>
  <c r="V89" i="94" s="1"/>
  <c r="I137" i="94"/>
  <c r="J137" i="94"/>
  <c r="I138" i="94"/>
  <c r="K138" i="94" s="1"/>
  <c r="J138" i="94"/>
  <c r="L138" i="94"/>
  <c r="V91" i="94"/>
  <c r="I139" i="94"/>
  <c r="K139" i="94" s="1"/>
  <c r="L139" i="94" s="1"/>
  <c r="J139" i="94"/>
  <c r="I140" i="94"/>
  <c r="J140" i="94"/>
  <c r="K140" i="94"/>
  <c r="L140" i="94"/>
  <c r="V93" i="94"/>
  <c r="I141" i="94"/>
  <c r="J141" i="94"/>
  <c r="I142" i="94"/>
  <c r="J142" i="94"/>
  <c r="K142" i="94"/>
  <c r="L142" i="94" s="1"/>
  <c r="V95" i="94" s="1"/>
  <c r="I143" i="94"/>
  <c r="J143" i="94"/>
  <c r="K143" i="94"/>
  <c r="L143" i="94" s="1"/>
  <c r="V96" i="94" s="1"/>
  <c r="I144" i="94"/>
  <c r="J144" i="94"/>
  <c r="K144" i="94" s="1"/>
  <c r="L144" i="94" s="1"/>
  <c r="V97" i="94" s="1"/>
  <c r="I145" i="94"/>
  <c r="K145" i="94" s="1"/>
  <c r="L145" i="94" s="1"/>
  <c r="V98" i="94" s="1"/>
  <c r="J145" i="94"/>
  <c r="I146" i="94"/>
  <c r="J146" i="94"/>
  <c r="K146" i="94"/>
  <c r="L146" i="94" s="1"/>
  <c r="V99" i="94" s="1"/>
  <c r="I147" i="94"/>
  <c r="J147" i="94"/>
  <c r="K147" i="94" s="1"/>
  <c r="L147" i="94" s="1"/>
  <c r="V100" i="94" s="1"/>
  <c r="I148" i="94"/>
  <c r="J148" i="94"/>
  <c r="I149" i="94"/>
  <c r="J149" i="94"/>
  <c r="I150" i="94"/>
  <c r="J150" i="94"/>
  <c r="K150" i="94"/>
  <c r="L150" i="94" s="1"/>
  <c r="V103" i="94" s="1"/>
  <c r="I151" i="94"/>
  <c r="J151" i="94"/>
  <c r="K151" i="94" s="1"/>
  <c r="L151" i="94" s="1"/>
  <c r="V104" i="94" s="1"/>
  <c r="M38" i="94"/>
  <c r="I46" i="94"/>
  <c r="J46" i="94"/>
  <c r="I47" i="94"/>
  <c r="J47" i="94"/>
  <c r="K47" i="94"/>
  <c r="L47" i="94" s="1"/>
  <c r="I48" i="94"/>
  <c r="K48" i="94" s="1"/>
  <c r="L48" i="94" s="1"/>
  <c r="J48" i="94"/>
  <c r="I49" i="94"/>
  <c r="J49" i="94"/>
  <c r="K49" i="94"/>
  <c r="L49" i="94"/>
  <c r="I50" i="94"/>
  <c r="K50" i="94" s="1"/>
  <c r="L50" i="94" s="1"/>
  <c r="J50" i="94"/>
  <c r="I51" i="94"/>
  <c r="J51" i="94"/>
  <c r="K51" i="94"/>
  <c r="L51" i="94"/>
  <c r="I52" i="94"/>
  <c r="K52" i="94" s="1"/>
  <c r="L52" i="94" s="1"/>
  <c r="J52" i="94"/>
  <c r="I53" i="94"/>
  <c r="J53" i="94"/>
  <c r="K53" i="94"/>
  <c r="L53" i="94" s="1"/>
  <c r="I54" i="94"/>
  <c r="J54" i="94"/>
  <c r="I55" i="94"/>
  <c r="K55" i="94" s="1"/>
  <c r="L55" i="94" s="1"/>
  <c r="J55" i="94"/>
  <c r="I56" i="94"/>
  <c r="J56" i="94"/>
  <c r="K56" i="94" s="1"/>
  <c r="L56" i="94" s="1"/>
  <c r="I57" i="94"/>
  <c r="J57" i="94"/>
  <c r="K57" i="94"/>
  <c r="L57" i="94" s="1"/>
  <c r="M57" i="94" s="1"/>
  <c r="I58" i="94"/>
  <c r="K58" i="94" s="1"/>
  <c r="L58" i="94" s="1"/>
  <c r="J58" i="94"/>
  <c r="I59" i="94"/>
  <c r="K59" i="94" s="1"/>
  <c r="L59" i="94" s="1"/>
  <c r="M59" i="94" s="1"/>
  <c r="J59" i="94"/>
  <c r="I60" i="94"/>
  <c r="J60" i="94"/>
  <c r="K60" i="94"/>
  <c r="L60" i="94" s="1"/>
  <c r="I61" i="94"/>
  <c r="J61" i="94"/>
  <c r="K61" i="94"/>
  <c r="L61" i="94" s="1"/>
  <c r="M61" i="94" s="1"/>
  <c r="I62" i="94"/>
  <c r="J62" i="94"/>
  <c r="I63" i="94"/>
  <c r="J63" i="94"/>
  <c r="K63" i="94"/>
  <c r="L63" i="94" s="1"/>
  <c r="I64" i="94"/>
  <c r="J64" i="94"/>
  <c r="I65" i="94"/>
  <c r="J65" i="94"/>
  <c r="K65" i="94"/>
  <c r="L65" i="94"/>
  <c r="I66" i="94"/>
  <c r="K66" i="94" s="1"/>
  <c r="L66" i="94" s="1"/>
  <c r="J66" i="94"/>
  <c r="I67" i="94"/>
  <c r="J67" i="94"/>
  <c r="K67" i="94"/>
  <c r="L67" i="94"/>
  <c r="I68" i="94"/>
  <c r="K68" i="94" s="1"/>
  <c r="L68" i="94" s="1"/>
  <c r="J68" i="94"/>
  <c r="I69" i="94"/>
  <c r="J69" i="94"/>
  <c r="K69" i="94"/>
  <c r="L69" i="94" s="1"/>
  <c r="I70" i="94"/>
  <c r="J70" i="94"/>
  <c r="I71" i="94"/>
  <c r="K71" i="94" s="1"/>
  <c r="L71" i="94" s="1"/>
  <c r="J71" i="94"/>
  <c r="I72" i="94"/>
  <c r="J72" i="94"/>
  <c r="K72" i="94" s="1"/>
  <c r="L72" i="94" s="1"/>
  <c r="M72" i="94" s="1"/>
  <c r="I73" i="94"/>
  <c r="J73" i="94"/>
  <c r="K73" i="94"/>
  <c r="L73" i="94" s="1"/>
  <c r="M73" i="94" s="1"/>
  <c r="I74" i="94"/>
  <c r="K74" i="94" s="1"/>
  <c r="L74" i="94" s="1"/>
  <c r="J74" i="94"/>
  <c r="M74" i="94"/>
  <c r="I75" i="94"/>
  <c r="K75" i="94" s="1"/>
  <c r="J75" i="94"/>
  <c r="L75" i="94"/>
  <c r="M75" i="94" s="1"/>
  <c r="I76" i="94"/>
  <c r="J76" i="94"/>
  <c r="K76" i="94"/>
  <c r="L76" i="94" s="1"/>
  <c r="M76" i="94"/>
  <c r="I77" i="94"/>
  <c r="J77" i="94"/>
  <c r="K77" i="94"/>
  <c r="L77" i="94" s="1"/>
  <c r="M77" i="94" s="1"/>
  <c r="I78" i="94"/>
  <c r="K78" i="94" s="1"/>
  <c r="L78" i="94" s="1"/>
  <c r="M78" i="94" s="1"/>
  <c r="J78" i="94"/>
  <c r="I79" i="94"/>
  <c r="J79" i="94"/>
  <c r="K79" i="94"/>
  <c r="L79" i="94" s="1"/>
  <c r="M79" i="94" s="1"/>
  <c r="I80" i="94"/>
  <c r="K80" i="94" s="1"/>
  <c r="L80" i="94" s="1"/>
  <c r="M80" i="94" s="1"/>
  <c r="J80" i="94"/>
  <c r="I81" i="94"/>
  <c r="J81" i="94"/>
  <c r="K81" i="94"/>
  <c r="L81" i="94"/>
  <c r="M81" i="94"/>
  <c r="I82" i="94"/>
  <c r="K82" i="94" s="1"/>
  <c r="L82" i="94" s="1"/>
  <c r="M82" i="94" s="1"/>
  <c r="J82" i="94"/>
  <c r="I83" i="94"/>
  <c r="J83" i="94"/>
  <c r="K83" i="94"/>
  <c r="L83" i="94"/>
  <c r="I84" i="94"/>
  <c r="K84" i="94" s="1"/>
  <c r="L84" i="94" s="1"/>
  <c r="J84" i="94"/>
  <c r="M84" i="94"/>
  <c r="I85" i="94"/>
  <c r="J85" i="94"/>
  <c r="K85" i="94"/>
  <c r="L85" i="94"/>
  <c r="I86" i="94"/>
  <c r="J86" i="94"/>
  <c r="I87" i="94"/>
  <c r="J87" i="94"/>
  <c r="K87" i="94"/>
  <c r="L87" i="94" s="1"/>
  <c r="M87" i="94" s="1"/>
  <c r="I88" i="94"/>
  <c r="J88" i="94"/>
  <c r="K88" i="94"/>
  <c r="L88" i="94" s="1"/>
  <c r="M88" i="94" s="1"/>
  <c r="I89" i="94"/>
  <c r="J89" i="94"/>
  <c r="K89" i="94" s="1"/>
  <c r="L89" i="94" s="1"/>
  <c r="M89" i="94"/>
  <c r="I90" i="94"/>
  <c r="K90" i="94" s="1"/>
  <c r="L90" i="94" s="1"/>
  <c r="M90" i="94" s="1"/>
  <c r="J90" i="94"/>
  <c r="I91" i="94"/>
  <c r="J91" i="94"/>
  <c r="K91" i="94"/>
  <c r="L91" i="94"/>
  <c r="M91" i="94" s="1"/>
  <c r="I92" i="94"/>
  <c r="J92" i="94"/>
  <c r="I93" i="94"/>
  <c r="J93" i="94"/>
  <c r="K93" i="94"/>
  <c r="L93" i="94" s="1"/>
  <c r="M93" i="94" s="1"/>
  <c r="I94" i="94"/>
  <c r="J94" i="94"/>
  <c r="I95" i="94"/>
  <c r="J95" i="94"/>
  <c r="K95" i="94"/>
  <c r="L95" i="94"/>
  <c r="I96" i="94"/>
  <c r="J96" i="94"/>
  <c r="I97" i="94"/>
  <c r="J97" i="94"/>
  <c r="K97" i="94"/>
  <c r="L97" i="94"/>
  <c r="M97" i="94" s="1"/>
  <c r="I98" i="94"/>
  <c r="K98" i="94" s="1"/>
  <c r="L98" i="94" s="1"/>
  <c r="M98" i="94" s="1"/>
  <c r="J98" i="94"/>
  <c r="I99" i="94"/>
  <c r="J99" i="94"/>
  <c r="K99" i="94"/>
  <c r="L99" i="94"/>
  <c r="M99" i="94" s="1"/>
  <c r="I100" i="94"/>
  <c r="K100" i="94" s="1"/>
  <c r="L100" i="94" s="1"/>
  <c r="M100" i="94" s="1"/>
  <c r="J100" i="94"/>
  <c r="I101" i="94"/>
  <c r="K101" i="94" s="1"/>
  <c r="L101" i="94" s="1"/>
  <c r="M101" i="94" s="1"/>
  <c r="J101" i="94"/>
  <c r="I102" i="94"/>
  <c r="K102" i="94" s="1"/>
  <c r="L102" i="94" s="1"/>
  <c r="M102" i="94" s="1"/>
  <c r="J102" i="94"/>
  <c r="I103" i="94"/>
  <c r="J103" i="94"/>
  <c r="K103" i="94"/>
  <c r="L103" i="94" s="1"/>
  <c r="M103" i="94" s="1"/>
  <c r="I104" i="94"/>
  <c r="J104" i="94"/>
  <c r="I105" i="94"/>
  <c r="K105" i="94" s="1"/>
  <c r="L105" i="94" s="1"/>
  <c r="M105" i="94" s="1"/>
  <c r="J105" i="94"/>
  <c r="I106" i="94"/>
  <c r="K106" i="94" s="1"/>
  <c r="L106" i="94" s="1"/>
  <c r="M106" i="94" s="1"/>
  <c r="J106" i="94"/>
  <c r="I107" i="94"/>
  <c r="J107" i="94"/>
  <c r="K107" i="94"/>
  <c r="L107" i="94"/>
  <c r="M107" i="94" s="1"/>
  <c r="I108" i="94"/>
  <c r="K108" i="94" s="1"/>
  <c r="L108" i="94" s="1"/>
  <c r="M108" i="94" s="1"/>
  <c r="J108" i="94"/>
  <c r="I109" i="94"/>
  <c r="K109" i="94" s="1"/>
  <c r="L109" i="94" s="1"/>
  <c r="M109" i="94" s="1"/>
  <c r="J109" i="94"/>
  <c r="I110" i="94"/>
  <c r="K110" i="94" s="1"/>
  <c r="L110" i="94" s="1"/>
  <c r="M110" i="94" s="1"/>
  <c r="J110" i="94"/>
  <c r="I111" i="94"/>
  <c r="J111" i="94"/>
  <c r="K111" i="94"/>
  <c r="L111" i="94" s="1"/>
  <c r="M111" i="94" s="1"/>
  <c r="I112" i="94"/>
  <c r="J112" i="94"/>
  <c r="I113" i="94"/>
  <c r="K113" i="94" s="1"/>
  <c r="L113" i="94" s="1"/>
  <c r="M113" i="94" s="1"/>
  <c r="J113" i="94"/>
  <c r="I114" i="94"/>
  <c r="K114" i="94" s="1"/>
  <c r="L114" i="94" s="1"/>
  <c r="M114" i="94" s="1"/>
  <c r="J114" i="94"/>
  <c r="I115" i="94"/>
  <c r="J115" i="94"/>
  <c r="K115" i="94"/>
  <c r="L115" i="94"/>
  <c r="M115" i="94" s="1"/>
  <c r="I116" i="94"/>
  <c r="K116" i="94" s="1"/>
  <c r="L116" i="94" s="1"/>
  <c r="M116" i="94" s="1"/>
  <c r="J116" i="94"/>
  <c r="I117" i="94"/>
  <c r="K117" i="94" s="1"/>
  <c r="L117" i="94" s="1"/>
  <c r="M117" i="94" s="1"/>
  <c r="J117" i="94"/>
  <c r="I118" i="94"/>
  <c r="K118" i="94" s="1"/>
  <c r="L118" i="94" s="1"/>
  <c r="M118" i="94" s="1"/>
  <c r="J118" i="94"/>
  <c r="I119" i="94"/>
  <c r="J119" i="94"/>
  <c r="K119" i="94"/>
  <c r="L119" i="94" s="1"/>
  <c r="M119" i="94" s="1"/>
  <c r="I120" i="94"/>
  <c r="J120" i="94"/>
  <c r="I121" i="94"/>
  <c r="K121" i="94" s="1"/>
  <c r="L121" i="94" s="1"/>
  <c r="M121" i="94" s="1"/>
  <c r="J121" i="94"/>
  <c r="I122" i="94"/>
  <c r="K122" i="94" s="1"/>
  <c r="L122" i="94" s="1"/>
  <c r="M122" i="94" s="1"/>
  <c r="J122" i="94"/>
  <c r="I123" i="94"/>
  <c r="J123" i="94"/>
  <c r="K123" i="94"/>
  <c r="L123" i="94"/>
  <c r="M123" i="94" s="1"/>
  <c r="I124" i="94"/>
  <c r="K124" i="94" s="1"/>
  <c r="L124" i="94" s="1"/>
  <c r="M124" i="94" s="1"/>
  <c r="J124" i="94"/>
  <c r="I125" i="94"/>
  <c r="K125" i="94" s="1"/>
  <c r="L125" i="94" s="1"/>
  <c r="M125" i="94" s="1"/>
  <c r="J125" i="94"/>
  <c r="I126" i="94"/>
  <c r="K126" i="94" s="1"/>
  <c r="L126" i="94" s="1"/>
  <c r="M126" i="94" s="1"/>
  <c r="J126" i="94"/>
  <c r="I127" i="94"/>
  <c r="J127" i="94"/>
  <c r="K127" i="94"/>
  <c r="L127" i="94" s="1"/>
  <c r="M127" i="94" s="1"/>
  <c r="I128" i="94"/>
  <c r="J128" i="94"/>
  <c r="I129" i="94"/>
  <c r="K129" i="94" s="1"/>
  <c r="L129" i="94" s="1"/>
  <c r="M129" i="94" s="1"/>
  <c r="J129" i="94"/>
  <c r="I130" i="94"/>
  <c r="K130" i="94" s="1"/>
  <c r="L130" i="94" s="1"/>
  <c r="M130" i="94" s="1"/>
  <c r="J130" i="94"/>
  <c r="M134" i="94"/>
  <c r="M136" i="94"/>
  <c r="M138" i="94"/>
  <c r="M140" i="94"/>
  <c r="M144" i="94"/>
  <c r="M145" i="94"/>
  <c r="M146" i="94"/>
  <c r="I37" i="93"/>
  <c r="K37" i="93" s="1"/>
  <c r="L37" i="93" s="1"/>
  <c r="J37" i="93"/>
  <c r="I26" i="93"/>
  <c r="J26" i="93"/>
  <c r="I27" i="93"/>
  <c r="K27" i="93" s="1"/>
  <c r="L27" i="93" s="1"/>
  <c r="V65" i="93" s="1"/>
  <c r="J27" i="93"/>
  <c r="I28" i="93"/>
  <c r="J28" i="93"/>
  <c r="K28" i="93"/>
  <c r="L28" i="93" s="1"/>
  <c r="V66" i="93" s="1"/>
  <c r="I29" i="93"/>
  <c r="J29" i="93"/>
  <c r="I30" i="93"/>
  <c r="J30" i="93"/>
  <c r="K30" i="93"/>
  <c r="L30" i="93" s="1"/>
  <c r="V68" i="93" s="1"/>
  <c r="I31" i="93"/>
  <c r="J31" i="93"/>
  <c r="I32" i="93"/>
  <c r="J32" i="93"/>
  <c r="I33" i="93"/>
  <c r="J33" i="93"/>
  <c r="K33" i="93" s="1"/>
  <c r="L33" i="93" s="1"/>
  <c r="V71" i="93" s="1"/>
  <c r="I34" i="93"/>
  <c r="K34" i="93" s="1"/>
  <c r="L34" i="93" s="1"/>
  <c r="V72" i="93" s="1"/>
  <c r="J34" i="93"/>
  <c r="I35" i="93"/>
  <c r="J35" i="93"/>
  <c r="K35" i="93" s="1"/>
  <c r="L35" i="93" s="1"/>
  <c r="V73" i="93" s="1"/>
  <c r="I36" i="93"/>
  <c r="K36" i="93" s="1"/>
  <c r="L36" i="93" s="1"/>
  <c r="V74" i="93" s="1"/>
  <c r="J36" i="93"/>
  <c r="I38" i="93"/>
  <c r="J38" i="93"/>
  <c r="I39" i="93"/>
  <c r="K39" i="93" s="1"/>
  <c r="L39" i="93" s="1"/>
  <c r="V77" i="93" s="1"/>
  <c r="J39" i="93"/>
  <c r="I40" i="93"/>
  <c r="K40" i="93" s="1"/>
  <c r="L40" i="93" s="1"/>
  <c r="J40" i="93"/>
  <c r="I41" i="93"/>
  <c r="J41" i="93"/>
  <c r="I42" i="93"/>
  <c r="K42" i="93" s="1"/>
  <c r="L42" i="93" s="1"/>
  <c r="V80" i="93" s="1"/>
  <c r="J42" i="93"/>
  <c r="I43" i="93"/>
  <c r="K43" i="93" s="1"/>
  <c r="L43" i="93" s="1"/>
  <c r="J43" i="93"/>
  <c r="I44" i="93"/>
  <c r="K44" i="93" s="1"/>
  <c r="L44" i="93" s="1"/>
  <c r="J44" i="93"/>
  <c r="I45" i="93"/>
  <c r="K45" i="93" s="1"/>
  <c r="L45" i="93" s="1"/>
  <c r="J45" i="93"/>
  <c r="I131" i="93"/>
  <c r="K131" i="93" s="1"/>
  <c r="L131" i="93" s="1"/>
  <c r="J131" i="93"/>
  <c r="I132" i="93"/>
  <c r="J132" i="93"/>
  <c r="K132" i="93" s="1"/>
  <c r="L132" i="93" s="1"/>
  <c r="I133" i="93"/>
  <c r="K133" i="93" s="1"/>
  <c r="L133" i="93" s="1"/>
  <c r="V86" i="93" s="1"/>
  <c r="J133" i="93"/>
  <c r="I134" i="93"/>
  <c r="K134" i="93" s="1"/>
  <c r="L134" i="93" s="1"/>
  <c r="V87" i="93" s="1"/>
  <c r="J134" i="93"/>
  <c r="I135" i="93"/>
  <c r="K135" i="93" s="1"/>
  <c r="L135" i="93" s="1"/>
  <c r="J135" i="93"/>
  <c r="I136" i="93"/>
  <c r="K136" i="93" s="1"/>
  <c r="L136" i="93" s="1"/>
  <c r="V89" i="93" s="1"/>
  <c r="J136" i="93"/>
  <c r="I137" i="93"/>
  <c r="K137" i="93" s="1"/>
  <c r="L137" i="93" s="1"/>
  <c r="J137" i="93"/>
  <c r="I138" i="93"/>
  <c r="K138" i="93" s="1"/>
  <c r="L138" i="93" s="1"/>
  <c r="V91" i="93" s="1"/>
  <c r="J138" i="93"/>
  <c r="I139" i="93"/>
  <c r="J139" i="93"/>
  <c r="I140" i="93"/>
  <c r="J140" i="93"/>
  <c r="I141" i="93"/>
  <c r="K141" i="93" s="1"/>
  <c r="L141" i="93" s="1"/>
  <c r="V94" i="93" s="1"/>
  <c r="J141" i="93"/>
  <c r="I142" i="93"/>
  <c r="K142" i="93" s="1"/>
  <c r="L142" i="93" s="1"/>
  <c r="J142" i="93"/>
  <c r="I143" i="93"/>
  <c r="K143" i="93" s="1"/>
  <c r="L143" i="93" s="1"/>
  <c r="J143" i="93"/>
  <c r="I144" i="93"/>
  <c r="J144" i="93"/>
  <c r="I145" i="93"/>
  <c r="J145" i="93"/>
  <c r="K145" i="93"/>
  <c r="L145" i="93" s="1"/>
  <c r="V98" i="93" s="1"/>
  <c r="I146" i="93"/>
  <c r="J146" i="93"/>
  <c r="I147" i="93"/>
  <c r="J147" i="93"/>
  <c r="I148" i="93"/>
  <c r="K148" i="93" s="1"/>
  <c r="L148" i="93" s="1"/>
  <c r="V101" i="93" s="1"/>
  <c r="J148" i="93"/>
  <c r="I149" i="93"/>
  <c r="J149" i="93"/>
  <c r="K149" i="93" s="1"/>
  <c r="L149" i="93" s="1"/>
  <c r="V102" i="93" s="1"/>
  <c r="I150" i="93"/>
  <c r="J150" i="93"/>
  <c r="K150" i="93" s="1"/>
  <c r="L150" i="93" s="1"/>
  <c r="V103" i="93" s="1"/>
  <c r="I151" i="93"/>
  <c r="J151" i="93"/>
  <c r="I46" i="93"/>
  <c r="J46" i="93"/>
  <c r="I47" i="93"/>
  <c r="J47" i="93"/>
  <c r="K47" i="93" s="1"/>
  <c r="L47" i="93" s="1"/>
  <c r="I48" i="93"/>
  <c r="K48" i="93" s="1"/>
  <c r="L48" i="93" s="1"/>
  <c r="J48" i="93"/>
  <c r="I49" i="93"/>
  <c r="J49" i="93"/>
  <c r="I50" i="93"/>
  <c r="K50" i="93" s="1"/>
  <c r="L50" i="93" s="1"/>
  <c r="J50" i="93"/>
  <c r="I51" i="93"/>
  <c r="J51" i="93"/>
  <c r="K51" i="93" s="1"/>
  <c r="L51" i="93" s="1"/>
  <c r="I52" i="93"/>
  <c r="J52" i="93"/>
  <c r="I53" i="93"/>
  <c r="K53" i="93" s="1"/>
  <c r="L53" i="93" s="1"/>
  <c r="J53" i="93"/>
  <c r="I54" i="93"/>
  <c r="J54" i="93"/>
  <c r="I55" i="93"/>
  <c r="J55" i="93"/>
  <c r="I56" i="93"/>
  <c r="K56" i="93" s="1"/>
  <c r="L56" i="93" s="1"/>
  <c r="J56" i="93"/>
  <c r="I57" i="93"/>
  <c r="J57" i="93"/>
  <c r="I58" i="93"/>
  <c r="K58" i="93" s="1"/>
  <c r="L58" i="93" s="1"/>
  <c r="J58" i="93"/>
  <c r="I59" i="93"/>
  <c r="J59" i="93"/>
  <c r="K59" i="93" s="1"/>
  <c r="L59" i="93" s="1"/>
  <c r="I60" i="93"/>
  <c r="K60" i="93" s="1"/>
  <c r="L60" i="93" s="1"/>
  <c r="J60" i="93"/>
  <c r="I61" i="93"/>
  <c r="K61" i="93" s="1"/>
  <c r="L61" i="93" s="1"/>
  <c r="J61" i="93"/>
  <c r="I62" i="93"/>
  <c r="J62" i="93"/>
  <c r="I63" i="93"/>
  <c r="J63" i="93"/>
  <c r="I64" i="93"/>
  <c r="K64" i="93" s="1"/>
  <c r="L64" i="93" s="1"/>
  <c r="J64" i="93"/>
  <c r="I65" i="93"/>
  <c r="J65" i="93"/>
  <c r="I66" i="93"/>
  <c r="K66" i="93" s="1"/>
  <c r="L66" i="93" s="1"/>
  <c r="J66" i="93"/>
  <c r="I67" i="93"/>
  <c r="J67" i="93"/>
  <c r="I68" i="93"/>
  <c r="J68" i="93"/>
  <c r="I69" i="93"/>
  <c r="K69" i="93" s="1"/>
  <c r="L69" i="93" s="1"/>
  <c r="J69" i="93"/>
  <c r="I70" i="93"/>
  <c r="J70" i="93"/>
  <c r="I71" i="93"/>
  <c r="J71" i="93"/>
  <c r="I72" i="93"/>
  <c r="K72" i="93" s="1"/>
  <c r="L72" i="93" s="1"/>
  <c r="J72" i="93"/>
  <c r="I73" i="93"/>
  <c r="K73" i="93" s="1"/>
  <c r="L73" i="93" s="1"/>
  <c r="J73" i="93"/>
  <c r="I74" i="93"/>
  <c r="K74" i="93" s="1"/>
  <c r="L74" i="93" s="1"/>
  <c r="J74" i="93"/>
  <c r="I75" i="93"/>
  <c r="J75" i="93"/>
  <c r="I76" i="93"/>
  <c r="K76" i="93" s="1"/>
  <c r="L76" i="93" s="1"/>
  <c r="J76" i="93"/>
  <c r="I77" i="93"/>
  <c r="K77" i="93" s="1"/>
  <c r="L77" i="93" s="1"/>
  <c r="J77" i="93"/>
  <c r="I78" i="93"/>
  <c r="J78" i="93"/>
  <c r="I79" i="93"/>
  <c r="J79" i="93"/>
  <c r="I80" i="93"/>
  <c r="K80" i="93" s="1"/>
  <c r="J80" i="93"/>
  <c r="L80" i="93"/>
  <c r="I81" i="93"/>
  <c r="K81" i="93" s="1"/>
  <c r="L81" i="93" s="1"/>
  <c r="J81" i="93"/>
  <c r="I82" i="93"/>
  <c r="K82" i="93" s="1"/>
  <c r="L82" i="93" s="1"/>
  <c r="J82" i="93"/>
  <c r="I83" i="93"/>
  <c r="J83" i="93"/>
  <c r="K83" i="93" s="1"/>
  <c r="L83" i="93" s="1"/>
  <c r="I84" i="93"/>
  <c r="K84" i="93" s="1"/>
  <c r="L84" i="93" s="1"/>
  <c r="J84" i="93"/>
  <c r="I85" i="93"/>
  <c r="K85" i="93" s="1"/>
  <c r="L85" i="93" s="1"/>
  <c r="J85" i="93"/>
  <c r="I86" i="93"/>
  <c r="J86" i="93"/>
  <c r="I87" i="93"/>
  <c r="J87" i="93"/>
  <c r="K87" i="93" s="1"/>
  <c r="L87" i="93" s="1"/>
  <c r="I88" i="93"/>
  <c r="K88" i="93" s="1"/>
  <c r="J88" i="93"/>
  <c r="L88" i="93"/>
  <c r="I89" i="93"/>
  <c r="K89" i="93" s="1"/>
  <c r="L89" i="93" s="1"/>
  <c r="J89" i="93"/>
  <c r="I90" i="93"/>
  <c r="J90" i="93"/>
  <c r="K90" i="93"/>
  <c r="L90" i="93" s="1"/>
  <c r="I91" i="93"/>
  <c r="J91" i="93"/>
  <c r="K91" i="93" s="1"/>
  <c r="L91" i="93" s="1"/>
  <c r="I92" i="93"/>
  <c r="K92" i="93" s="1"/>
  <c r="L92" i="93" s="1"/>
  <c r="J92" i="93"/>
  <c r="I93" i="93"/>
  <c r="K93" i="93" s="1"/>
  <c r="L93" i="93" s="1"/>
  <c r="J93" i="93"/>
  <c r="I94" i="93"/>
  <c r="J94" i="93"/>
  <c r="I95" i="93"/>
  <c r="J95" i="93"/>
  <c r="K95" i="93" s="1"/>
  <c r="L95" i="93" s="1"/>
  <c r="I96" i="93"/>
  <c r="K96" i="93" s="1"/>
  <c r="L96" i="93" s="1"/>
  <c r="J96" i="93"/>
  <c r="I97" i="93"/>
  <c r="J97" i="93"/>
  <c r="I98" i="93"/>
  <c r="J98" i="93"/>
  <c r="K98" i="93"/>
  <c r="L98" i="93" s="1"/>
  <c r="I99" i="93"/>
  <c r="J99" i="93"/>
  <c r="I100" i="93"/>
  <c r="J100" i="93"/>
  <c r="I101" i="93"/>
  <c r="K101" i="93" s="1"/>
  <c r="L101" i="93" s="1"/>
  <c r="J101" i="93"/>
  <c r="I102" i="93"/>
  <c r="J102" i="93"/>
  <c r="I103" i="93"/>
  <c r="J103" i="93"/>
  <c r="I104" i="93"/>
  <c r="J104" i="93"/>
  <c r="I105" i="93"/>
  <c r="J105" i="93"/>
  <c r="I106" i="93"/>
  <c r="K106" i="93" s="1"/>
  <c r="L106" i="93" s="1"/>
  <c r="J106" i="93"/>
  <c r="I107" i="93"/>
  <c r="J107" i="93"/>
  <c r="I108" i="93"/>
  <c r="J108" i="93"/>
  <c r="I109" i="93"/>
  <c r="K109" i="93" s="1"/>
  <c r="L109" i="93" s="1"/>
  <c r="J109" i="93"/>
  <c r="I110" i="93"/>
  <c r="J110" i="93"/>
  <c r="I111" i="93"/>
  <c r="K111" i="93" s="1"/>
  <c r="L111" i="93" s="1"/>
  <c r="J111" i="93"/>
  <c r="I112" i="93"/>
  <c r="K112" i="93" s="1"/>
  <c r="L112" i="93" s="1"/>
  <c r="J112" i="93"/>
  <c r="I113" i="93"/>
  <c r="K113" i="93" s="1"/>
  <c r="L113" i="93" s="1"/>
  <c r="J113" i="93"/>
  <c r="I114" i="93"/>
  <c r="K114" i="93" s="1"/>
  <c r="L114" i="93" s="1"/>
  <c r="J114" i="93"/>
  <c r="I115" i="93"/>
  <c r="J115" i="93"/>
  <c r="I116" i="93"/>
  <c r="K116" i="93" s="1"/>
  <c r="L116" i="93" s="1"/>
  <c r="J116" i="93"/>
  <c r="I117" i="93"/>
  <c r="K117" i="93" s="1"/>
  <c r="L117" i="93" s="1"/>
  <c r="J117" i="93"/>
  <c r="I118" i="93"/>
  <c r="J118" i="93"/>
  <c r="I119" i="93"/>
  <c r="K119" i="93" s="1"/>
  <c r="L119" i="93" s="1"/>
  <c r="J119" i="93"/>
  <c r="I120" i="93"/>
  <c r="J120" i="93"/>
  <c r="I121" i="93"/>
  <c r="J121" i="93"/>
  <c r="I122" i="93"/>
  <c r="K122" i="93" s="1"/>
  <c r="L122" i="93" s="1"/>
  <c r="J122" i="93"/>
  <c r="I123" i="93"/>
  <c r="K123" i="93" s="1"/>
  <c r="L123" i="93" s="1"/>
  <c r="J123" i="93"/>
  <c r="I124" i="93"/>
  <c r="K124" i="93" s="1"/>
  <c r="L124" i="93" s="1"/>
  <c r="J124" i="93"/>
  <c r="I125" i="93"/>
  <c r="K125" i="93" s="1"/>
  <c r="L125" i="93" s="1"/>
  <c r="J125" i="93"/>
  <c r="I126" i="93"/>
  <c r="J126" i="93"/>
  <c r="I127" i="93"/>
  <c r="J127" i="93"/>
  <c r="K127" i="93" s="1"/>
  <c r="L127" i="93" s="1"/>
  <c r="I128" i="93"/>
  <c r="K128" i="93" s="1"/>
  <c r="L128" i="93" s="1"/>
  <c r="J128" i="93"/>
  <c r="I129" i="93"/>
  <c r="J129" i="93"/>
  <c r="I130" i="93"/>
  <c r="J130" i="93"/>
  <c r="K130" i="93"/>
  <c r="L130" i="93" s="1"/>
  <c r="I37" i="111"/>
  <c r="K37" i="111" s="1"/>
  <c r="L37" i="111" s="1"/>
  <c r="J37" i="111"/>
  <c r="I26" i="111"/>
  <c r="K26" i="111" s="1"/>
  <c r="L26" i="111" s="1"/>
  <c r="V64" i="111" s="1"/>
  <c r="J26" i="111"/>
  <c r="I27" i="111"/>
  <c r="K27" i="111" s="1"/>
  <c r="L27" i="111" s="1"/>
  <c r="J27" i="111"/>
  <c r="I28" i="111"/>
  <c r="J28" i="111"/>
  <c r="K28" i="111" s="1"/>
  <c r="L28" i="111" s="1"/>
  <c r="V66" i="111" s="1"/>
  <c r="I29" i="111"/>
  <c r="J29" i="111"/>
  <c r="I30" i="111"/>
  <c r="K30" i="111" s="1"/>
  <c r="L30" i="111" s="1"/>
  <c r="J30" i="111"/>
  <c r="I31" i="111"/>
  <c r="J31" i="111"/>
  <c r="K31" i="111"/>
  <c r="L31" i="111" s="1"/>
  <c r="I32" i="111"/>
  <c r="J32" i="111"/>
  <c r="I33" i="111"/>
  <c r="J33" i="111"/>
  <c r="K33" i="111" s="1"/>
  <c r="L33" i="111" s="1"/>
  <c r="I34" i="111"/>
  <c r="J34" i="111"/>
  <c r="I35" i="111"/>
  <c r="K35" i="111" s="1"/>
  <c r="L35" i="111" s="1"/>
  <c r="J35" i="111"/>
  <c r="I36" i="111"/>
  <c r="J36" i="111"/>
  <c r="K36" i="111" s="1"/>
  <c r="L36" i="111" s="1"/>
  <c r="V74" i="111" s="1"/>
  <c r="I38" i="111"/>
  <c r="J38" i="111"/>
  <c r="I39" i="111"/>
  <c r="K39" i="111" s="1"/>
  <c r="L39" i="111" s="1"/>
  <c r="J39" i="111"/>
  <c r="I40" i="111"/>
  <c r="J40" i="111"/>
  <c r="K40" i="111" s="1"/>
  <c r="L40" i="111" s="1"/>
  <c r="I41" i="111"/>
  <c r="J41" i="111"/>
  <c r="I42" i="111"/>
  <c r="K42" i="111" s="1"/>
  <c r="L42" i="111" s="1"/>
  <c r="J42" i="111"/>
  <c r="I43" i="111"/>
  <c r="J43" i="111"/>
  <c r="K43" i="111" s="1"/>
  <c r="L43" i="111" s="1"/>
  <c r="I44" i="111"/>
  <c r="K44" i="111" s="1"/>
  <c r="L44" i="111" s="1"/>
  <c r="J44" i="111"/>
  <c r="I45" i="111"/>
  <c r="K45" i="111" s="1"/>
  <c r="L45" i="111" s="1"/>
  <c r="V83" i="111" s="1"/>
  <c r="J45" i="111"/>
  <c r="I131" i="111"/>
  <c r="K131" i="111" s="1"/>
  <c r="L131" i="111" s="1"/>
  <c r="V84" i="111" s="1"/>
  <c r="J131" i="111"/>
  <c r="I132" i="111"/>
  <c r="J132" i="111"/>
  <c r="K132" i="111"/>
  <c r="L132" i="111" s="1"/>
  <c r="V85" i="111" s="1"/>
  <c r="I133" i="111"/>
  <c r="J133" i="111"/>
  <c r="K133" i="111" s="1"/>
  <c r="L133" i="111" s="1"/>
  <c r="V86" i="111"/>
  <c r="I134" i="111"/>
  <c r="J134" i="111"/>
  <c r="I135" i="111"/>
  <c r="J135" i="111"/>
  <c r="I136" i="111"/>
  <c r="J136" i="111"/>
  <c r="K136" i="111"/>
  <c r="L136" i="111" s="1"/>
  <c r="V89" i="111" s="1"/>
  <c r="I137" i="111"/>
  <c r="K137" i="111" s="1"/>
  <c r="L137" i="111" s="1"/>
  <c r="V90" i="111" s="1"/>
  <c r="J137" i="111"/>
  <c r="I138" i="111"/>
  <c r="J138" i="111"/>
  <c r="K138" i="111" s="1"/>
  <c r="L138" i="111" s="1"/>
  <c r="I139" i="111"/>
  <c r="J139" i="111"/>
  <c r="I140" i="111"/>
  <c r="J140" i="111"/>
  <c r="I141" i="111"/>
  <c r="J141" i="111"/>
  <c r="K141" i="111" s="1"/>
  <c r="L141" i="111" s="1"/>
  <c r="I142" i="111"/>
  <c r="J142" i="111"/>
  <c r="I143" i="111"/>
  <c r="K143" i="111" s="1"/>
  <c r="L143" i="111" s="1"/>
  <c r="J143" i="111"/>
  <c r="I144" i="111"/>
  <c r="J144" i="111"/>
  <c r="K144" i="111" s="1"/>
  <c r="L144" i="111" s="1"/>
  <c r="I145" i="111"/>
  <c r="J145" i="111"/>
  <c r="K145" i="111" s="1"/>
  <c r="L145" i="111" s="1"/>
  <c r="V98" i="111" s="1"/>
  <c r="I146" i="111"/>
  <c r="K146" i="111" s="1"/>
  <c r="L146" i="111" s="1"/>
  <c r="J146" i="111"/>
  <c r="I147" i="111"/>
  <c r="K147" i="111" s="1"/>
  <c r="L147" i="111" s="1"/>
  <c r="J147" i="111"/>
  <c r="I148" i="111"/>
  <c r="K148" i="111" s="1"/>
  <c r="L148" i="111" s="1"/>
  <c r="V101" i="111" s="1"/>
  <c r="J148" i="111"/>
  <c r="I149" i="111"/>
  <c r="J149" i="111"/>
  <c r="K149" i="111" s="1"/>
  <c r="L149" i="111" s="1"/>
  <c r="V102" i="111" s="1"/>
  <c r="I150" i="111"/>
  <c r="K150" i="111" s="1"/>
  <c r="L150" i="111" s="1"/>
  <c r="V103" i="111" s="1"/>
  <c r="J150" i="111"/>
  <c r="I151" i="111"/>
  <c r="J151" i="111"/>
  <c r="K151" i="111"/>
  <c r="L151" i="111" s="1"/>
  <c r="V104" i="111" s="1"/>
  <c r="I46" i="111"/>
  <c r="J46" i="111"/>
  <c r="I47" i="111"/>
  <c r="K47" i="111" s="1"/>
  <c r="L47" i="111" s="1"/>
  <c r="J47" i="111"/>
  <c r="I48" i="111"/>
  <c r="K48" i="111" s="1"/>
  <c r="L48" i="111" s="1"/>
  <c r="J48" i="111"/>
  <c r="I49" i="111"/>
  <c r="J49" i="111"/>
  <c r="I50" i="111"/>
  <c r="J50" i="111"/>
  <c r="K50" i="111" s="1"/>
  <c r="L50" i="111" s="1"/>
  <c r="I51" i="111"/>
  <c r="K51" i="111" s="1"/>
  <c r="L51" i="111" s="1"/>
  <c r="J51" i="111"/>
  <c r="I52" i="111"/>
  <c r="J52" i="111"/>
  <c r="K52" i="111"/>
  <c r="L52" i="111" s="1"/>
  <c r="I53" i="111"/>
  <c r="J53" i="111"/>
  <c r="I54" i="111"/>
  <c r="K54" i="111" s="1"/>
  <c r="L54" i="111" s="1"/>
  <c r="J54" i="111"/>
  <c r="I55" i="111"/>
  <c r="J55" i="111"/>
  <c r="K55" i="111"/>
  <c r="L55" i="111" s="1"/>
  <c r="I56" i="111"/>
  <c r="K56" i="111" s="1"/>
  <c r="L56" i="111" s="1"/>
  <c r="J56" i="111"/>
  <c r="I57" i="111"/>
  <c r="J57" i="111"/>
  <c r="I58" i="111"/>
  <c r="K58" i="111" s="1"/>
  <c r="L58" i="111" s="1"/>
  <c r="J58" i="111"/>
  <c r="I59" i="111"/>
  <c r="K59" i="111" s="1"/>
  <c r="L59" i="111" s="1"/>
  <c r="J59" i="111"/>
  <c r="I60" i="111"/>
  <c r="J60" i="111"/>
  <c r="K60" i="111"/>
  <c r="L60" i="111" s="1"/>
  <c r="I61" i="111"/>
  <c r="J61" i="111"/>
  <c r="I62" i="111"/>
  <c r="K62" i="111" s="1"/>
  <c r="L62" i="111" s="1"/>
  <c r="J62" i="111"/>
  <c r="I63" i="111"/>
  <c r="J63" i="111"/>
  <c r="K63" i="111" s="1"/>
  <c r="L63" i="111" s="1"/>
  <c r="I64" i="111"/>
  <c r="J64" i="111"/>
  <c r="K64" i="111"/>
  <c r="L64" i="111" s="1"/>
  <c r="I65" i="111"/>
  <c r="J65" i="111"/>
  <c r="I66" i="111"/>
  <c r="K66" i="111" s="1"/>
  <c r="L66" i="111" s="1"/>
  <c r="J66" i="111"/>
  <c r="I67" i="111"/>
  <c r="K67" i="111" s="1"/>
  <c r="L67" i="111" s="1"/>
  <c r="J67" i="111"/>
  <c r="I68" i="111"/>
  <c r="J68" i="111"/>
  <c r="K68" i="111" s="1"/>
  <c r="L68" i="111" s="1"/>
  <c r="I69" i="111"/>
  <c r="J69" i="111"/>
  <c r="I70" i="111"/>
  <c r="K70" i="111" s="1"/>
  <c r="L70" i="111" s="1"/>
  <c r="J70" i="111"/>
  <c r="I71" i="111"/>
  <c r="K71" i="111" s="1"/>
  <c r="L71" i="111" s="1"/>
  <c r="J71" i="111"/>
  <c r="I72" i="111"/>
  <c r="K72" i="111" s="1"/>
  <c r="L72" i="111" s="1"/>
  <c r="J72" i="111"/>
  <c r="I73" i="111"/>
  <c r="K73" i="111" s="1"/>
  <c r="L73" i="111" s="1"/>
  <c r="J73" i="111"/>
  <c r="I74" i="111"/>
  <c r="J74" i="111"/>
  <c r="K74" i="111" s="1"/>
  <c r="L74" i="111" s="1"/>
  <c r="I75" i="111"/>
  <c r="J75" i="111"/>
  <c r="I76" i="111"/>
  <c r="K76" i="111" s="1"/>
  <c r="L76" i="111" s="1"/>
  <c r="J76" i="111"/>
  <c r="I77" i="111"/>
  <c r="J77" i="111"/>
  <c r="I78" i="111"/>
  <c r="J78" i="111"/>
  <c r="K78" i="111" s="1"/>
  <c r="L78" i="111" s="1"/>
  <c r="I79" i="111"/>
  <c r="J79" i="111"/>
  <c r="K79" i="111" s="1"/>
  <c r="L79" i="111" s="1"/>
  <c r="I80" i="111"/>
  <c r="K80" i="111" s="1"/>
  <c r="L80" i="111" s="1"/>
  <c r="J80" i="111"/>
  <c r="I81" i="111"/>
  <c r="K81" i="111" s="1"/>
  <c r="L81" i="111" s="1"/>
  <c r="J81" i="111"/>
  <c r="I82" i="111"/>
  <c r="J82" i="111"/>
  <c r="K82" i="111" s="1"/>
  <c r="L82" i="111" s="1"/>
  <c r="I83" i="111"/>
  <c r="K83" i="111" s="1"/>
  <c r="L83" i="111" s="1"/>
  <c r="J83" i="111"/>
  <c r="I84" i="111"/>
  <c r="J84" i="111"/>
  <c r="I85" i="111"/>
  <c r="J85" i="111"/>
  <c r="K85" i="111"/>
  <c r="L85" i="111" s="1"/>
  <c r="I86" i="111"/>
  <c r="K86" i="111" s="1"/>
  <c r="L86" i="111" s="1"/>
  <c r="J86" i="111"/>
  <c r="I87" i="111"/>
  <c r="K87" i="111" s="1"/>
  <c r="L87" i="111" s="1"/>
  <c r="J87" i="111"/>
  <c r="I88" i="111"/>
  <c r="J88" i="111"/>
  <c r="I89" i="111"/>
  <c r="J89" i="111"/>
  <c r="K89" i="111" s="1"/>
  <c r="L89" i="111" s="1"/>
  <c r="I90" i="111"/>
  <c r="J90" i="111"/>
  <c r="I91" i="111"/>
  <c r="J91" i="111"/>
  <c r="I92" i="111"/>
  <c r="J92" i="111"/>
  <c r="K92" i="111" s="1"/>
  <c r="L92" i="111" s="1"/>
  <c r="I93" i="111"/>
  <c r="K93" i="111" s="1"/>
  <c r="L93" i="111" s="1"/>
  <c r="J93" i="111"/>
  <c r="I94" i="111"/>
  <c r="J94" i="111"/>
  <c r="I95" i="111"/>
  <c r="J95" i="111"/>
  <c r="I96" i="111"/>
  <c r="J96" i="111"/>
  <c r="K96" i="111"/>
  <c r="L96" i="111" s="1"/>
  <c r="I97" i="111"/>
  <c r="J97" i="111"/>
  <c r="I98" i="111"/>
  <c r="J98" i="111"/>
  <c r="I99" i="111"/>
  <c r="J99" i="111"/>
  <c r="I100" i="111"/>
  <c r="J100" i="111"/>
  <c r="K100" i="111"/>
  <c r="L100" i="111" s="1"/>
  <c r="I101" i="111"/>
  <c r="J101" i="111"/>
  <c r="I102" i="111"/>
  <c r="J102" i="111"/>
  <c r="I103" i="111"/>
  <c r="J103" i="111"/>
  <c r="I104" i="111"/>
  <c r="K104" i="111" s="1"/>
  <c r="L104" i="111" s="1"/>
  <c r="J104" i="111"/>
  <c r="I105" i="111"/>
  <c r="J105" i="111"/>
  <c r="I106" i="111"/>
  <c r="J106" i="111"/>
  <c r="I107" i="111"/>
  <c r="J107" i="111"/>
  <c r="I108" i="111"/>
  <c r="J108" i="111"/>
  <c r="K108" i="111"/>
  <c r="L108" i="111" s="1"/>
  <c r="I109" i="111"/>
  <c r="K109" i="111" s="1"/>
  <c r="L109" i="111" s="1"/>
  <c r="J109" i="111"/>
  <c r="I110" i="111"/>
  <c r="J110" i="111"/>
  <c r="I111" i="111"/>
  <c r="K111" i="111" s="1"/>
  <c r="L111" i="111" s="1"/>
  <c r="J111" i="111"/>
  <c r="I112" i="111"/>
  <c r="J112" i="111"/>
  <c r="K112" i="111" s="1"/>
  <c r="L112" i="111" s="1"/>
  <c r="I113" i="111"/>
  <c r="J113" i="111"/>
  <c r="I114" i="111"/>
  <c r="K114" i="111" s="1"/>
  <c r="L114" i="111" s="1"/>
  <c r="J114" i="111"/>
  <c r="I115" i="111"/>
  <c r="J115" i="111"/>
  <c r="I116" i="111"/>
  <c r="J116" i="111"/>
  <c r="K116" i="111"/>
  <c r="L116" i="111" s="1"/>
  <c r="I117" i="111"/>
  <c r="J117" i="111"/>
  <c r="I118" i="111"/>
  <c r="J118" i="111"/>
  <c r="I119" i="111"/>
  <c r="K119" i="111" s="1"/>
  <c r="L119" i="111" s="1"/>
  <c r="J119" i="111"/>
  <c r="I120" i="111"/>
  <c r="K120" i="111" s="1"/>
  <c r="L120" i="111" s="1"/>
  <c r="J120" i="111"/>
  <c r="I121" i="111"/>
  <c r="J121" i="111"/>
  <c r="I122" i="111"/>
  <c r="J122" i="111"/>
  <c r="I123" i="111"/>
  <c r="J123" i="111"/>
  <c r="I124" i="111"/>
  <c r="J124" i="111"/>
  <c r="K124" i="111"/>
  <c r="L124" i="111" s="1"/>
  <c r="I125" i="111"/>
  <c r="K125" i="111" s="1"/>
  <c r="L125" i="111" s="1"/>
  <c r="J125" i="111"/>
  <c r="I126" i="111"/>
  <c r="J126" i="111"/>
  <c r="I127" i="111"/>
  <c r="K127" i="111" s="1"/>
  <c r="L127" i="111" s="1"/>
  <c r="J127" i="111"/>
  <c r="I128" i="111"/>
  <c r="J128" i="111"/>
  <c r="K128" i="111" s="1"/>
  <c r="L128" i="111" s="1"/>
  <c r="I129" i="111"/>
  <c r="K129" i="111" s="1"/>
  <c r="L129" i="111" s="1"/>
  <c r="J129" i="111"/>
  <c r="I130" i="111"/>
  <c r="K130" i="111" s="1"/>
  <c r="L130" i="111" s="1"/>
  <c r="J130" i="111"/>
  <c r="I7" i="95"/>
  <c r="J7" i="95"/>
  <c r="K7" i="95" s="1"/>
  <c r="L7" i="95" s="1"/>
  <c r="M7" i="95" s="1"/>
  <c r="P7" i="95" s="1"/>
  <c r="I8" i="95"/>
  <c r="J8" i="95"/>
  <c r="K8" i="95" s="1"/>
  <c r="L8" i="95" s="1"/>
  <c r="M8" i="95" s="1"/>
  <c r="P8" i="95" s="1"/>
  <c r="I9" i="95"/>
  <c r="J9" i="95"/>
  <c r="K9" i="95" s="1"/>
  <c r="L9" i="95" s="1"/>
  <c r="M9" i="95"/>
  <c r="P9" i="95" s="1"/>
  <c r="I10" i="95"/>
  <c r="K10" i="95" s="1"/>
  <c r="J10" i="95"/>
  <c r="L10" i="95"/>
  <c r="M10" i="95"/>
  <c r="P10" i="95" s="1"/>
  <c r="I11" i="95"/>
  <c r="J11" i="95"/>
  <c r="K11" i="95"/>
  <c r="L11" i="95" s="1"/>
  <c r="M11" i="95" s="1"/>
  <c r="P11" i="95" s="1"/>
  <c r="I12" i="95"/>
  <c r="J12" i="95"/>
  <c r="K12" i="95" s="1"/>
  <c r="L12" i="95" s="1"/>
  <c r="M12" i="95" s="1"/>
  <c r="P12" i="95" s="1"/>
  <c r="I13" i="95"/>
  <c r="J13" i="95"/>
  <c r="K13" i="95" s="1"/>
  <c r="L13" i="95" s="1"/>
  <c r="M13" i="95" s="1"/>
  <c r="P13" i="95" s="1"/>
  <c r="I14" i="95"/>
  <c r="K14" i="95" s="1"/>
  <c r="J14" i="95"/>
  <c r="L14" i="95"/>
  <c r="M14" i="95"/>
  <c r="P14" i="95"/>
  <c r="I15" i="95"/>
  <c r="J15" i="95"/>
  <c r="K15" i="95" s="1"/>
  <c r="L15" i="95" s="1"/>
  <c r="M15" i="95" s="1"/>
  <c r="P15" i="95" s="1"/>
  <c r="I16" i="95"/>
  <c r="J16" i="95"/>
  <c r="K16" i="95" s="1"/>
  <c r="L16" i="95" s="1"/>
  <c r="M16" i="95" s="1"/>
  <c r="P16" i="95" s="1"/>
  <c r="I17" i="95"/>
  <c r="J17" i="95"/>
  <c r="K17" i="95" s="1"/>
  <c r="L17" i="95" s="1"/>
  <c r="M17" i="95"/>
  <c r="P17" i="95" s="1"/>
  <c r="I18" i="95"/>
  <c r="K18" i="95" s="1"/>
  <c r="J18" i="95"/>
  <c r="L18" i="95"/>
  <c r="M18" i="95"/>
  <c r="P18" i="95" s="1"/>
  <c r="I19" i="95"/>
  <c r="J19" i="95"/>
  <c r="K19" i="95"/>
  <c r="L19" i="95" s="1"/>
  <c r="M19" i="95" s="1"/>
  <c r="P19" i="95" s="1"/>
  <c r="I20" i="95"/>
  <c r="J20" i="95"/>
  <c r="K20" i="95" s="1"/>
  <c r="L20" i="95" s="1"/>
  <c r="M20" i="95" s="1"/>
  <c r="P20" i="95" s="1"/>
  <c r="I21" i="95"/>
  <c r="J21" i="95"/>
  <c r="K21" i="95" s="1"/>
  <c r="L21" i="95" s="1"/>
  <c r="M21" i="95" s="1"/>
  <c r="P21" i="95" s="1"/>
  <c r="I22" i="95"/>
  <c r="K22" i="95" s="1"/>
  <c r="J22" i="95"/>
  <c r="L22" i="95"/>
  <c r="M22" i="95"/>
  <c r="P22" i="95" s="1"/>
  <c r="I23" i="95"/>
  <c r="K23" i="95" s="1"/>
  <c r="L23" i="95" s="1"/>
  <c r="M23" i="95" s="1"/>
  <c r="P23" i="95" s="1"/>
  <c r="J23" i="95"/>
  <c r="I24" i="95"/>
  <c r="J24" i="95"/>
  <c r="K24" i="95"/>
  <c r="L24" i="95"/>
  <c r="M24" i="95" s="1"/>
  <c r="P24" i="95" s="1"/>
  <c r="I25" i="95"/>
  <c r="J25" i="95"/>
  <c r="K25" i="95" s="1"/>
  <c r="L25" i="95" s="1"/>
  <c r="M25" i="95"/>
  <c r="P25" i="95"/>
  <c r="M26" i="95"/>
  <c r="P26" i="95" s="1"/>
  <c r="M27" i="95"/>
  <c r="P27" i="95"/>
  <c r="M28" i="95"/>
  <c r="P28" i="95" s="1"/>
  <c r="M29" i="95"/>
  <c r="P29" i="95"/>
  <c r="M30" i="95"/>
  <c r="P30" i="95" s="1"/>
  <c r="M31" i="95"/>
  <c r="P31" i="95"/>
  <c r="M32" i="95"/>
  <c r="P32" i="95"/>
  <c r="M33" i="95"/>
  <c r="P33" i="95"/>
  <c r="M34" i="95"/>
  <c r="P34" i="95" s="1"/>
  <c r="M35" i="95"/>
  <c r="P35" i="95"/>
  <c r="M147" i="95"/>
  <c r="P147" i="95"/>
  <c r="M148" i="95"/>
  <c r="P148" i="95" s="1"/>
  <c r="M149" i="95"/>
  <c r="P149" i="95" s="1"/>
  <c r="M151" i="95"/>
  <c r="P151" i="95" s="1"/>
  <c r="I152" i="95"/>
  <c r="J152" i="95"/>
  <c r="K152" i="95"/>
  <c r="L152" i="95" s="1"/>
  <c r="M152" i="95" s="1"/>
  <c r="P152" i="95" s="1"/>
  <c r="I6" i="95"/>
  <c r="J6" i="95"/>
  <c r="K6" i="95"/>
  <c r="L6" i="95" s="1"/>
  <c r="M6" i="95" s="1"/>
  <c r="P6" i="95" s="1"/>
  <c r="I7" i="94"/>
  <c r="J7" i="94"/>
  <c r="K7" i="94" s="1"/>
  <c r="L7" i="94" s="1"/>
  <c r="M7" i="94"/>
  <c r="I8" i="94"/>
  <c r="K8" i="94" s="1"/>
  <c r="L8" i="94" s="1"/>
  <c r="M8" i="94" s="1"/>
  <c r="J8" i="94"/>
  <c r="I9" i="94"/>
  <c r="J9" i="94"/>
  <c r="K9" i="94"/>
  <c r="L9" i="94" s="1"/>
  <c r="M9" i="94" s="1"/>
  <c r="I10" i="94"/>
  <c r="K10" i="94" s="1"/>
  <c r="L10" i="94" s="1"/>
  <c r="M10" i="94" s="1"/>
  <c r="J10" i="94"/>
  <c r="I11" i="94"/>
  <c r="J11" i="94"/>
  <c r="K11" i="94"/>
  <c r="L11" i="94"/>
  <c r="M11" i="94" s="1"/>
  <c r="I12" i="94"/>
  <c r="K12" i="94" s="1"/>
  <c r="J12" i="94"/>
  <c r="L12" i="94"/>
  <c r="M12" i="94"/>
  <c r="I13" i="94"/>
  <c r="K13" i="94" s="1"/>
  <c r="L13" i="94" s="1"/>
  <c r="M13" i="94" s="1"/>
  <c r="J13" i="94"/>
  <c r="I14" i="94"/>
  <c r="J14" i="94"/>
  <c r="K14" i="94" s="1"/>
  <c r="L14" i="94" s="1"/>
  <c r="M14" i="94" s="1"/>
  <c r="I15" i="94"/>
  <c r="J15" i="94"/>
  <c r="K15" i="94" s="1"/>
  <c r="L15" i="94" s="1"/>
  <c r="M15" i="94" s="1"/>
  <c r="I16" i="94"/>
  <c r="K16" i="94" s="1"/>
  <c r="J16" i="94"/>
  <c r="L16" i="94"/>
  <c r="M16" i="94"/>
  <c r="I17" i="94"/>
  <c r="J17" i="94"/>
  <c r="K17" i="94" s="1"/>
  <c r="L17" i="94" s="1"/>
  <c r="M17" i="94" s="1"/>
  <c r="I18" i="94"/>
  <c r="J18" i="94"/>
  <c r="K18" i="94"/>
  <c r="L18" i="94" s="1"/>
  <c r="M18" i="94" s="1"/>
  <c r="I19" i="94"/>
  <c r="J19" i="94"/>
  <c r="K19" i="94" s="1"/>
  <c r="L19" i="94" s="1"/>
  <c r="M19" i="94" s="1"/>
  <c r="I20" i="94"/>
  <c r="K20" i="94" s="1"/>
  <c r="J20" i="94"/>
  <c r="L20" i="94"/>
  <c r="M20" i="94"/>
  <c r="I21" i="94"/>
  <c r="K21" i="94" s="1"/>
  <c r="L21" i="94" s="1"/>
  <c r="M21" i="94" s="1"/>
  <c r="J21" i="94"/>
  <c r="I22" i="94"/>
  <c r="J22" i="94"/>
  <c r="K22" i="94"/>
  <c r="L22" i="94"/>
  <c r="M22" i="94" s="1"/>
  <c r="I23" i="94"/>
  <c r="J23" i="94"/>
  <c r="K23" i="94" s="1"/>
  <c r="L23" i="94" s="1"/>
  <c r="M23" i="94" s="1"/>
  <c r="I24" i="94"/>
  <c r="J24" i="94"/>
  <c r="K24" i="94"/>
  <c r="L24" i="94" s="1"/>
  <c r="M24" i="94" s="1"/>
  <c r="I25" i="94"/>
  <c r="K25" i="94" s="1"/>
  <c r="L25" i="94" s="1"/>
  <c r="M25" i="94" s="1"/>
  <c r="J25" i="94"/>
  <c r="M26" i="94"/>
  <c r="M27" i="94"/>
  <c r="M28" i="94"/>
  <c r="M29" i="94"/>
  <c r="M30" i="94"/>
  <c r="M31" i="94"/>
  <c r="M32" i="94"/>
  <c r="M33" i="94"/>
  <c r="M35" i="94"/>
  <c r="M147" i="94"/>
  <c r="M150" i="94"/>
  <c r="M151" i="94"/>
  <c r="I6" i="94"/>
  <c r="J6" i="94"/>
  <c r="K6" i="94" s="1"/>
  <c r="L6" i="94" s="1"/>
  <c r="M6" i="94" s="1"/>
  <c r="I7" i="93"/>
  <c r="K7" i="93" s="1"/>
  <c r="L7" i="93" s="1"/>
  <c r="J7" i="93"/>
  <c r="I8" i="93"/>
  <c r="K8" i="93" s="1"/>
  <c r="L8" i="93" s="1"/>
  <c r="J8" i="93"/>
  <c r="I9" i="93"/>
  <c r="J9" i="93"/>
  <c r="K9" i="93" s="1"/>
  <c r="L9" i="93" s="1"/>
  <c r="I10" i="93"/>
  <c r="K10" i="93" s="1"/>
  <c r="L10" i="93" s="1"/>
  <c r="J10" i="93"/>
  <c r="I11" i="93"/>
  <c r="J11" i="93"/>
  <c r="K11" i="93" s="1"/>
  <c r="L11" i="93" s="1"/>
  <c r="I12" i="93"/>
  <c r="K12" i="93" s="1"/>
  <c r="L12" i="93" s="1"/>
  <c r="J12" i="93"/>
  <c r="I13" i="93"/>
  <c r="J13" i="93"/>
  <c r="I14" i="93"/>
  <c r="J14" i="93"/>
  <c r="I15" i="93"/>
  <c r="K15" i="93" s="1"/>
  <c r="L15" i="93" s="1"/>
  <c r="J15" i="93"/>
  <c r="I16" i="93"/>
  <c r="J16" i="93"/>
  <c r="I17" i="93"/>
  <c r="J17" i="93"/>
  <c r="I18" i="93"/>
  <c r="K18" i="93" s="1"/>
  <c r="L18" i="93" s="1"/>
  <c r="J18" i="93"/>
  <c r="I19" i="93"/>
  <c r="J19" i="93"/>
  <c r="K19" i="93" s="1"/>
  <c r="L19" i="93" s="1"/>
  <c r="I20" i="93"/>
  <c r="J20" i="93"/>
  <c r="I21" i="93"/>
  <c r="J21" i="93"/>
  <c r="I22" i="93"/>
  <c r="J22" i="93"/>
  <c r="K22" i="93" s="1"/>
  <c r="L22" i="93" s="1"/>
  <c r="I23" i="93"/>
  <c r="J23" i="93"/>
  <c r="K23" i="93"/>
  <c r="L23" i="93" s="1"/>
  <c r="I24" i="93"/>
  <c r="K24" i="93" s="1"/>
  <c r="L24" i="93" s="1"/>
  <c r="J24" i="93"/>
  <c r="I25" i="93"/>
  <c r="J25" i="93"/>
  <c r="K25" i="93" s="1"/>
  <c r="L25" i="93" s="1"/>
  <c r="I152" i="93"/>
  <c r="J152" i="93"/>
  <c r="K152" i="93" s="1"/>
  <c r="L152" i="93" s="1"/>
  <c r="I6" i="93"/>
  <c r="K6" i="93" s="1"/>
  <c r="L6" i="93" s="1"/>
  <c r="J6" i="93"/>
  <c r="I7" i="111"/>
  <c r="K7" i="111" s="1"/>
  <c r="L7" i="111" s="1"/>
  <c r="J7" i="111"/>
  <c r="I8" i="111"/>
  <c r="K8" i="111" s="1"/>
  <c r="L8" i="111" s="1"/>
  <c r="J8" i="111"/>
  <c r="I9" i="111"/>
  <c r="K9" i="111" s="1"/>
  <c r="L9" i="111" s="1"/>
  <c r="J9" i="111"/>
  <c r="I10" i="111"/>
  <c r="K10" i="111" s="1"/>
  <c r="L10" i="111" s="1"/>
  <c r="J10" i="111"/>
  <c r="I11" i="111"/>
  <c r="J11" i="111"/>
  <c r="I12" i="111"/>
  <c r="J12" i="111"/>
  <c r="K12" i="111"/>
  <c r="L12" i="111" s="1"/>
  <c r="I13" i="111"/>
  <c r="J13" i="111"/>
  <c r="K13" i="111" s="1"/>
  <c r="L13" i="111" s="1"/>
  <c r="I14" i="111"/>
  <c r="J14" i="111"/>
  <c r="I15" i="111"/>
  <c r="J15" i="111"/>
  <c r="K15" i="111"/>
  <c r="L15" i="111" s="1"/>
  <c r="I16" i="111"/>
  <c r="K16" i="111" s="1"/>
  <c r="L16" i="111" s="1"/>
  <c r="J16" i="111"/>
  <c r="I17" i="111"/>
  <c r="K17" i="111" s="1"/>
  <c r="L17" i="111" s="1"/>
  <c r="J17" i="111"/>
  <c r="I18" i="111"/>
  <c r="K18" i="111" s="1"/>
  <c r="J18" i="111"/>
  <c r="L18" i="111"/>
  <c r="I19" i="111"/>
  <c r="J19" i="111"/>
  <c r="I20" i="111"/>
  <c r="K20" i="111" s="1"/>
  <c r="L20" i="111" s="1"/>
  <c r="J20" i="111"/>
  <c r="I21" i="111"/>
  <c r="J21" i="111"/>
  <c r="I22" i="111"/>
  <c r="J22" i="111"/>
  <c r="I23" i="111"/>
  <c r="K23" i="111" s="1"/>
  <c r="L23" i="111" s="1"/>
  <c r="J23" i="111"/>
  <c r="I24" i="111"/>
  <c r="J24" i="111"/>
  <c r="I25" i="111"/>
  <c r="J25" i="111"/>
  <c r="K25" i="111"/>
  <c r="L25" i="111" s="1"/>
  <c r="I152" i="111"/>
  <c r="K152" i="111" s="1"/>
  <c r="L152" i="111" s="1"/>
  <c r="J152" i="111"/>
  <c r="I6" i="111"/>
  <c r="K6" i="111" s="1"/>
  <c r="L6" i="111" s="1"/>
  <c r="J6" i="111"/>
  <c r="I7" i="105"/>
  <c r="J7" i="105"/>
  <c r="K7" i="105" s="1"/>
  <c r="L7" i="105" s="1"/>
  <c r="I8" i="105"/>
  <c r="K8" i="105" s="1"/>
  <c r="L8" i="105" s="1"/>
  <c r="J8" i="105"/>
  <c r="I9" i="105"/>
  <c r="K9" i="105" s="1"/>
  <c r="L9" i="105" s="1"/>
  <c r="J9" i="105"/>
  <c r="I10" i="105"/>
  <c r="J10" i="105"/>
  <c r="I11" i="105"/>
  <c r="J11" i="105"/>
  <c r="K11" i="105" s="1"/>
  <c r="L11" i="105" s="1"/>
  <c r="I12" i="105"/>
  <c r="K12" i="105" s="1"/>
  <c r="L12" i="105" s="1"/>
  <c r="J12" i="105"/>
  <c r="I13" i="105"/>
  <c r="K13" i="105" s="1"/>
  <c r="L13" i="105" s="1"/>
  <c r="J13" i="105"/>
  <c r="I14" i="105"/>
  <c r="K14" i="105" s="1"/>
  <c r="L14" i="105" s="1"/>
  <c r="J14" i="105"/>
  <c r="I15" i="105"/>
  <c r="J15" i="105"/>
  <c r="K15" i="105" s="1"/>
  <c r="L15" i="105" s="1"/>
  <c r="I16" i="105"/>
  <c r="J16" i="105"/>
  <c r="I17" i="105"/>
  <c r="J17" i="105"/>
  <c r="K17" i="105"/>
  <c r="L17" i="105" s="1"/>
  <c r="I18" i="105"/>
  <c r="K18" i="105" s="1"/>
  <c r="L18" i="105" s="1"/>
  <c r="J18" i="105"/>
  <c r="I19" i="105"/>
  <c r="J19" i="105"/>
  <c r="I20" i="105"/>
  <c r="K20" i="105" s="1"/>
  <c r="L20" i="105" s="1"/>
  <c r="J20" i="105"/>
  <c r="I21" i="105"/>
  <c r="K21" i="105" s="1"/>
  <c r="L21" i="105" s="1"/>
  <c r="J21" i="105"/>
  <c r="I22" i="105"/>
  <c r="J22" i="105"/>
  <c r="K22" i="105"/>
  <c r="L22" i="105" s="1"/>
  <c r="I23" i="105"/>
  <c r="J23" i="105"/>
  <c r="K23" i="105"/>
  <c r="L23" i="105" s="1"/>
  <c r="I24" i="105"/>
  <c r="K24" i="105" s="1"/>
  <c r="L24" i="105" s="1"/>
  <c r="J24" i="105"/>
  <c r="I25" i="105"/>
  <c r="K25" i="105" s="1"/>
  <c r="L25" i="105" s="1"/>
  <c r="J25" i="105"/>
  <c r="I152" i="105"/>
  <c r="J152" i="105"/>
  <c r="K152" i="105" s="1"/>
  <c r="L152" i="105" s="1"/>
  <c r="I6" i="105"/>
  <c r="J6" i="105"/>
  <c r="I146" i="96"/>
  <c r="K146" i="96" s="1"/>
  <c r="L146" i="96" s="1"/>
  <c r="J146" i="96"/>
  <c r="I26" i="96"/>
  <c r="J26" i="96"/>
  <c r="K26" i="96" s="1"/>
  <c r="L26" i="96" s="1"/>
  <c r="V64" i="96" s="1"/>
  <c r="N2" i="96" s="1"/>
  <c r="M45" i="96" s="1"/>
  <c r="I27" i="96"/>
  <c r="J27" i="96"/>
  <c r="I28" i="96"/>
  <c r="K28" i="96" s="1"/>
  <c r="L28" i="96" s="1"/>
  <c r="V66" i="96" s="1"/>
  <c r="J28" i="96"/>
  <c r="I29" i="96"/>
  <c r="J29" i="96"/>
  <c r="K29" i="96"/>
  <c r="L29" i="96" s="1"/>
  <c r="V67" i="96" s="1"/>
  <c r="I30" i="96"/>
  <c r="J30" i="96"/>
  <c r="K30" i="96"/>
  <c r="L30" i="96" s="1"/>
  <c r="V68" i="96" s="1"/>
  <c r="I31" i="96"/>
  <c r="K31" i="96" s="1"/>
  <c r="L31" i="96" s="1"/>
  <c r="V69" i="96" s="1"/>
  <c r="J31" i="96"/>
  <c r="I32" i="96"/>
  <c r="K32" i="96" s="1"/>
  <c r="J32" i="96"/>
  <c r="L32" i="96"/>
  <c r="V70" i="96"/>
  <c r="I33" i="96"/>
  <c r="K33" i="96" s="1"/>
  <c r="L33" i="96" s="1"/>
  <c r="V71" i="96" s="1"/>
  <c r="J33" i="96"/>
  <c r="I34" i="96"/>
  <c r="J34" i="96"/>
  <c r="K34" i="96"/>
  <c r="L34" i="96"/>
  <c r="V72" i="96"/>
  <c r="I35" i="96"/>
  <c r="K35" i="96" s="1"/>
  <c r="L35" i="96" s="1"/>
  <c r="V73" i="96" s="1"/>
  <c r="J35" i="96"/>
  <c r="I36" i="96"/>
  <c r="J36" i="96"/>
  <c r="K36" i="96"/>
  <c r="L36" i="96"/>
  <c r="V74" i="96"/>
  <c r="I37" i="96"/>
  <c r="J37" i="96"/>
  <c r="K37" i="96"/>
  <c r="L37" i="96" s="1"/>
  <c r="V75" i="96" s="1"/>
  <c r="I38" i="96"/>
  <c r="J38" i="96"/>
  <c r="K38" i="96"/>
  <c r="L38" i="96" s="1"/>
  <c r="V76" i="96" s="1"/>
  <c r="I39" i="96"/>
  <c r="K39" i="96" s="1"/>
  <c r="L39" i="96" s="1"/>
  <c r="J39" i="96"/>
  <c r="I40" i="96"/>
  <c r="K40" i="96" s="1"/>
  <c r="J40" i="96"/>
  <c r="L40" i="96"/>
  <c r="V78" i="96" s="1"/>
  <c r="I41" i="96"/>
  <c r="K41" i="96" s="1"/>
  <c r="L41" i="96" s="1"/>
  <c r="J41" i="96"/>
  <c r="I42" i="96"/>
  <c r="J42" i="96"/>
  <c r="K42" i="96"/>
  <c r="L42" i="96" s="1"/>
  <c r="I43" i="96"/>
  <c r="K43" i="96" s="1"/>
  <c r="L43" i="96" s="1"/>
  <c r="J43" i="96"/>
  <c r="I44" i="96"/>
  <c r="J44" i="96"/>
  <c r="K44" i="96"/>
  <c r="L44" i="96" s="1"/>
  <c r="I45" i="96"/>
  <c r="J45" i="96"/>
  <c r="K45" i="96"/>
  <c r="L45" i="96"/>
  <c r="V83" i="96"/>
  <c r="I131" i="96"/>
  <c r="K131" i="96" s="1"/>
  <c r="L131" i="96" s="1"/>
  <c r="V84" i="96" s="1"/>
  <c r="J131" i="96"/>
  <c r="I132" i="96"/>
  <c r="K132" i="96" s="1"/>
  <c r="L132" i="96" s="1"/>
  <c r="V85" i="96" s="1"/>
  <c r="J132" i="96"/>
  <c r="I133" i="96"/>
  <c r="K133" i="96" s="1"/>
  <c r="L133" i="96" s="1"/>
  <c r="V86" i="96" s="1"/>
  <c r="J133" i="96"/>
  <c r="I134" i="96"/>
  <c r="J134" i="96"/>
  <c r="K134" i="96"/>
  <c r="L134" i="96"/>
  <c r="V87" i="96" s="1"/>
  <c r="I135" i="96"/>
  <c r="J135" i="96"/>
  <c r="K135" i="96" s="1"/>
  <c r="L135" i="96" s="1"/>
  <c r="V88" i="96" s="1"/>
  <c r="I136" i="96"/>
  <c r="J136" i="96"/>
  <c r="I137" i="96"/>
  <c r="K137" i="96" s="1"/>
  <c r="L137" i="96" s="1"/>
  <c r="V90" i="96" s="1"/>
  <c r="J137" i="96"/>
  <c r="I138" i="96"/>
  <c r="J138" i="96"/>
  <c r="K138" i="96"/>
  <c r="L138" i="96"/>
  <c r="V91" i="96" s="1"/>
  <c r="I139" i="96"/>
  <c r="K139" i="96" s="1"/>
  <c r="L139" i="96" s="1"/>
  <c r="V92" i="96" s="1"/>
  <c r="J139" i="96"/>
  <c r="I140" i="96"/>
  <c r="J140" i="96"/>
  <c r="K140" i="96"/>
  <c r="L140" i="96"/>
  <c r="V93" i="96" s="1"/>
  <c r="I141" i="96"/>
  <c r="K141" i="96" s="1"/>
  <c r="L141" i="96" s="1"/>
  <c r="V94" i="96" s="1"/>
  <c r="J141" i="96"/>
  <c r="I142" i="96"/>
  <c r="J142" i="96"/>
  <c r="K142" i="96"/>
  <c r="L142" i="96" s="1"/>
  <c r="V95" i="96" s="1"/>
  <c r="I143" i="96"/>
  <c r="J143" i="96"/>
  <c r="K143" i="96" s="1"/>
  <c r="L143" i="96" s="1"/>
  <c r="V96" i="96" s="1"/>
  <c r="I144" i="96"/>
  <c r="J144" i="96"/>
  <c r="I145" i="96"/>
  <c r="K145" i="96" s="1"/>
  <c r="L145" i="96" s="1"/>
  <c r="V98" i="96" s="1"/>
  <c r="J145" i="96"/>
  <c r="I147" i="96"/>
  <c r="J147" i="96"/>
  <c r="K147" i="96" s="1"/>
  <c r="L147" i="96" s="1"/>
  <c r="V100" i="96" s="1"/>
  <c r="I148" i="96"/>
  <c r="K148" i="96" s="1"/>
  <c r="L148" i="96" s="1"/>
  <c r="J148" i="96"/>
  <c r="V101" i="96"/>
  <c r="I149" i="96"/>
  <c r="J149" i="96"/>
  <c r="I150" i="96"/>
  <c r="J150" i="96"/>
  <c r="K150" i="96"/>
  <c r="L150" i="96"/>
  <c r="V103" i="96"/>
  <c r="I151" i="96"/>
  <c r="K151" i="96" s="1"/>
  <c r="L151" i="96" s="1"/>
  <c r="V104" i="96" s="1"/>
  <c r="J151" i="96"/>
  <c r="M40" i="96"/>
  <c r="I146" i="116"/>
  <c r="J146" i="116"/>
  <c r="I26" i="116"/>
  <c r="K26" i="116" s="1"/>
  <c r="L26" i="116" s="1"/>
  <c r="V64" i="116" s="1"/>
  <c r="J26" i="116"/>
  <c r="I27" i="116"/>
  <c r="K27" i="116" s="1"/>
  <c r="L27" i="116" s="1"/>
  <c r="J27" i="116"/>
  <c r="I28" i="116"/>
  <c r="K28" i="116" s="1"/>
  <c r="L28" i="116" s="1"/>
  <c r="V66" i="116" s="1"/>
  <c r="J28" i="116"/>
  <c r="I29" i="116"/>
  <c r="K29" i="116" s="1"/>
  <c r="L29" i="116" s="1"/>
  <c r="J29" i="116"/>
  <c r="I30" i="116"/>
  <c r="K30" i="116" s="1"/>
  <c r="L30" i="116" s="1"/>
  <c r="V68" i="116" s="1"/>
  <c r="J30" i="116"/>
  <c r="I31" i="116"/>
  <c r="J31" i="116"/>
  <c r="K31" i="116"/>
  <c r="L31" i="116" s="1"/>
  <c r="I32" i="116"/>
  <c r="J32" i="116"/>
  <c r="K32" i="116"/>
  <c r="L32" i="116" s="1"/>
  <c r="V70" i="116" s="1"/>
  <c r="I33" i="116"/>
  <c r="J33" i="116"/>
  <c r="I34" i="116"/>
  <c r="J34" i="116"/>
  <c r="I35" i="116"/>
  <c r="K35" i="116" s="1"/>
  <c r="L35" i="116" s="1"/>
  <c r="V73" i="116" s="1"/>
  <c r="J35" i="116"/>
  <c r="I36" i="116"/>
  <c r="J36" i="116"/>
  <c r="I37" i="116"/>
  <c r="J37" i="116"/>
  <c r="K37" i="116" s="1"/>
  <c r="L37" i="116" s="1"/>
  <c r="V75" i="116" s="1"/>
  <c r="I38" i="116"/>
  <c r="J38" i="116"/>
  <c r="I39" i="116"/>
  <c r="J39" i="116"/>
  <c r="I40" i="116"/>
  <c r="J40" i="116"/>
  <c r="K40" i="116"/>
  <c r="L40" i="116" s="1"/>
  <c r="V78" i="116" s="1"/>
  <c r="I41" i="116"/>
  <c r="K41" i="116" s="1"/>
  <c r="L41" i="116" s="1"/>
  <c r="J41" i="116"/>
  <c r="I42" i="116"/>
  <c r="K42" i="116" s="1"/>
  <c r="L42" i="116" s="1"/>
  <c r="V80" i="116" s="1"/>
  <c r="J42" i="116"/>
  <c r="I43" i="116"/>
  <c r="J43" i="116"/>
  <c r="I44" i="116"/>
  <c r="J44" i="116"/>
  <c r="K44" i="116"/>
  <c r="L44" i="116" s="1"/>
  <c r="V82" i="116" s="1"/>
  <c r="I45" i="116"/>
  <c r="J45" i="116"/>
  <c r="I131" i="116"/>
  <c r="J131" i="116"/>
  <c r="I132" i="116"/>
  <c r="K132" i="116" s="1"/>
  <c r="L132" i="116" s="1"/>
  <c r="V85" i="116" s="1"/>
  <c r="J132" i="116"/>
  <c r="I133" i="116"/>
  <c r="J133" i="116"/>
  <c r="K133" i="116"/>
  <c r="L133" i="116" s="1"/>
  <c r="V86" i="116" s="1"/>
  <c r="I134" i="116"/>
  <c r="J134" i="116"/>
  <c r="I135" i="116"/>
  <c r="J135" i="116"/>
  <c r="I136" i="116"/>
  <c r="J136" i="116"/>
  <c r="I137" i="116"/>
  <c r="J137" i="116"/>
  <c r="I138" i="116"/>
  <c r="J138" i="116"/>
  <c r="K138" i="116" s="1"/>
  <c r="L138" i="116" s="1"/>
  <c r="V91" i="116" s="1"/>
  <c r="I139" i="116"/>
  <c r="K139" i="116" s="1"/>
  <c r="L139" i="116" s="1"/>
  <c r="J139" i="116"/>
  <c r="I140" i="116"/>
  <c r="K140" i="116" s="1"/>
  <c r="L140" i="116" s="1"/>
  <c r="V93" i="116" s="1"/>
  <c r="J140" i="116"/>
  <c r="I141" i="116"/>
  <c r="K141" i="116" s="1"/>
  <c r="L141" i="116" s="1"/>
  <c r="J141" i="116"/>
  <c r="I142" i="116"/>
  <c r="K142" i="116" s="1"/>
  <c r="L142" i="116" s="1"/>
  <c r="J142" i="116"/>
  <c r="I143" i="116"/>
  <c r="K143" i="116" s="1"/>
  <c r="L143" i="116" s="1"/>
  <c r="J143" i="116"/>
  <c r="I144" i="116"/>
  <c r="K144" i="116" s="1"/>
  <c r="L144" i="116" s="1"/>
  <c r="J144" i="116"/>
  <c r="I145" i="116"/>
  <c r="K145" i="116" s="1"/>
  <c r="L145" i="116" s="1"/>
  <c r="J145" i="116"/>
  <c r="I147" i="116"/>
  <c r="K147" i="116" s="1"/>
  <c r="L147" i="116" s="1"/>
  <c r="J147" i="116"/>
  <c r="I148" i="116"/>
  <c r="K148" i="116" s="1"/>
  <c r="L148" i="116" s="1"/>
  <c r="V101" i="116" s="1"/>
  <c r="J148" i="116"/>
  <c r="I149" i="116"/>
  <c r="K149" i="116" s="1"/>
  <c r="L149" i="116" s="1"/>
  <c r="J149" i="116"/>
  <c r="I150" i="116"/>
  <c r="J150" i="116"/>
  <c r="I151" i="116"/>
  <c r="J151" i="116"/>
  <c r="I146" i="120"/>
  <c r="K146" i="120" s="1"/>
  <c r="L146" i="120" s="1"/>
  <c r="V99" i="120" s="1"/>
  <c r="J146" i="120"/>
  <c r="I26" i="120"/>
  <c r="K26" i="120" s="1"/>
  <c r="L26" i="120" s="1"/>
  <c r="J26" i="120"/>
  <c r="I27" i="120"/>
  <c r="J27" i="120"/>
  <c r="K27" i="120"/>
  <c r="L27" i="120" s="1"/>
  <c r="I28" i="120"/>
  <c r="J28" i="120"/>
  <c r="I29" i="120"/>
  <c r="J29" i="120"/>
  <c r="I30" i="120"/>
  <c r="J30" i="120"/>
  <c r="I31" i="120"/>
  <c r="J31" i="120"/>
  <c r="I32" i="120"/>
  <c r="K32" i="120" s="1"/>
  <c r="L32" i="120" s="1"/>
  <c r="J32" i="120"/>
  <c r="I33" i="120"/>
  <c r="J33" i="120"/>
  <c r="I34" i="120"/>
  <c r="J34" i="120"/>
  <c r="I35" i="120"/>
  <c r="K35" i="120" s="1"/>
  <c r="L35" i="120" s="1"/>
  <c r="J35" i="120"/>
  <c r="I36" i="120"/>
  <c r="J36" i="120"/>
  <c r="I37" i="120"/>
  <c r="J37" i="120"/>
  <c r="I38" i="120"/>
  <c r="K38" i="120" s="1"/>
  <c r="L38" i="120" s="1"/>
  <c r="J38" i="120"/>
  <c r="I39" i="120"/>
  <c r="K39" i="120" s="1"/>
  <c r="L39" i="120" s="1"/>
  <c r="J39" i="120"/>
  <c r="I40" i="120"/>
  <c r="J40" i="120"/>
  <c r="K40" i="120" s="1"/>
  <c r="L40" i="120" s="1"/>
  <c r="I41" i="120"/>
  <c r="J41" i="120"/>
  <c r="I42" i="120"/>
  <c r="K42" i="120" s="1"/>
  <c r="L42" i="120" s="1"/>
  <c r="J42" i="120"/>
  <c r="I43" i="120"/>
  <c r="K43" i="120" s="1"/>
  <c r="L43" i="120" s="1"/>
  <c r="J43" i="120"/>
  <c r="I44" i="120"/>
  <c r="J44" i="120"/>
  <c r="K44" i="120"/>
  <c r="L44" i="120" s="1"/>
  <c r="V82" i="120" s="1"/>
  <c r="I45" i="120"/>
  <c r="J45" i="120"/>
  <c r="K45" i="120" s="1"/>
  <c r="L45" i="120" s="1"/>
  <c r="I131" i="120"/>
  <c r="K131" i="120" s="1"/>
  <c r="J131" i="120"/>
  <c r="L131" i="120"/>
  <c r="V84" i="120" s="1"/>
  <c r="I132" i="120"/>
  <c r="J132" i="120"/>
  <c r="K132" i="120"/>
  <c r="L132" i="120" s="1"/>
  <c r="I133" i="120"/>
  <c r="K133" i="120" s="1"/>
  <c r="L133" i="120" s="1"/>
  <c r="J133" i="120"/>
  <c r="I134" i="120"/>
  <c r="J134" i="120"/>
  <c r="I135" i="120"/>
  <c r="J135" i="120"/>
  <c r="K135" i="120"/>
  <c r="L135" i="120" s="1"/>
  <c r="V88" i="120" s="1"/>
  <c r="I136" i="120"/>
  <c r="K136" i="120" s="1"/>
  <c r="L136" i="120" s="1"/>
  <c r="J136" i="120"/>
  <c r="I137" i="120"/>
  <c r="J137" i="120"/>
  <c r="I138" i="120"/>
  <c r="J138" i="120"/>
  <c r="I139" i="120"/>
  <c r="K139" i="120" s="1"/>
  <c r="L139" i="120" s="1"/>
  <c r="J139" i="120"/>
  <c r="I140" i="120"/>
  <c r="K140" i="120" s="1"/>
  <c r="L140" i="120" s="1"/>
  <c r="J140" i="120"/>
  <c r="I141" i="120"/>
  <c r="J141" i="120"/>
  <c r="K141" i="120" s="1"/>
  <c r="L141" i="120" s="1"/>
  <c r="I142" i="120"/>
  <c r="J142" i="120"/>
  <c r="I143" i="120"/>
  <c r="J143" i="120"/>
  <c r="I144" i="120"/>
  <c r="J144" i="120"/>
  <c r="K144" i="120"/>
  <c r="L144" i="120" s="1"/>
  <c r="V97" i="120" s="1"/>
  <c r="I145" i="120"/>
  <c r="K145" i="120" s="1"/>
  <c r="L145" i="120" s="1"/>
  <c r="V98" i="120" s="1"/>
  <c r="J145" i="120"/>
  <c r="I147" i="120"/>
  <c r="J147" i="120"/>
  <c r="K147" i="120"/>
  <c r="L147" i="120" s="1"/>
  <c r="V100" i="120" s="1"/>
  <c r="I148" i="120"/>
  <c r="J148" i="120"/>
  <c r="K148" i="120"/>
  <c r="L148" i="120" s="1"/>
  <c r="V101" i="120" s="1"/>
  <c r="I149" i="120"/>
  <c r="J149" i="120"/>
  <c r="I150" i="120"/>
  <c r="J150" i="120"/>
  <c r="K150" i="120" s="1"/>
  <c r="L150" i="120" s="1"/>
  <c r="V103" i="120" s="1"/>
  <c r="I151" i="120"/>
  <c r="K151" i="120" s="1"/>
  <c r="L151" i="120" s="1"/>
  <c r="V104" i="120" s="1"/>
  <c r="J151" i="120"/>
  <c r="I146" i="121"/>
  <c r="J146" i="121"/>
  <c r="K146" i="121"/>
  <c r="L146" i="121" s="1"/>
  <c r="I26" i="121"/>
  <c r="J26" i="121"/>
  <c r="K26" i="121"/>
  <c r="L26" i="121" s="1"/>
  <c r="V64" i="121" s="1"/>
  <c r="N2" i="121" s="1"/>
  <c r="I38" i="121"/>
  <c r="J38" i="121"/>
  <c r="K38" i="121" s="1"/>
  <c r="L38" i="121" s="1"/>
  <c r="I146" i="122"/>
  <c r="K146" i="122" s="1"/>
  <c r="L146" i="122" s="1"/>
  <c r="J146" i="122"/>
  <c r="I26" i="122"/>
  <c r="K26" i="122" s="1"/>
  <c r="L26" i="122" s="1"/>
  <c r="V64" i="122" s="1"/>
  <c r="N2" i="122" s="1"/>
  <c r="M138" i="122" s="1"/>
  <c r="J26" i="122"/>
  <c r="I38" i="122"/>
  <c r="K38" i="122" s="1"/>
  <c r="L38" i="122" s="1"/>
  <c r="J38" i="122"/>
  <c r="I146" i="131"/>
  <c r="J146" i="131"/>
  <c r="K146" i="131"/>
  <c r="L146" i="131" s="1"/>
  <c r="M146" i="131" s="1"/>
  <c r="P146" i="131" s="1"/>
  <c r="I26" i="131"/>
  <c r="J26" i="131"/>
  <c r="K26" i="131"/>
  <c r="L26" i="131" s="1"/>
  <c r="V64" i="131" s="1"/>
  <c r="N2" i="131" s="1"/>
  <c r="M143" i="131" s="1"/>
  <c r="I38" i="131"/>
  <c r="K38" i="131" s="1"/>
  <c r="L38" i="131" s="1"/>
  <c r="M38" i="131" s="1"/>
  <c r="O2" i="131" s="1"/>
  <c r="J38" i="131"/>
  <c r="I146" i="132"/>
  <c r="J146" i="132"/>
  <c r="I26" i="132"/>
  <c r="K26" i="132" s="1"/>
  <c r="L26" i="132" s="1"/>
  <c r="V64" i="132" s="1"/>
  <c r="N2" i="132" s="1"/>
  <c r="J26" i="132"/>
  <c r="I38" i="132"/>
  <c r="J38" i="132"/>
  <c r="K38" i="132" s="1"/>
  <c r="L38" i="132" s="1"/>
  <c r="I146" i="134"/>
  <c r="J146" i="134"/>
  <c r="K146" i="134"/>
  <c r="L146" i="134" s="1"/>
  <c r="I26" i="134"/>
  <c r="J26" i="134"/>
  <c r="K26" i="134"/>
  <c r="L26" i="134" s="1"/>
  <c r="V64" i="134" s="1"/>
  <c r="N2" i="134" s="1"/>
  <c r="M142" i="134" s="1"/>
  <c r="I38" i="134"/>
  <c r="J38" i="134"/>
  <c r="K38" i="134" s="1"/>
  <c r="L38" i="134" s="1"/>
  <c r="I146" i="135"/>
  <c r="K146" i="135" s="1"/>
  <c r="L146" i="135" s="1"/>
  <c r="J146" i="135"/>
  <c r="I26" i="135"/>
  <c r="K26" i="135" s="1"/>
  <c r="L26" i="135" s="1"/>
  <c r="V64" i="135" s="1"/>
  <c r="N2" i="135" s="1"/>
  <c r="J26" i="135"/>
  <c r="I38" i="135"/>
  <c r="J38" i="135"/>
  <c r="K38" i="135"/>
  <c r="L38" i="135" s="1"/>
  <c r="S116" i="150"/>
  <c r="R116" i="150"/>
  <c r="M145" i="96"/>
  <c r="I145" i="121"/>
  <c r="K145" i="121" s="1"/>
  <c r="L145" i="121" s="1"/>
  <c r="M145" i="121" s="1"/>
  <c r="J145" i="121"/>
  <c r="I145" i="122"/>
  <c r="K145" i="122" s="1"/>
  <c r="L145" i="122" s="1"/>
  <c r="M145" i="122" s="1"/>
  <c r="J145" i="122"/>
  <c r="I145" i="131"/>
  <c r="J145" i="131"/>
  <c r="K145" i="131"/>
  <c r="L145" i="131" s="1"/>
  <c r="M145" i="131" s="1"/>
  <c r="P145" i="131" s="1"/>
  <c r="I145" i="132"/>
  <c r="K145" i="132" s="1"/>
  <c r="L145" i="132" s="1"/>
  <c r="J145" i="132"/>
  <c r="I145" i="134"/>
  <c r="K145" i="134" s="1"/>
  <c r="L145" i="134" s="1"/>
  <c r="J145" i="134"/>
  <c r="I145" i="135"/>
  <c r="K145" i="135" s="1"/>
  <c r="L145" i="135" s="1"/>
  <c r="M145" i="135" s="1"/>
  <c r="J145" i="135"/>
  <c r="S115" i="150"/>
  <c r="R115" i="150"/>
  <c r="I144" i="121"/>
  <c r="J144" i="121"/>
  <c r="K144" i="121"/>
  <c r="L144" i="121" s="1"/>
  <c r="I144" i="122"/>
  <c r="K144" i="122" s="1"/>
  <c r="L144" i="122" s="1"/>
  <c r="M144" i="122" s="1"/>
  <c r="J144" i="122"/>
  <c r="I144" i="131"/>
  <c r="K144" i="131" s="1"/>
  <c r="L144" i="131" s="1"/>
  <c r="M144" i="131" s="1"/>
  <c r="P144" i="131" s="1"/>
  <c r="J144" i="131"/>
  <c r="I144" i="132"/>
  <c r="K144" i="132" s="1"/>
  <c r="L144" i="132" s="1"/>
  <c r="J144" i="132"/>
  <c r="I144" i="134"/>
  <c r="J144" i="134"/>
  <c r="K144" i="134"/>
  <c r="L144" i="134" s="1"/>
  <c r="M144" i="134" s="1"/>
  <c r="I144" i="135"/>
  <c r="K144" i="135" s="1"/>
  <c r="L144" i="135" s="1"/>
  <c r="M144" i="135" s="1"/>
  <c r="J144" i="135"/>
  <c r="S114" i="150"/>
  <c r="R114" i="150"/>
  <c r="M143" i="96"/>
  <c r="I143" i="121"/>
  <c r="J143" i="121"/>
  <c r="K143" i="121"/>
  <c r="L143" i="121" s="1"/>
  <c r="M143" i="121" s="1"/>
  <c r="I143" i="122"/>
  <c r="J143" i="122"/>
  <c r="K143" i="122"/>
  <c r="L143" i="122" s="1"/>
  <c r="I143" i="131"/>
  <c r="J143" i="131"/>
  <c r="K143" i="131"/>
  <c r="L143" i="131"/>
  <c r="I143" i="132"/>
  <c r="K143" i="132" s="1"/>
  <c r="L143" i="132" s="1"/>
  <c r="J143" i="132"/>
  <c r="I143" i="134"/>
  <c r="J143" i="134"/>
  <c r="K143" i="134"/>
  <c r="L143" i="134" s="1"/>
  <c r="I143" i="135"/>
  <c r="J143" i="135"/>
  <c r="K143" i="135"/>
  <c r="L143" i="135" s="1"/>
  <c r="S113" i="150"/>
  <c r="R113" i="150"/>
  <c r="I142" i="121"/>
  <c r="J142" i="121"/>
  <c r="K142" i="121"/>
  <c r="L142" i="121" s="1"/>
  <c r="M142" i="121" s="1"/>
  <c r="I142" i="122"/>
  <c r="J142" i="122"/>
  <c r="I142" i="131"/>
  <c r="J142" i="131"/>
  <c r="K142" i="131"/>
  <c r="L142" i="131" s="1"/>
  <c r="M142" i="131" s="1"/>
  <c r="P142" i="131" s="1"/>
  <c r="I142" i="132"/>
  <c r="J142" i="132"/>
  <c r="K142" i="132"/>
  <c r="L142" i="132" s="1"/>
  <c r="I142" i="134"/>
  <c r="J142" i="134"/>
  <c r="K142" i="134"/>
  <c r="L142" i="134"/>
  <c r="I142" i="135"/>
  <c r="K142" i="135" s="1"/>
  <c r="L142" i="135" s="1"/>
  <c r="J142" i="135"/>
  <c r="S112" i="150"/>
  <c r="R112" i="150"/>
  <c r="M141" i="96"/>
  <c r="I141" i="121"/>
  <c r="K141" i="121" s="1"/>
  <c r="L141" i="121" s="1"/>
  <c r="M141" i="121" s="1"/>
  <c r="J141" i="121"/>
  <c r="I141" i="122"/>
  <c r="K141" i="122" s="1"/>
  <c r="L141" i="122" s="1"/>
  <c r="M141" i="122" s="1"/>
  <c r="J141" i="122"/>
  <c r="I141" i="131"/>
  <c r="J141" i="131"/>
  <c r="K141" i="131"/>
  <c r="L141" i="131" s="1"/>
  <c r="M141" i="131" s="1"/>
  <c r="P141" i="131" s="1"/>
  <c r="I141" i="132"/>
  <c r="K141" i="132" s="1"/>
  <c r="L141" i="132" s="1"/>
  <c r="M141" i="132" s="1"/>
  <c r="J141" i="132"/>
  <c r="I141" i="134"/>
  <c r="K141" i="134" s="1"/>
  <c r="L141" i="134" s="1"/>
  <c r="M141" i="134" s="1"/>
  <c r="J141" i="134"/>
  <c r="I141" i="135"/>
  <c r="K141" i="135" s="1"/>
  <c r="L141" i="135" s="1"/>
  <c r="M141" i="135" s="1"/>
  <c r="J141" i="135"/>
  <c r="S111" i="150"/>
  <c r="R111" i="150"/>
  <c r="M140" i="96"/>
  <c r="I140" i="121"/>
  <c r="J140" i="121"/>
  <c r="K140" i="121"/>
  <c r="L140" i="121" s="1"/>
  <c r="M140" i="121" s="1"/>
  <c r="I140" i="122"/>
  <c r="K140" i="122" s="1"/>
  <c r="L140" i="122" s="1"/>
  <c r="J140" i="122"/>
  <c r="I140" i="131"/>
  <c r="K140" i="131" s="1"/>
  <c r="L140" i="131" s="1"/>
  <c r="M140" i="131" s="1"/>
  <c r="P140" i="131" s="1"/>
  <c r="J140" i="131"/>
  <c r="I140" i="132"/>
  <c r="K140" i="132" s="1"/>
  <c r="L140" i="132" s="1"/>
  <c r="M140" i="132" s="1"/>
  <c r="J140" i="132"/>
  <c r="I140" i="134"/>
  <c r="J140" i="134"/>
  <c r="K140" i="134"/>
  <c r="L140" i="134" s="1"/>
  <c r="I140" i="135"/>
  <c r="K140" i="135" s="1"/>
  <c r="L140" i="135" s="1"/>
  <c r="J140" i="135"/>
  <c r="S110" i="150"/>
  <c r="R110" i="150"/>
  <c r="I139" i="121"/>
  <c r="J139" i="121"/>
  <c r="K139" i="121"/>
  <c r="L139" i="121" s="1"/>
  <c r="M139" i="121" s="1"/>
  <c r="I139" i="122"/>
  <c r="J139" i="122"/>
  <c r="K139" i="122"/>
  <c r="L139" i="122" s="1"/>
  <c r="M139" i="122" s="1"/>
  <c r="I139" i="131"/>
  <c r="J139" i="131"/>
  <c r="K139" i="131"/>
  <c r="L139" i="131" s="1"/>
  <c r="M139" i="131" s="1"/>
  <c r="P139" i="131" s="1"/>
  <c r="I139" i="132"/>
  <c r="K139" i="132" s="1"/>
  <c r="L139" i="132" s="1"/>
  <c r="J139" i="132"/>
  <c r="I139" i="134"/>
  <c r="J139" i="134"/>
  <c r="K139" i="134"/>
  <c r="L139" i="134" s="1"/>
  <c r="M139" i="134" s="1"/>
  <c r="I139" i="135"/>
  <c r="J139" i="135"/>
  <c r="K139" i="135"/>
  <c r="L139" i="135" s="1"/>
  <c r="M139" i="135" s="1"/>
  <c r="S109" i="150"/>
  <c r="R109" i="150"/>
  <c r="M138" i="96"/>
  <c r="I138" i="121"/>
  <c r="J138" i="121"/>
  <c r="K138" i="121"/>
  <c r="L138" i="121" s="1"/>
  <c r="M138" i="121" s="1"/>
  <c r="I138" i="122"/>
  <c r="K138" i="122" s="1"/>
  <c r="L138" i="122" s="1"/>
  <c r="J138" i="122"/>
  <c r="I138" i="131"/>
  <c r="J138" i="131"/>
  <c r="K138" i="131"/>
  <c r="L138" i="131" s="1"/>
  <c r="M138" i="131" s="1"/>
  <c r="P138" i="131" s="1"/>
  <c r="I138" i="132"/>
  <c r="J138" i="132"/>
  <c r="K138" i="132"/>
  <c r="L138" i="132" s="1"/>
  <c r="M138" i="132" s="1"/>
  <c r="I138" i="134"/>
  <c r="J138" i="134"/>
  <c r="K138" i="134"/>
  <c r="L138" i="134" s="1"/>
  <c r="M138" i="134" s="1"/>
  <c r="I138" i="135"/>
  <c r="K138" i="135" s="1"/>
  <c r="L138" i="135" s="1"/>
  <c r="J138" i="135"/>
  <c r="S108" i="150"/>
  <c r="R108" i="150"/>
  <c r="M137" i="96"/>
  <c r="I137" i="121"/>
  <c r="K137" i="121" s="1"/>
  <c r="L137" i="121" s="1"/>
  <c r="M137" i="121" s="1"/>
  <c r="J137" i="121"/>
  <c r="I137" i="122"/>
  <c r="K137" i="122" s="1"/>
  <c r="L137" i="122" s="1"/>
  <c r="M137" i="122" s="1"/>
  <c r="J137" i="122"/>
  <c r="I137" i="131"/>
  <c r="J137" i="131"/>
  <c r="K137" i="131"/>
  <c r="L137" i="131" s="1"/>
  <c r="M137" i="131" s="1"/>
  <c r="P137" i="131" s="1"/>
  <c r="I137" i="132"/>
  <c r="K137" i="132" s="1"/>
  <c r="L137" i="132" s="1"/>
  <c r="M137" i="132" s="1"/>
  <c r="J137" i="132"/>
  <c r="I137" i="134"/>
  <c r="K137" i="134" s="1"/>
  <c r="L137" i="134" s="1"/>
  <c r="M137" i="134" s="1"/>
  <c r="J137" i="134"/>
  <c r="I137" i="135"/>
  <c r="K137" i="135" s="1"/>
  <c r="L137" i="135" s="1"/>
  <c r="J137" i="135"/>
  <c r="S107" i="150"/>
  <c r="R107" i="150"/>
  <c r="I136" i="121"/>
  <c r="J136" i="121"/>
  <c r="K136" i="121"/>
  <c r="L136" i="121" s="1"/>
  <c r="M136" i="121" s="1"/>
  <c r="I136" i="122"/>
  <c r="K136" i="122" s="1"/>
  <c r="L136" i="122" s="1"/>
  <c r="M136" i="122" s="1"/>
  <c r="J136" i="122"/>
  <c r="I136" i="131"/>
  <c r="K136" i="131" s="1"/>
  <c r="L136" i="131" s="1"/>
  <c r="M136" i="131" s="1"/>
  <c r="P136" i="131" s="1"/>
  <c r="J136" i="131"/>
  <c r="I136" i="132"/>
  <c r="K136" i="132" s="1"/>
  <c r="L136" i="132" s="1"/>
  <c r="J136" i="132"/>
  <c r="M136" i="132"/>
  <c r="I136" i="134"/>
  <c r="J136" i="134"/>
  <c r="K136" i="134"/>
  <c r="L136" i="134" s="1"/>
  <c r="I136" i="135"/>
  <c r="K136" i="135" s="1"/>
  <c r="L136" i="135" s="1"/>
  <c r="J136" i="135"/>
  <c r="S106" i="150"/>
  <c r="R106" i="150"/>
  <c r="M135" i="96"/>
  <c r="I135" i="121"/>
  <c r="J135" i="121"/>
  <c r="K135" i="121"/>
  <c r="L135" i="121" s="1"/>
  <c r="I135" i="122"/>
  <c r="J135" i="122"/>
  <c r="K135" i="122"/>
  <c r="L135" i="122" s="1"/>
  <c r="M135" i="122" s="1"/>
  <c r="I135" i="131"/>
  <c r="J135" i="131"/>
  <c r="K135" i="131"/>
  <c r="L135" i="131" s="1"/>
  <c r="M135" i="131" s="1"/>
  <c r="P135" i="131" s="1"/>
  <c r="I135" i="132"/>
  <c r="J135" i="132"/>
  <c r="K135" i="132"/>
  <c r="L135" i="132" s="1"/>
  <c r="M135" i="132" s="1"/>
  <c r="I135" i="134"/>
  <c r="K135" i="134" s="1"/>
  <c r="L135" i="134" s="1"/>
  <c r="M135" i="134" s="1"/>
  <c r="J135" i="134"/>
  <c r="I135" i="135"/>
  <c r="J135" i="135"/>
  <c r="K135" i="135"/>
  <c r="L135" i="135" s="1"/>
  <c r="S105" i="150"/>
  <c r="R105" i="150"/>
  <c r="M134" i="96"/>
  <c r="I134" i="121"/>
  <c r="K134" i="121" s="1"/>
  <c r="L134" i="121" s="1"/>
  <c r="M134" i="121" s="1"/>
  <c r="J134" i="121"/>
  <c r="I134" i="122"/>
  <c r="J134" i="122"/>
  <c r="K134" i="122"/>
  <c r="L134" i="122" s="1"/>
  <c r="M134" i="122" s="1"/>
  <c r="I134" i="131"/>
  <c r="K134" i="131" s="1"/>
  <c r="L134" i="131" s="1"/>
  <c r="M134" i="131" s="1"/>
  <c r="P134" i="131" s="1"/>
  <c r="J134" i="131"/>
  <c r="I134" i="132"/>
  <c r="J134" i="132"/>
  <c r="K134" i="132"/>
  <c r="L134" i="132" s="1"/>
  <c r="M134" i="132" s="1"/>
  <c r="I134" i="134"/>
  <c r="K134" i="134" s="1"/>
  <c r="L134" i="134" s="1"/>
  <c r="J134" i="134"/>
  <c r="M134" i="134"/>
  <c r="I134" i="135"/>
  <c r="J134" i="135"/>
  <c r="K134" i="135"/>
  <c r="L134" i="135" s="1"/>
  <c r="M134" i="135" s="1"/>
  <c r="S104" i="150"/>
  <c r="R104" i="150"/>
  <c r="I133" i="121"/>
  <c r="K133" i="121" s="1"/>
  <c r="L133" i="121" s="1"/>
  <c r="J133" i="121"/>
  <c r="I133" i="122"/>
  <c r="J133" i="122"/>
  <c r="K133" i="122"/>
  <c r="L133" i="122" s="1"/>
  <c r="M133" i="122" s="1"/>
  <c r="I133" i="131"/>
  <c r="K133" i="131" s="1"/>
  <c r="L133" i="131" s="1"/>
  <c r="M133" i="131" s="1"/>
  <c r="P133" i="131" s="1"/>
  <c r="J133" i="131"/>
  <c r="I133" i="132"/>
  <c r="J133" i="132"/>
  <c r="K133" i="132"/>
  <c r="L133" i="132" s="1"/>
  <c r="M133" i="132" s="1"/>
  <c r="I133" i="134"/>
  <c r="K133" i="134" s="1"/>
  <c r="L133" i="134" s="1"/>
  <c r="M133" i="134" s="1"/>
  <c r="J133" i="134"/>
  <c r="I133" i="135"/>
  <c r="J133" i="135"/>
  <c r="K133" i="135"/>
  <c r="L133" i="135" s="1"/>
  <c r="S103" i="150"/>
  <c r="R103" i="150"/>
  <c r="M132" i="96"/>
  <c r="I132" i="121"/>
  <c r="K132" i="121" s="1"/>
  <c r="L132" i="121" s="1"/>
  <c r="M132" i="121" s="1"/>
  <c r="J132" i="121"/>
  <c r="I132" i="122"/>
  <c r="J132" i="122"/>
  <c r="K132" i="122"/>
  <c r="L132" i="122" s="1"/>
  <c r="M132" i="122" s="1"/>
  <c r="I132" i="131"/>
  <c r="K132" i="131" s="1"/>
  <c r="L132" i="131" s="1"/>
  <c r="J132" i="131"/>
  <c r="M132" i="131"/>
  <c r="P132" i="131" s="1"/>
  <c r="I132" i="132"/>
  <c r="J132" i="132"/>
  <c r="K132" i="132"/>
  <c r="L132" i="132" s="1"/>
  <c r="I132" i="134"/>
  <c r="K132" i="134" s="1"/>
  <c r="L132" i="134" s="1"/>
  <c r="J132" i="134"/>
  <c r="M132" i="134"/>
  <c r="I132" i="135"/>
  <c r="J132" i="135"/>
  <c r="K132" i="135"/>
  <c r="L132" i="135" s="1"/>
  <c r="M132" i="135" s="1"/>
  <c r="S102" i="150"/>
  <c r="R102" i="150"/>
  <c r="I131" i="121"/>
  <c r="K131" i="121" s="1"/>
  <c r="L131" i="121" s="1"/>
  <c r="J131" i="121"/>
  <c r="M131" i="121"/>
  <c r="I131" i="122"/>
  <c r="J131" i="122"/>
  <c r="K131" i="122"/>
  <c r="L131" i="122" s="1"/>
  <c r="M131" i="122" s="1"/>
  <c r="I131" i="131"/>
  <c r="K131" i="131" s="1"/>
  <c r="L131" i="131" s="1"/>
  <c r="J131" i="131"/>
  <c r="M131" i="131"/>
  <c r="P131" i="131" s="1"/>
  <c r="I131" i="132"/>
  <c r="J131" i="132"/>
  <c r="K131" i="132"/>
  <c r="L131" i="132" s="1"/>
  <c r="M131" i="132" s="1"/>
  <c r="I131" i="134"/>
  <c r="K131" i="134" s="1"/>
  <c r="L131" i="134" s="1"/>
  <c r="M131" i="134" s="1"/>
  <c r="J131" i="134"/>
  <c r="I131" i="135"/>
  <c r="J131" i="135"/>
  <c r="K131" i="135"/>
  <c r="L131" i="135" s="1"/>
  <c r="M131" i="135" s="1"/>
  <c r="S101" i="150"/>
  <c r="R101" i="150"/>
  <c r="I130" i="96"/>
  <c r="J130" i="96"/>
  <c r="K130" i="96"/>
  <c r="L130" i="96" s="1"/>
  <c r="M130" i="96" s="1"/>
  <c r="I130" i="116"/>
  <c r="K130" i="116" s="1"/>
  <c r="L130" i="116" s="1"/>
  <c r="J130" i="116"/>
  <c r="I130" i="120"/>
  <c r="K130" i="120" s="1"/>
  <c r="L130" i="120" s="1"/>
  <c r="J130" i="120"/>
  <c r="I130" i="121"/>
  <c r="K130" i="121" s="1"/>
  <c r="L130" i="121" s="1"/>
  <c r="M130" i="121" s="1"/>
  <c r="J130" i="121"/>
  <c r="I130" i="122"/>
  <c r="J130" i="122"/>
  <c r="K130" i="122"/>
  <c r="L130" i="122"/>
  <c r="M130" i="122" s="1"/>
  <c r="I130" i="131"/>
  <c r="K130" i="131" s="1"/>
  <c r="L130" i="131" s="1"/>
  <c r="M130" i="131" s="1"/>
  <c r="P130" i="131" s="1"/>
  <c r="J130" i="131"/>
  <c r="I130" i="132"/>
  <c r="J130" i="132"/>
  <c r="K130" i="132"/>
  <c r="L130" i="132" s="1"/>
  <c r="M130" i="132" s="1"/>
  <c r="I130" i="134"/>
  <c r="K130" i="134" s="1"/>
  <c r="L130" i="134" s="1"/>
  <c r="M130" i="134" s="1"/>
  <c r="J130" i="134"/>
  <c r="I130" i="135"/>
  <c r="J130" i="135"/>
  <c r="K130" i="135"/>
  <c r="L130" i="135"/>
  <c r="M130" i="135" s="1"/>
  <c r="S100" i="150"/>
  <c r="R100" i="150"/>
  <c r="I129" i="96"/>
  <c r="J129" i="96"/>
  <c r="K129" i="96"/>
  <c r="L129" i="96"/>
  <c r="M129" i="96" s="1"/>
  <c r="I129" i="116"/>
  <c r="J129" i="116"/>
  <c r="I129" i="120"/>
  <c r="K129" i="120" s="1"/>
  <c r="L129" i="120" s="1"/>
  <c r="J129" i="120"/>
  <c r="I129" i="121"/>
  <c r="J129" i="121"/>
  <c r="I129" i="122"/>
  <c r="J129" i="122"/>
  <c r="K129" i="122"/>
  <c r="L129" i="122"/>
  <c r="M129" i="122" s="1"/>
  <c r="I129" i="131"/>
  <c r="K129" i="131" s="1"/>
  <c r="L129" i="131" s="1"/>
  <c r="J129" i="131"/>
  <c r="M129" i="131"/>
  <c r="P129" i="131"/>
  <c r="I129" i="132"/>
  <c r="J129" i="132"/>
  <c r="K129" i="132"/>
  <c r="L129" i="132" s="1"/>
  <c r="M129" i="132" s="1"/>
  <c r="I129" i="134"/>
  <c r="K129" i="134" s="1"/>
  <c r="L129" i="134" s="1"/>
  <c r="M129" i="134" s="1"/>
  <c r="J129" i="134"/>
  <c r="I129" i="135"/>
  <c r="J129" i="135"/>
  <c r="K129" i="135"/>
  <c r="L129" i="135"/>
  <c r="M129" i="135" s="1"/>
  <c r="S99" i="150"/>
  <c r="R99" i="150"/>
  <c r="I128" i="96"/>
  <c r="J128" i="96"/>
  <c r="K128" i="96"/>
  <c r="L128" i="96"/>
  <c r="M128" i="96" s="1"/>
  <c r="I128" i="116"/>
  <c r="J128" i="116"/>
  <c r="I128" i="120"/>
  <c r="J128" i="120"/>
  <c r="K128" i="120"/>
  <c r="L128" i="120" s="1"/>
  <c r="I128" i="121"/>
  <c r="J128" i="121"/>
  <c r="I128" i="122"/>
  <c r="J128" i="122"/>
  <c r="K128" i="122"/>
  <c r="L128" i="122"/>
  <c r="I128" i="131"/>
  <c r="K128" i="131" s="1"/>
  <c r="L128" i="131" s="1"/>
  <c r="J128" i="131"/>
  <c r="M128" i="131"/>
  <c r="P128" i="131"/>
  <c r="I128" i="132"/>
  <c r="J128" i="132"/>
  <c r="K128" i="132"/>
  <c r="L128" i="132" s="1"/>
  <c r="I128" i="134"/>
  <c r="J128" i="134"/>
  <c r="I128" i="135"/>
  <c r="K128" i="135" s="1"/>
  <c r="L128" i="135" s="1"/>
  <c r="M128" i="135" s="1"/>
  <c r="J128" i="135"/>
  <c r="S98" i="150"/>
  <c r="R98" i="150"/>
  <c r="I127" i="96"/>
  <c r="J127" i="96"/>
  <c r="K127" i="96"/>
  <c r="L127" i="96"/>
  <c r="M127" i="96" s="1"/>
  <c r="I127" i="116"/>
  <c r="K127" i="116" s="1"/>
  <c r="L127" i="116" s="1"/>
  <c r="J127" i="116"/>
  <c r="I127" i="120"/>
  <c r="K127" i="120" s="1"/>
  <c r="L127" i="120" s="1"/>
  <c r="J127" i="120"/>
  <c r="I127" i="121"/>
  <c r="J127" i="121"/>
  <c r="I127" i="122"/>
  <c r="K127" i="122" s="1"/>
  <c r="L127" i="122" s="1"/>
  <c r="M127" i="122" s="1"/>
  <c r="J127" i="122"/>
  <c r="I127" i="131"/>
  <c r="J127" i="131"/>
  <c r="K127" i="131"/>
  <c r="L127" i="131"/>
  <c r="M127" i="131"/>
  <c r="P127" i="131"/>
  <c r="I127" i="132"/>
  <c r="J127" i="132"/>
  <c r="K127" i="132"/>
  <c r="L127" i="132"/>
  <c r="M127" i="132"/>
  <c r="I127" i="134"/>
  <c r="J127" i="134"/>
  <c r="I127" i="135"/>
  <c r="J127" i="135"/>
  <c r="K127" i="135"/>
  <c r="L127" i="135"/>
  <c r="M127" i="135" s="1"/>
  <c r="S97" i="150"/>
  <c r="R97" i="150"/>
  <c r="I126" i="96"/>
  <c r="K126" i="96" s="1"/>
  <c r="L126" i="96" s="1"/>
  <c r="M126" i="96" s="1"/>
  <c r="J126" i="96"/>
  <c r="I126" i="116"/>
  <c r="K126" i="116" s="1"/>
  <c r="L126" i="116" s="1"/>
  <c r="J126" i="116"/>
  <c r="I126" i="120"/>
  <c r="K126" i="120" s="1"/>
  <c r="L126" i="120" s="1"/>
  <c r="J126" i="120"/>
  <c r="I126" i="121"/>
  <c r="K126" i="121" s="1"/>
  <c r="L126" i="121" s="1"/>
  <c r="M126" i="121" s="1"/>
  <c r="J126" i="121"/>
  <c r="I126" i="122"/>
  <c r="J126" i="122"/>
  <c r="K126" i="122"/>
  <c r="L126" i="122"/>
  <c r="M126" i="122" s="1"/>
  <c r="I126" i="131"/>
  <c r="K126" i="131" s="1"/>
  <c r="L126" i="131" s="1"/>
  <c r="M126" i="131" s="1"/>
  <c r="P126" i="131" s="1"/>
  <c r="J126" i="131"/>
  <c r="I126" i="132"/>
  <c r="J126" i="132"/>
  <c r="K126" i="132"/>
  <c r="L126" i="132" s="1"/>
  <c r="M126" i="132" s="1"/>
  <c r="I126" i="134"/>
  <c r="J126" i="134"/>
  <c r="I126" i="135"/>
  <c r="K126" i="135" s="1"/>
  <c r="L126" i="135" s="1"/>
  <c r="M126" i="135" s="1"/>
  <c r="J126" i="135"/>
  <c r="S96" i="150"/>
  <c r="R96" i="150"/>
  <c r="I125" i="96"/>
  <c r="K125" i="96" s="1"/>
  <c r="L125" i="96" s="1"/>
  <c r="M125" i="96" s="1"/>
  <c r="J125" i="96"/>
  <c r="I125" i="116"/>
  <c r="J125" i="116"/>
  <c r="K125" i="116" s="1"/>
  <c r="L125" i="116" s="1"/>
  <c r="I125" i="120"/>
  <c r="K125" i="120" s="1"/>
  <c r="L125" i="120" s="1"/>
  <c r="J125" i="120"/>
  <c r="I125" i="121"/>
  <c r="J125" i="121"/>
  <c r="I125" i="122"/>
  <c r="J125" i="122"/>
  <c r="K125" i="122"/>
  <c r="L125" i="122" s="1"/>
  <c r="M125" i="122" s="1"/>
  <c r="I125" i="131"/>
  <c r="K125" i="131" s="1"/>
  <c r="L125" i="131" s="1"/>
  <c r="M125" i="131" s="1"/>
  <c r="P125" i="131" s="1"/>
  <c r="J125" i="131"/>
  <c r="I125" i="132"/>
  <c r="J125" i="132"/>
  <c r="K125" i="132"/>
  <c r="L125" i="132"/>
  <c r="M125" i="132" s="1"/>
  <c r="I125" i="134"/>
  <c r="K125" i="134" s="1"/>
  <c r="L125" i="134" s="1"/>
  <c r="J125" i="134"/>
  <c r="M125" i="134"/>
  <c r="I125" i="135"/>
  <c r="K125" i="135" s="1"/>
  <c r="L125" i="135" s="1"/>
  <c r="M125" i="135" s="1"/>
  <c r="J125" i="135"/>
  <c r="S95" i="150"/>
  <c r="R95" i="150"/>
  <c r="I124" i="96"/>
  <c r="J124" i="96"/>
  <c r="K124" i="96"/>
  <c r="L124" i="96"/>
  <c r="M124" i="96" s="1"/>
  <c r="I124" i="116"/>
  <c r="K124" i="116" s="1"/>
  <c r="L124" i="116" s="1"/>
  <c r="J124" i="116"/>
  <c r="I124" i="120"/>
  <c r="K124" i="120" s="1"/>
  <c r="L124" i="120" s="1"/>
  <c r="J124" i="120"/>
  <c r="I124" i="121"/>
  <c r="K124" i="121" s="1"/>
  <c r="L124" i="121" s="1"/>
  <c r="M124" i="121" s="1"/>
  <c r="J124" i="121"/>
  <c r="I124" i="122"/>
  <c r="K124" i="122" s="1"/>
  <c r="L124" i="122" s="1"/>
  <c r="M124" i="122" s="1"/>
  <c r="J124" i="122"/>
  <c r="I124" i="131"/>
  <c r="K124" i="131" s="1"/>
  <c r="L124" i="131" s="1"/>
  <c r="M124" i="131" s="1"/>
  <c r="P124" i="131" s="1"/>
  <c r="J124" i="131"/>
  <c r="I124" i="132"/>
  <c r="J124" i="132"/>
  <c r="K124" i="132"/>
  <c r="L124" i="132" s="1"/>
  <c r="M124" i="132" s="1"/>
  <c r="I124" i="134"/>
  <c r="K124" i="134" s="1"/>
  <c r="L124" i="134" s="1"/>
  <c r="M124" i="134" s="1"/>
  <c r="J124" i="134"/>
  <c r="I124" i="135"/>
  <c r="K124" i="135" s="1"/>
  <c r="L124" i="135" s="1"/>
  <c r="M124" i="135" s="1"/>
  <c r="J124" i="135"/>
  <c r="S94" i="150"/>
  <c r="R94" i="150"/>
  <c r="I123" i="96"/>
  <c r="J123" i="96"/>
  <c r="K123" i="96"/>
  <c r="L123" i="96" s="1"/>
  <c r="M123" i="96" s="1"/>
  <c r="I123" i="116"/>
  <c r="K123" i="116" s="1"/>
  <c r="L123" i="116" s="1"/>
  <c r="J123" i="116"/>
  <c r="I123" i="120"/>
  <c r="K123" i="120" s="1"/>
  <c r="L123" i="120" s="1"/>
  <c r="J123" i="120"/>
  <c r="I123" i="121"/>
  <c r="K123" i="121" s="1"/>
  <c r="L123" i="121" s="1"/>
  <c r="J123" i="121"/>
  <c r="M123" i="121"/>
  <c r="I123" i="122"/>
  <c r="K123" i="122" s="1"/>
  <c r="L123" i="122" s="1"/>
  <c r="M123" i="122" s="1"/>
  <c r="J123" i="122"/>
  <c r="I123" i="131"/>
  <c r="J123" i="131"/>
  <c r="K123" i="131"/>
  <c r="L123" i="131" s="1"/>
  <c r="M123" i="131" s="1"/>
  <c r="P123" i="131" s="1"/>
  <c r="I123" i="132"/>
  <c r="J123" i="132"/>
  <c r="K123" i="132"/>
  <c r="L123" i="132" s="1"/>
  <c r="M123" i="132" s="1"/>
  <c r="I123" i="134"/>
  <c r="J123" i="134"/>
  <c r="I123" i="135"/>
  <c r="J123" i="135"/>
  <c r="K123" i="135"/>
  <c r="L123" i="135" s="1"/>
  <c r="M123" i="135" s="1"/>
  <c r="S93" i="150"/>
  <c r="R93" i="150"/>
  <c r="I122" i="96"/>
  <c r="K122" i="96" s="1"/>
  <c r="L122" i="96" s="1"/>
  <c r="M122" i="96" s="1"/>
  <c r="J122" i="96"/>
  <c r="I122" i="116"/>
  <c r="K122" i="116" s="1"/>
  <c r="L122" i="116" s="1"/>
  <c r="J122" i="116"/>
  <c r="I122" i="120"/>
  <c r="J122" i="120"/>
  <c r="K122" i="120"/>
  <c r="L122" i="120" s="1"/>
  <c r="I122" i="121"/>
  <c r="K122" i="121" s="1"/>
  <c r="L122" i="121" s="1"/>
  <c r="M122" i="121" s="1"/>
  <c r="J122" i="121"/>
  <c r="I122" i="122"/>
  <c r="K122" i="122" s="1"/>
  <c r="L122" i="122" s="1"/>
  <c r="M122" i="122" s="1"/>
  <c r="J122" i="122"/>
  <c r="I122" i="131"/>
  <c r="K122" i="131" s="1"/>
  <c r="L122" i="131" s="1"/>
  <c r="M122" i="131" s="1"/>
  <c r="P122" i="131" s="1"/>
  <c r="J122" i="131"/>
  <c r="I122" i="132"/>
  <c r="J122" i="132"/>
  <c r="K122" i="132"/>
  <c r="L122" i="132" s="1"/>
  <c r="M122" i="132" s="1"/>
  <c r="I122" i="134"/>
  <c r="K122" i="134" s="1"/>
  <c r="L122" i="134" s="1"/>
  <c r="M122" i="134" s="1"/>
  <c r="J122" i="134"/>
  <c r="I122" i="135"/>
  <c r="K122" i="135" s="1"/>
  <c r="L122" i="135" s="1"/>
  <c r="M122" i="135" s="1"/>
  <c r="J122" i="135"/>
  <c r="S92" i="150"/>
  <c r="R92" i="150"/>
  <c r="I121" i="96"/>
  <c r="K121" i="96" s="1"/>
  <c r="L121" i="96" s="1"/>
  <c r="M121" i="96" s="1"/>
  <c r="J121" i="96"/>
  <c r="I121" i="116"/>
  <c r="K121" i="116" s="1"/>
  <c r="L121" i="116" s="1"/>
  <c r="J121" i="116"/>
  <c r="I121" i="120"/>
  <c r="K121" i="120" s="1"/>
  <c r="L121" i="120" s="1"/>
  <c r="J121" i="120"/>
  <c r="I121" i="121"/>
  <c r="J121" i="121"/>
  <c r="I121" i="122"/>
  <c r="J121" i="122"/>
  <c r="K121" i="122"/>
  <c r="L121" i="122" s="1"/>
  <c r="M121" i="122" s="1"/>
  <c r="I121" i="131"/>
  <c r="K121" i="131" s="1"/>
  <c r="L121" i="131" s="1"/>
  <c r="M121" i="131" s="1"/>
  <c r="P121" i="131" s="1"/>
  <c r="J121" i="131"/>
  <c r="I121" i="132"/>
  <c r="J121" i="132"/>
  <c r="K121" i="132"/>
  <c r="L121" i="132"/>
  <c r="M121" i="132" s="1"/>
  <c r="I121" i="134"/>
  <c r="K121" i="134" s="1"/>
  <c r="L121" i="134" s="1"/>
  <c r="J121" i="134"/>
  <c r="M121" i="134"/>
  <c r="I121" i="135"/>
  <c r="K121" i="135" s="1"/>
  <c r="L121" i="135" s="1"/>
  <c r="M121" i="135" s="1"/>
  <c r="J121" i="135"/>
  <c r="S91" i="150"/>
  <c r="R91" i="150"/>
  <c r="I120" i="96"/>
  <c r="K120" i="96" s="1"/>
  <c r="L120" i="96" s="1"/>
  <c r="M120" i="96" s="1"/>
  <c r="J120" i="96"/>
  <c r="I120" i="116"/>
  <c r="K120" i="116" s="1"/>
  <c r="L120" i="116" s="1"/>
  <c r="J120" i="116"/>
  <c r="I120" i="120"/>
  <c r="K120" i="120" s="1"/>
  <c r="L120" i="120" s="1"/>
  <c r="J120" i="120"/>
  <c r="I120" i="121"/>
  <c r="K120" i="121" s="1"/>
  <c r="L120" i="121" s="1"/>
  <c r="M120" i="121" s="1"/>
  <c r="J120" i="121"/>
  <c r="I120" i="122"/>
  <c r="K120" i="122" s="1"/>
  <c r="L120" i="122" s="1"/>
  <c r="M120" i="122" s="1"/>
  <c r="J120" i="122"/>
  <c r="I120" i="131"/>
  <c r="K120" i="131" s="1"/>
  <c r="L120" i="131" s="1"/>
  <c r="M120" i="131" s="1"/>
  <c r="P120" i="131" s="1"/>
  <c r="J120" i="131"/>
  <c r="I120" i="132"/>
  <c r="J120" i="132"/>
  <c r="K120" i="132"/>
  <c r="L120" i="132" s="1"/>
  <c r="M120" i="132" s="1"/>
  <c r="I120" i="134"/>
  <c r="K120" i="134" s="1"/>
  <c r="L120" i="134" s="1"/>
  <c r="M120" i="134" s="1"/>
  <c r="J120" i="134"/>
  <c r="I120" i="135"/>
  <c r="K120" i="135" s="1"/>
  <c r="L120" i="135" s="1"/>
  <c r="M120" i="135" s="1"/>
  <c r="J120" i="135"/>
  <c r="S90" i="150"/>
  <c r="R90" i="150"/>
  <c r="I119" i="96"/>
  <c r="J119" i="96"/>
  <c r="K119" i="96"/>
  <c r="L119" i="96" s="1"/>
  <c r="M119" i="96" s="1"/>
  <c r="I119" i="116"/>
  <c r="K119" i="116" s="1"/>
  <c r="L119" i="116" s="1"/>
  <c r="J119" i="116"/>
  <c r="I119" i="120"/>
  <c r="K119" i="120" s="1"/>
  <c r="L119" i="120" s="1"/>
  <c r="J119" i="120"/>
  <c r="I119" i="121"/>
  <c r="K119" i="121" s="1"/>
  <c r="L119" i="121" s="1"/>
  <c r="J119" i="121"/>
  <c r="M119" i="121"/>
  <c r="I119" i="122"/>
  <c r="K119" i="122" s="1"/>
  <c r="L119" i="122" s="1"/>
  <c r="M119" i="122" s="1"/>
  <c r="J119" i="122"/>
  <c r="I119" i="131"/>
  <c r="J119" i="131"/>
  <c r="K119" i="131"/>
  <c r="L119" i="131" s="1"/>
  <c r="M119" i="131" s="1"/>
  <c r="P119" i="131" s="1"/>
  <c r="I119" i="132"/>
  <c r="J119" i="132"/>
  <c r="K119" i="132"/>
  <c r="L119" i="132" s="1"/>
  <c r="M119" i="132" s="1"/>
  <c r="I119" i="134"/>
  <c r="J119" i="134"/>
  <c r="I119" i="135"/>
  <c r="J119" i="135"/>
  <c r="K119" i="135"/>
  <c r="L119" i="135" s="1"/>
  <c r="M119" i="135" s="1"/>
  <c r="S89" i="150"/>
  <c r="R89" i="150"/>
  <c r="I118" i="96"/>
  <c r="K118" i="96" s="1"/>
  <c r="L118" i="96" s="1"/>
  <c r="M118" i="96" s="1"/>
  <c r="J118" i="96"/>
  <c r="I118" i="116"/>
  <c r="K118" i="116" s="1"/>
  <c r="L118" i="116" s="1"/>
  <c r="J118" i="116"/>
  <c r="I118" i="120"/>
  <c r="J118" i="120"/>
  <c r="K118" i="120"/>
  <c r="L118" i="120" s="1"/>
  <c r="I118" i="121"/>
  <c r="K118" i="121" s="1"/>
  <c r="L118" i="121" s="1"/>
  <c r="M118" i="121" s="1"/>
  <c r="J118" i="121"/>
  <c r="I118" i="122"/>
  <c r="K118" i="122" s="1"/>
  <c r="L118" i="122" s="1"/>
  <c r="M118" i="122" s="1"/>
  <c r="J118" i="122"/>
  <c r="I118" i="131"/>
  <c r="K118" i="131" s="1"/>
  <c r="L118" i="131" s="1"/>
  <c r="M118" i="131" s="1"/>
  <c r="P118" i="131" s="1"/>
  <c r="J118" i="131"/>
  <c r="I118" i="132"/>
  <c r="J118" i="132"/>
  <c r="K118" i="132"/>
  <c r="L118" i="132" s="1"/>
  <c r="M118" i="132" s="1"/>
  <c r="I118" i="134"/>
  <c r="K118" i="134" s="1"/>
  <c r="L118" i="134" s="1"/>
  <c r="M118" i="134" s="1"/>
  <c r="J118" i="134"/>
  <c r="I118" i="135"/>
  <c r="K118" i="135" s="1"/>
  <c r="L118" i="135" s="1"/>
  <c r="M118" i="135" s="1"/>
  <c r="J118" i="135"/>
  <c r="S88" i="150"/>
  <c r="R88" i="150"/>
  <c r="I117" i="96"/>
  <c r="J117" i="96"/>
  <c r="K117" i="96" s="1"/>
  <c r="L117" i="96" s="1"/>
  <c r="M117" i="96" s="1"/>
  <c r="I117" i="116"/>
  <c r="K117" i="116" s="1"/>
  <c r="L117" i="116" s="1"/>
  <c r="J117" i="116"/>
  <c r="I117" i="120"/>
  <c r="K117" i="120" s="1"/>
  <c r="L117" i="120" s="1"/>
  <c r="J117" i="120"/>
  <c r="I117" i="121"/>
  <c r="J117" i="121"/>
  <c r="I117" i="122"/>
  <c r="J117" i="122"/>
  <c r="K117" i="122"/>
  <c r="L117" i="122" s="1"/>
  <c r="M117" i="122" s="1"/>
  <c r="I117" i="131"/>
  <c r="J117" i="131"/>
  <c r="K117" i="131" s="1"/>
  <c r="L117" i="131" s="1"/>
  <c r="M117" i="131" s="1"/>
  <c r="P117" i="131" s="1"/>
  <c r="I117" i="132"/>
  <c r="J117" i="132"/>
  <c r="K117" i="132"/>
  <c r="L117" i="132"/>
  <c r="M117" i="132" s="1"/>
  <c r="I117" i="134"/>
  <c r="K117" i="134" s="1"/>
  <c r="L117" i="134" s="1"/>
  <c r="J117" i="134"/>
  <c r="M117" i="134"/>
  <c r="I117" i="135"/>
  <c r="K117" i="135" s="1"/>
  <c r="L117" i="135" s="1"/>
  <c r="M117" i="135" s="1"/>
  <c r="J117" i="135"/>
  <c r="S87" i="150"/>
  <c r="R87" i="150"/>
  <c r="I116" i="96"/>
  <c r="K116" i="96" s="1"/>
  <c r="L116" i="96" s="1"/>
  <c r="M116" i="96" s="1"/>
  <c r="J116" i="96"/>
  <c r="I116" i="116"/>
  <c r="K116" i="116" s="1"/>
  <c r="L116" i="116" s="1"/>
  <c r="J116" i="116"/>
  <c r="I116" i="120"/>
  <c r="K116" i="120" s="1"/>
  <c r="L116" i="120" s="1"/>
  <c r="J116" i="120"/>
  <c r="I116" i="121"/>
  <c r="K116" i="121" s="1"/>
  <c r="L116" i="121" s="1"/>
  <c r="M116" i="121" s="1"/>
  <c r="J116" i="121"/>
  <c r="I116" i="122"/>
  <c r="K116" i="122" s="1"/>
  <c r="L116" i="122" s="1"/>
  <c r="M116" i="122" s="1"/>
  <c r="J116" i="122"/>
  <c r="I116" i="131"/>
  <c r="K116" i="131" s="1"/>
  <c r="L116" i="131" s="1"/>
  <c r="M116" i="131" s="1"/>
  <c r="P116" i="131" s="1"/>
  <c r="J116" i="131"/>
  <c r="I116" i="132"/>
  <c r="J116" i="132"/>
  <c r="K116" i="132"/>
  <c r="L116" i="132" s="1"/>
  <c r="M116" i="132" s="1"/>
  <c r="I116" i="134"/>
  <c r="K116" i="134" s="1"/>
  <c r="L116" i="134" s="1"/>
  <c r="M116" i="134" s="1"/>
  <c r="J116" i="134"/>
  <c r="I116" i="135"/>
  <c r="K116" i="135" s="1"/>
  <c r="L116" i="135" s="1"/>
  <c r="M116" i="135" s="1"/>
  <c r="J116" i="135"/>
  <c r="S86" i="150"/>
  <c r="R86" i="150"/>
  <c r="I115" i="96"/>
  <c r="J115" i="96"/>
  <c r="K115" i="96"/>
  <c r="L115" i="96" s="1"/>
  <c r="M115" i="96" s="1"/>
  <c r="I115" i="116"/>
  <c r="K115" i="116" s="1"/>
  <c r="L115" i="116" s="1"/>
  <c r="J115" i="116"/>
  <c r="I115" i="120"/>
  <c r="K115" i="120" s="1"/>
  <c r="L115" i="120" s="1"/>
  <c r="J115" i="120"/>
  <c r="I115" i="121"/>
  <c r="K115" i="121" s="1"/>
  <c r="L115" i="121" s="1"/>
  <c r="J115" i="121"/>
  <c r="M115" i="121"/>
  <c r="I115" i="122"/>
  <c r="J115" i="122"/>
  <c r="K115" i="122"/>
  <c r="L115" i="122" s="1"/>
  <c r="M115" i="122" s="1"/>
  <c r="I115" i="131"/>
  <c r="J115" i="131"/>
  <c r="K115" i="131"/>
  <c r="L115" i="131" s="1"/>
  <c r="M115" i="131" s="1"/>
  <c r="P115" i="131" s="1"/>
  <c r="I115" i="132"/>
  <c r="J115" i="132"/>
  <c r="K115" i="132"/>
  <c r="L115" i="132" s="1"/>
  <c r="M115" i="132" s="1"/>
  <c r="I115" i="134"/>
  <c r="J115" i="134"/>
  <c r="I115" i="135"/>
  <c r="J115" i="135"/>
  <c r="K115" i="135"/>
  <c r="L115" i="135" s="1"/>
  <c r="M115" i="135" s="1"/>
  <c r="S85" i="150"/>
  <c r="R85" i="150"/>
  <c r="I114" i="96"/>
  <c r="K114" i="96" s="1"/>
  <c r="L114" i="96" s="1"/>
  <c r="M114" i="96" s="1"/>
  <c r="J114" i="96"/>
  <c r="I114" i="116"/>
  <c r="J114" i="116"/>
  <c r="I114" i="120"/>
  <c r="K114" i="120" s="1"/>
  <c r="L114" i="120" s="1"/>
  <c r="J114" i="120"/>
  <c r="I114" i="121"/>
  <c r="K114" i="121" s="1"/>
  <c r="L114" i="121" s="1"/>
  <c r="M114" i="121" s="1"/>
  <c r="J114" i="121"/>
  <c r="I114" i="122"/>
  <c r="K114" i="122" s="1"/>
  <c r="L114" i="122" s="1"/>
  <c r="M114" i="122" s="1"/>
  <c r="J114" i="122"/>
  <c r="I114" i="131"/>
  <c r="K114" i="131" s="1"/>
  <c r="L114" i="131" s="1"/>
  <c r="M114" i="131" s="1"/>
  <c r="P114" i="131" s="1"/>
  <c r="J114" i="131"/>
  <c r="I114" i="132"/>
  <c r="J114" i="132"/>
  <c r="K114" i="132"/>
  <c r="L114" i="132" s="1"/>
  <c r="M114" i="132" s="1"/>
  <c r="I114" i="134"/>
  <c r="K114" i="134" s="1"/>
  <c r="L114" i="134" s="1"/>
  <c r="M114" i="134" s="1"/>
  <c r="J114" i="134"/>
  <c r="I114" i="135"/>
  <c r="K114" i="135" s="1"/>
  <c r="L114" i="135" s="1"/>
  <c r="M114" i="135" s="1"/>
  <c r="J114" i="135"/>
  <c r="S84" i="150"/>
  <c r="R84" i="150"/>
  <c r="I113" i="96"/>
  <c r="J113" i="96"/>
  <c r="K113" i="96"/>
  <c r="L113" i="96" s="1"/>
  <c r="M113" i="96" s="1"/>
  <c r="I113" i="116"/>
  <c r="J113" i="116"/>
  <c r="K113" i="116"/>
  <c r="L113" i="116" s="1"/>
  <c r="I113" i="120"/>
  <c r="K113" i="120" s="1"/>
  <c r="L113" i="120" s="1"/>
  <c r="J113" i="120"/>
  <c r="I113" i="121"/>
  <c r="J113" i="121"/>
  <c r="I113" i="122"/>
  <c r="J113" i="122"/>
  <c r="K113" i="122"/>
  <c r="L113" i="122" s="1"/>
  <c r="M113" i="122" s="1"/>
  <c r="I113" i="131"/>
  <c r="J113" i="131"/>
  <c r="K113" i="131"/>
  <c r="L113" i="131" s="1"/>
  <c r="M113" i="131" s="1"/>
  <c r="P113" i="131" s="1"/>
  <c r="I113" i="132"/>
  <c r="J113" i="132"/>
  <c r="K113" i="132"/>
  <c r="L113" i="132"/>
  <c r="M113" i="132"/>
  <c r="I113" i="134"/>
  <c r="K113" i="134" s="1"/>
  <c r="L113" i="134" s="1"/>
  <c r="J113" i="134"/>
  <c r="M113" i="134"/>
  <c r="I113" i="135"/>
  <c r="J113" i="135"/>
  <c r="K113" i="135"/>
  <c r="L113" i="135" s="1"/>
  <c r="M113" i="135" s="1"/>
  <c r="S83" i="150"/>
  <c r="R83" i="150"/>
  <c r="I112" i="96"/>
  <c r="K112" i="96" s="1"/>
  <c r="L112" i="96" s="1"/>
  <c r="M112" i="96" s="1"/>
  <c r="J112" i="96"/>
  <c r="I112" i="116"/>
  <c r="K112" i="116" s="1"/>
  <c r="L112" i="116" s="1"/>
  <c r="J112" i="116"/>
  <c r="I112" i="120"/>
  <c r="K112" i="120" s="1"/>
  <c r="L112" i="120" s="1"/>
  <c r="J112" i="120"/>
  <c r="I112" i="121"/>
  <c r="K112" i="121" s="1"/>
  <c r="L112" i="121" s="1"/>
  <c r="M112" i="121" s="1"/>
  <c r="J112" i="121"/>
  <c r="I112" i="122"/>
  <c r="K112" i="122" s="1"/>
  <c r="L112" i="122" s="1"/>
  <c r="M112" i="122" s="1"/>
  <c r="J112" i="122"/>
  <c r="I112" i="131"/>
  <c r="K112" i="131" s="1"/>
  <c r="L112" i="131" s="1"/>
  <c r="M112" i="131" s="1"/>
  <c r="P112" i="131" s="1"/>
  <c r="J112" i="131"/>
  <c r="I112" i="132"/>
  <c r="J112" i="132"/>
  <c r="K112" i="132"/>
  <c r="L112" i="132" s="1"/>
  <c r="M112" i="132" s="1"/>
  <c r="I112" i="134"/>
  <c r="K112" i="134" s="1"/>
  <c r="L112" i="134" s="1"/>
  <c r="M112" i="134" s="1"/>
  <c r="J112" i="134"/>
  <c r="I112" i="135"/>
  <c r="K112" i="135" s="1"/>
  <c r="L112" i="135" s="1"/>
  <c r="M112" i="135" s="1"/>
  <c r="J112" i="135"/>
  <c r="S82" i="150"/>
  <c r="R82" i="150"/>
  <c r="I111" i="96"/>
  <c r="J111" i="96"/>
  <c r="K111" i="96"/>
  <c r="L111" i="96" s="1"/>
  <c r="M111" i="96" s="1"/>
  <c r="I111" i="116"/>
  <c r="K111" i="116" s="1"/>
  <c r="L111" i="116" s="1"/>
  <c r="J111" i="116"/>
  <c r="I111" i="120"/>
  <c r="J111" i="120"/>
  <c r="K111" i="120" s="1"/>
  <c r="L111" i="120" s="1"/>
  <c r="I111" i="121"/>
  <c r="K111" i="121" s="1"/>
  <c r="L111" i="121" s="1"/>
  <c r="J111" i="121"/>
  <c r="M111" i="121"/>
  <c r="I111" i="122"/>
  <c r="J111" i="122"/>
  <c r="K111" i="122"/>
  <c r="L111" i="122" s="1"/>
  <c r="M111" i="122" s="1"/>
  <c r="I111" i="131"/>
  <c r="J111" i="131"/>
  <c r="K111" i="131"/>
  <c r="L111" i="131" s="1"/>
  <c r="M111" i="131" s="1"/>
  <c r="P111" i="131" s="1"/>
  <c r="I111" i="132"/>
  <c r="J111" i="132"/>
  <c r="K111" i="132"/>
  <c r="L111" i="132" s="1"/>
  <c r="M111" i="132" s="1"/>
  <c r="I111" i="134"/>
  <c r="J111" i="134"/>
  <c r="I111" i="135"/>
  <c r="J111" i="135"/>
  <c r="K111" i="135"/>
  <c r="L111" i="135" s="1"/>
  <c r="M111" i="135" s="1"/>
  <c r="S81" i="150"/>
  <c r="R81" i="150"/>
  <c r="I110" i="96"/>
  <c r="K110" i="96" s="1"/>
  <c r="L110" i="96" s="1"/>
  <c r="M110" i="96" s="1"/>
  <c r="J110" i="96"/>
  <c r="I110" i="116"/>
  <c r="J110" i="116"/>
  <c r="I110" i="120"/>
  <c r="K110" i="120" s="1"/>
  <c r="L110" i="120" s="1"/>
  <c r="J110" i="120"/>
  <c r="I110" i="121"/>
  <c r="K110" i="121" s="1"/>
  <c r="L110" i="121" s="1"/>
  <c r="M110" i="121" s="1"/>
  <c r="J110" i="121"/>
  <c r="I110" i="122"/>
  <c r="K110" i="122" s="1"/>
  <c r="L110" i="122" s="1"/>
  <c r="M110" i="122" s="1"/>
  <c r="J110" i="122"/>
  <c r="I110" i="131"/>
  <c r="K110" i="131" s="1"/>
  <c r="L110" i="131" s="1"/>
  <c r="M110" i="131" s="1"/>
  <c r="P110" i="131" s="1"/>
  <c r="J110" i="131"/>
  <c r="I110" i="132"/>
  <c r="J110" i="132"/>
  <c r="K110" i="132"/>
  <c r="L110" i="132" s="1"/>
  <c r="M110" i="132" s="1"/>
  <c r="I110" i="134"/>
  <c r="K110" i="134" s="1"/>
  <c r="L110" i="134" s="1"/>
  <c r="M110" i="134" s="1"/>
  <c r="J110" i="134"/>
  <c r="I110" i="135"/>
  <c r="K110" i="135" s="1"/>
  <c r="L110" i="135" s="1"/>
  <c r="M110" i="135" s="1"/>
  <c r="J110" i="135"/>
  <c r="S80" i="150"/>
  <c r="R80" i="150"/>
  <c r="I109" i="96"/>
  <c r="J109" i="96"/>
  <c r="K109" i="96"/>
  <c r="L109" i="96" s="1"/>
  <c r="M109" i="96" s="1"/>
  <c r="I109" i="116"/>
  <c r="J109" i="116"/>
  <c r="K109" i="116"/>
  <c r="L109" i="116" s="1"/>
  <c r="I109" i="120"/>
  <c r="K109" i="120" s="1"/>
  <c r="L109" i="120" s="1"/>
  <c r="J109" i="120"/>
  <c r="I109" i="121"/>
  <c r="J109" i="121"/>
  <c r="I109" i="122"/>
  <c r="J109" i="122"/>
  <c r="K109" i="122"/>
  <c r="L109" i="122" s="1"/>
  <c r="M109" i="122" s="1"/>
  <c r="I109" i="131"/>
  <c r="J109" i="131"/>
  <c r="K109" i="131"/>
  <c r="L109" i="131" s="1"/>
  <c r="M109" i="131" s="1"/>
  <c r="P109" i="131" s="1"/>
  <c r="I109" i="132"/>
  <c r="K109" i="132" s="1"/>
  <c r="L109" i="132" s="1"/>
  <c r="M109" i="132" s="1"/>
  <c r="J109" i="132"/>
  <c r="I109" i="134"/>
  <c r="J109" i="134"/>
  <c r="K109" i="134"/>
  <c r="L109" i="134" s="1"/>
  <c r="M109" i="134" s="1"/>
  <c r="I109" i="135"/>
  <c r="K109" i="135" s="1"/>
  <c r="L109" i="135" s="1"/>
  <c r="M109" i="135" s="1"/>
  <c r="J109" i="135"/>
  <c r="S79" i="150"/>
  <c r="R79" i="150"/>
  <c r="I108" i="96"/>
  <c r="K108" i="96" s="1"/>
  <c r="L108" i="96" s="1"/>
  <c r="M108" i="96" s="1"/>
  <c r="J108" i="96"/>
  <c r="I108" i="116"/>
  <c r="J108" i="116"/>
  <c r="K108" i="116" s="1"/>
  <c r="L108" i="116" s="1"/>
  <c r="I108" i="120"/>
  <c r="K108" i="120" s="1"/>
  <c r="L108" i="120" s="1"/>
  <c r="J108" i="120"/>
  <c r="I108" i="121"/>
  <c r="J108" i="121"/>
  <c r="K108" i="121"/>
  <c r="L108" i="121" s="1"/>
  <c r="M108" i="121" s="1"/>
  <c r="I108" i="122"/>
  <c r="K108" i="122" s="1"/>
  <c r="L108" i="122" s="1"/>
  <c r="M108" i="122" s="1"/>
  <c r="J108" i="122"/>
  <c r="I108" i="131"/>
  <c r="J108" i="131"/>
  <c r="K108" i="131"/>
  <c r="L108" i="131" s="1"/>
  <c r="M108" i="131" s="1"/>
  <c r="P108" i="131" s="1"/>
  <c r="I108" i="132"/>
  <c r="K108" i="132" s="1"/>
  <c r="L108" i="132" s="1"/>
  <c r="M108" i="132" s="1"/>
  <c r="J108" i="132"/>
  <c r="I108" i="134"/>
  <c r="J108" i="134"/>
  <c r="K108" i="134"/>
  <c r="L108" i="134" s="1"/>
  <c r="M108" i="134" s="1"/>
  <c r="I108" i="135"/>
  <c r="K108" i="135" s="1"/>
  <c r="L108" i="135" s="1"/>
  <c r="M108" i="135" s="1"/>
  <c r="J108" i="135"/>
  <c r="S78" i="150"/>
  <c r="R78" i="150"/>
  <c r="I107" i="96"/>
  <c r="K107" i="96" s="1"/>
  <c r="L107" i="96" s="1"/>
  <c r="M107" i="96" s="1"/>
  <c r="J107" i="96"/>
  <c r="I107" i="116"/>
  <c r="J107" i="116"/>
  <c r="K107" i="116" s="1"/>
  <c r="L107" i="116" s="1"/>
  <c r="I107" i="120"/>
  <c r="J107" i="120"/>
  <c r="I107" i="121"/>
  <c r="J107" i="121"/>
  <c r="K107" i="121"/>
  <c r="L107" i="121" s="1"/>
  <c r="M107" i="121" s="1"/>
  <c r="I107" i="122"/>
  <c r="K107" i="122" s="1"/>
  <c r="L107" i="122" s="1"/>
  <c r="M107" i="122" s="1"/>
  <c r="J107" i="122"/>
  <c r="I107" i="131"/>
  <c r="J107" i="131"/>
  <c r="K107" i="131"/>
  <c r="L107" i="131" s="1"/>
  <c r="M107" i="131" s="1"/>
  <c r="P107" i="131" s="1"/>
  <c r="I107" i="132"/>
  <c r="K107" i="132" s="1"/>
  <c r="L107" i="132" s="1"/>
  <c r="M107" i="132" s="1"/>
  <c r="J107" i="132"/>
  <c r="I107" i="134"/>
  <c r="J107" i="134"/>
  <c r="K107" i="134"/>
  <c r="L107" i="134" s="1"/>
  <c r="M107" i="134" s="1"/>
  <c r="I107" i="135"/>
  <c r="K107" i="135" s="1"/>
  <c r="L107" i="135" s="1"/>
  <c r="M107" i="135" s="1"/>
  <c r="J107" i="135"/>
  <c r="S77" i="150"/>
  <c r="R77" i="150"/>
  <c r="I106" i="96"/>
  <c r="K106" i="96" s="1"/>
  <c r="L106" i="96" s="1"/>
  <c r="M106" i="96" s="1"/>
  <c r="J106" i="96"/>
  <c r="I106" i="116"/>
  <c r="J106" i="116"/>
  <c r="K106" i="116" s="1"/>
  <c r="L106" i="116" s="1"/>
  <c r="I106" i="120"/>
  <c r="J106" i="120"/>
  <c r="I106" i="121"/>
  <c r="J106" i="121"/>
  <c r="K106" i="121"/>
  <c r="L106" i="121" s="1"/>
  <c r="M106" i="121" s="1"/>
  <c r="I106" i="122"/>
  <c r="K106" i="122" s="1"/>
  <c r="L106" i="122" s="1"/>
  <c r="M106" i="122" s="1"/>
  <c r="J106" i="122"/>
  <c r="I106" i="131"/>
  <c r="J106" i="131"/>
  <c r="K106" i="131"/>
  <c r="L106" i="131" s="1"/>
  <c r="M106" i="131" s="1"/>
  <c r="P106" i="131" s="1"/>
  <c r="I106" i="132"/>
  <c r="K106" i="132" s="1"/>
  <c r="L106" i="132" s="1"/>
  <c r="M106" i="132" s="1"/>
  <c r="J106" i="132"/>
  <c r="I106" i="134"/>
  <c r="J106" i="134"/>
  <c r="K106" i="134"/>
  <c r="L106" i="134" s="1"/>
  <c r="M106" i="134" s="1"/>
  <c r="I106" i="135"/>
  <c r="K106" i="135" s="1"/>
  <c r="L106" i="135" s="1"/>
  <c r="M106" i="135" s="1"/>
  <c r="J106" i="135"/>
  <c r="S76" i="150"/>
  <c r="R76" i="150"/>
  <c r="I105" i="96"/>
  <c r="K105" i="96" s="1"/>
  <c r="L105" i="96" s="1"/>
  <c r="M105" i="96" s="1"/>
  <c r="J105" i="96"/>
  <c r="I105" i="116"/>
  <c r="J105" i="116"/>
  <c r="K105" i="116" s="1"/>
  <c r="L105" i="116" s="1"/>
  <c r="I105" i="120"/>
  <c r="J105" i="120"/>
  <c r="I105" i="121"/>
  <c r="J105" i="121"/>
  <c r="K105" i="121"/>
  <c r="L105" i="121" s="1"/>
  <c r="M105" i="121" s="1"/>
  <c r="I105" i="122"/>
  <c r="K105" i="122" s="1"/>
  <c r="L105" i="122" s="1"/>
  <c r="M105" i="122" s="1"/>
  <c r="J105" i="122"/>
  <c r="I105" i="131"/>
  <c r="J105" i="131"/>
  <c r="K105" i="131"/>
  <c r="L105" i="131" s="1"/>
  <c r="M105" i="131" s="1"/>
  <c r="P105" i="131" s="1"/>
  <c r="I105" i="132"/>
  <c r="K105" i="132" s="1"/>
  <c r="L105" i="132" s="1"/>
  <c r="M105" i="132" s="1"/>
  <c r="J105" i="132"/>
  <c r="I105" i="134"/>
  <c r="J105" i="134"/>
  <c r="K105" i="134"/>
  <c r="L105" i="134" s="1"/>
  <c r="M105" i="134" s="1"/>
  <c r="I105" i="135"/>
  <c r="K105" i="135" s="1"/>
  <c r="L105" i="135" s="1"/>
  <c r="M105" i="135" s="1"/>
  <c r="J105" i="135"/>
  <c r="S75" i="150"/>
  <c r="R75" i="150"/>
  <c r="I104" i="96"/>
  <c r="K104" i="96" s="1"/>
  <c r="L104" i="96" s="1"/>
  <c r="M104" i="96" s="1"/>
  <c r="J104" i="96"/>
  <c r="I104" i="116"/>
  <c r="J104" i="116"/>
  <c r="K104" i="116" s="1"/>
  <c r="L104" i="116" s="1"/>
  <c r="I104" i="120"/>
  <c r="J104" i="120"/>
  <c r="I104" i="121"/>
  <c r="J104" i="121"/>
  <c r="K104" i="121"/>
  <c r="L104" i="121" s="1"/>
  <c r="M104" i="121" s="1"/>
  <c r="I104" i="122"/>
  <c r="K104" i="122" s="1"/>
  <c r="L104" i="122" s="1"/>
  <c r="M104" i="122" s="1"/>
  <c r="J104" i="122"/>
  <c r="I104" i="131"/>
  <c r="J104" i="131"/>
  <c r="K104" i="131"/>
  <c r="L104" i="131" s="1"/>
  <c r="M104" i="131" s="1"/>
  <c r="P104" i="131" s="1"/>
  <c r="I104" i="132"/>
  <c r="K104" i="132" s="1"/>
  <c r="L104" i="132" s="1"/>
  <c r="M104" i="132" s="1"/>
  <c r="J104" i="132"/>
  <c r="I104" i="134"/>
  <c r="J104" i="134"/>
  <c r="K104" i="134"/>
  <c r="L104" i="134" s="1"/>
  <c r="M104" i="134" s="1"/>
  <c r="I104" i="135"/>
  <c r="K104" i="135" s="1"/>
  <c r="L104" i="135" s="1"/>
  <c r="M104" i="135" s="1"/>
  <c r="J104" i="135"/>
  <c r="S74" i="150"/>
  <c r="R74" i="150"/>
  <c r="I103" i="96"/>
  <c r="K103" i="96" s="1"/>
  <c r="L103" i="96" s="1"/>
  <c r="M103" i="96" s="1"/>
  <c r="J103" i="96"/>
  <c r="I103" i="116"/>
  <c r="J103" i="116"/>
  <c r="K103" i="116" s="1"/>
  <c r="L103" i="116" s="1"/>
  <c r="I103" i="120"/>
  <c r="J103" i="120"/>
  <c r="I103" i="121"/>
  <c r="J103" i="121"/>
  <c r="K103" i="121"/>
  <c r="L103" i="121" s="1"/>
  <c r="M103" i="121" s="1"/>
  <c r="I103" i="122"/>
  <c r="K103" i="122" s="1"/>
  <c r="L103" i="122" s="1"/>
  <c r="M103" i="122" s="1"/>
  <c r="J103" i="122"/>
  <c r="I103" i="131"/>
  <c r="J103" i="131"/>
  <c r="K103" i="131"/>
  <c r="L103" i="131" s="1"/>
  <c r="M103" i="131" s="1"/>
  <c r="P103" i="131" s="1"/>
  <c r="I103" i="132"/>
  <c r="K103" i="132" s="1"/>
  <c r="L103" i="132" s="1"/>
  <c r="M103" i="132" s="1"/>
  <c r="J103" i="132"/>
  <c r="I103" i="134"/>
  <c r="J103" i="134"/>
  <c r="K103" i="134"/>
  <c r="L103" i="134" s="1"/>
  <c r="M103" i="134" s="1"/>
  <c r="I103" i="135"/>
  <c r="K103" i="135" s="1"/>
  <c r="L103" i="135" s="1"/>
  <c r="M103" i="135" s="1"/>
  <c r="J103" i="135"/>
  <c r="S73" i="150"/>
  <c r="R73" i="150"/>
  <c r="I102" i="96"/>
  <c r="K102" i="96" s="1"/>
  <c r="L102" i="96" s="1"/>
  <c r="M102" i="96" s="1"/>
  <c r="J102" i="96"/>
  <c r="I102" i="116"/>
  <c r="J102" i="116"/>
  <c r="K102" i="116" s="1"/>
  <c r="L102" i="116" s="1"/>
  <c r="I102" i="120"/>
  <c r="J102" i="120"/>
  <c r="I102" i="121"/>
  <c r="J102" i="121"/>
  <c r="K102" i="121"/>
  <c r="L102" i="121" s="1"/>
  <c r="M102" i="121" s="1"/>
  <c r="I102" i="122"/>
  <c r="K102" i="122" s="1"/>
  <c r="L102" i="122" s="1"/>
  <c r="M102" i="122" s="1"/>
  <c r="J102" i="122"/>
  <c r="I102" i="131"/>
  <c r="J102" i="131"/>
  <c r="K102" i="131"/>
  <c r="L102" i="131" s="1"/>
  <c r="M102" i="131" s="1"/>
  <c r="P102" i="131" s="1"/>
  <c r="I102" i="132"/>
  <c r="K102" i="132" s="1"/>
  <c r="L102" i="132" s="1"/>
  <c r="M102" i="132" s="1"/>
  <c r="J102" i="132"/>
  <c r="I102" i="134"/>
  <c r="J102" i="134"/>
  <c r="K102" i="134"/>
  <c r="L102" i="134" s="1"/>
  <c r="M102" i="134" s="1"/>
  <c r="I102" i="135"/>
  <c r="K102" i="135" s="1"/>
  <c r="L102" i="135" s="1"/>
  <c r="M102" i="135" s="1"/>
  <c r="J102" i="135"/>
  <c r="S72" i="150"/>
  <c r="R72" i="150"/>
  <c r="I101" i="96"/>
  <c r="K101" i="96" s="1"/>
  <c r="L101" i="96" s="1"/>
  <c r="M101" i="96" s="1"/>
  <c r="J101" i="96"/>
  <c r="I101" i="116"/>
  <c r="J101" i="116"/>
  <c r="K101" i="116" s="1"/>
  <c r="L101" i="116" s="1"/>
  <c r="I101" i="120"/>
  <c r="J101" i="120"/>
  <c r="I101" i="121"/>
  <c r="J101" i="121"/>
  <c r="K101" i="121"/>
  <c r="L101" i="121" s="1"/>
  <c r="M101" i="121" s="1"/>
  <c r="I101" i="122"/>
  <c r="K101" i="122" s="1"/>
  <c r="L101" i="122" s="1"/>
  <c r="M101" i="122" s="1"/>
  <c r="J101" i="122"/>
  <c r="I101" i="131"/>
  <c r="J101" i="131"/>
  <c r="K101" i="131"/>
  <c r="L101" i="131" s="1"/>
  <c r="M101" i="131" s="1"/>
  <c r="P101" i="131" s="1"/>
  <c r="I101" i="132"/>
  <c r="K101" i="132" s="1"/>
  <c r="L101" i="132" s="1"/>
  <c r="M101" i="132" s="1"/>
  <c r="J101" i="132"/>
  <c r="I101" i="134"/>
  <c r="J101" i="134"/>
  <c r="K101" i="134"/>
  <c r="L101" i="134" s="1"/>
  <c r="M101" i="134" s="1"/>
  <c r="I101" i="135"/>
  <c r="K101" i="135" s="1"/>
  <c r="L101" i="135" s="1"/>
  <c r="M101" i="135" s="1"/>
  <c r="J101" i="135"/>
  <c r="S71" i="150"/>
  <c r="R71" i="150"/>
  <c r="I100" i="96"/>
  <c r="K100" i="96" s="1"/>
  <c r="L100" i="96" s="1"/>
  <c r="M100" i="96" s="1"/>
  <c r="J100" i="96"/>
  <c r="I100" i="116"/>
  <c r="J100" i="116"/>
  <c r="K100" i="116" s="1"/>
  <c r="L100" i="116" s="1"/>
  <c r="I100" i="120"/>
  <c r="J100" i="120"/>
  <c r="I100" i="121"/>
  <c r="J100" i="121"/>
  <c r="K100" i="121"/>
  <c r="L100" i="121" s="1"/>
  <c r="M100" i="121" s="1"/>
  <c r="I100" i="122"/>
  <c r="K100" i="122" s="1"/>
  <c r="L100" i="122" s="1"/>
  <c r="M100" i="122" s="1"/>
  <c r="J100" i="122"/>
  <c r="I100" i="131"/>
  <c r="J100" i="131"/>
  <c r="K100" i="131"/>
  <c r="L100" i="131" s="1"/>
  <c r="M100" i="131" s="1"/>
  <c r="P100" i="131" s="1"/>
  <c r="I100" i="132"/>
  <c r="K100" i="132" s="1"/>
  <c r="L100" i="132" s="1"/>
  <c r="M100" i="132" s="1"/>
  <c r="J100" i="132"/>
  <c r="I100" i="134"/>
  <c r="J100" i="134"/>
  <c r="K100" i="134"/>
  <c r="L100" i="134" s="1"/>
  <c r="M100" i="134" s="1"/>
  <c r="I100" i="135"/>
  <c r="K100" i="135" s="1"/>
  <c r="L100" i="135" s="1"/>
  <c r="M100" i="135" s="1"/>
  <c r="J100" i="135"/>
  <c r="S70" i="150"/>
  <c r="R70" i="150"/>
  <c r="I99" i="96"/>
  <c r="K99" i="96" s="1"/>
  <c r="L99" i="96" s="1"/>
  <c r="M99" i="96" s="1"/>
  <c r="J99" i="96"/>
  <c r="I99" i="116"/>
  <c r="J99" i="116"/>
  <c r="K99" i="116" s="1"/>
  <c r="L99" i="116" s="1"/>
  <c r="I99" i="120"/>
  <c r="J99" i="120"/>
  <c r="I99" i="121"/>
  <c r="J99" i="121"/>
  <c r="K99" i="121"/>
  <c r="L99" i="121" s="1"/>
  <c r="M99" i="121" s="1"/>
  <c r="I99" i="122"/>
  <c r="K99" i="122" s="1"/>
  <c r="L99" i="122" s="1"/>
  <c r="M99" i="122" s="1"/>
  <c r="J99" i="122"/>
  <c r="I99" i="131"/>
  <c r="J99" i="131"/>
  <c r="K99" i="131"/>
  <c r="L99" i="131" s="1"/>
  <c r="M99" i="131" s="1"/>
  <c r="P99" i="131" s="1"/>
  <c r="I99" i="132"/>
  <c r="K99" i="132" s="1"/>
  <c r="L99" i="132" s="1"/>
  <c r="M99" i="132" s="1"/>
  <c r="J99" i="132"/>
  <c r="I99" i="134"/>
  <c r="J99" i="134"/>
  <c r="K99" i="134"/>
  <c r="L99" i="134" s="1"/>
  <c r="M99" i="134" s="1"/>
  <c r="I99" i="135"/>
  <c r="K99" i="135" s="1"/>
  <c r="L99" i="135" s="1"/>
  <c r="M99" i="135" s="1"/>
  <c r="J99" i="135"/>
  <c r="S69" i="150"/>
  <c r="R69" i="150"/>
  <c r="I98" i="96"/>
  <c r="K98" i="96" s="1"/>
  <c r="L98" i="96" s="1"/>
  <c r="M98" i="96" s="1"/>
  <c r="J98" i="96"/>
  <c r="I98" i="116"/>
  <c r="J98" i="116"/>
  <c r="K98" i="116" s="1"/>
  <c r="L98" i="116" s="1"/>
  <c r="I98" i="120"/>
  <c r="K98" i="120" s="1"/>
  <c r="L98" i="120" s="1"/>
  <c r="J98" i="120"/>
  <c r="I98" i="121"/>
  <c r="J98" i="121"/>
  <c r="K98" i="121"/>
  <c r="L98" i="121" s="1"/>
  <c r="M98" i="121" s="1"/>
  <c r="I98" i="122"/>
  <c r="K98" i="122" s="1"/>
  <c r="L98" i="122" s="1"/>
  <c r="M98" i="122" s="1"/>
  <c r="J98" i="122"/>
  <c r="I98" i="131"/>
  <c r="J98" i="131"/>
  <c r="K98" i="131"/>
  <c r="L98" i="131" s="1"/>
  <c r="M98" i="131" s="1"/>
  <c r="P98" i="131" s="1"/>
  <c r="I98" i="132"/>
  <c r="K98" i="132" s="1"/>
  <c r="L98" i="132" s="1"/>
  <c r="M98" i="132" s="1"/>
  <c r="J98" i="132"/>
  <c r="I98" i="134"/>
  <c r="J98" i="134"/>
  <c r="K98" i="134"/>
  <c r="L98" i="134" s="1"/>
  <c r="M98" i="134" s="1"/>
  <c r="I98" i="135"/>
  <c r="K98" i="135" s="1"/>
  <c r="L98" i="135" s="1"/>
  <c r="M98" i="135" s="1"/>
  <c r="J98" i="135"/>
  <c r="S68" i="150"/>
  <c r="R68" i="150"/>
  <c r="I97" i="96"/>
  <c r="K97" i="96" s="1"/>
  <c r="L97" i="96" s="1"/>
  <c r="M97" i="96" s="1"/>
  <c r="J97" i="96"/>
  <c r="I97" i="116"/>
  <c r="J97" i="116"/>
  <c r="K97" i="116" s="1"/>
  <c r="L97" i="116" s="1"/>
  <c r="I97" i="120"/>
  <c r="J97" i="120"/>
  <c r="I97" i="121"/>
  <c r="J97" i="121"/>
  <c r="K97" i="121"/>
  <c r="L97" i="121" s="1"/>
  <c r="M97" i="121" s="1"/>
  <c r="I97" i="122"/>
  <c r="K97" i="122" s="1"/>
  <c r="L97" i="122" s="1"/>
  <c r="M97" i="122" s="1"/>
  <c r="J97" i="122"/>
  <c r="I97" i="131"/>
  <c r="J97" i="131"/>
  <c r="K97" i="131"/>
  <c r="L97" i="131" s="1"/>
  <c r="M97" i="131" s="1"/>
  <c r="P97" i="131" s="1"/>
  <c r="I97" i="132"/>
  <c r="K97" i="132" s="1"/>
  <c r="L97" i="132" s="1"/>
  <c r="M97" i="132" s="1"/>
  <c r="J97" i="132"/>
  <c r="I97" i="134"/>
  <c r="J97" i="134"/>
  <c r="K97" i="134"/>
  <c r="L97" i="134" s="1"/>
  <c r="M97" i="134" s="1"/>
  <c r="I97" i="135"/>
  <c r="K97" i="135" s="1"/>
  <c r="L97" i="135" s="1"/>
  <c r="M97" i="135" s="1"/>
  <c r="J97" i="135"/>
  <c r="S67" i="150"/>
  <c r="R67" i="150"/>
  <c r="I96" i="96"/>
  <c r="K96" i="96" s="1"/>
  <c r="L96" i="96" s="1"/>
  <c r="M96" i="96" s="1"/>
  <c r="J96" i="96"/>
  <c r="I96" i="116"/>
  <c r="J96" i="116"/>
  <c r="K96" i="116" s="1"/>
  <c r="L96" i="116" s="1"/>
  <c r="I96" i="120"/>
  <c r="K96" i="120" s="1"/>
  <c r="L96" i="120" s="1"/>
  <c r="J96" i="120"/>
  <c r="I96" i="121"/>
  <c r="J96" i="121"/>
  <c r="K96" i="121"/>
  <c r="L96" i="121" s="1"/>
  <c r="M96" i="121" s="1"/>
  <c r="I96" i="122"/>
  <c r="K96" i="122" s="1"/>
  <c r="L96" i="122" s="1"/>
  <c r="M96" i="122" s="1"/>
  <c r="J96" i="122"/>
  <c r="I96" i="131"/>
  <c r="J96" i="131"/>
  <c r="K96" i="131"/>
  <c r="L96" i="131" s="1"/>
  <c r="M96" i="131" s="1"/>
  <c r="P96" i="131" s="1"/>
  <c r="I96" i="132"/>
  <c r="K96" i="132" s="1"/>
  <c r="L96" i="132" s="1"/>
  <c r="M96" i="132" s="1"/>
  <c r="J96" i="132"/>
  <c r="I96" i="134"/>
  <c r="J96" i="134"/>
  <c r="K96" i="134"/>
  <c r="L96" i="134" s="1"/>
  <c r="M96" i="134" s="1"/>
  <c r="I96" i="135"/>
  <c r="K96" i="135" s="1"/>
  <c r="L96" i="135" s="1"/>
  <c r="M96" i="135" s="1"/>
  <c r="J96" i="135"/>
  <c r="S66" i="150"/>
  <c r="R66" i="150"/>
  <c r="I95" i="96"/>
  <c r="K95" i="96" s="1"/>
  <c r="L95" i="96" s="1"/>
  <c r="M95" i="96" s="1"/>
  <c r="J95" i="96"/>
  <c r="I95" i="116"/>
  <c r="J95" i="116"/>
  <c r="K95" i="116" s="1"/>
  <c r="L95" i="116" s="1"/>
  <c r="I95" i="120"/>
  <c r="J95" i="120"/>
  <c r="I95" i="121"/>
  <c r="J95" i="121"/>
  <c r="K95" i="121"/>
  <c r="L95" i="121" s="1"/>
  <c r="M95" i="121" s="1"/>
  <c r="I95" i="122"/>
  <c r="K95" i="122" s="1"/>
  <c r="L95" i="122" s="1"/>
  <c r="M95" i="122" s="1"/>
  <c r="J95" i="122"/>
  <c r="I95" i="131"/>
  <c r="J95" i="131"/>
  <c r="K95" i="131"/>
  <c r="L95" i="131" s="1"/>
  <c r="M95" i="131" s="1"/>
  <c r="P95" i="131" s="1"/>
  <c r="I95" i="132"/>
  <c r="K95" i="132" s="1"/>
  <c r="L95" i="132" s="1"/>
  <c r="M95" i="132" s="1"/>
  <c r="J95" i="132"/>
  <c r="I95" i="134"/>
  <c r="J95" i="134"/>
  <c r="K95" i="134"/>
  <c r="L95" i="134" s="1"/>
  <c r="M95" i="134" s="1"/>
  <c r="I95" i="135"/>
  <c r="K95" i="135" s="1"/>
  <c r="L95" i="135" s="1"/>
  <c r="J95" i="135"/>
  <c r="M95" i="135"/>
  <c r="S65" i="150"/>
  <c r="R65" i="150"/>
  <c r="I94" i="96"/>
  <c r="K94" i="96" s="1"/>
  <c r="L94" i="96" s="1"/>
  <c r="M94" i="96" s="1"/>
  <c r="J94" i="96"/>
  <c r="I94" i="116"/>
  <c r="K94" i="116" s="1"/>
  <c r="L94" i="116" s="1"/>
  <c r="J94" i="116"/>
  <c r="I94" i="120"/>
  <c r="J94" i="120"/>
  <c r="I94" i="121"/>
  <c r="J94" i="121"/>
  <c r="K94" i="121"/>
  <c r="L94" i="121" s="1"/>
  <c r="M94" i="121" s="1"/>
  <c r="I94" i="122"/>
  <c r="K94" i="122" s="1"/>
  <c r="L94" i="122" s="1"/>
  <c r="J94" i="122"/>
  <c r="M94" i="122"/>
  <c r="I94" i="131"/>
  <c r="J94" i="131"/>
  <c r="K94" i="131"/>
  <c r="L94" i="131" s="1"/>
  <c r="M94" i="131" s="1"/>
  <c r="P94" i="131" s="1"/>
  <c r="I94" i="132"/>
  <c r="K94" i="132" s="1"/>
  <c r="L94" i="132" s="1"/>
  <c r="J94" i="132"/>
  <c r="M94" i="132"/>
  <c r="I94" i="134"/>
  <c r="J94" i="134"/>
  <c r="K94" i="134"/>
  <c r="L94" i="134" s="1"/>
  <c r="M94" i="134" s="1"/>
  <c r="I94" i="135"/>
  <c r="K94" i="135" s="1"/>
  <c r="L94" i="135" s="1"/>
  <c r="M94" i="135" s="1"/>
  <c r="J94" i="135"/>
  <c r="S64" i="150"/>
  <c r="R64" i="150"/>
  <c r="I93" i="96"/>
  <c r="K93" i="96" s="1"/>
  <c r="L93" i="96" s="1"/>
  <c r="M93" i="96" s="1"/>
  <c r="J93" i="96"/>
  <c r="I93" i="116"/>
  <c r="K93" i="116" s="1"/>
  <c r="L93" i="116" s="1"/>
  <c r="J93" i="116"/>
  <c r="I93" i="120"/>
  <c r="K93" i="120" s="1"/>
  <c r="L93" i="120" s="1"/>
  <c r="J93" i="120"/>
  <c r="I93" i="121"/>
  <c r="J93" i="121"/>
  <c r="K93" i="121"/>
  <c r="L93" i="121" s="1"/>
  <c r="M93" i="121"/>
  <c r="I93" i="122"/>
  <c r="K93" i="122" s="1"/>
  <c r="L93" i="122" s="1"/>
  <c r="J93" i="122"/>
  <c r="M93" i="122"/>
  <c r="I93" i="131"/>
  <c r="K93" i="131" s="1"/>
  <c r="L93" i="131" s="1"/>
  <c r="M93" i="131" s="1"/>
  <c r="P93" i="131" s="1"/>
  <c r="J93" i="131"/>
  <c r="I93" i="132"/>
  <c r="J93" i="132"/>
  <c r="K93" i="132"/>
  <c r="L93" i="132" s="1"/>
  <c r="M93" i="132" s="1"/>
  <c r="I93" i="134"/>
  <c r="J93" i="134"/>
  <c r="K93" i="134"/>
  <c r="L93" i="134" s="1"/>
  <c r="M93" i="134" s="1"/>
  <c r="I93" i="135"/>
  <c r="K93" i="135" s="1"/>
  <c r="L93" i="135" s="1"/>
  <c r="J93" i="135"/>
  <c r="M93" i="135"/>
  <c r="S63" i="150"/>
  <c r="R63" i="150"/>
  <c r="I92" i="96"/>
  <c r="K92" i="96" s="1"/>
  <c r="L92" i="96" s="1"/>
  <c r="M92" i="96" s="1"/>
  <c r="J92" i="96"/>
  <c r="I92" i="116"/>
  <c r="K92" i="116" s="1"/>
  <c r="L92" i="116" s="1"/>
  <c r="J92" i="116"/>
  <c r="I92" i="120"/>
  <c r="K92" i="120" s="1"/>
  <c r="L92" i="120" s="1"/>
  <c r="J92" i="120"/>
  <c r="I92" i="121"/>
  <c r="J92" i="121"/>
  <c r="K92" i="121"/>
  <c r="L92" i="121" s="1"/>
  <c r="M92" i="121"/>
  <c r="I92" i="122"/>
  <c r="K92" i="122" s="1"/>
  <c r="L92" i="122" s="1"/>
  <c r="J92" i="122"/>
  <c r="M92" i="122"/>
  <c r="I92" i="131"/>
  <c r="K92" i="131" s="1"/>
  <c r="L92" i="131" s="1"/>
  <c r="M92" i="131" s="1"/>
  <c r="P92" i="131" s="1"/>
  <c r="J92" i="131"/>
  <c r="I92" i="132"/>
  <c r="J92" i="132"/>
  <c r="K92" i="132"/>
  <c r="L92" i="132" s="1"/>
  <c r="M92" i="132"/>
  <c r="I92" i="134"/>
  <c r="J92" i="134"/>
  <c r="K92" i="134"/>
  <c r="L92" i="134" s="1"/>
  <c r="M92" i="134" s="1"/>
  <c r="I92" i="135"/>
  <c r="K92" i="135" s="1"/>
  <c r="L92" i="135" s="1"/>
  <c r="J92" i="135"/>
  <c r="M92" i="135"/>
  <c r="S62" i="150"/>
  <c r="R62" i="150"/>
  <c r="I91" i="96"/>
  <c r="K91" i="96" s="1"/>
  <c r="L91" i="96" s="1"/>
  <c r="M91" i="96" s="1"/>
  <c r="J91" i="96"/>
  <c r="I91" i="116"/>
  <c r="K91" i="116" s="1"/>
  <c r="L91" i="116" s="1"/>
  <c r="J91" i="116"/>
  <c r="I91" i="120"/>
  <c r="K91" i="120" s="1"/>
  <c r="L91" i="120" s="1"/>
  <c r="J91" i="120"/>
  <c r="I91" i="121"/>
  <c r="J91" i="121"/>
  <c r="K91" i="121"/>
  <c r="L91" i="121" s="1"/>
  <c r="M91" i="121" s="1"/>
  <c r="I91" i="122"/>
  <c r="K91" i="122" s="1"/>
  <c r="L91" i="122" s="1"/>
  <c r="M91" i="122" s="1"/>
  <c r="J91" i="122"/>
  <c r="I91" i="131"/>
  <c r="J91" i="131"/>
  <c r="K91" i="131"/>
  <c r="L91" i="131" s="1"/>
  <c r="M91" i="131" s="1"/>
  <c r="P91" i="131" s="1"/>
  <c r="I91" i="132"/>
  <c r="K91" i="132" s="1"/>
  <c r="L91" i="132" s="1"/>
  <c r="M91" i="132" s="1"/>
  <c r="J91" i="132"/>
  <c r="I91" i="134"/>
  <c r="J91" i="134"/>
  <c r="K91" i="134"/>
  <c r="L91" i="134" s="1"/>
  <c r="M91" i="134" s="1"/>
  <c r="I91" i="135"/>
  <c r="K91" i="135" s="1"/>
  <c r="L91" i="135" s="1"/>
  <c r="M91" i="135" s="1"/>
  <c r="J91" i="135"/>
  <c r="S61" i="150"/>
  <c r="R61" i="150"/>
  <c r="I90" i="96"/>
  <c r="K90" i="96" s="1"/>
  <c r="L90" i="96" s="1"/>
  <c r="M90" i="96" s="1"/>
  <c r="J90" i="96"/>
  <c r="I90" i="116"/>
  <c r="K90" i="116" s="1"/>
  <c r="L90" i="116" s="1"/>
  <c r="J90" i="116"/>
  <c r="I90" i="120"/>
  <c r="J90" i="120"/>
  <c r="K90" i="120" s="1"/>
  <c r="L90" i="120" s="1"/>
  <c r="I90" i="121"/>
  <c r="J90" i="121"/>
  <c r="K90" i="121"/>
  <c r="L90" i="121"/>
  <c r="M90" i="121" s="1"/>
  <c r="I90" i="122"/>
  <c r="K90" i="122" s="1"/>
  <c r="L90" i="122" s="1"/>
  <c r="M90" i="122" s="1"/>
  <c r="J90" i="122"/>
  <c r="I90" i="131"/>
  <c r="J90" i="131"/>
  <c r="K90" i="131" s="1"/>
  <c r="L90" i="131" s="1"/>
  <c r="M90" i="131" s="1"/>
  <c r="P90" i="131" s="1"/>
  <c r="I90" i="132"/>
  <c r="K90" i="132" s="1"/>
  <c r="L90" i="132" s="1"/>
  <c r="M90" i="132" s="1"/>
  <c r="J90" i="132"/>
  <c r="I90" i="134"/>
  <c r="J90" i="134"/>
  <c r="K90" i="134"/>
  <c r="L90" i="134" s="1"/>
  <c r="M90" i="134" s="1"/>
  <c r="I90" i="135"/>
  <c r="J90" i="135"/>
  <c r="S60" i="150"/>
  <c r="R60" i="150"/>
  <c r="I89" i="96"/>
  <c r="J89" i="96"/>
  <c r="I89" i="116"/>
  <c r="K89" i="116" s="1"/>
  <c r="L89" i="116" s="1"/>
  <c r="J89" i="116"/>
  <c r="I89" i="120"/>
  <c r="J89" i="120"/>
  <c r="K89" i="120" s="1"/>
  <c r="L89" i="120" s="1"/>
  <c r="I89" i="121"/>
  <c r="J89" i="121"/>
  <c r="K89" i="121"/>
  <c r="L89" i="121"/>
  <c r="M89" i="121" s="1"/>
  <c r="I89" i="122"/>
  <c r="K89" i="122" s="1"/>
  <c r="L89" i="122" s="1"/>
  <c r="M89" i="122" s="1"/>
  <c r="J89" i="122"/>
  <c r="I89" i="131"/>
  <c r="J89" i="131"/>
  <c r="K89" i="131" s="1"/>
  <c r="L89" i="131" s="1"/>
  <c r="M89" i="131" s="1"/>
  <c r="P89" i="131" s="1"/>
  <c r="I89" i="132"/>
  <c r="K89" i="132" s="1"/>
  <c r="L89" i="132" s="1"/>
  <c r="M89" i="132" s="1"/>
  <c r="J89" i="132"/>
  <c r="I89" i="134"/>
  <c r="J89" i="134"/>
  <c r="K89" i="134"/>
  <c r="L89" i="134" s="1"/>
  <c r="M89" i="134" s="1"/>
  <c r="I89" i="135"/>
  <c r="J89" i="135"/>
  <c r="S59" i="150"/>
  <c r="R59" i="150"/>
  <c r="I88" i="96"/>
  <c r="K88" i="96" s="1"/>
  <c r="L88" i="96" s="1"/>
  <c r="M88" i="96" s="1"/>
  <c r="J88" i="96"/>
  <c r="I88" i="116"/>
  <c r="J88" i="116"/>
  <c r="I88" i="120"/>
  <c r="K88" i="120" s="1"/>
  <c r="L88" i="120" s="1"/>
  <c r="J88" i="120"/>
  <c r="I88" i="121"/>
  <c r="J88" i="121"/>
  <c r="K88" i="121"/>
  <c r="L88" i="121" s="1"/>
  <c r="M88" i="121" s="1"/>
  <c r="I88" i="122"/>
  <c r="J88" i="122"/>
  <c r="I88" i="131"/>
  <c r="K88" i="131" s="1"/>
  <c r="L88" i="131" s="1"/>
  <c r="M88" i="131" s="1"/>
  <c r="P88" i="131" s="1"/>
  <c r="J88" i="131"/>
  <c r="I88" i="132"/>
  <c r="J88" i="132"/>
  <c r="K88" i="132" s="1"/>
  <c r="L88" i="132" s="1"/>
  <c r="M88" i="132" s="1"/>
  <c r="I88" i="134"/>
  <c r="J88" i="134"/>
  <c r="K88" i="134"/>
  <c r="L88" i="134"/>
  <c r="M88" i="134" s="1"/>
  <c r="I88" i="135"/>
  <c r="K88" i="135" s="1"/>
  <c r="L88" i="135" s="1"/>
  <c r="M88" i="135" s="1"/>
  <c r="J88" i="135"/>
  <c r="S58" i="150"/>
  <c r="R58" i="150"/>
  <c r="I87" i="96"/>
  <c r="K87" i="96" s="1"/>
  <c r="L87" i="96" s="1"/>
  <c r="M87" i="96" s="1"/>
  <c r="J87" i="96"/>
  <c r="I87" i="116"/>
  <c r="J87" i="116"/>
  <c r="K87" i="116" s="1"/>
  <c r="L87" i="116" s="1"/>
  <c r="I87" i="120"/>
  <c r="J87" i="120"/>
  <c r="I87" i="121"/>
  <c r="J87" i="121"/>
  <c r="K87" i="121"/>
  <c r="L87" i="121" s="1"/>
  <c r="M87" i="121" s="1"/>
  <c r="I87" i="122"/>
  <c r="J87" i="122"/>
  <c r="I87" i="131"/>
  <c r="K87" i="131" s="1"/>
  <c r="L87" i="131" s="1"/>
  <c r="M87" i="131" s="1"/>
  <c r="P87" i="131" s="1"/>
  <c r="J87" i="131"/>
  <c r="I87" i="132"/>
  <c r="J87" i="132"/>
  <c r="K87" i="132" s="1"/>
  <c r="L87" i="132" s="1"/>
  <c r="M87" i="132" s="1"/>
  <c r="I87" i="134"/>
  <c r="J87" i="134"/>
  <c r="K87" i="134"/>
  <c r="L87" i="134"/>
  <c r="M87" i="134" s="1"/>
  <c r="I87" i="135"/>
  <c r="K87" i="135" s="1"/>
  <c r="L87" i="135" s="1"/>
  <c r="M87" i="135" s="1"/>
  <c r="J87" i="135"/>
  <c r="S57" i="150"/>
  <c r="R57" i="150"/>
  <c r="I86" i="96"/>
  <c r="J86" i="96"/>
  <c r="I86" i="116"/>
  <c r="K86" i="116" s="1"/>
  <c r="L86" i="116" s="1"/>
  <c r="J86" i="116"/>
  <c r="I86" i="120"/>
  <c r="J86" i="120"/>
  <c r="K86" i="120" s="1"/>
  <c r="L86" i="120" s="1"/>
  <c r="I86" i="121"/>
  <c r="J86" i="121"/>
  <c r="K86" i="121"/>
  <c r="L86" i="121"/>
  <c r="M86" i="121" s="1"/>
  <c r="I86" i="122"/>
  <c r="K86" i="122" s="1"/>
  <c r="L86" i="122" s="1"/>
  <c r="M86" i="122" s="1"/>
  <c r="J86" i="122"/>
  <c r="I86" i="131"/>
  <c r="J86" i="131"/>
  <c r="K86" i="131" s="1"/>
  <c r="L86" i="131" s="1"/>
  <c r="M86" i="131" s="1"/>
  <c r="P86" i="131" s="1"/>
  <c r="I86" i="132"/>
  <c r="K86" i="132" s="1"/>
  <c r="L86" i="132" s="1"/>
  <c r="M86" i="132" s="1"/>
  <c r="J86" i="132"/>
  <c r="I86" i="134"/>
  <c r="J86" i="134"/>
  <c r="K86" i="134"/>
  <c r="L86" i="134" s="1"/>
  <c r="M86" i="134" s="1"/>
  <c r="I86" i="135"/>
  <c r="J86" i="135"/>
  <c r="S56" i="150"/>
  <c r="R56" i="150"/>
  <c r="I85" i="96"/>
  <c r="J85" i="96"/>
  <c r="I85" i="116"/>
  <c r="J85" i="116"/>
  <c r="I85" i="120"/>
  <c r="J85" i="120"/>
  <c r="K85" i="120" s="1"/>
  <c r="L85" i="120" s="1"/>
  <c r="I85" i="121"/>
  <c r="J85" i="121"/>
  <c r="K85" i="121"/>
  <c r="L85" i="121"/>
  <c r="M85" i="121" s="1"/>
  <c r="I85" i="122"/>
  <c r="K85" i="122" s="1"/>
  <c r="L85" i="122" s="1"/>
  <c r="M85" i="122" s="1"/>
  <c r="J85" i="122"/>
  <c r="I85" i="131"/>
  <c r="J85" i="131"/>
  <c r="K85" i="131" s="1"/>
  <c r="L85" i="131" s="1"/>
  <c r="M85" i="131" s="1"/>
  <c r="P85" i="131" s="1"/>
  <c r="I85" i="132"/>
  <c r="K85" i="132" s="1"/>
  <c r="L85" i="132" s="1"/>
  <c r="M85" i="132" s="1"/>
  <c r="J85" i="132"/>
  <c r="I85" i="134"/>
  <c r="J85" i="134"/>
  <c r="K85" i="134"/>
  <c r="L85" i="134" s="1"/>
  <c r="M85" i="134" s="1"/>
  <c r="I85" i="135"/>
  <c r="J85" i="135"/>
  <c r="S55" i="150"/>
  <c r="R55" i="150"/>
  <c r="I84" i="96"/>
  <c r="K84" i="96" s="1"/>
  <c r="L84" i="96" s="1"/>
  <c r="M84" i="96" s="1"/>
  <c r="J84" i="96"/>
  <c r="I84" i="116"/>
  <c r="J84" i="116"/>
  <c r="K84" i="116" s="1"/>
  <c r="L84" i="116" s="1"/>
  <c r="I84" i="120"/>
  <c r="K84" i="120" s="1"/>
  <c r="L84" i="120" s="1"/>
  <c r="J84" i="120"/>
  <c r="I84" i="121"/>
  <c r="J84" i="121"/>
  <c r="K84" i="121"/>
  <c r="L84" i="121" s="1"/>
  <c r="M84" i="121" s="1"/>
  <c r="I84" i="122"/>
  <c r="J84" i="122"/>
  <c r="I84" i="131"/>
  <c r="K84" i="131" s="1"/>
  <c r="L84" i="131" s="1"/>
  <c r="M84" i="131" s="1"/>
  <c r="P84" i="131" s="1"/>
  <c r="J84" i="131"/>
  <c r="I84" i="132"/>
  <c r="J84" i="132"/>
  <c r="K84" i="132" s="1"/>
  <c r="L84" i="132" s="1"/>
  <c r="M84" i="132" s="1"/>
  <c r="I84" i="134"/>
  <c r="J84" i="134"/>
  <c r="K84" i="134"/>
  <c r="L84" i="134"/>
  <c r="M84" i="134" s="1"/>
  <c r="I84" i="135"/>
  <c r="K84" i="135" s="1"/>
  <c r="L84" i="135" s="1"/>
  <c r="M84" i="135" s="1"/>
  <c r="J84" i="135"/>
  <c r="S54" i="150"/>
  <c r="R54" i="150"/>
  <c r="I83" i="96"/>
  <c r="K83" i="96" s="1"/>
  <c r="L83" i="96" s="1"/>
  <c r="M83" i="96" s="1"/>
  <c r="J83" i="96"/>
  <c r="I83" i="116"/>
  <c r="J83" i="116"/>
  <c r="K83" i="116" s="1"/>
  <c r="L83" i="116"/>
  <c r="I83" i="120"/>
  <c r="K83" i="120" s="1"/>
  <c r="L83" i="120" s="1"/>
  <c r="J83" i="120"/>
  <c r="I83" i="121"/>
  <c r="J83" i="121"/>
  <c r="K83" i="121"/>
  <c r="L83" i="121" s="1"/>
  <c r="M83" i="121" s="1"/>
  <c r="I83" i="122"/>
  <c r="J83" i="122"/>
  <c r="I83" i="131"/>
  <c r="K83" i="131" s="1"/>
  <c r="L83" i="131" s="1"/>
  <c r="M83" i="131" s="1"/>
  <c r="P83" i="131" s="1"/>
  <c r="J83" i="131"/>
  <c r="I83" i="132"/>
  <c r="J83" i="132"/>
  <c r="K83" i="132" s="1"/>
  <c r="L83" i="132"/>
  <c r="M83" i="132" s="1"/>
  <c r="I83" i="134"/>
  <c r="J83" i="134"/>
  <c r="K83" i="134"/>
  <c r="L83" i="134"/>
  <c r="M83" i="134" s="1"/>
  <c r="I83" i="135"/>
  <c r="K83" i="135" s="1"/>
  <c r="L83" i="135" s="1"/>
  <c r="M83" i="135" s="1"/>
  <c r="J83" i="135"/>
  <c r="S53" i="150"/>
  <c r="R53" i="150"/>
  <c r="I82" i="96"/>
  <c r="J82" i="96"/>
  <c r="I82" i="116"/>
  <c r="J82" i="116"/>
  <c r="I82" i="120"/>
  <c r="J82" i="120"/>
  <c r="I82" i="121"/>
  <c r="J82" i="121"/>
  <c r="K82" i="121"/>
  <c r="L82" i="121"/>
  <c r="M82" i="121" s="1"/>
  <c r="I82" i="122"/>
  <c r="K82" i="122" s="1"/>
  <c r="L82" i="122" s="1"/>
  <c r="M82" i="122" s="1"/>
  <c r="J82" i="122"/>
  <c r="I82" i="131"/>
  <c r="J82" i="131"/>
  <c r="K82" i="131" s="1"/>
  <c r="L82" i="131" s="1"/>
  <c r="M82" i="131" s="1"/>
  <c r="P82" i="131" s="1"/>
  <c r="I82" i="132"/>
  <c r="K82" i="132" s="1"/>
  <c r="L82" i="132" s="1"/>
  <c r="M82" i="132" s="1"/>
  <c r="J82" i="132"/>
  <c r="I82" i="134"/>
  <c r="J82" i="134"/>
  <c r="K82" i="134"/>
  <c r="L82" i="134" s="1"/>
  <c r="M82" i="134" s="1"/>
  <c r="I82" i="135"/>
  <c r="J82" i="135"/>
  <c r="S52" i="150"/>
  <c r="R52" i="150"/>
  <c r="I81" i="96"/>
  <c r="J81" i="96"/>
  <c r="I81" i="116"/>
  <c r="K81" i="116" s="1"/>
  <c r="L81" i="116" s="1"/>
  <c r="J81" i="116"/>
  <c r="I81" i="120"/>
  <c r="J81" i="120"/>
  <c r="K81" i="120" s="1"/>
  <c r="L81" i="120" s="1"/>
  <c r="I81" i="121"/>
  <c r="J81" i="121"/>
  <c r="K81" i="121"/>
  <c r="L81" i="121"/>
  <c r="M81" i="121" s="1"/>
  <c r="I81" i="122"/>
  <c r="K81" i="122" s="1"/>
  <c r="L81" i="122" s="1"/>
  <c r="M81" i="122" s="1"/>
  <c r="J81" i="122"/>
  <c r="I81" i="131"/>
  <c r="J81" i="131"/>
  <c r="K81" i="131" s="1"/>
  <c r="L81" i="131"/>
  <c r="M81" i="131" s="1"/>
  <c r="P81" i="131" s="1"/>
  <c r="I81" i="132"/>
  <c r="K81" i="132" s="1"/>
  <c r="L81" i="132" s="1"/>
  <c r="M81" i="132" s="1"/>
  <c r="J81" i="132"/>
  <c r="I81" i="134"/>
  <c r="J81" i="134"/>
  <c r="K81" i="134"/>
  <c r="L81" i="134" s="1"/>
  <c r="M81" i="134" s="1"/>
  <c r="I81" i="135"/>
  <c r="J81" i="135"/>
  <c r="S51" i="150"/>
  <c r="R51" i="150"/>
  <c r="I80" i="96"/>
  <c r="K80" i="96" s="1"/>
  <c r="L80" i="96" s="1"/>
  <c r="M80" i="96" s="1"/>
  <c r="J80" i="96"/>
  <c r="I80" i="116"/>
  <c r="J80" i="116"/>
  <c r="I80" i="120"/>
  <c r="J80" i="120"/>
  <c r="I80" i="121"/>
  <c r="J80" i="121"/>
  <c r="K80" i="121"/>
  <c r="L80" i="121" s="1"/>
  <c r="M80" i="121" s="1"/>
  <c r="I80" i="122"/>
  <c r="J80" i="122"/>
  <c r="I80" i="131"/>
  <c r="K80" i="131" s="1"/>
  <c r="L80" i="131" s="1"/>
  <c r="M80" i="131" s="1"/>
  <c r="P80" i="131" s="1"/>
  <c r="J80" i="131"/>
  <c r="I80" i="132"/>
  <c r="J80" i="132"/>
  <c r="K80" i="132" s="1"/>
  <c r="L80" i="132" s="1"/>
  <c r="M80" i="132" s="1"/>
  <c r="I80" i="134"/>
  <c r="J80" i="134"/>
  <c r="K80" i="134"/>
  <c r="L80" i="134"/>
  <c r="M80" i="134" s="1"/>
  <c r="I80" i="135"/>
  <c r="K80" i="135" s="1"/>
  <c r="L80" i="135" s="1"/>
  <c r="M80" i="135" s="1"/>
  <c r="J80" i="135"/>
  <c r="S50" i="150"/>
  <c r="R50" i="150"/>
  <c r="I79" i="96"/>
  <c r="K79" i="96" s="1"/>
  <c r="L79" i="96" s="1"/>
  <c r="M79" i="96" s="1"/>
  <c r="J79" i="96"/>
  <c r="I79" i="116"/>
  <c r="J79" i="116"/>
  <c r="K79" i="116" s="1"/>
  <c r="L79" i="116" s="1"/>
  <c r="I79" i="120"/>
  <c r="K79" i="120" s="1"/>
  <c r="L79" i="120" s="1"/>
  <c r="J79" i="120"/>
  <c r="I79" i="121"/>
  <c r="J79" i="121"/>
  <c r="K79" i="121"/>
  <c r="L79" i="121" s="1"/>
  <c r="M79" i="121" s="1"/>
  <c r="I79" i="122"/>
  <c r="J79" i="122"/>
  <c r="I79" i="131"/>
  <c r="K79" i="131" s="1"/>
  <c r="L79" i="131" s="1"/>
  <c r="M79" i="131" s="1"/>
  <c r="P79" i="131" s="1"/>
  <c r="J79" i="131"/>
  <c r="I79" i="132"/>
  <c r="J79" i="132"/>
  <c r="K79" i="132" s="1"/>
  <c r="L79" i="132"/>
  <c r="M79" i="132" s="1"/>
  <c r="I79" i="134"/>
  <c r="J79" i="134"/>
  <c r="K79" i="134"/>
  <c r="L79" i="134"/>
  <c r="M79" i="134" s="1"/>
  <c r="I79" i="135"/>
  <c r="K79" i="135" s="1"/>
  <c r="L79" i="135" s="1"/>
  <c r="M79" i="135" s="1"/>
  <c r="J79" i="135"/>
  <c r="S49" i="150"/>
  <c r="R49" i="150"/>
  <c r="I78" i="96"/>
  <c r="J78" i="96"/>
  <c r="I78" i="116"/>
  <c r="K78" i="116" s="1"/>
  <c r="L78" i="116" s="1"/>
  <c r="J78" i="116"/>
  <c r="I78" i="120"/>
  <c r="J78" i="120"/>
  <c r="I78" i="121"/>
  <c r="J78" i="121"/>
  <c r="K78" i="121"/>
  <c r="L78" i="121"/>
  <c r="M78" i="121"/>
  <c r="I78" i="122"/>
  <c r="K78" i="122" s="1"/>
  <c r="L78" i="122" s="1"/>
  <c r="M78" i="122" s="1"/>
  <c r="J78" i="122"/>
  <c r="I78" i="131"/>
  <c r="J78" i="131"/>
  <c r="K78" i="131"/>
  <c r="L78" i="131" s="1"/>
  <c r="M78" i="131" s="1"/>
  <c r="P78" i="131" s="1"/>
  <c r="I78" i="132"/>
  <c r="K78" i="132" s="1"/>
  <c r="L78" i="132" s="1"/>
  <c r="M78" i="132" s="1"/>
  <c r="J78" i="132"/>
  <c r="I78" i="134"/>
  <c r="J78" i="134"/>
  <c r="K78" i="134"/>
  <c r="L78" i="134" s="1"/>
  <c r="M78" i="134" s="1"/>
  <c r="I78" i="135"/>
  <c r="J78" i="135"/>
  <c r="S48" i="150"/>
  <c r="R48" i="150"/>
  <c r="I77" i="96"/>
  <c r="J77" i="96"/>
  <c r="I77" i="116"/>
  <c r="K77" i="116" s="1"/>
  <c r="L77" i="116" s="1"/>
  <c r="J77" i="116"/>
  <c r="I77" i="120"/>
  <c r="J77" i="120"/>
  <c r="K77" i="120" s="1"/>
  <c r="L77" i="120" s="1"/>
  <c r="I77" i="121"/>
  <c r="J77" i="121"/>
  <c r="K77" i="121"/>
  <c r="L77" i="121"/>
  <c r="M77" i="121" s="1"/>
  <c r="I77" i="122"/>
  <c r="K77" i="122" s="1"/>
  <c r="L77" i="122" s="1"/>
  <c r="J77" i="122"/>
  <c r="M77" i="122"/>
  <c r="I77" i="131"/>
  <c r="J77" i="131"/>
  <c r="K77" i="131" s="1"/>
  <c r="L77" i="131"/>
  <c r="M77" i="131" s="1"/>
  <c r="P77" i="131" s="1"/>
  <c r="I77" i="132"/>
  <c r="J77" i="132"/>
  <c r="K77" i="132"/>
  <c r="L77" i="132" s="1"/>
  <c r="M77" i="132" s="1"/>
  <c r="I77" i="134"/>
  <c r="J77" i="134"/>
  <c r="K77" i="134"/>
  <c r="L77" i="134" s="1"/>
  <c r="M77" i="134" s="1"/>
  <c r="I77" i="135"/>
  <c r="J77" i="135"/>
  <c r="S47" i="150"/>
  <c r="R47" i="150"/>
  <c r="I76" i="96"/>
  <c r="K76" i="96" s="1"/>
  <c r="L76" i="96" s="1"/>
  <c r="M76" i="96" s="1"/>
  <c r="J76" i="96"/>
  <c r="I76" i="116"/>
  <c r="K76" i="116" s="1"/>
  <c r="L76" i="116" s="1"/>
  <c r="J76" i="116"/>
  <c r="I76" i="120"/>
  <c r="K76" i="120" s="1"/>
  <c r="L76" i="120" s="1"/>
  <c r="J76" i="120"/>
  <c r="I76" i="121"/>
  <c r="J76" i="121"/>
  <c r="K76" i="121"/>
  <c r="L76" i="121" s="1"/>
  <c r="M76" i="121" s="1"/>
  <c r="I76" i="122"/>
  <c r="J76" i="122"/>
  <c r="I76" i="131"/>
  <c r="K76" i="131" s="1"/>
  <c r="L76" i="131" s="1"/>
  <c r="M76" i="131" s="1"/>
  <c r="P76" i="131" s="1"/>
  <c r="J76" i="131"/>
  <c r="I76" i="132"/>
  <c r="J76" i="132"/>
  <c r="K76" i="132" s="1"/>
  <c r="L76" i="132" s="1"/>
  <c r="M76" i="132" s="1"/>
  <c r="I76" i="134"/>
  <c r="J76" i="134"/>
  <c r="K76" i="134"/>
  <c r="L76" i="134"/>
  <c r="M76" i="134"/>
  <c r="I76" i="135"/>
  <c r="K76" i="135" s="1"/>
  <c r="L76" i="135" s="1"/>
  <c r="M76" i="135" s="1"/>
  <c r="J76" i="135"/>
  <c r="S46" i="150"/>
  <c r="R46" i="150"/>
  <c r="I75" i="96"/>
  <c r="K75" i="96" s="1"/>
  <c r="L75" i="96" s="1"/>
  <c r="J75" i="96"/>
  <c r="M75" i="96"/>
  <c r="I75" i="116"/>
  <c r="J75" i="116"/>
  <c r="K75" i="116" s="1"/>
  <c r="L75" i="116" s="1"/>
  <c r="I75" i="120"/>
  <c r="K75" i="120" s="1"/>
  <c r="L75" i="120" s="1"/>
  <c r="J75" i="120"/>
  <c r="I75" i="121"/>
  <c r="J75" i="121"/>
  <c r="K75" i="121"/>
  <c r="L75" i="121" s="1"/>
  <c r="M75" i="121" s="1"/>
  <c r="I75" i="122"/>
  <c r="J75" i="122"/>
  <c r="I75" i="131"/>
  <c r="J75" i="131"/>
  <c r="K75" i="131"/>
  <c r="L75" i="131" s="1"/>
  <c r="M75" i="131" s="1"/>
  <c r="P75" i="131" s="1"/>
  <c r="I75" i="132"/>
  <c r="J75" i="132"/>
  <c r="K75" i="132" s="1"/>
  <c r="L75" i="132"/>
  <c r="M75" i="132"/>
  <c r="I75" i="134"/>
  <c r="J75" i="134"/>
  <c r="K75" i="134"/>
  <c r="L75" i="134"/>
  <c r="M75" i="134" s="1"/>
  <c r="I75" i="135"/>
  <c r="J75" i="135"/>
  <c r="S45" i="150"/>
  <c r="R45" i="150"/>
  <c r="I74" i="96"/>
  <c r="J74" i="96"/>
  <c r="I74" i="116"/>
  <c r="K74" i="116" s="1"/>
  <c r="L74" i="116" s="1"/>
  <c r="J74" i="116"/>
  <c r="I74" i="120"/>
  <c r="K74" i="120" s="1"/>
  <c r="L74" i="120" s="1"/>
  <c r="J74" i="120"/>
  <c r="I74" i="121"/>
  <c r="J74" i="121"/>
  <c r="K74" i="121"/>
  <c r="L74" i="121"/>
  <c r="M74" i="121" s="1"/>
  <c r="I74" i="122"/>
  <c r="K74" i="122" s="1"/>
  <c r="L74" i="122" s="1"/>
  <c r="M74" i="122" s="1"/>
  <c r="J74" i="122"/>
  <c r="I74" i="131"/>
  <c r="J74" i="131"/>
  <c r="K74" i="131"/>
  <c r="L74" i="131" s="1"/>
  <c r="M74" i="131" s="1"/>
  <c r="P74" i="131" s="1"/>
  <c r="I74" i="132"/>
  <c r="K74" i="132" s="1"/>
  <c r="L74" i="132" s="1"/>
  <c r="M74" i="132" s="1"/>
  <c r="J74" i="132"/>
  <c r="I74" i="134"/>
  <c r="J74" i="134"/>
  <c r="K74" i="134"/>
  <c r="L74" i="134" s="1"/>
  <c r="M74" i="134" s="1"/>
  <c r="I74" i="135"/>
  <c r="J74" i="135"/>
  <c r="S44" i="150"/>
  <c r="R44" i="150"/>
  <c r="I73" i="96"/>
  <c r="J73" i="96"/>
  <c r="I73" i="116"/>
  <c r="J73" i="116"/>
  <c r="I73" i="120"/>
  <c r="J73" i="120"/>
  <c r="K73" i="120" s="1"/>
  <c r="L73" i="120"/>
  <c r="I73" i="121"/>
  <c r="J73" i="121"/>
  <c r="K73" i="121"/>
  <c r="L73" i="121"/>
  <c r="M73" i="121" s="1"/>
  <c r="I73" i="122"/>
  <c r="K73" i="122" s="1"/>
  <c r="L73" i="122" s="1"/>
  <c r="J73" i="122"/>
  <c r="M73" i="122"/>
  <c r="I73" i="131"/>
  <c r="J73" i="131"/>
  <c r="K73" i="131" s="1"/>
  <c r="L73" i="131"/>
  <c r="M73" i="131" s="1"/>
  <c r="P73" i="131" s="1"/>
  <c r="I73" i="132"/>
  <c r="J73" i="132"/>
  <c r="K73" i="132"/>
  <c r="L73" i="132" s="1"/>
  <c r="M73" i="132" s="1"/>
  <c r="I73" i="134"/>
  <c r="J73" i="134"/>
  <c r="K73" i="134"/>
  <c r="L73" i="134"/>
  <c r="M73" i="134"/>
  <c r="I73" i="135"/>
  <c r="J73" i="135"/>
  <c r="S43" i="150"/>
  <c r="R43" i="150"/>
  <c r="I72" i="96"/>
  <c r="K72" i="96" s="1"/>
  <c r="L72" i="96" s="1"/>
  <c r="M72" i="96" s="1"/>
  <c r="J72" i="96"/>
  <c r="I72" i="116"/>
  <c r="J72" i="116"/>
  <c r="K72" i="116" s="1"/>
  <c r="L72" i="116" s="1"/>
  <c r="I72" i="120"/>
  <c r="K72" i="120" s="1"/>
  <c r="L72" i="120" s="1"/>
  <c r="J72" i="120"/>
  <c r="I72" i="121"/>
  <c r="J72" i="121"/>
  <c r="K72" i="121"/>
  <c r="L72" i="121" s="1"/>
  <c r="M72" i="121" s="1"/>
  <c r="I72" i="122"/>
  <c r="J72" i="122"/>
  <c r="I72" i="131"/>
  <c r="K72" i="131" s="1"/>
  <c r="J72" i="131"/>
  <c r="L72" i="131"/>
  <c r="M72" i="131" s="1"/>
  <c r="P72" i="131" s="1"/>
  <c r="I72" i="132"/>
  <c r="J72" i="132"/>
  <c r="K72" i="132" s="1"/>
  <c r="L72" i="132" s="1"/>
  <c r="M72" i="132" s="1"/>
  <c r="I72" i="134"/>
  <c r="J72" i="134"/>
  <c r="K72" i="134"/>
  <c r="L72" i="134"/>
  <c r="M72" i="134" s="1"/>
  <c r="I72" i="135"/>
  <c r="K72" i="135" s="1"/>
  <c r="L72" i="135" s="1"/>
  <c r="M72" i="135" s="1"/>
  <c r="J72" i="135"/>
  <c r="S42" i="150"/>
  <c r="R42" i="150"/>
  <c r="I71" i="96"/>
  <c r="K71" i="96" s="1"/>
  <c r="L71" i="96" s="1"/>
  <c r="M71" i="96" s="1"/>
  <c r="J71" i="96"/>
  <c r="I71" i="116"/>
  <c r="J71" i="116"/>
  <c r="K71" i="116" s="1"/>
  <c r="L71" i="116" s="1"/>
  <c r="I71" i="120"/>
  <c r="K71" i="120" s="1"/>
  <c r="L71" i="120" s="1"/>
  <c r="J71" i="120"/>
  <c r="I71" i="121"/>
  <c r="J71" i="121"/>
  <c r="K71" i="121"/>
  <c r="L71" i="121" s="1"/>
  <c r="M71" i="121" s="1"/>
  <c r="I71" i="122"/>
  <c r="J71" i="122"/>
  <c r="I71" i="131"/>
  <c r="J71" i="131"/>
  <c r="K71" i="131"/>
  <c r="L71" i="131" s="1"/>
  <c r="M71" i="131" s="1"/>
  <c r="P71" i="131" s="1"/>
  <c r="I71" i="132"/>
  <c r="J71" i="132"/>
  <c r="K71" i="132" s="1"/>
  <c r="L71" i="132" s="1"/>
  <c r="M71" i="132" s="1"/>
  <c r="I71" i="134"/>
  <c r="J71" i="134"/>
  <c r="K71" i="134"/>
  <c r="L71" i="134"/>
  <c r="M71" i="134" s="1"/>
  <c r="I71" i="135"/>
  <c r="J71" i="135"/>
  <c r="S41" i="150"/>
  <c r="R41" i="150"/>
  <c r="I70" i="96"/>
  <c r="J70" i="96"/>
  <c r="I70" i="116"/>
  <c r="K70" i="116" s="1"/>
  <c r="L70" i="116" s="1"/>
  <c r="J70" i="116"/>
  <c r="I70" i="120"/>
  <c r="J70" i="120"/>
  <c r="I70" i="121"/>
  <c r="J70" i="121"/>
  <c r="K70" i="121"/>
  <c r="L70" i="121"/>
  <c r="M70" i="121"/>
  <c r="I70" i="122"/>
  <c r="K70" i="122" s="1"/>
  <c r="L70" i="122" s="1"/>
  <c r="M70" i="122" s="1"/>
  <c r="J70" i="122"/>
  <c r="I70" i="131"/>
  <c r="J70" i="131"/>
  <c r="K70" i="131"/>
  <c r="L70" i="131"/>
  <c r="M70" i="131" s="1"/>
  <c r="P70" i="131" s="1"/>
  <c r="I70" i="132"/>
  <c r="K70" i="132" s="1"/>
  <c r="J70" i="132"/>
  <c r="L70" i="132"/>
  <c r="M70" i="132" s="1"/>
  <c r="I70" i="134"/>
  <c r="J70" i="134"/>
  <c r="K70" i="134"/>
  <c r="L70" i="134" s="1"/>
  <c r="M70" i="134" s="1"/>
  <c r="I70" i="135"/>
  <c r="J70" i="135"/>
  <c r="K70" i="135" s="1"/>
  <c r="L70" i="135" s="1"/>
  <c r="M70" i="135" s="1"/>
  <c r="S40" i="150"/>
  <c r="R40" i="150"/>
  <c r="I69" i="96"/>
  <c r="J69" i="96"/>
  <c r="K69" i="96"/>
  <c r="L69" i="96" s="1"/>
  <c r="M69" i="96" s="1"/>
  <c r="I69" i="116"/>
  <c r="J69" i="116"/>
  <c r="K69" i="116" s="1"/>
  <c r="L69" i="116" s="1"/>
  <c r="I69" i="120"/>
  <c r="K69" i="120" s="1"/>
  <c r="L69" i="120" s="1"/>
  <c r="J69" i="120"/>
  <c r="I69" i="121"/>
  <c r="J69" i="121"/>
  <c r="K69" i="121"/>
  <c r="L69" i="121" s="1"/>
  <c r="M69" i="121" s="1"/>
  <c r="I69" i="122"/>
  <c r="J69" i="122"/>
  <c r="K69" i="122"/>
  <c r="L69" i="122" s="1"/>
  <c r="M69" i="122" s="1"/>
  <c r="I69" i="131"/>
  <c r="J69" i="131"/>
  <c r="K69" i="131" s="1"/>
  <c r="L69" i="131" s="1"/>
  <c r="M69" i="131" s="1"/>
  <c r="P69" i="131" s="1"/>
  <c r="I69" i="132"/>
  <c r="K69" i="132" s="1"/>
  <c r="L69" i="132" s="1"/>
  <c r="M69" i="132" s="1"/>
  <c r="J69" i="132"/>
  <c r="I69" i="134"/>
  <c r="J69" i="134"/>
  <c r="K69" i="134"/>
  <c r="L69" i="134" s="1"/>
  <c r="M69" i="134" s="1"/>
  <c r="I69" i="135"/>
  <c r="J69" i="135"/>
  <c r="K69" i="135" s="1"/>
  <c r="L69" i="135" s="1"/>
  <c r="M69" i="135" s="1"/>
  <c r="S39" i="150"/>
  <c r="R39" i="150"/>
  <c r="I68" i="96"/>
  <c r="J68" i="96"/>
  <c r="K68" i="96" s="1"/>
  <c r="L68" i="96" s="1"/>
  <c r="M68" i="96" s="1"/>
  <c r="I68" i="116"/>
  <c r="J68" i="116"/>
  <c r="K68" i="116" s="1"/>
  <c r="L68" i="116"/>
  <c r="I68" i="120"/>
  <c r="K68" i="120" s="1"/>
  <c r="L68" i="120" s="1"/>
  <c r="J68" i="120"/>
  <c r="I68" i="121"/>
  <c r="J68" i="121"/>
  <c r="K68" i="121" s="1"/>
  <c r="L68" i="121" s="1"/>
  <c r="M68" i="121" s="1"/>
  <c r="I68" i="122"/>
  <c r="J68" i="122"/>
  <c r="K68" i="122"/>
  <c r="L68" i="122"/>
  <c r="M68" i="122" s="1"/>
  <c r="I68" i="131"/>
  <c r="J68" i="131"/>
  <c r="K68" i="131" s="1"/>
  <c r="L68" i="131"/>
  <c r="M68" i="131" s="1"/>
  <c r="P68" i="131" s="1"/>
  <c r="I68" i="132"/>
  <c r="K68" i="132" s="1"/>
  <c r="J68" i="132"/>
  <c r="L68" i="132"/>
  <c r="M68" i="132" s="1"/>
  <c r="I68" i="134"/>
  <c r="J68" i="134"/>
  <c r="K68" i="134" s="1"/>
  <c r="L68" i="134" s="1"/>
  <c r="M68" i="134" s="1"/>
  <c r="I68" i="135"/>
  <c r="J68" i="135"/>
  <c r="K68" i="135" s="1"/>
  <c r="L68" i="135" s="1"/>
  <c r="M68" i="135" s="1"/>
  <c r="S38" i="150"/>
  <c r="R38" i="150"/>
  <c r="I67" i="96"/>
  <c r="J67" i="96"/>
  <c r="K67" i="96"/>
  <c r="L67" i="96" s="1"/>
  <c r="M67" i="96" s="1"/>
  <c r="I67" i="116"/>
  <c r="J67" i="116"/>
  <c r="I67" i="120"/>
  <c r="K67" i="120" s="1"/>
  <c r="L67" i="120" s="1"/>
  <c r="J67" i="120"/>
  <c r="I67" i="121"/>
  <c r="K67" i="121" s="1"/>
  <c r="L67" i="121" s="1"/>
  <c r="M67" i="121" s="1"/>
  <c r="J67" i="121"/>
  <c r="I67" i="122"/>
  <c r="J67" i="122"/>
  <c r="K67" i="122"/>
  <c r="L67" i="122" s="1"/>
  <c r="M67" i="122" s="1"/>
  <c r="I67" i="131"/>
  <c r="J67" i="131"/>
  <c r="K67" i="131"/>
  <c r="L67" i="131"/>
  <c r="M67" i="131" s="1"/>
  <c r="P67" i="131" s="1"/>
  <c r="I67" i="132"/>
  <c r="K67" i="132" s="1"/>
  <c r="J67" i="132"/>
  <c r="L67" i="132"/>
  <c r="M67" i="132" s="1"/>
  <c r="I67" i="134"/>
  <c r="J67" i="134"/>
  <c r="K67" i="134"/>
  <c r="L67" i="134" s="1"/>
  <c r="M67" i="134" s="1"/>
  <c r="I67" i="135"/>
  <c r="K67" i="135" s="1"/>
  <c r="L67" i="135" s="1"/>
  <c r="M67" i="135" s="1"/>
  <c r="J67" i="135"/>
  <c r="S37" i="150"/>
  <c r="R37" i="150"/>
  <c r="I66" i="96"/>
  <c r="J66" i="96"/>
  <c r="K66" i="96" s="1"/>
  <c r="L66" i="96" s="1"/>
  <c r="M66" i="96" s="1"/>
  <c r="I66" i="116"/>
  <c r="K66" i="116" s="1"/>
  <c r="L66" i="116" s="1"/>
  <c r="J66" i="116"/>
  <c r="I66" i="120"/>
  <c r="K66" i="120" s="1"/>
  <c r="L66" i="120" s="1"/>
  <c r="J66" i="120"/>
  <c r="I66" i="121"/>
  <c r="J66" i="121"/>
  <c r="K66" i="121" s="1"/>
  <c r="L66" i="121" s="1"/>
  <c r="M66" i="121" s="1"/>
  <c r="I66" i="122"/>
  <c r="J66" i="122"/>
  <c r="K66" i="122" s="1"/>
  <c r="L66" i="122" s="1"/>
  <c r="M66" i="122" s="1"/>
  <c r="I66" i="131"/>
  <c r="J66" i="131"/>
  <c r="K66" i="131" s="1"/>
  <c r="L66" i="131" s="1"/>
  <c r="M66" i="131" s="1"/>
  <c r="P66" i="131" s="1"/>
  <c r="I66" i="132"/>
  <c r="K66" i="132" s="1"/>
  <c r="J66" i="132"/>
  <c r="L66" i="132"/>
  <c r="M66" i="132" s="1"/>
  <c r="I66" i="134"/>
  <c r="J66" i="134"/>
  <c r="K66" i="134" s="1"/>
  <c r="L66" i="134" s="1"/>
  <c r="M66" i="134" s="1"/>
  <c r="I66" i="135"/>
  <c r="J66" i="135"/>
  <c r="K66" i="135" s="1"/>
  <c r="L66" i="135" s="1"/>
  <c r="M66" i="135" s="1"/>
  <c r="S36" i="150"/>
  <c r="R36" i="150"/>
  <c r="I65" i="96"/>
  <c r="J65" i="96"/>
  <c r="K65" i="96"/>
  <c r="L65" i="96" s="1"/>
  <c r="M65" i="96" s="1"/>
  <c r="I65" i="116"/>
  <c r="J65" i="116"/>
  <c r="K65" i="116" s="1"/>
  <c r="L65" i="116" s="1"/>
  <c r="I65" i="120"/>
  <c r="K65" i="120" s="1"/>
  <c r="L65" i="120" s="1"/>
  <c r="J65" i="120"/>
  <c r="I65" i="121"/>
  <c r="J65" i="121"/>
  <c r="K65" i="121"/>
  <c r="L65" i="121" s="1"/>
  <c r="M65" i="121" s="1"/>
  <c r="I65" i="122"/>
  <c r="J65" i="122"/>
  <c r="K65" i="122"/>
  <c r="L65" i="122" s="1"/>
  <c r="M65" i="122" s="1"/>
  <c r="I65" i="131"/>
  <c r="J65" i="131"/>
  <c r="K65" i="131" s="1"/>
  <c r="L65" i="131" s="1"/>
  <c r="M65" i="131" s="1"/>
  <c r="P65" i="131" s="1"/>
  <c r="I65" i="132"/>
  <c r="K65" i="132" s="1"/>
  <c r="J65" i="132"/>
  <c r="L65" i="132"/>
  <c r="M65" i="132"/>
  <c r="I65" i="134"/>
  <c r="J65" i="134"/>
  <c r="K65" i="134"/>
  <c r="L65" i="134" s="1"/>
  <c r="M65" i="134" s="1"/>
  <c r="I65" i="135"/>
  <c r="J65" i="135"/>
  <c r="K65" i="135"/>
  <c r="L65" i="135" s="1"/>
  <c r="M65" i="135" s="1"/>
  <c r="S35" i="150"/>
  <c r="R35" i="150"/>
  <c r="I64" i="96"/>
  <c r="J64" i="96"/>
  <c r="K64" i="96" s="1"/>
  <c r="L64" i="96" s="1"/>
  <c r="M64" i="96" s="1"/>
  <c r="I64" i="116"/>
  <c r="K64" i="116" s="1"/>
  <c r="L64" i="116" s="1"/>
  <c r="J64" i="116"/>
  <c r="I64" i="120"/>
  <c r="K64" i="120" s="1"/>
  <c r="L64" i="120" s="1"/>
  <c r="J64" i="120"/>
  <c r="I64" i="121"/>
  <c r="J64" i="121"/>
  <c r="K64" i="121" s="1"/>
  <c r="L64" i="121" s="1"/>
  <c r="M64" i="121" s="1"/>
  <c r="I64" i="122"/>
  <c r="K64" i="122" s="1"/>
  <c r="L64" i="122" s="1"/>
  <c r="M64" i="122" s="1"/>
  <c r="J64" i="122"/>
  <c r="I64" i="131"/>
  <c r="J64" i="131"/>
  <c r="K64" i="131"/>
  <c r="L64" i="131" s="1"/>
  <c r="M64" i="131" s="1"/>
  <c r="P64" i="131" s="1"/>
  <c r="I64" i="132"/>
  <c r="K64" i="132" s="1"/>
  <c r="J64" i="132"/>
  <c r="L64" i="132"/>
  <c r="M64" i="132" s="1"/>
  <c r="I64" i="134"/>
  <c r="K64" i="134" s="1"/>
  <c r="L64" i="134" s="1"/>
  <c r="M64" i="134" s="1"/>
  <c r="J64" i="134"/>
  <c r="I64" i="135"/>
  <c r="J64" i="135"/>
  <c r="K64" i="135" s="1"/>
  <c r="L64" i="135" s="1"/>
  <c r="M64" i="135" s="1"/>
  <c r="S34" i="150"/>
  <c r="R34" i="150"/>
  <c r="I63" i="96"/>
  <c r="J63" i="96"/>
  <c r="K63" i="96"/>
  <c r="L63" i="96" s="1"/>
  <c r="M63" i="96" s="1"/>
  <c r="I63" i="116"/>
  <c r="K63" i="116" s="1"/>
  <c r="L63" i="116" s="1"/>
  <c r="J63" i="116"/>
  <c r="I63" i="120"/>
  <c r="J63" i="120"/>
  <c r="I63" i="121"/>
  <c r="J63" i="121"/>
  <c r="K63" i="121"/>
  <c r="L63" i="121" s="1"/>
  <c r="M63" i="121" s="1"/>
  <c r="I63" i="122"/>
  <c r="K63" i="122" s="1"/>
  <c r="L63" i="122" s="1"/>
  <c r="M63" i="122" s="1"/>
  <c r="J63" i="122"/>
  <c r="I63" i="131"/>
  <c r="J63" i="131"/>
  <c r="K63" i="131" s="1"/>
  <c r="L63" i="131" s="1"/>
  <c r="M63" i="131" s="1"/>
  <c r="P63" i="131" s="1"/>
  <c r="I63" i="132"/>
  <c r="K63" i="132" s="1"/>
  <c r="J63" i="132"/>
  <c r="L63" i="132"/>
  <c r="M63" i="132"/>
  <c r="I63" i="134"/>
  <c r="K63" i="134" s="1"/>
  <c r="L63" i="134" s="1"/>
  <c r="M63" i="134" s="1"/>
  <c r="J63" i="134"/>
  <c r="I63" i="135"/>
  <c r="J63" i="135"/>
  <c r="K63" i="135"/>
  <c r="L63" i="135" s="1"/>
  <c r="M63" i="135" s="1"/>
  <c r="S33" i="150"/>
  <c r="R33" i="150"/>
  <c r="I62" i="96"/>
  <c r="J62" i="96"/>
  <c r="K62" i="96" s="1"/>
  <c r="L62" i="96" s="1"/>
  <c r="M62" i="96" s="1"/>
  <c r="I62" i="116"/>
  <c r="J62" i="116"/>
  <c r="K62" i="116" s="1"/>
  <c r="L62" i="116" s="1"/>
  <c r="I62" i="120"/>
  <c r="K62" i="120" s="1"/>
  <c r="L62" i="120" s="1"/>
  <c r="J62" i="120"/>
  <c r="I62" i="121"/>
  <c r="J62" i="121"/>
  <c r="K62" i="121" s="1"/>
  <c r="L62" i="121" s="1"/>
  <c r="M62" i="121" s="1"/>
  <c r="I62" i="122"/>
  <c r="J62" i="122"/>
  <c r="K62" i="122" s="1"/>
  <c r="L62" i="122" s="1"/>
  <c r="M62" i="122" s="1"/>
  <c r="I62" i="131"/>
  <c r="J62" i="131"/>
  <c r="K62" i="131"/>
  <c r="L62" i="131" s="1"/>
  <c r="M62" i="131" s="1"/>
  <c r="P62" i="131" s="1"/>
  <c r="I62" i="132"/>
  <c r="K62" i="132" s="1"/>
  <c r="J62" i="132"/>
  <c r="L62" i="132"/>
  <c r="M62" i="132" s="1"/>
  <c r="I62" i="134"/>
  <c r="J62" i="134"/>
  <c r="K62" i="134" s="1"/>
  <c r="L62" i="134" s="1"/>
  <c r="M62" i="134" s="1"/>
  <c r="I62" i="135"/>
  <c r="J62" i="135"/>
  <c r="K62" i="135" s="1"/>
  <c r="L62" i="135" s="1"/>
  <c r="M62" i="135" s="1"/>
  <c r="S32" i="150"/>
  <c r="R32" i="150"/>
  <c r="I61" i="96"/>
  <c r="J61" i="96"/>
  <c r="K61" i="96"/>
  <c r="L61" i="96" s="1"/>
  <c r="M61" i="96" s="1"/>
  <c r="I61" i="116"/>
  <c r="J61" i="116"/>
  <c r="K61" i="116" s="1"/>
  <c r="L61" i="116" s="1"/>
  <c r="I61" i="120"/>
  <c r="K61" i="120" s="1"/>
  <c r="L61" i="120" s="1"/>
  <c r="J61" i="120"/>
  <c r="I61" i="121"/>
  <c r="J61" i="121"/>
  <c r="K61" i="121"/>
  <c r="L61" i="121" s="1"/>
  <c r="M61" i="121" s="1"/>
  <c r="I61" i="122"/>
  <c r="J61" i="122"/>
  <c r="K61" i="122"/>
  <c r="L61" i="122" s="1"/>
  <c r="M61" i="122" s="1"/>
  <c r="I61" i="131"/>
  <c r="J61" i="131"/>
  <c r="K61" i="131" s="1"/>
  <c r="L61" i="131" s="1"/>
  <c r="M61" i="131" s="1"/>
  <c r="P61" i="131" s="1"/>
  <c r="I61" i="132"/>
  <c r="K61" i="132" s="1"/>
  <c r="L61" i="132" s="1"/>
  <c r="M61" i="132" s="1"/>
  <c r="J61" i="132"/>
  <c r="I61" i="134"/>
  <c r="J61" i="134"/>
  <c r="K61" i="134"/>
  <c r="L61" i="134" s="1"/>
  <c r="M61" i="134" s="1"/>
  <c r="I61" i="135"/>
  <c r="J61" i="135"/>
  <c r="K61" i="135"/>
  <c r="L61" i="135" s="1"/>
  <c r="M61" i="135" s="1"/>
  <c r="S31" i="150"/>
  <c r="R31" i="150"/>
  <c r="I60" i="96"/>
  <c r="K60" i="96" s="1"/>
  <c r="L60" i="96" s="1"/>
  <c r="M60" i="96" s="1"/>
  <c r="J60" i="96"/>
  <c r="I60" i="116"/>
  <c r="K60" i="116" s="1"/>
  <c r="L60" i="116" s="1"/>
  <c r="J60" i="116"/>
  <c r="I60" i="120"/>
  <c r="K60" i="120" s="1"/>
  <c r="L60" i="120" s="1"/>
  <c r="J60" i="120"/>
  <c r="I60" i="121"/>
  <c r="K60" i="121" s="1"/>
  <c r="L60" i="121" s="1"/>
  <c r="M60" i="121" s="1"/>
  <c r="J60" i="121"/>
  <c r="I60" i="122"/>
  <c r="J60" i="122"/>
  <c r="K60" i="122" s="1"/>
  <c r="L60" i="122" s="1"/>
  <c r="M60" i="122" s="1"/>
  <c r="I60" i="131"/>
  <c r="J60" i="131"/>
  <c r="K60" i="131"/>
  <c r="L60" i="131" s="1"/>
  <c r="M60" i="131" s="1"/>
  <c r="P60" i="131" s="1"/>
  <c r="I60" i="132"/>
  <c r="K60" i="132" s="1"/>
  <c r="L60" i="132" s="1"/>
  <c r="M60" i="132" s="1"/>
  <c r="J60" i="132"/>
  <c r="I60" i="134"/>
  <c r="J60" i="134"/>
  <c r="K60" i="134" s="1"/>
  <c r="L60" i="134" s="1"/>
  <c r="M60" i="134" s="1"/>
  <c r="I60" i="135"/>
  <c r="K60" i="135" s="1"/>
  <c r="L60" i="135" s="1"/>
  <c r="M60" i="135" s="1"/>
  <c r="J60" i="135"/>
  <c r="S30" i="150"/>
  <c r="R30" i="150"/>
  <c r="I59" i="96"/>
  <c r="K59" i="96" s="1"/>
  <c r="L59" i="96" s="1"/>
  <c r="M59" i="96" s="1"/>
  <c r="J59" i="96"/>
  <c r="I59" i="116"/>
  <c r="J59" i="116"/>
  <c r="I59" i="120"/>
  <c r="K59" i="120" s="1"/>
  <c r="L59" i="120" s="1"/>
  <c r="J59" i="120"/>
  <c r="I59" i="121"/>
  <c r="K59" i="121" s="1"/>
  <c r="L59" i="121" s="1"/>
  <c r="M59" i="121" s="1"/>
  <c r="J59" i="121"/>
  <c r="I59" i="122"/>
  <c r="J59" i="122"/>
  <c r="K59" i="122"/>
  <c r="L59" i="122" s="1"/>
  <c r="M59" i="122" s="1"/>
  <c r="I59" i="131"/>
  <c r="J59" i="131"/>
  <c r="K59" i="131"/>
  <c r="L59" i="131"/>
  <c r="M59" i="131" s="1"/>
  <c r="P59" i="131" s="1"/>
  <c r="I59" i="132"/>
  <c r="K59" i="132" s="1"/>
  <c r="J59" i="132"/>
  <c r="L59" i="132"/>
  <c r="M59" i="132" s="1"/>
  <c r="I59" i="134"/>
  <c r="J59" i="134"/>
  <c r="K59" i="134"/>
  <c r="L59" i="134" s="1"/>
  <c r="M59" i="134" s="1"/>
  <c r="I59" i="135"/>
  <c r="K59" i="135" s="1"/>
  <c r="L59" i="135" s="1"/>
  <c r="M59" i="135" s="1"/>
  <c r="J59" i="135"/>
  <c r="S29" i="150"/>
  <c r="R29" i="150"/>
  <c r="I58" i="96"/>
  <c r="J58" i="96"/>
  <c r="K58" i="96" s="1"/>
  <c r="L58" i="96" s="1"/>
  <c r="M58" i="96" s="1"/>
  <c r="I58" i="116"/>
  <c r="K58" i="116" s="1"/>
  <c r="L58" i="116" s="1"/>
  <c r="J58" i="116"/>
  <c r="I58" i="120"/>
  <c r="K58" i="120" s="1"/>
  <c r="L58" i="120" s="1"/>
  <c r="J58" i="120"/>
  <c r="I58" i="121"/>
  <c r="J58" i="121"/>
  <c r="K58" i="121" s="1"/>
  <c r="L58" i="121" s="1"/>
  <c r="M58" i="121" s="1"/>
  <c r="I58" i="122"/>
  <c r="J58" i="122"/>
  <c r="K58" i="122" s="1"/>
  <c r="L58" i="122" s="1"/>
  <c r="M58" i="122" s="1"/>
  <c r="I58" i="131"/>
  <c r="J58" i="131"/>
  <c r="K58" i="131" s="1"/>
  <c r="L58" i="131" s="1"/>
  <c r="M58" i="131" s="1"/>
  <c r="P58" i="131" s="1"/>
  <c r="I58" i="132"/>
  <c r="K58" i="132" s="1"/>
  <c r="J58" i="132"/>
  <c r="L58" i="132"/>
  <c r="M58" i="132" s="1"/>
  <c r="I58" i="134"/>
  <c r="J58" i="134"/>
  <c r="K58" i="134" s="1"/>
  <c r="L58" i="134" s="1"/>
  <c r="M58" i="134" s="1"/>
  <c r="I58" i="135"/>
  <c r="J58" i="135"/>
  <c r="K58" i="135" s="1"/>
  <c r="L58" i="135" s="1"/>
  <c r="M58" i="135" s="1"/>
  <c r="S28" i="150"/>
  <c r="R28" i="150"/>
  <c r="I57" i="96"/>
  <c r="J57" i="96"/>
  <c r="K57" i="96"/>
  <c r="L57" i="96" s="1"/>
  <c r="M57" i="96" s="1"/>
  <c r="I57" i="116"/>
  <c r="J57" i="116"/>
  <c r="K57" i="116" s="1"/>
  <c r="L57" i="116" s="1"/>
  <c r="I57" i="120"/>
  <c r="K57" i="120" s="1"/>
  <c r="L57" i="120" s="1"/>
  <c r="J57" i="120"/>
  <c r="I57" i="121"/>
  <c r="J57" i="121"/>
  <c r="K57" i="121"/>
  <c r="L57" i="121" s="1"/>
  <c r="M57" i="121" s="1"/>
  <c r="I57" i="122"/>
  <c r="J57" i="122"/>
  <c r="K57" i="122"/>
  <c r="L57" i="122" s="1"/>
  <c r="M57" i="122" s="1"/>
  <c r="I57" i="131"/>
  <c r="J57" i="131"/>
  <c r="K57" i="131" s="1"/>
  <c r="L57" i="131" s="1"/>
  <c r="M57" i="131" s="1"/>
  <c r="P57" i="131" s="1"/>
  <c r="I57" i="132"/>
  <c r="K57" i="132" s="1"/>
  <c r="J57" i="132"/>
  <c r="L57" i="132"/>
  <c r="M57" i="132"/>
  <c r="I57" i="134"/>
  <c r="J57" i="134"/>
  <c r="K57" i="134"/>
  <c r="L57" i="134" s="1"/>
  <c r="M57" i="134" s="1"/>
  <c r="I57" i="135"/>
  <c r="J57" i="135"/>
  <c r="K57" i="135"/>
  <c r="L57" i="135" s="1"/>
  <c r="M57" i="135" s="1"/>
  <c r="S27" i="150"/>
  <c r="R27" i="150"/>
  <c r="I56" i="96"/>
  <c r="J56" i="96"/>
  <c r="K56" i="96" s="1"/>
  <c r="L56" i="96" s="1"/>
  <c r="M56" i="96" s="1"/>
  <c r="I56" i="116"/>
  <c r="K56" i="116" s="1"/>
  <c r="L56" i="116" s="1"/>
  <c r="J56" i="116"/>
  <c r="I56" i="120"/>
  <c r="K56" i="120" s="1"/>
  <c r="L56" i="120" s="1"/>
  <c r="J56" i="120"/>
  <c r="I56" i="121"/>
  <c r="J56" i="121"/>
  <c r="K56" i="121" s="1"/>
  <c r="L56" i="121" s="1"/>
  <c r="M56" i="121" s="1"/>
  <c r="I56" i="122"/>
  <c r="K56" i="122" s="1"/>
  <c r="L56" i="122" s="1"/>
  <c r="M56" i="122" s="1"/>
  <c r="J56" i="122"/>
  <c r="I56" i="131"/>
  <c r="J56" i="131"/>
  <c r="K56" i="131"/>
  <c r="L56" i="131" s="1"/>
  <c r="M56" i="131" s="1"/>
  <c r="P56" i="131" s="1"/>
  <c r="I56" i="132"/>
  <c r="K56" i="132" s="1"/>
  <c r="J56" i="132"/>
  <c r="L56" i="132"/>
  <c r="M56" i="132" s="1"/>
  <c r="I56" i="134"/>
  <c r="K56" i="134" s="1"/>
  <c r="L56" i="134" s="1"/>
  <c r="M56" i="134" s="1"/>
  <c r="J56" i="134"/>
  <c r="I56" i="135"/>
  <c r="J56" i="135"/>
  <c r="K56" i="135" s="1"/>
  <c r="L56" i="135" s="1"/>
  <c r="M56" i="135" s="1"/>
  <c r="S26" i="150"/>
  <c r="R26" i="150"/>
  <c r="I55" i="96"/>
  <c r="J55" i="96"/>
  <c r="K55" i="96"/>
  <c r="L55" i="96" s="1"/>
  <c r="M55" i="96" s="1"/>
  <c r="I55" i="116"/>
  <c r="K55" i="116" s="1"/>
  <c r="L55" i="116" s="1"/>
  <c r="J55" i="116"/>
  <c r="I55" i="120"/>
  <c r="J55" i="120"/>
  <c r="I55" i="121"/>
  <c r="J55" i="121"/>
  <c r="K55" i="121"/>
  <c r="L55" i="121" s="1"/>
  <c r="M55" i="121" s="1"/>
  <c r="I55" i="122"/>
  <c r="K55" i="122" s="1"/>
  <c r="L55" i="122" s="1"/>
  <c r="M55" i="122" s="1"/>
  <c r="J55" i="122"/>
  <c r="I55" i="131"/>
  <c r="J55" i="131"/>
  <c r="K55" i="131" s="1"/>
  <c r="L55" i="131" s="1"/>
  <c r="M55" i="131" s="1"/>
  <c r="P55" i="131" s="1"/>
  <c r="I55" i="132"/>
  <c r="K55" i="132" s="1"/>
  <c r="J55" i="132"/>
  <c r="L55" i="132"/>
  <c r="M55" i="132"/>
  <c r="I55" i="134"/>
  <c r="K55" i="134" s="1"/>
  <c r="L55" i="134" s="1"/>
  <c r="M55" i="134" s="1"/>
  <c r="J55" i="134"/>
  <c r="I55" i="135"/>
  <c r="J55" i="135"/>
  <c r="K55" i="135"/>
  <c r="L55" i="135" s="1"/>
  <c r="M55" i="135" s="1"/>
  <c r="S25" i="150"/>
  <c r="R25" i="150"/>
  <c r="I54" i="96"/>
  <c r="J54" i="96"/>
  <c r="K54" i="96" s="1"/>
  <c r="L54" i="96" s="1"/>
  <c r="M54" i="96" s="1"/>
  <c r="I54" i="116"/>
  <c r="J54" i="116"/>
  <c r="I54" i="120"/>
  <c r="K54" i="120" s="1"/>
  <c r="L54" i="120" s="1"/>
  <c r="J54" i="120"/>
  <c r="I54" i="121"/>
  <c r="J54" i="121"/>
  <c r="K54" i="121" s="1"/>
  <c r="L54" i="121" s="1"/>
  <c r="M54" i="121" s="1"/>
  <c r="I54" i="122"/>
  <c r="J54" i="122"/>
  <c r="K54" i="122" s="1"/>
  <c r="L54" i="122" s="1"/>
  <c r="M54" i="122" s="1"/>
  <c r="I54" i="131"/>
  <c r="J54" i="131"/>
  <c r="K54" i="131"/>
  <c r="L54" i="131" s="1"/>
  <c r="M54" i="131" s="1"/>
  <c r="P54" i="131" s="1"/>
  <c r="I54" i="132"/>
  <c r="K54" i="132" s="1"/>
  <c r="J54" i="132"/>
  <c r="L54" i="132"/>
  <c r="M54" i="132" s="1"/>
  <c r="I54" i="134"/>
  <c r="J54" i="134"/>
  <c r="K54" i="134" s="1"/>
  <c r="L54" i="134" s="1"/>
  <c r="M54" i="134" s="1"/>
  <c r="I54" i="135"/>
  <c r="J54" i="135"/>
  <c r="K54" i="135" s="1"/>
  <c r="L54" i="135" s="1"/>
  <c r="M54" i="135" s="1"/>
  <c r="S24" i="150"/>
  <c r="R24" i="150"/>
  <c r="I53" i="96"/>
  <c r="J53" i="96"/>
  <c r="K53" i="96"/>
  <c r="L53" i="96" s="1"/>
  <c r="M53" i="96" s="1"/>
  <c r="I53" i="116"/>
  <c r="J53" i="116"/>
  <c r="I53" i="120"/>
  <c r="K53" i="120" s="1"/>
  <c r="L53" i="120" s="1"/>
  <c r="J53" i="120"/>
  <c r="I53" i="121"/>
  <c r="J53" i="121"/>
  <c r="K53" i="121"/>
  <c r="L53" i="121" s="1"/>
  <c r="M53" i="121" s="1"/>
  <c r="I53" i="122"/>
  <c r="J53" i="122"/>
  <c r="K53" i="122"/>
  <c r="L53" i="122" s="1"/>
  <c r="M53" i="122" s="1"/>
  <c r="I53" i="131"/>
  <c r="J53" i="131"/>
  <c r="K53" i="131" s="1"/>
  <c r="L53" i="131" s="1"/>
  <c r="M53" i="131" s="1"/>
  <c r="P53" i="131" s="1"/>
  <c r="I53" i="132"/>
  <c r="K53" i="132" s="1"/>
  <c r="L53" i="132" s="1"/>
  <c r="M53" i="132" s="1"/>
  <c r="J53" i="132"/>
  <c r="I53" i="134"/>
  <c r="J53" i="134"/>
  <c r="K53" i="134"/>
  <c r="L53" i="134" s="1"/>
  <c r="M53" i="134" s="1"/>
  <c r="I53" i="135"/>
  <c r="J53" i="135"/>
  <c r="K53" i="135"/>
  <c r="L53" i="135" s="1"/>
  <c r="M53" i="135" s="1"/>
  <c r="S23" i="150"/>
  <c r="R23" i="150"/>
  <c r="I52" i="96"/>
  <c r="K52" i="96" s="1"/>
  <c r="L52" i="96" s="1"/>
  <c r="M52" i="96" s="1"/>
  <c r="J52" i="96"/>
  <c r="I52" i="116"/>
  <c r="J52" i="116"/>
  <c r="K52" i="116"/>
  <c r="L52" i="116" s="1"/>
  <c r="I52" i="120"/>
  <c r="K52" i="120" s="1"/>
  <c r="L52" i="120" s="1"/>
  <c r="J52" i="120"/>
  <c r="I52" i="121"/>
  <c r="J52" i="121"/>
  <c r="K52" i="121"/>
  <c r="L52" i="121" s="1"/>
  <c r="M52" i="121" s="1"/>
  <c r="I52" i="122"/>
  <c r="J52" i="122"/>
  <c r="K52" i="122" s="1"/>
  <c r="L52" i="122" s="1"/>
  <c r="M52" i="122" s="1"/>
  <c r="I52" i="131"/>
  <c r="J52" i="131"/>
  <c r="K52" i="131"/>
  <c r="L52" i="131" s="1"/>
  <c r="M52" i="131" s="1"/>
  <c r="P52" i="131" s="1"/>
  <c r="I52" i="132"/>
  <c r="J52" i="132"/>
  <c r="K52" i="132"/>
  <c r="L52" i="132" s="1"/>
  <c r="M52" i="132" s="1"/>
  <c r="I52" i="134"/>
  <c r="K52" i="134" s="1"/>
  <c r="L52" i="134" s="1"/>
  <c r="M52" i="134" s="1"/>
  <c r="J52" i="134"/>
  <c r="I52" i="135"/>
  <c r="J52" i="135"/>
  <c r="K52" i="135" s="1"/>
  <c r="L52" i="135" s="1"/>
  <c r="M52" i="135" s="1"/>
  <c r="S22" i="150"/>
  <c r="R22" i="150"/>
  <c r="I51" i="96"/>
  <c r="J51" i="96"/>
  <c r="K51" i="96"/>
  <c r="L51" i="96" s="1"/>
  <c r="M51" i="96" s="1"/>
  <c r="I51" i="116"/>
  <c r="K51" i="116" s="1"/>
  <c r="L51" i="116" s="1"/>
  <c r="J51" i="116"/>
  <c r="I51" i="120"/>
  <c r="J51" i="120"/>
  <c r="K51" i="120" s="1"/>
  <c r="L51" i="120" s="1"/>
  <c r="I51" i="121"/>
  <c r="J51" i="121"/>
  <c r="K51" i="121" s="1"/>
  <c r="L51" i="121" s="1"/>
  <c r="M51" i="121" s="1"/>
  <c r="I51" i="122"/>
  <c r="J51" i="122"/>
  <c r="K51" i="122" s="1"/>
  <c r="L51" i="122" s="1"/>
  <c r="M51" i="122" s="1"/>
  <c r="I51" i="131"/>
  <c r="K51" i="131" s="1"/>
  <c r="L51" i="131" s="1"/>
  <c r="M51" i="131" s="1"/>
  <c r="P51" i="131" s="1"/>
  <c r="J51" i="131"/>
  <c r="I51" i="132"/>
  <c r="J51" i="132"/>
  <c r="K51" i="132" s="1"/>
  <c r="L51" i="132" s="1"/>
  <c r="M51" i="132" s="1"/>
  <c r="I51" i="134"/>
  <c r="J51" i="134"/>
  <c r="K51" i="134" s="1"/>
  <c r="L51" i="134" s="1"/>
  <c r="M51" i="134" s="1"/>
  <c r="I51" i="135"/>
  <c r="J51" i="135"/>
  <c r="K51" i="135" s="1"/>
  <c r="L51" i="135" s="1"/>
  <c r="M51" i="135" s="1"/>
  <c r="S21" i="150"/>
  <c r="R21" i="150"/>
  <c r="I50" i="96"/>
  <c r="J50" i="96"/>
  <c r="K50" i="96" s="1"/>
  <c r="L50" i="96" s="1"/>
  <c r="M50" i="96" s="1"/>
  <c r="I50" i="116"/>
  <c r="K50" i="116" s="1"/>
  <c r="L50" i="116" s="1"/>
  <c r="J50" i="116"/>
  <c r="I50" i="120"/>
  <c r="J50" i="120"/>
  <c r="I50" i="121"/>
  <c r="J50" i="121"/>
  <c r="K50" i="121" s="1"/>
  <c r="L50" i="121" s="1"/>
  <c r="M50" i="121" s="1"/>
  <c r="I50" i="122"/>
  <c r="J50" i="122"/>
  <c r="K50" i="122" s="1"/>
  <c r="L50" i="122" s="1"/>
  <c r="M50" i="122" s="1"/>
  <c r="I50" i="131"/>
  <c r="K50" i="131" s="1"/>
  <c r="L50" i="131" s="1"/>
  <c r="M50" i="131" s="1"/>
  <c r="P50" i="131" s="1"/>
  <c r="J50" i="131"/>
  <c r="I50" i="132"/>
  <c r="J50" i="132"/>
  <c r="K50" i="132" s="1"/>
  <c r="L50" i="132" s="1"/>
  <c r="M50" i="132" s="1"/>
  <c r="I50" i="134"/>
  <c r="J50" i="134"/>
  <c r="K50" i="134" s="1"/>
  <c r="L50" i="134" s="1"/>
  <c r="M50" i="134" s="1"/>
  <c r="I50" i="135"/>
  <c r="J50" i="135"/>
  <c r="K50" i="135" s="1"/>
  <c r="L50" i="135" s="1"/>
  <c r="M50" i="135" s="1"/>
  <c r="S20" i="150"/>
  <c r="R20" i="150"/>
  <c r="I49" i="96"/>
  <c r="J49" i="96"/>
  <c r="K49" i="96" s="1"/>
  <c r="L49" i="96" s="1"/>
  <c r="M49" i="96" s="1"/>
  <c r="I49" i="116"/>
  <c r="K49" i="116" s="1"/>
  <c r="L49" i="116" s="1"/>
  <c r="J49" i="116"/>
  <c r="I49" i="120"/>
  <c r="J49" i="120"/>
  <c r="K49" i="120" s="1"/>
  <c r="L49" i="120" s="1"/>
  <c r="I49" i="121"/>
  <c r="J49" i="121"/>
  <c r="K49" i="121" s="1"/>
  <c r="L49" i="121" s="1"/>
  <c r="M49" i="121" s="1"/>
  <c r="I49" i="122"/>
  <c r="J49" i="122"/>
  <c r="K49" i="122" s="1"/>
  <c r="L49" i="122" s="1"/>
  <c r="M49" i="122" s="1"/>
  <c r="I49" i="131"/>
  <c r="K49" i="131" s="1"/>
  <c r="L49" i="131" s="1"/>
  <c r="M49" i="131" s="1"/>
  <c r="P49" i="131" s="1"/>
  <c r="J49" i="131"/>
  <c r="I49" i="132"/>
  <c r="J49" i="132"/>
  <c r="K49" i="132" s="1"/>
  <c r="L49" i="132" s="1"/>
  <c r="M49" i="132" s="1"/>
  <c r="I49" i="134"/>
  <c r="J49" i="134"/>
  <c r="K49" i="134" s="1"/>
  <c r="L49" i="134" s="1"/>
  <c r="M49" i="134" s="1"/>
  <c r="I49" i="135"/>
  <c r="J49" i="135"/>
  <c r="K49" i="135" s="1"/>
  <c r="L49" i="135" s="1"/>
  <c r="M49" i="135" s="1"/>
  <c r="S19" i="150"/>
  <c r="R19" i="150"/>
  <c r="I48" i="96"/>
  <c r="J48" i="96"/>
  <c r="K48" i="96" s="1"/>
  <c r="L48" i="96" s="1"/>
  <c r="M48" i="96" s="1"/>
  <c r="I48" i="116"/>
  <c r="K48" i="116" s="1"/>
  <c r="L48" i="116" s="1"/>
  <c r="J48" i="116"/>
  <c r="I48" i="120"/>
  <c r="J48" i="120"/>
  <c r="K48" i="120" s="1"/>
  <c r="L48" i="120" s="1"/>
  <c r="I48" i="121"/>
  <c r="J48" i="121"/>
  <c r="K48" i="121" s="1"/>
  <c r="L48" i="121" s="1"/>
  <c r="M48" i="121" s="1"/>
  <c r="I48" i="122"/>
  <c r="J48" i="122"/>
  <c r="K48" i="122" s="1"/>
  <c r="L48" i="122" s="1"/>
  <c r="M48" i="122" s="1"/>
  <c r="I48" i="131"/>
  <c r="K48" i="131" s="1"/>
  <c r="L48" i="131" s="1"/>
  <c r="M48" i="131" s="1"/>
  <c r="P48" i="131" s="1"/>
  <c r="J48" i="131"/>
  <c r="I48" i="132"/>
  <c r="J48" i="132"/>
  <c r="K48" i="132" s="1"/>
  <c r="L48" i="132" s="1"/>
  <c r="M48" i="132" s="1"/>
  <c r="I48" i="134"/>
  <c r="J48" i="134"/>
  <c r="K48" i="134" s="1"/>
  <c r="L48" i="134" s="1"/>
  <c r="M48" i="134" s="1"/>
  <c r="I48" i="135"/>
  <c r="J48" i="135"/>
  <c r="K48" i="135" s="1"/>
  <c r="L48" i="135" s="1"/>
  <c r="M48" i="135" s="1"/>
  <c r="S18" i="150"/>
  <c r="R18" i="150"/>
  <c r="I47" i="96"/>
  <c r="J47" i="96"/>
  <c r="K47" i="96" s="1"/>
  <c r="L47" i="96" s="1"/>
  <c r="M47" i="96" s="1"/>
  <c r="I47" i="116"/>
  <c r="K47" i="116" s="1"/>
  <c r="L47" i="116" s="1"/>
  <c r="J47" i="116"/>
  <c r="I47" i="120"/>
  <c r="J47" i="120"/>
  <c r="K47" i="120" s="1"/>
  <c r="L47" i="120" s="1"/>
  <c r="I47" i="121"/>
  <c r="J47" i="121"/>
  <c r="K47" i="121" s="1"/>
  <c r="L47" i="121" s="1"/>
  <c r="M47" i="121" s="1"/>
  <c r="I47" i="122"/>
  <c r="J47" i="122"/>
  <c r="K47" i="122" s="1"/>
  <c r="L47" i="122" s="1"/>
  <c r="M47" i="122" s="1"/>
  <c r="I47" i="131"/>
  <c r="K47" i="131" s="1"/>
  <c r="L47" i="131" s="1"/>
  <c r="M47" i="131" s="1"/>
  <c r="P47" i="131" s="1"/>
  <c r="J47" i="131"/>
  <c r="I47" i="132"/>
  <c r="J47" i="132"/>
  <c r="K47" i="132" s="1"/>
  <c r="L47" i="132" s="1"/>
  <c r="M47" i="132" s="1"/>
  <c r="I47" i="134"/>
  <c r="J47" i="134"/>
  <c r="K47" i="134" s="1"/>
  <c r="L47" i="134" s="1"/>
  <c r="M47" i="134" s="1"/>
  <c r="I47" i="135"/>
  <c r="J47" i="135"/>
  <c r="K47" i="135" s="1"/>
  <c r="L47" i="135" s="1"/>
  <c r="M47" i="135" s="1"/>
  <c r="S17" i="150"/>
  <c r="R17" i="150"/>
  <c r="I46" i="96"/>
  <c r="J46" i="96"/>
  <c r="K46" i="96" s="1"/>
  <c r="L46" i="96" s="1"/>
  <c r="M46" i="96" s="1"/>
  <c r="I46" i="116"/>
  <c r="K46" i="116" s="1"/>
  <c r="L46" i="116" s="1"/>
  <c r="J46" i="116"/>
  <c r="I46" i="120"/>
  <c r="J46" i="120"/>
  <c r="K46" i="120" s="1"/>
  <c r="L46" i="120" s="1"/>
  <c r="I46" i="121"/>
  <c r="J46" i="121"/>
  <c r="K46" i="121" s="1"/>
  <c r="L46" i="121" s="1"/>
  <c r="M46" i="121" s="1"/>
  <c r="I46" i="122"/>
  <c r="J46" i="122"/>
  <c r="K46" i="122" s="1"/>
  <c r="L46" i="122" s="1"/>
  <c r="M46" i="122" s="1"/>
  <c r="I46" i="131"/>
  <c r="K46" i="131" s="1"/>
  <c r="L46" i="131" s="1"/>
  <c r="M46" i="131" s="1"/>
  <c r="P46" i="131" s="1"/>
  <c r="J46" i="131"/>
  <c r="I46" i="132"/>
  <c r="J46" i="132"/>
  <c r="K46" i="132" s="1"/>
  <c r="L46" i="132" s="1"/>
  <c r="M46" i="132" s="1"/>
  <c r="I46" i="134"/>
  <c r="J46" i="134"/>
  <c r="K46" i="134" s="1"/>
  <c r="L46" i="134" s="1"/>
  <c r="M46" i="134" s="1"/>
  <c r="I46" i="135"/>
  <c r="J46" i="135"/>
  <c r="K46" i="135" s="1"/>
  <c r="L46" i="135" s="1"/>
  <c r="M46" i="135" s="1"/>
  <c r="S16" i="150"/>
  <c r="R16" i="150"/>
  <c r="I45" i="121"/>
  <c r="J45" i="121"/>
  <c r="K45" i="121"/>
  <c r="L45" i="121" s="1"/>
  <c r="M45" i="121" s="1"/>
  <c r="I45" i="122"/>
  <c r="J45" i="122"/>
  <c r="K45" i="122"/>
  <c r="L45" i="122" s="1"/>
  <c r="M45" i="122" s="1"/>
  <c r="I45" i="131"/>
  <c r="J45" i="131"/>
  <c r="K45" i="131"/>
  <c r="L45" i="131" s="1"/>
  <c r="M45" i="131" s="1"/>
  <c r="P45" i="131" s="1"/>
  <c r="I45" i="132"/>
  <c r="K45" i="132" s="1"/>
  <c r="L45" i="132" s="1"/>
  <c r="M45" i="132" s="1"/>
  <c r="J45" i="132"/>
  <c r="I45" i="134"/>
  <c r="J45" i="134"/>
  <c r="K45" i="134"/>
  <c r="L45" i="134" s="1"/>
  <c r="M45" i="134" s="1"/>
  <c r="I45" i="135"/>
  <c r="J45" i="135"/>
  <c r="K45" i="135"/>
  <c r="L45" i="135" s="1"/>
  <c r="M45" i="135" s="1"/>
  <c r="S15" i="150"/>
  <c r="R15" i="150"/>
  <c r="I44" i="121"/>
  <c r="J44" i="121"/>
  <c r="K44" i="121" s="1"/>
  <c r="L44" i="121" s="1"/>
  <c r="M44" i="121" s="1"/>
  <c r="I44" i="122"/>
  <c r="J44" i="122"/>
  <c r="K44" i="122" s="1"/>
  <c r="L44" i="122" s="1"/>
  <c r="M44" i="122" s="1"/>
  <c r="I44" i="131"/>
  <c r="J44" i="131"/>
  <c r="K44" i="131" s="1"/>
  <c r="L44" i="131" s="1"/>
  <c r="M44" i="131" s="1"/>
  <c r="P44" i="131" s="1"/>
  <c r="I44" i="132"/>
  <c r="K44" i="132" s="1"/>
  <c r="L44" i="132" s="1"/>
  <c r="M44" i="132" s="1"/>
  <c r="J44" i="132"/>
  <c r="I44" i="134"/>
  <c r="J44" i="134"/>
  <c r="K44" i="134" s="1"/>
  <c r="L44" i="134" s="1"/>
  <c r="M44" i="134" s="1"/>
  <c r="I44" i="135"/>
  <c r="J44" i="135"/>
  <c r="K44" i="135" s="1"/>
  <c r="L44" i="135" s="1"/>
  <c r="M44" i="135" s="1"/>
  <c r="S14" i="150"/>
  <c r="R14" i="150"/>
  <c r="I43" i="121"/>
  <c r="K43" i="121" s="1"/>
  <c r="L43" i="121" s="1"/>
  <c r="M43" i="121" s="1"/>
  <c r="J43" i="121"/>
  <c r="I43" i="122"/>
  <c r="J43" i="122"/>
  <c r="K43" i="122"/>
  <c r="L43" i="122" s="1"/>
  <c r="M43" i="122" s="1"/>
  <c r="I43" i="131"/>
  <c r="J43" i="131"/>
  <c r="K43" i="131"/>
  <c r="L43" i="131" s="1"/>
  <c r="M43" i="131" s="1"/>
  <c r="P43" i="131" s="1"/>
  <c r="I43" i="132"/>
  <c r="J43" i="132"/>
  <c r="K43" i="132"/>
  <c r="L43" i="132" s="1"/>
  <c r="M43" i="132" s="1"/>
  <c r="I43" i="134"/>
  <c r="K43" i="134" s="1"/>
  <c r="L43" i="134" s="1"/>
  <c r="M43" i="134" s="1"/>
  <c r="J43" i="134"/>
  <c r="I43" i="135"/>
  <c r="J43" i="135"/>
  <c r="K43" i="135"/>
  <c r="L43" i="135" s="1"/>
  <c r="M43" i="135" s="1"/>
  <c r="S13" i="150"/>
  <c r="R13" i="150"/>
  <c r="I42" i="121"/>
  <c r="K42" i="121" s="1"/>
  <c r="L42" i="121" s="1"/>
  <c r="M42" i="121" s="1"/>
  <c r="J42" i="121"/>
  <c r="I42" i="122"/>
  <c r="J42" i="122"/>
  <c r="K42" i="122" s="1"/>
  <c r="L42" i="122" s="1"/>
  <c r="M42" i="122" s="1"/>
  <c r="I42" i="131"/>
  <c r="J42" i="131"/>
  <c r="K42" i="131" s="1"/>
  <c r="L42" i="131" s="1"/>
  <c r="M42" i="131" s="1"/>
  <c r="P42" i="131" s="1"/>
  <c r="I42" i="132"/>
  <c r="J42" i="132"/>
  <c r="K42" i="132" s="1"/>
  <c r="L42" i="132" s="1"/>
  <c r="M42" i="132" s="1"/>
  <c r="I42" i="134"/>
  <c r="K42" i="134" s="1"/>
  <c r="L42" i="134" s="1"/>
  <c r="M42" i="134" s="1"/>
  <c r="J42" i="134"/>
  <c r="I42" i="135"/>
  <c r="J42" i="135"/>
  <c r="K42" i="135" s="1"/>
  <c r="L42" i="135" s="1"/>
  <c r="M42" i="135" s="1"/>
  <c r="S12" i="150"/>
  <c r="R12" i="150"/>
  <c r="I41" i="121"/>
  <c r="J41" i="121"/>
  <c r="K41" i="121"/>
  <c r="L41" i="121" s="1"/>
  <c r="M41" i="121" s="1"/>
  <c r="I41" i="122"/>
  <c r="K41" i="122" s="1"/>
  <c r="L41" i="122" s="1"/>
  <c r="M41" i="122" s="1"/>
  <c r="J41" i="122"/>
  <c r="I41" i="131"/>
  <c r="J41" i="131"/>
  <c r="K41" i="131"/>
  <c r="L41" i="131" s="1"/>
  <c r="M41" i="131" s="1"/>
  <c r="P41" i="131" s="1"/>
  <c r="I41" i="132"/>
  <c r="J41" i="132"/>
  <c r="K41" i="132"/>
  <c r="L41" i="132" s="1"/>
  <c r="M41" i="132" s="1"/>
  <c r="I41" i="134"/>
  <c r="J41" i="134"/>
  <c r="K41" i="134"/>
  <c r="L41" i="134" s="1"/>
  <c r="M41" i="134" s="1"/>
  <c r="I41" i="135"/>
  <c r="K41" i="135" s="1"/>
  <c r="L41" i="135" s="1"/>
  <c r="M41" i="135" s="1"/>
  <c r="J41" i="135"/>
  <c r="S11" i="150"/>
  <c r="R11" i="150"/>
  <c r="I40" i="121"/>
  <c r="J40" i="121"/>
  <c r="K40" i="121" s="1"/>
  <c r="L40" i="121" s="1"/>
  <c r="M40" i="121" s="1"/>
  <c r="I40" i="122"/>
  <c r="K40" i="122" s="1"/>
  <c r="L40" i="122" s="1"/>
  <c r="M40" i="122" s="1"/>
  <c r="J40" i="122"/>
  <c r="I40" i="131"/>
  <c r="J40" i="131"/>
  <c r="K40" i="131" s="1"/>
  <c r="L40" i="131" s="1"/>
  <c r="M40" i="131" s="1"/>
  <c r="P40" i="131" s="1"/>
  <c r="I40" i="132"/>
  <c r="J40" i="132"/>
  <c r="K40" i="132" s="1"/>
  <c r="L40" i="132" s="1"/>
  <c r="M40" i="132" s="1"/>
  <c r="I40" i="134"/>
  <c r="J40" i="134"/>
  <c r="K40" i="134" s="1"/>
  <c r="L40" i="134" s="1"/>
  <c r="M40" i="134" s="1"/>
  <c r="I40" i="135"/>
  <c r="K40" i="135" s="1"/>
  <c r="L40" i="135" s="1"/>
  <c r="M40" i="135" s="1"/>
  <c r="J40" i="135"/>
  <c r="S10" i="150"/>
  <c r="R10" i="150"/>
  <c r="I39" i="121"/>
  <c r="J39" i="121"/>
  <c r="K39" i="121"/>
  <c r="L39" i="121" s="1"/>
  <c r="M39" i="121" s="1"/>
  <c r="I39" i="122"/>
  <c r="J39" i="122"/>
  <c r="K39" i="122"/>
  <c r="L39" i="122" s="1"/>
  <c r="M39" i="122" s="1"/>
  <c r="I39" i="131"/>
  <c r="K39" i="131" s="1"/>
  <c r="L39" i="131" s="1"/>
  <c r="M39" i="131" s="1"/>
  <c r="P39" i="131" s="1"/>
  <c r="J39" i="131"/>
  <c r="I39" i="132"/>
  <c r="J39" i="132"/>
  <c r="K39" i="132"/>
  <c r="L39" i="132" s="1"/>
  <c r="M39" i="132" s="1"/>
  <c r="I39" i="134"/>
  <c r="J39" i="134"/>
  <c r="K39" i="134"/>
  <c r="L39" i="134" s="1"/>
  <c r="M39" i="134" s="1"/>
  <c r="I39" i="135"/>
  <c r="J39" i="135"/>
  <c r="K39" i="135"/>
  <c r="L39" i="135" s="1"/>
  <c r="M39" i="135" s="1"/>
  <c r="S9" i="150"/>
  <c r="R9" i="150"/>
  <c r="P38" i="131"/>
  <c r="S8" i="150"/>
  <c r="R8" i="150"/>
  <c r="M37" i="96"/>
  <c r="I37" i="121"/>
  <c r="J37" i="121"/>
  <c r="K37" i="121" s="1"/>
  <c r="L37" i="121" s="1"/>
  <c r="M37" i="121" s="1"/>
  <c r="I37" i="122"/>
  <c r="K37" i="122" s="1"/>
  <c r="L37" i="122" s="1"/>
  <c r="M37" i="122" s="1"/>
  <c r="J37" i="122"/>
  <c r="I37" i="131"/>
  <c r="J37" i="131"/>
  <c r="K37" i="131" s="1"/>
  <c r="L37" i="131" s="1"/>
  <c r="M37" i="131" s="1"/>
  <c r="P37" i="131" s="1"/>
  <c r="I37" i="132"/>
  <c r="J37" i="132"/>
  <c r="K37" i="132" s="1"/>
  <c r="L37" i="132" s="1"/>
  <c r="M37" i="132" s="1"/>
  <c r="I37" i="134"/>
  <c r="J37" i="134"/>
  <c r="K37" i="134" s="1"/>
  <c r="L37" i="134" s="1"/>
  <c r="M37" i="134" s="1"/>
  <c r="I37" i="135"/>
  <c r="K37" i="135" s="1"/>
  <c r="L37" i="135" s="1"/>
  <c r="M37" i="135" s="1"/>
  <c r="J37" i="135"/>
  <c r="S7" i="150"/>
  <c r="R7" i="150"/>
  <c r="M36" i="96"/>
  <c r="I36" i="121"/>
  <c r="J36" i="121"/>
  <c r="K36" i="121" s="1"/>
  <c r="L36" i="121" s="1"/>
  <c r="M36" i="121" s="1"/>
  <c r="I36" i="122"/>
  <c r="J36" i="122"/>
  <c r="K36" i="122" s="1"/>
  <c r="L36" i="122" s="1"/>
  <c r="M36" i="122" s="1"/>
  <c r="I36" i="131"/>
  <c r="J36" i="131"/>
  <c r="K36" i="131" s="1"/>
  <c r="L36" i="131" s="1"/>
  <c r="M36" i="131" s="1"/>
  <c r="P36" i="131" s="1"/>
  <c r="I36" i="132"/>
  <c r="K36" i="132" s="1"/>
  <c r="L36" i="132" s="1"/>
  <c r="M36" i="132" s="1"/>
  <c r="J36" i="132"/>
  <c r="I36" i="134"/>
  <c r="J36" i="134"/>
  <c r="K36" i="134" s="1"/>
  <c r="L36" i="134" s="1"/>
  <c r="M36" i="134" s="1"/>
  <c r="I36" i="135"/>
  <c r="J36" i="135"/>
  <c r="K36" i="135" s="1"/>
  <c r="L36" i="135" s="1"/>
  <c r="M36" i="135" s="1"/>
  <c r="S6" i="150"/>
  <c r="R6" i="150"/>
  <c r="I7" i="96"/>
  <c r="J7" i="96"/>
  <c r="K7" i="96" s="1"/>
  <c r="L7" i="96" s="1"/>
  <c r="M7" i="96" s="1"/>
  <c r="I7" i="116"/>
  <c r="J7" i="116"/>
  <c r="K7" i="116" s="1"/>
  <c r="L7" i="116" s="1"/>
  <c r="I7" i="120"/>
  <c r="K7" i="120" s="1"/>
  <c r="L7" i="120" s="1"/>
  <c r="J7" i="120"/>
  <c r="Y7" i="39"/>
  <c r="I8" i="96"/>
  <c r="K8" i="96" s="1"/>
  <c r="L8" i="96" s="1"/>
  <c r="M8" i="96" s="1"/>
  <c r="J8" i="96"/>
  <c r="I8" i="116"/>
  <c r="J8" i="116"/>
  <c r="K8" i="116"/>
  <c r="L8" i="116" s="1"/>
  <c r="I8" i="120"/>
  <c r="K8" i="120" s="1"/>
  <c r="L8" i="120" s="1"/>
  <c r="J8" i="120"/>
  <c r="Y8" i="39"/>
  <c r="I9" i="96"/>
  <c r="J9" i="96"/>
  <c r="K9" i="96" s="1"/>
  <c r="L9" i="96" s="1"/>
  <c r="M9" i="96" s="1"/>
  <c r="I9" i="116"/>
  <c r="J9" i="116"/>
  <c r="I9" i="120"/>
  <c r="J9" i="120"/>
  <c r="Y9" i="39"/>
  <c r="I10" i="96"/>
  <c r="J10" i="96"/>
  <c r="K10" i="96"/>
  <c r="L10" i="96" s="1"/>
  <c r="M10" i="96" s="1"/>
  <c r="I10" i="116"/>
  <c r="K10" i="116" s="1"/>
  <c r="L10" i="116" s="1"/>
  <c r="J10" i="116"/>
  <c r="I10" i="120"/>
  <c r="K10" i="120" s="1"/>
  <c r="L10" i="120" s="1"/>
  <c r="J10" i="120"/>
  <c r="Y10" i="39"/>
  <c r="I11" i="96"/>
  <c r="K11" i="96" s="1"/>
  <c r="L11" i="96" s="1"/>
  <c r="M11" i="96" s="1"/>
  <c r="J11" i="96"/>
  <c r="I11" i="116"/>
  <c r="J11" i="116"/>
  <c r="K11" i="116" s="1"/>
  <c r="L11" i="116" s="1"/>
  <c r="I11" i="120"/>
  <c r="J11" i="120"/>
  <c r="Y11" i="39"/>
  <c r="I12" i="96"/>
  <c r="J12" i="96"/>
  <c r="K12" i="96"/>
  <c r="L12" i="96" s="1"/>
  <c r="M12" i="96"/>
  <c r="I12" i="116"/>
  <c r="K12" i="116" s="1"/>
  <c r="L12" i="116" s="1"/>
  <c r="J12" i="116"/>
  <c r="I12" i="120"/>
  <c r="K12" i="120" s="1"/>
  <c r="L12" i="120" s="1"/>
  <c r="J12" i="120"/>
  <c r="Y12" i="39"/>
  <c r="I13" i="96"/>
  <c r="J13" i="96"/>
  <c r="K13" i="96" s="1"/>
  <c r="L13" i="96" s="1"/>
  <c r="M13" i="96" s="1"/>
  <c r="I13" i="116"/>
  <c r="J13" i="116"/>
  <c r="I13" i="120"/>
  <c r="J13" i="120"/>
  <c r="K13" i="120" s="1"/>
  <c r="L13" i="120" s="1"/>
  <c r="Y13" i="39"/>
  <c r="I14" i="96"/>
  <c r="J14" i="96"/>
  <c r="K14" i="96"/>
  <c r="L14" i="96" s="1"/>
  <c r="M14" i="96" s="1"/>
  <c r="I14" i="116"/>
  <c r="K14" i="116" s="1"/>
  <c r="L14" i="116" s="1"/>
  <c r="J14" i="116"/>
  <c r="I14" i="120"/>
  <c r="K14" i="120" s="1"/>
  <c r="L14" i="120" s="1"/>
  <c r="J14" i="120"/>
  <c r="Y14" i="39"/>
  <c r="I15" i="96"/>
  <c r="J15" i="96"/>
  <c r="K15" i="96" s="1"/>
  <c r="L15" i="96" s="1"/>
  <c r="M15" i="96" s="1"/>
  <c r="I15" i="116"/>
  <c r="J15" i="116"/>
  <c r="I15" i="120"/>
  <c r="J15" i="120"/>
  <c r="Y15" i="39"/>
  <c r="I16" i="96"/>
  <c r="K16" i="96" s="1"/>
  <c r="L16" i="96" s="1"/>
  <c r="M16" i="96" s="1"/>
  <c r="J16" i="96"/>
  <c r="I16" i="116"/>
  <c r="J16" i="116"/>
  <c r="K16" i="116" s="1"/>
  <c r="L16" i="116" s="1"/>
  <c r="I16" i="120"/>
  <c r="J16" i="120"/>
  <c r="K16" i="120"/>
  <c r="L16" i="120" s="1"/>
  <c r="Y16" i="39"/>
  <c r="I17" i="96"/>
  <c r="J17" i="96"/>
  <c r="K17" i="96" s="1"/>
  <c r="L17" i="96" s="1"/>
  <c r="M17" i="96" s="1"/>
  <c r="I17" i="116"/>
  <c r="K17" i="116" s="1"/>
  <c r="L17" i="116" s="1"/>
  <c r="J17" i="116"/>
  <c r="I17" i="120"/>
  <c r="J17" i="120"/>
  <c r="K17" i="120" s="1"/>
  <c r="L17" i="120" s="1"/>
  <c r="Y17" i="39"/>
  <c r="I18" i="96"/>
  <c r="K18" i="96" s="1"/>
  <c r="L18" i="96" s="1"/>
  <c r="M18" i="96" s="1"/>
  <c r="J18" i="96"/>
  <c r="I18" i="116"/>
  <c r="K18" i="116" s="1"/>
  <c r="L18" i="116" s="1"/>
  <c r="J18" i="116"/>
  <c r="I18" i="120"/>
  <c r="J18" i="120"/>
  <c r="K18" i="120"/>
  <c r="L18" i="120" s="1"/>
  <c r="Y18" i="39"/>
  <c r="I19" i="96"/>
  <c r="K19" i="96" s="1"/>
  <c r="L19" i="96" s="1"/>
  <c r="M19" i="96" s="1"/>
  <c r="J19" i="96"/>
  <c r="I19" i="116"/>
  <c r="K19" i="116" s="1"/>
  <c r="L19" i="116" s="1"/>
  <c r="J19" i="116"/>
  <c r="I19" i="120"/>
  <c r="J19" i="120"/>
  <c r="K19" i="120" s="1"/>
  <c r="L19" i="120" s="1"/>
  <c r="Y19" i="39"/>
  <c r="I20" i="96"/>
  <c r="J20" i="96"/>
  <c r="K20" i="96"/>
  <c r="L20" i="96" s="1"/>
  <c r="M20" i="96" s="1"/>
  <c r="I20" i="116"/>
  <c r="K20" i="116" s="1"/>
  <c r="L20" i="116" s="1"/>
  <c r="J20" i="116"/>
  <c r="I20" i="120"/>
  <c r="J20" i="120"/>
  <c r="Y20" i="39"/>
  <c r="I21" i="96"/>
  <c r="J21" i="96"/>
  <c r="K21" i="96" s="1"/>
  <c r="L21" i="96" s="1"/>
  <c r="M21" i="96" s="1"/>
  <c r="I21" i="116"/>
  <c r="J21" i="116"/>
  <c r="K21" i="116" s="1"/>
  <c r="L21" i="116" s="1"/>
  <c r="I21" i="120"/>
  <c r="J21" i="120"/>
  <c r="K21" i="120" s="1"/>
  <c r="L21" i="120" s="1"/>
  <c r="Y21" i="39"/>
  <c r="I22" i="96"/>
  <c r="J22" i="96"/>
  <c r="K22" i="96"/>
  <c r="L22" i="96" s="1"/>
  <c r="M22" i="96" s="1"/>
  <c r="I22" i="116"/>
  <c r="J22" i="116"/>
  <c r="I22" i="120"/>
  <c r="J22" i="120"/>
  <c r="Y22" i="39"/>
  <c r="I23" i="96"/>
  <c r="J23" i="96"/>
  <c r="K23" i="96" s="1"/>
  <c r="L23" i="96" s="1"/>
  <c r="M23" i="96" s="1"/>
  <c r="I23" i="116"/>
  <c r="J23" i="116"/>
  <c r="K23" i="116" s="1"/>
  <c r="L23" i="116" s="1"/>
  <c r="I23" i="120"/>
  <c r="J23" i="120"/>
  <c r="Y23" i="39"/>
  <c r="I24" i="96"/>
  <c r="J24" i="96"/>
  <c r="I24" i="116"/>
  <c r="J24" i="116"/>
  <c r="K24" i="116"/>
  <c r="L24" i="116" s="1"/>
  <c r="I24" i="120"/>
  <c r="J24" i="120"/>
  <c r="K24" i="120"/>
  <c r="L24" i="120" s="1"/>
  <c r="Y24" i="39"/>
  <c r="I25" i="96"/>
  <c r="J25" i="96"/>
  <c r="K25" i="96" s="1"/>
  <c r="L25" i="96" s="1"/>
  <c r="M25" i="96" s="1"/>
  <c r="I25" i="116"/>
  <c r="K25" i="116" s="1"/>
  <c r="L25" i="116" s="1"/>
  <c r="J25" i="116"/>
  <c r="I25" i="120"/>
  <c r="J25" i="120"/>
  <c r="K25" i="120" s="1"/>
  <c r="L25" i="120" s="1"/>
  <c r="Y25" i="39"/>
  <c r="M26" i="96"/>
  <c r="Y26" i="39"/>
  <c r="Y27" i="39"/>
  <c r="M28" i="96"/>
  <c r="Y28" i="39"/>
  <c r="M29" i="96"/>
  <c r="Y29" i="39"/>
  <c r="M30" i="96"/>
  <c r="Y30" i="39"/>
  <c r="M31" i="96"/>
  <c r="Y31" i="39"/>
  <c r="M32" i="96"/>
  <c r="Y32" i="39"/>
  <c r="M33" i="96"/>
  <c r="Y33" i="39"/>
  <c r="M34" i="96"/>
  <c r="Y34" i="39"/>
  <c r="M35" i="96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Y147" i="39"/>
  <c r="M148" i="96"/>
  <c r="Y148" i="39"/>
  <c r="Y149" i="39"/>
  <c r="M150" i="96"/>
  <c r="Y150" i="39"/>
  <c r="M151" i="96"/>
  <c r="Y151" i="39"/>
  <c r="I152" i="96"/>
  <c r="J152" i="96"/>
  <c r="K152" i="96"/>
  <c r="L152" i="96" s="1"/>
  <c r="M152" i="96" s="1"/>
  <c r="I152" i="122"/>
  <c r="J152" i="122"/>
  <c r="Y152" i="39"/>
  <c r="I6" i="96"/>
  <c r="J6" i="96"/>
  <c r="K6" i="96" s="1"/>
  <c r="L6" i="96" s="1"/>
  <c r="M6" i="96" s="1"/>
  <c r="I6" i="116"/>
  <c r="K6" i="116" s="1"/>
  <c r="L6" i="116" s="1"/>
  <c r="J6" i="116"/>
  <c r="I6" i="120"/>
  <c r="J6" i="120"/>
  <c r="Y6" i="39"/>
  <c r="I147" i="135"/>
  <c r="J147" i="135"/>
  <c r="K147" i="135"/>
  <c r="L147" i="135" s="1"/>
  <c r="M147" i="135" s="1"/>
  <c r="I148" i="135"/>
  <c r="J148" i="135"/>
  <c r="I149" i="135"/>
  <c r="K149" i="135" s="1"/>
  <c r="L149" i="135" s="1"/>
  <c r="M149" i="135" s="1"/>
  <c r="J149" i="135"/>
  <c r="I150" i="135"/>
  <c r="K150" i="135" s="1"/>
  <c r="L150" i="135" s="1"/>
  <c r="M150" i="135" s="1"/>
  <c r="J150" i="135"/>
  <c r="I151" i="135"/>
  <c r="J151" i="135"/>
  <c r="K151" i="135"/>
  <c r="L151" i="135"/>
  <c r="M151" i="135" s="1"/>
  <c r="I152" i="135"/>
  <c r="K152" i="135" s="1"/>
  <c r="L152" i="135" s="1"/>
  <c r="M152" i="135" s="1"/>
  <c r="J152" i="135"/>
  <c r="I7" i="135"/>
  <c r="K7" i="135" s="1"/>
  <c r="L7" i="135" s="1"/>
  <c r="M7" i="135" s="1"/>
  <c r="J7" i="135"/>
  <c r="I8" i="135"/>
  <c r="K8" i="135" s="1"/>
  <c r="L8" i="135" s="1"/>
  <c r="M8" i="135" s="1"/>
  <c r="J8" i="135"/>
  <c r="I9" i="135"/>
  <c r="J9" i="135"/>
  <c r="K9" i="135"/>
  <c r="L9" i="135" s="1"/>
  <c r="M9" i="135" s="1"/>
  <c r="I10" i="135"/>
  <c r="J10" i="135"/>
  <c r="I11" i="135"/>
  <c r="K11" i="135" s="1"/>
  <c r="L11" i="135" s="1"/>
  <c r="M11" i="135" s="1"/>
  <c r="J11" i="135"/>
  <c r="I12" i="135"/>
  <c r="K12" i="135" s="1"/>
  <c r="L12" i="135" s="1"/>
  <c r="M12" i="135" s="1"/>
  <c r="J12" i="135"/>
  <c r="I13" i="135"/>
  <c r="J13" i="135"/>
  <c r="K13" i="135"/>
  <c r="L13" i="135" s="1"/>
  <c r="M13" i="135" s="1"/>
  <c r="I14" i="135"/>
  <c r="K14" i="135" s="1"/>
  <c r="L14" i="135" s="1"/>
  <c r="M14" i="135" s="1"/>
  <c r="J14" i="135"/>
  <c r="I15" i="135"/>
  <c r="K15" i="135" s="1"/>
  <c r="L15" i="135" s="1"/>
  <c r="M15" i="135" s="1"/>
  <c r="J15" i="135"/>
  <c r="I16" i="135"/>
  <c r="K16" i="135" s="1"/>
  <c r="L16" i="135" s="1"/>
  <c r="M16" i="135" s="1"/>
  <c r="J16" i="135"/>
  <c r="I17" i="135"/>
  <c r="J17" i="135"/>
  <c r="K17" i="135"/>
  <c r="L17" i="135" s="1"/>
  <c r="M17" i="135" s="1"/>
  <c r="I18" i="135"/>
  <c r="K18" i="135" s="1"/>
  <c r="L18" i="135" s="1"/>
  <c r="M18" i="135" s="1"/>
  <c r="J18" i="135"/>
  <c r="I19" i="135"/>
  <c r="K19" i="135" s="1"/>
  <c r="L19" i="135" s="1"/>
  <c r="M19" i="135" s="1"/>
  <c r="J19" i="135"/>
  <c r="I20" i="135"/>
  <c r="K20" i="135" s="1"/>
  <c r="L20" i="135" s="1"/>
  <c r="M20" i="135" s="1"/>
  <c r="J20" i="135"/>
  <c r="I21" i="135"/>
  <c r="J21" i="135"/>
  <c r="K21" i="135"/>
  <c r="L21" i="135" s="1"/>
  <c r="M21" i="135" s="1"/>
  <c r="I22" i="135"/>
  <c r="K22" i="135" s="1"/>
  <c r="L22" i="135" s="1"/>
  <c r="M22" i="135" s="1"/>
  <c r="J22" i="135"/>
  <c r="I23" i="135"/>
  <c r="K23" i="135" s="1"/>
  <c r="L23" i="135" s="1"/>
  <c r="M23" i="135" s="1"/>
  <c r="J23" i="135"/>
  <c r="I24" i="135"/>
  <c r="K24" i="135" s="1"/>
  <c r="L24" i="135" s="1"/>
  <c r="M24" i="135" s="1"/>
  <c r="J24" i="135"/>
  <c r="I25" i="135"/>
  <c r="J25" i="135"/>
  <c r="K25" i="135"/>
  <c r="L25" i="135" s="1"/>
  <c r="M25" i="135" s="1"/>
  <c r="M26" i="135"/>
  <c r="I27" i="135"/>
  <c r="J27" i="135"/>
  <c r="K27" i="135"/>
  <c r="L27" i="135" s="1"/>
  <c r="M27" i="135" s="1"/>
  <c r="I28" i="135"/>
  <c r="K28" i="135" s="1"/>
  <c r="L28" i="135" s="1"/>
  <c r="M28" i="135" s="1"/>
  <c r="J28" i="135"/>
  <c r="I29" i="135"/>
  <c r="K29" i="135" s="1"/>
  <c r="L29" i="135" s="1"/>
  <c r="M29" i="135" s="1"/>
  <c r="J29" i="135"/>
  <c r="I30" i="135"/>
  <c r="K30" i="135" s="1"/>
  <c r="L30" i="135" s="1"/>
  <c r="J30" i="135"/>
  <c r="I31" i="135"/>
  <c r="J31" i="135"/>
  <c r="K31" i="135"/>
  <c r="L31" i="135" s="1"/>
  <c r="M31" i="135" s="1"/>
  <c r="I32" i="135"/>
  <c r="K32" i="135" s="1"/>
  <c r="L32" i="135" s="1"/>
  <c r="M32" i="135" s="1"/>
  <c r="J32" i="135"/>
  <c r="I33" i="135"/>
  <c r="K33" i="135" s="1"/>
  <c r="L33" i="135" s="1"/>
  <c r="M33" i="135" s="1"/>
  <c r="J33" i="135"/>
  <c r="I34" i="135"/>
  <c r="K34" i="135" s="1"/>
  <c r="L34" i="135" s="1"/>
  <c r="M34" i="135" s="1"/>
  <c r="J34" i="135"/>
  <c r="I35" i="135"/>
  <c r="J35" i="135"/>
  <c r="K35" i="135"/>
  <c r="L35" i="135" s="1"/>
  <c r="M35" i="135" s="1"/>
  <c r="I6" i="135"/>
  <c r="K6" i="135" s="1"/>
  <c r="L6" i="135" s="1"/>
  <c r="M6" i="135" s="1"/>
  <c r="J6" i="135"/>
  <c r="I153" i="134"/>
  <c r="K153" i="134" s="1"/>
  <c r="L153" i="134" s="1"/>
  <c r="M153" i="134" s="1"/>
  <c r="J153" i="134"/>
  <c r="I154" i="134"/>
  <c r="K154" i="134" s="1"/>
  <c r="L154" i="134" s="1"/>
  <c r="M154" i="134" s="1"/>
  <c r="J154" i="134"/>
  <c r="I155" i="134"/>
  <c r="J155" i="134"/>
  <c r="K155" i="134"/>
  <c r="L155" i="134" s="1"/>
  <c r="M155" i="134" s="1"/>
  <c r="I156" i="134"/>
  <c r="K156" i="134" s="1"/>
  <c r="L156" i="134" s="1"/>
  <c r="M156" i="134" s="1"/>
  <c r="J156" i="134"/>
  <c r="I157" i="134"/>
  <c r="K157" i="134" s="1"/>
  <c r="L157" i="134" s="1"/>
  <c r="M157" i="134" s="1"/>
  <c r="J157" i="134"/>
  <c r="I158" i="134"/>
  <c r="K158" i="134" s="1"/>
  <c r="L158" i="134" s="1"/>
  <c r="M158" i="134" s="1"/>
  <c r="J158" i="134"/>
  <c r="I159" i="134"/>
  <c r="J159" i="134"/>
  <c r="K159" i="134"/>
  <c r="L159" i="134" s="1"/>
  <c r="M159" i="134" s="1"/>
  <c r="I160" i="134"/>
  <c r="K160" i="134" s="1"/>
  <c r="L160" i="134" s="1"/>
  <c r="M160" i="134" s="1"/>
  <c r="J160" i="134"/>
  <c r="I161" i="134"/>
  <c r="K161" i="134" s="1"/>
  <c r="L161" i="134" s="1"/>
  <c r="M161" i="134" s="1"/>
  <c r="J161" i="134"/>
  <c r="I162" i="134"/>
  <c r="K162" i="134" s="1"/>
  <c r="L162" i="134" s="1"/>
  <c r="J162" i="134"/>
  <c r="M162" i="134"/>
  <c r="I163" i="134"/>
  <c r="J163" i="134"/>
  <c r="K163" i="134"/>
  <c r="L163" i="134" s="1"/>
  <c r="M163" i="134" s="1"/>
  <c r="I164" i="134"/>
  <c r="K164" i="134" s="1"/>
  <c r="L164" i="134" s="1"/>
  <c r="M164" i="134" s="1"/>
  <c r="J164" i="134"/>
  <c r="I165" i="134"/>
  <c r="K165" i="134" s="1"/>
  <c r="L165" i="134" s="1"/>
  <c r="M165" i="134" s="1"/>
  <c r="J165" i="134"/>
  <c r="I166" i="134"/>
  <c r="K166" i="134" s="1"/>
  <c r="L166" i="134" s="1"/>
  <c r="M166" i="134" s="1"/>
  <c r="J166" i="134"/>
  <c r="I167" i="134"/>
  <c r="J167" i="134"/>
  <c r="K167" i="134"/>
  <c r="L167" i="134" s="1"/>
  <c r="M167" i="134" s="1"/>
  <c r="I168" i="134"/>
  <c r="K168" i="134" s="1"/>
  <c r="L168" i="134" s="1"/>
  <c r="M168" i="134" s="1"/>
  <c r="J168" i="134"/>
  <c r="I169" i="134"/>
  <c r="K169" i="134" s="1"/>
  <c r="L169" i="134" s="1"/>
  <c r="M169" i="134" s="1"/>
  <c r="J169" i="134"/>
  <c r="I170" i="134"/>
  <c r="K170" i="134" s="1"/>
  <c r="J170" i="134"/>
  <c r="L170" i="134"/>
  <c r="M170" i="134"/>
  <c r="I153" i="122"/>
  <c r="J153" i="122"/>
  <c r="K153" i="122"/>
  <c r="L153" i="122" s="1"/>
  <c r="M153" i="122" s="1"/>
  <c r="I154" i="122"/>
  <c r="K154" i="122" s="1"/>
  <c r="L154" i="122" s="1"/>
  <c r="M154" i="122" s="1"/>
  <c r="J154" i="122"/>
  <c r="I155" i="122"/>
  <c r="K155" i="122" s="1"/>
  <c r="J155" i="122"/>
  <c r="L155" i="122"/>
  <c r="M155" i="122" s="1"/>
  <c r="I156" i="122"/>
  <c r="K156" i="122" s="1"/>
  <c r="L156" i="122" s="1"/>
  <c r="M156" i="122" s="1"/>
  <c r="J156" i="122"/>
  <c r="I157" i="122"/>
  <c r="J157" i="122"/>
  <c r="K157" i="122"/>
  <c r="L157" i="122" s="1"/>
  <c r="M157" i="122" s="1"/>
  <c r="I158" i="122"/>
  <c r="K158" i="122" s="1"/>
  <c r="L158" i="122" s="1"/>
  <c r="M158" i="122" s="1"/>
  <c r="J158" i="122"/>
  <c r="I159" i="122"/>
  <c r="K159" i="122" s="1"/>
  <c r="L159" i="122" s="1"/>
  <c r="M159" i="122" s="1"/>
  <c r="J159" i="122"/>
  <c r="I160" i="122"/>
  <c r="K160" i="122" s="1"/>
  <c r="J160" i="122"/>
  <c r="L160" i="122"/>
  <c r="M160" i="122" s="1"/>
  <c r="I161" i="122"/>
  <c r="J161" i="122"/>
  <c r="K161" i="122"/>
  <c r="L161" i="122" s="1"/>
  <c r="M161" i="122" s="1"/>
  <c r="I162" i="122"/>
  <c r="K162" i="122" s="1"/>
  <c r="L162" i="122" s="1"/>
  <c r="M162" i="122" s="1"/>
  <c r="J162" i="122"/>
  <c r="I163" i="122"/>
  <c r="K163" i="122" s="1"/>
  <c r="L163" i="122" s="1"/>
  <c r="M163" i="122" s="1"/>
  <c r="J163" i="122"/>
  <c r="I164" i="122"/>
  <c r="K164" i="122" s="1"/>
  <c r="L164" i="122" s="1"/>
  <c r="M164" i="122" s="1"/>
  <c r="J164" i="122"/>
  <c r="I165" i="122"/>
  <c r="J165" i="122"/>
  <c r="K165" i="122"/>
  <c r="L165" i="122" s="1"/>
  <c r="M165" i="122" s="1"/>
  <c r="I166" i="122"/>
  <c r="K166" i="122" s="1"/>
  <c r="L166" i="122" s="1"/>
  <c r="M166" i="122" s="1"/>
  <c r="J166" i="122"/>
  <c r="I167" i="122"/>
  <c r="K167" i="122" s="1"/>
  <c r="L167" i="122" s="1"/>
  <c r="M167" i="122" s="1"/>
  <c r="J167" i="122"/>
  <c r="I168" i="122"/>
  <c r="K168" i="122" s="1"/>
  <c r="L168" i="122" s="1"/>
  <c r="M168" i="122" s="1"/>
  <c r="J168" i="122"/>
  <c r="I169" i="122"/>
  <c r="J169" i="122"/>
  <c r="K169" i="122"/>
  <c r="L169" i="122" s="1"/>
  <c r="M169" i="122" s="1"/>
  <c r="I170" i="122"/>
  <c r="K170" i="122" s="1"/>
  <c r="L170" i="122" s="1"/>
  <c r="M170" i="122" s="1"/>
  <c r="J170" i="122"/>
  <c r="I171" i="122"/>
  <c r="K171" i="122" s="1"/>
  <c r="J171" i="122"/>
  <c r="L171" i="122"/>
  <c r="M171" i="122" s="1"/>
  <c r="I172" i="122"/>
  <c r="K172" i="122" s="1"/>
  <c r="L172" i="122" s="1"/>
  <c r="M172" i="122" s="1"/>
  <c r="J172" i="122"/>
  <c r="I173" i="122"/>
  <c r="J173" i="122"/>
  <c r="K173" i="122"/>
  <c r="L173" i="122" s="1"/>
  <c r="M173" i="122" s="1"/>
  <c r="I174" i="122"/>
  <c r="K174" i="122" s="1"/>
  <c r="L174" i="122" s="1"/>
  <c r="M174" i="122" s="1"/>
  <c r="J174" i="122"/>
  <c r="I175" i="122"/>
  <c r="K175" i="122" s="1"/>
  <c r="L175" i="122" s="1"/>
  <c r="M175" i="122" s="1"/>
  <c r="J175" i="122"/>
  <c r="I176" i="122"/>
  <c r="K176" i="122" s="1"/>
  <c r="L176" i="122" s="1"/>
  <c r="M176" i="122" s="1"/>
  <c r="J176" i="122"/>
  <c r="I177" i="122"/>
  <c r="J177" i="122"/>
  <c r="K177" i="122"/>
  <c r="L177" i="122" s="1"/>
  <c r="M177" i="122" s="1"/>
  <c r="I178" i="122"/>
  <c r="K178" i="122" s="1"/>
  <c r="L178" i="122" s="1"/>
  <c r="M178" i="122" s="1"/>
  <c r="J178" i="122"/>
  <c r="I179" i="122"/>
  <c r="K179" i="122" s="1"/>
  <c r="J179" i="122"/>
  <c r="L179" i="122"/>
  <c r="M179" i="122" s="1"/>
  <c r="I180" i="122"/>
  <c r="K180" i="122" s="1"/>
  <c r="L180" i="122" s="1"/>
  <c r="M180" i="122" s="1"/>
  <c r="J180" i="122"/>
  <c r="I181" i="122"/>
  <c r="J181" i="122"/>
  <c r="K181" i="122"/>
  <c r="L181" i="122" s="1"/>
  <c r="M181" i="122" s="1"/>
  <c r="I182" i="122"/>
  <c r="K182" i="122" s="1"/>
  <c r="L182" i="122" s="1"/>
  <c r="M182" i="122" s="1"/>
  <c r="J182" i="122"/>
  <c r="I183" i="122"/>
  <c r="K183" i="122" s="1"/>
  <c r="L183" i="122" s="1"/>
  <c r="M183" i="122" s="1"/>
  <c r="J183" i="122"/>
  <c r="I184" i="122"/>
  <c r="K184" i="122" s="1"/>
  <c r="L184" i="122" s="1"/>
  <c r="M184" i="122" s="1"/>
  <c r="J184" i="122"/>
  <c r="I185" i="122"/>
  <c r="J185" i="122"/>
  <c r="K185" i="122"/>
  <c r="L185" i="122" s="1"/>
  <c r="M185" i="122" s="1"/>
  <c r="I186" i="122"/>
  <c r="K186" i="122" s="1"/>
  <c r="L186" i="122" s="1"/>
  <c r="M186" i="122" s="1"/>
  <c r="J186" i="122"/>
  <c r="I187" i="122"/>
  <c r="K187" i="122" s="1"/>
  <c r="L187" i="122" s="1"/>
  <c r="M187" i="122" s="1"/>
  <c r="J187" i="122"/>
  <c r="I188" i="122"/>
  <c r="K188" i="122" s="1"/>
  <c r="L188" i="122" s="1"/>
  <c r="M188" i="122" s="1"/>
  <c r="J188" i="122"/>
  <c r="I189" i="122"/>
  <c r="J189" i="122"/>
  <c r="K189" i="122"/>
  <c r="L189" i="122" s="1"/>
  <c r="M189" i="122" s="1"/>
  <c r="I190" i="122"/>
  <c r="K190" i="122" s="1"/>
  <c r="L190" i="122" s="1"/>
  <c r="M190" i="122" s="1"/>
  <c r="J190" i="122"/>
  <c r="I191" i="122"/>
  <c r="K191" i="122" s="1"/>
  <c r="L191" i="122" s="1"/>
  <c r="M191" i="122" s="1"/>
  <c r="J191" i="122"/>
  <c r="I152" i="121"/>
  <c r="K152" i="121" s="1"/>
  <c r="L152" i="121" s="1"/>
  <c r="M152" i="121" s="1"/>
  <c r="J152" i="121"/>
  <c r="I153" i="121"/>
  <c r="J153" i="121"/>
  <c r="K153" i="121"/>
  <c r="L153" i="121" s="1"/>
  <c r="M153" i="121" s="1"/>
  <c r="I154" i="121"/>
  <c r="K154" i="121" s="1"/>
  <c r="L154" i="121" s="1"/>
  <c r="M154" i="121" s="1"/>
  <c r="J154" i="121"/>
  <c r="I155" i="121"/>
  <c r="K155" i="121" s="1"/>
  <c r="L155" i="121" s="1"/>
  <c r="M155" i="121" s="1"/>
  <c r="J155" i="121"/>
  <c r="I156" i="121"/>
  <c r="K156" i="121" s="1"/>
  <c r="L156" i="121" s="1"/>
  <c r="M156" i="121" s="1"/>
  <c r="J156" i="121"/>
  <c r="I157" i="121"/>
  <c r="J157" i="121"/>
  <c r="K157" i="121"/>
  <c r="L157" i="121" s="1"/>
  <c r="M157" i="121" s="1"/>
  <c r="I158" i="121"/>
  <c r="K158" i="121" s="1"/>
  <c r="L158" i="121" s="1"/>
  <c r="M158" i="121" s="1"/>
  <c r="J158" i="121"/>
  <c r="I159" i="121"/>
  <c r="K159" i="121" s="1"/>
  <c r="L159" i="121" s="1"/>
  <c r="M159" i="121" s="1"/>
  <c r="J159" i="121"/>
  <c r="I160" i="121"/>
  <c r="K160" i="121" s="1"/>
  <c r="J160" i="121"/>
  <c r="L160" i="121"/>
  <c r="M160" i="121" s="1"/>
  <c r="I161" i="121"/>
  <c r="J161" i="121"/>
  <c r="K161" i="121"/>
  <c r="L161" i="121" s="1"/>
  <c r="M161" i="121" s="1"/>
  <c r="I162" i="121"/>
  <c r="K162" i="121" s="1"/>
  <c r="L162" i="121" s="1"/>
  <c r="M162" i="121" s="1"/>
  <c r="J162" i="121"/>
  <c r="I163" i="121"/>
  <c r="K163" i="121" s="1"/>
  <c r="L163" i="121" s="1"/>
  <c r="M163" i="121" s="1"/>
  <c r="J163" i="121"/>
  <c r="I164" i="121"/>
  <c r="K164" i="121" s="1"/>
  <c r="L164" i="121" s="1"/>
  <c r="M164" i="121" s="1"/>
  <c r="J164" i="121"/>
  <c r="I165" i="121"/>
  <c r="J165" i="121"/>
  <c r="K165" i="121"/>
  <c r="L165" i="121" s="1"/>
  <c r="M165" i="121" s="1"/>
  <c r="I166" i="121"/>
  <c r="K166" i="121" s="1"/>
  <c r="L166" i="121" s="1"/>
  <c r="M166" i="121" s="1"/>
  <c r="J166" i="121"/>
  <c r="I167" i="121"/>
  <c r="K167" i="121" s="1"/>
  <c r="L167" i="121" s="1"/>
  <c r="M167" i="121" s="1"/>
  <c r="J167" i="121"/>
  <c r="I168" i="121"/>
  <c r="K168" i="121" s="1"/>
  <c r="L168" i="121" s="1"/>
  <c r="M168" i="121" s="1"/>
  <c r="J168" i="121"/>
  <c r="I169" i="121"/>
  <c r="J169" i="121"/>
  <c r="K169" i="121"/>
  <c r="L169" i="121" s="1"/>
  <c r="M169" i="121" s="1"/>
  <c r="I170" i="121"/>
  <c r="J170" i="121"/>
  <c r="I171" i="121"/>
  <c r="K171" i="121" s="1"/>
  <c r="L171" i="121" s="1"/>
  <c r="M171" i="121" s="1"/>
  <c r="J171" i="121"/>
  <c r="I172" i="121"/>
  <c r="K172" i="121" s="1"/>
  <c r="L172" i="121" s="1"/>
  <c r="M172" i="121" s="1"/>
  <c r="J172" i="121"/>
  <c r="I173" i="121"/>
  <c r="J173" i="121"/>
  <c r="K173" i="121"/>
  <c r="L173" i="121" s="1"/>
  <c r="M173" i="121" s="1"/>
  <c r="I174" i="121"/>
  <c r="K174" i="121" s="1"/>
  <c r="L174" i="121" s="1"/>
  <c r="M174" i="121" s="1"/>
  <c r="J174" i="121"/>
  <c r="I175" i="121"/>
  <c r="J175" i="121"/>
  <c r="I176" i="121"/>
  <c r="K176" i="121" s="1"/>
  <c r="J176" i="121"/>
  <c r="L176" i="121"/>
  <c r="M176" i="121" s="1"/>
  <c r="I177" i="121"/>
  <c r="J177" i="121"/>
  <c r="K177" i="121"/>
  <c r="L177" i="121" s="1"/>
  <c r="M177" i="121" s="1"/>
  <c r="I178" i="121"/>
  <c r="K178" i="121" s="1"/>
  <c r="L178" i="121" s="1"/>
  <c r="M178" i="121" s="1"/>
  <c r="J178" i="121"/>
  <c r="I179" i="121"/>
  <c r="K179" i="121" s="1"/>
  <c r="J179" i="121"/>
  <c r="L179" i="121"/>
  <c r="M179" i="121" s="1"/>
  <c r="I180" i="121"/>
  <c r="J180" i="121"/>
  <c r="I181" i="121"/>
  <c r="J181" i="121"/>
  <c r="K181" i="121"/>
  <c r="L181" i="121" s="1"/>
  <c r="M181" i="121" s="1"/>
  <c r="I182" i="121"/>
  <c r="K182" i="121" s="1"/>
  <c r="L182" i="121" s="1"/>
  <c r="M182" i="121" s="1"/>
  <c r="J182" i="121"/>
  <c r="I183" i="121"/>
  <c r="K183" i="121" s="1"/>
  <c r="L183" i="121" s="1"/>
  <c r="M183" i="121" s="1"/>
  <c r="J183" i="121"/>
  <c r="I184" i="121"/>
  <c r="K184" i="121" s="1"/>
  <c r="L184" i="121" s="1"/>
  <c r="M184" i="121" s="1"/>
  <c r="J184" i="121"/>
  <c r="I185" i="121"/>
  <c r="J185" i="121"/>
  <c r="K185" i="121"/>
  <c r="L185" i="121" s="1"/>
  <c r="M185" i="121" s="1"/>
  <c r="I186" i="121"/>
  <c r="K186" i="121" s="1"/>
  <c r="L186" i="121" s="1"/>
  <c r="M186" i="121" s="1"/>
  <c r="J186" i="121"/>
  <c r="I187" i="121"/>
  <c r="K187" i="121" s="1"/>
  <c r="L187" i="121" s="1"/>
  <c r="M187" i="121" s="1"/>
  <c r="J187" i="121"/>
  <c r="I188" i="121"/>
  <c r="K188" i="121" s="1"/>
  <c r="L188" i="121" s="1"/>
  <c r="M188" i="121" s="1"/>
  <c r="J188" i="121"/>
  <c r="I189" i="121"/>
  <c r="J189" i="121"/>
  <c r="K189" i="121"/>
  <c r="L189" i="121" s="1"/>
  <c r="M189" i="121" s="1"/>
  <c r="I190" i="121"/>
  <c r="K190" i="121" s="1"/>
  <c r="L190" i="121" s="1"/>
  <c r="M190" i="121" s="1"/>
  <c r="J190" i="121"/>
  <c r="I191" i="121"/>
  <c r="J191" i="121"/>
  <c r="I192" i="121"/>
  <c r="K192" i="121" s="1"/>
  <c r="L192" i="121" s="1"/>
  <c r="M192" i="121" s="1"/>
  <c r="J192" i="121"/>
  <c r="I193" i="121"/>
  <c r="J193" i="121"/>
  <c r="K193" i="121"/>
  <c r="L193" i="121" s="1"/>
  <c r="M193" i="121" s="1"/>
  <c r="I152" i="120"/>
  <c r="K152" i="120" s="1"/>
  <c r="L152" i="120" s="1"/>
  <c r="J152" i="120"/>
  <c r="I153" i="120"/>
  <c r="K153" i="120" s="1"/>
  <c r="L153" i="120" s="1"/>
  <c r="J153" i="120"/>
  <c r="I154" i="120"/>
  <c r="J154" i="120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J158" i="120"/>
  <c r="I159" i="120"/>
  <c r="J159" i="120"/>
  <c r="I160" i="120"/>
  <c r="J160" i="120"/>
  <c r="I161" i="120"/>
  <c r="J161" i="120"/>
  <c r="I162" i="120"/>
  <c r="J162" i="120"/>
  <c r="I163" i="120"/>
  <c r="J163" i="120"/>
  <c r="I164" i="120"/>
  <c r="K164" i="120" s="1"/>
  <c r="L164" i="120" s="1"/>
  <c r="J164" i="120"/>
  <c r="I165" i="120"/>
  <c r="J165" i="120"/>
  <c r="K165" i="120" s="1"/>
  <c r="L165" i="120" s="1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J169" i="120"/>
  <c r="I170" i="120"/>
  <c r="J170" i="120"/>
  <c r="I171" i="120"/>
  <c r="J171" i="120"/>
  <c r="I172" i="120"/>
  <c r="K172" i="120" s="1"/>
  <c r="L172" i="120" s="1"/>
  <c r="J172" i="120"/>
  <c r="I173" i="120"/>
  <c r="J173" i="120"/>
  <c r="K173" i="120" s="1"/>
  <c r="L173" i="120" s="1"/>
  <c r="I174" i="120"/>
  <c r="J174" i="120"/>
  <c r="I175" i="120"/>
  <c r="J175" i="120"/>
  <c r="I176" i="120"/>
  <c r="J176" i="120"/>
  <c r="I177" i="120"/>
  <c r="K177" i="120" s="1"/>
  <c r="L177" i="120" s="1"/>
  <c r="J177" i="120"/>
  <c r="I178" i="120"/>
  <c r="J178" i="120"/>
  <c r="I179" i="120"/>
  <c r="K179" i="120" s="1"/>
  <c r="L179" i="120" s="1"/>
  <c r="J179" i="120"/>
  <c r="I180" i="120"/>
  <c r="J180" i="120"/>
  <c r="I181" i="120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K185" i="120" s="1"/>
  <c r="L185" i="120" s="1"/>
  <c r="J185" i="120"/>
  <c r="I186" i="120"/>
  <c r="J186" i="120"/>
  <c r="I187" i="120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M153" i="96" s="1"/>
  <c r="J153" i="96"/>
  <c r="I154" i="96"/>
  <c r="J154" i="96"/>
  <c r="K154" i="96"/>
  <c r="L154" i="96" s="1"/>
  <c r="M154" i="96" s="1"/>
  <c r="I155" i="96"/>
  <c r="K155" i="96" s="1"/>
  <c r="L155" i="96" s="1"/>
  <c r="M155" i="96" s="1"/>
  <c r="J155" i="96"/>
  <c r="I156" i="96"/>
  <c r="J156" i="96"/>
  <c r="K156" i="96"/>
  <c r="L156" i="96" s="1"/>
  <c r="M156" i="96" s="1"/>
  <c r="I157" i="96"/>
  <c r="J157" i="96"/>
  <c r="I158" i="96"/>
  <c r="K158" i="96" s="1"/>
  <c r="L158" i="96" s="1"/>
  <c r="M158" i="96" s="1"/>
  <c r="J158" i="96"/>
  <c r="I159" i="96"/>
  <c r="J159" i="96"/>
  <c r="K159" i="96"/>
  <c r="L159" i="96" s="1"/>
  <c r="M159" i="96" s="1"/>
  <c r="I160" i="96"/>
  <c r="J160" i="96"/>
  <c r="K160" i="96"/>
  <c r="L160" i="96"/>
  <c r="M160" i="96"/>
  <c r="I161" i="96"/>
  <c r="K161" i="96" s="1"/>
  <c r="L161" i="96" s="1"/>
  <c r="M161" i="96" s="1"/>
  <c r="J161" i="96"/>
  <c r="I162" i="96"/>
  <c r="J162" i="96"/>
  <c r="K162" i="96" s="1"/>
  <c r="L162" i="96" s="1"/>
  <c r="M162" i="96" s="1"/>
  <c r="I163" i="96"/>
  <c r="K163" i="96" s="1"/>
  <c r="L163" i="96" s="1"/>
  <c r="M163" i="96" s="1"/>
  <c r="J163" i="96"/>
  <c r="I164" i="96"/>
  <c r="J164" i="96"/>
  <c r="K164" i="96"/>
  <c r="L164" i="96" s="1"/>
  <c r="M164" i="96" s="1"/>
  <c r="I165" i="96"/>
  <c r="J165" i="96"/>
  <c r="I166" i="96"/>
  <c r="K166" i="96" s="1"/>
  <c r="L166" i="96" s="1"/>
  <c r="M166" i="96" s="1"/>
  <c r="J166" i="96"/>
  <c r="I167" i="96"/>
  <c r="J167" i="96"/>
  <c r="K167" i="96" s="1"/>
  <c r="L167" i="96" s="1"/>
  <c r="M167" i="96" s="1"/>
  <c r="I168" i="96"/>
  <c r="J168" i="96"/>
  <c r="K168" i="96"/>
  <c r="L168" i="96"/>
  <c r="M168" i="96"/>
  <c r="I169" i="96"/>
  <c r="K169" i="96" s="1"/>
  <c r="L169" i="96" s="1"/>
  <c r="M169" i="96" s="1"/>
  <c r="J169" i="96"/>
  <c r="I170" i="96"/>
  <c r="J170" i="96"/>
  <c r="K170" i="96"/>
  <c r="L170" i="96" s="1"/>
  <c r="M170" i="96" s="1"/>
  <c r="I171" i="96"/>
  <c r="K171" i="96" s="1"/>
  <c r="L171" i="96" s="1"/>
  <c r="M171" i="96" s="1"/>
  <c r="J171" i="96"/>
  <c r="I172" i="96"/>
  <c r="J172" i="96"/>
  <c r="K172" i="96"/>
  <c r="L172" i="96" s="1"/>
  <c r="M172" i="96" s="1"/>
  <c r="I173" i="96"/>
  <c r="J173" i="96"/>
  <c r="I174" i="96"/>
  <c r="K174" i="96" s="1"/>
  <c r="L174" i="96" s="1"/>
  <c r="M174" i="96" s="1"/>
  <c r="J174" i="96"/>
  <c r="I175" i="96"/>
  <c r="J175" i="96"/>
  <c r="K175" i="96"/>
  <c r="L175" i="96" s="1"/>
  <c r="M175" i="96" s="1"/>
  <c r="I176" i="96"/>
  <c r="J176" i="96"/>
  <c r="K176" i="96"/>
  <c r="L176" i="96"/>
  <c r="M176" i="96"/>
  <c r="I177" i="96"/>
  <c r="K177" i="96" s="1"/>
  <c r="L177" i="96" s="1"/>
  <c r="M177" i="96" s="1"/>
  <c r="J177" i="96"/>
  <c r="I178" i="96"/>
  <c r="J178" i="96"/>
  <c r="K178" i="96" s="1"/>
  <c r="L178" i="96" s="1"/>
  <c r="M178" i="96" s="1"/>
  <c r="I179" i="96"/>
  <c r="K179" i="96" s="1"/>
  <c r="L179" i="96" s="1"/>
  <c r="M179" i="96" s="1"/>
  <c r="J179" i="96"/>
  <c r="I180" i="96"/>
  <c r="J180" i="96"/>
  <c r="K180" i="96"/>
  <c r="L180" i="96" s="1"/>
  <c r="M180" i="96" s="1"/>
  <c r="I181" i="96"/>
  <c r="J181" i="96"/>
  <c r="I182" i="96"/>
  <c r="K182" i="96" s="1"/>
  <c r="L182" i="96" s="1"/>
  <c r="M182" i="96" s="1"/>
  <c r="J182" i="96"/>
  <c r="I183" i="96"/>
  <c r="J183" i="96"/>
  <c r="K183" i="96" s="1"/>
  <c r="L183" i="96" s="1"/>
  <c r="M183" i="96" s="1"/>
  <c r="I184" i="96"/>
  <c r="J184" i="96"/>
  <c r="K184" i="96"/>
  <c r="L184" i="96"/>
  <c r="M184" i="96" s="1"/>
  <c r="I185" i="96"/>
  <c r="K185" i="96" s="1"/>
  <c r="L185" i="96" s="1"/>
  <c r="M185" i="96" s="1"/>
  <c r="J185" i="96"/>
  <c r="I186" i="96"/>
  <c r="J186" i="96"/>
  <c r="K186" i="96"/>
  <c r="L186" i="96" s="1"/>
  <c r="M186" i="96" s="1"/>
  <c r="I187" i="96"/>
  <c r="K187" i="96" s="1"/>
  <c r="L187" i="96" s="1"/>
  <c r="M187" i="96" s="1"/>
  <c r="J187" i="96"/>
  <c r="I188" i="96"/>
  <c r="J188" i="96"/>
  <c r="K188" i="96"/>
  <c r="L188" i="96" s="1"/>
  <c r="M188" i="96" s="1"/>
  <c r="I189" i="96"/>
  <c r="J189" i="96"/>
  <c r="I152" i="116"/>
  <c r="K152" i="116" s="1"/>
  <c r="L152" i="116" s="1"/>
  <c r="J152" i="116"/>
  <c r="I153" i="116"/>
  <c r="K153" i="116" s="1"/>
  <c r="L153" i="116" s="1"/>
  <c r="J153" i="116"/>
  <c r="I154" i="116"/>
  <c r="K154" i="116" s="1"/>
  <c r="L154" i="116" s="1"/>
  <c r="J154" i="116"/>
  <c r="I155" i="116"/>
  <c r="J155" i="116"/>
  <c r="K155" i="116" s="1"/>
  <c r="L155" i="116" s="1"/>
  <c r="I156" i="116"/>
  <c r="K156" i="116" s="1"/>
  <c r="L156" i="116" s="1"/>
  <c r="J156" i="116"/>
  <c r="I157" i="116"/>
  <c r="K157" i="116" s="1"/>
  <c r="L157" i="116" s="1"/>
  <c r="J157" i="116"/>
  <c r="I158" i="116"/>
  <c r="K158" i="116" s="1"/>
  <c r="L158" i="116" s="1"/>
  <c r="J158" i="116"/>
  <c r="I159" i="116"/>
  <c r="K159" i="116" s="1"/>
  <c r="L159" i="116" s="1"/>
  <c r="J159" i="116"/>
  <c r="I160" i="116"/>
  <c r="K160" i="116" s="1"/>
  <c r="L160" i="116" s="1"/>
  <c r="J160" i="116"/>
  <c r="I161" i="116"/>
  <c r="J161" i="116"/>
  <c r="K161" i="116" s="1"/>
  <c r="L161" i="116" s="1"/>
  <c r="I162" i="116"/>
  <c r="K162" i="116" s="1"/>
  <c r="L162" i="116" s="1"/>
  <c r="J162" i="116"/>
  <c r="I163" i="116"/>
  <c r="K163" i="116" s="1"/>
  <c r="L163" i="116" s="1"/>
  <c r="J163" i="116"/>
  <c r="I164" i="116"/>
  <c r="J164" i="116"/>
  <c r="I165" i="116"/>
  <c r="K165" i="116" s="1"/>
  <c r="L165" i="116" s="1"/>
  <c r="J165" i="116"/>
  <c r="I166" i="116"/>
  <c r="J166" i="116"/>
  <c r="I167" i="116"/>
  <c r="J167" i="116"/>
  <c r="K167" i="116"/>
  <c r="L167" i="116" s="1"/>
  <c r="I168" i="116"/>
  <c r="J168" i="116"/>
  <c r="I169" i="116"/>
  <c r="J169" i="116"/>
  <c r="K169" i="116"/>
  <c r="L169" i="116" s="1"/>
  <c r="I170" i="116"/>
  <c r="J170" i="116"/>
  <c r="I171" i="116"/>
  <c r="K171" i="116" s="1"/>
  <c r="L171" i="116" s="1"/>
  <c r="J171" i="116"/>
  <c r="I172" i="116"/>
  <c r="J172" i="116"/>
  <c r="I173" i="116"/>
  <c r="K173" i="116" s="1"/>
  <c r="L173" i="116" s="1"/>
  <c r="J173" i="116"/>
  <c r="I174" i="116"/>
  <c r="K174" i="116" s="1"/>
  <c r="L174" i="116" s="1"/>
  <c r="J174" i="116"/>
  <c r="I175" i="116"/>
  <c r="K175" i="116" s="1"/>
  <c r="L175" i="116" s="1"/>
  <c r="J175" i="116"/>
  <c r="I176" i="116"/>
  <c r="K176" i="116" s="1"/>
  <c r="L176" i="116" s="1"/>
  <c r="J176" i="116"/>
  <c r="I177" i="116"/>
  <c r="K177" i="116" s="1"/>
  <c r="L177" i="116" s="1"/>
  <c r="J177" i="116"/>
  <c r="I178" i="116"/>
  <c r="K178" i="116" s="1"/>
  <c r="L178" i="116" s="1"/>
  <c r="J178" i="116"/>
  <c r="I179" i="116"/>
  <c r="K179" i="116" s="1"/>
  <c r="L179" i="116" s="1"/>
  <c r="J179" i="116"/>
  <c r="I180" i="116"/>
  <c r="J180" i="116"/>
  <c r="I181" i="116"/>
  <c r="K181" i="116" s="1"/>
  <c r="L181" i="116" s="1"/>
  <c r="J181" i="116"/>
  <c r="I182" i="116"/>
  <c r="J182" i="116"/>
  <c r="I183" i="116"/>
  <c r="J183" i="116"/>
  <c r="K183" i="116" s="1"/>
  <c r="L183" i="116" s="1"/>
  <c r="I184" i="116"/>
  <c r="J184" i="116"/>
  <c r="I185" i="116"/>
  <c r="J185" i="116"/>
  <c r="K185" i="116"/>
  <c r="L185" i="116" s="1"/>
  <c r="I186" i="116"/>
  <c r="J186" i="116"/>
  <c r="I187" i="116"/>
  <c r="J187" i="116"/>
  <c r="K187" i="116"/>
  <c r="L187" i="116" s="1"/>
  <c r="I188" i="116"/>
  <c r="J188" i="116"/>
  <c r="I189" i="116"/>
  <c r="K189" i="116" s="1"/>
  <c r="L189" i="116" s="1"/>
  <c r="J189" i="116"/>
  <c r="I190" i="116"/>
  <c r="J190" i="116"/>
  <c r="I191" i="116"/>
  <c r="K191" i="116" s="1"/>
  <c r="L191" i="116" s="1"/>
  <c r="J191" i="116"/>
  <c r="I192" i="116"/>
  <c r="K192" i="116" s="1"/>
  <c r="L192" i="116" s="1"/>
  <c r="J192" i="116"/>
  <c r="I153" i="111"/>
  <c r="K153" i="111" s="1"/>
  <c r="L153" i="111" s="1"/>
  <c r="J153" i="111"/>
  <c r="I154" i="111"/>
  <c r="K154" i="111" s="1"/>
  <c r="L154" i="111" s="1"/>
  <c r="J154" i="111"/>
  <c r="I155" i="111"/>
  <c r="K155" i="111" s="1"/>
  <c r="L155" i="111" s="1"/>
  <c r="J155" i="111"/>
  <c r="I156" i="111"/>
  <c r="K156" i="111" s="1"/>
  <c r="L156" i="111" s="1"/>
  <c r="J156" i="111"/>
  <c r="I157" i="111"/>
  <c r="K157" i="111" s="1"/>
  <c r="L157" i="111" s="1"/>
  <c r="J157" i="111"/>
  <c r="I158" i="111"/>
  <c r="J158" i="111"/>
  <c r="I159" i="111"/>
  <c r="J159" i="111"/>
  <c r="K159" i="111" s="1"/>
  <c r="L159" i="111" s="1"/>
  <c r="I160" i="111"/>
  <c r="J160" i="111"/>
  <c r="I161" i="111"/>
  <c r="J161" i="111"/>
  <c r="K161" i="111" s="1"/>
  <c r="L161" i="111" s="1"/>
  <c r="I162" i="111"/>
  <c r="J162" i="111"/>
  <c r="I163" i="111"/>
  <c r="J163" i="111"/>
  <c r="K163" i="111"/>
  <c r="L163" i="111" s="1"/>
  <c r="I164" i="111"/>
  <c r="J164" i="111"/>
  <c r="I165" i="111"/>
  <c r="J165" i="111"/>
  <c r="K165" i="111"/>
  <c r="L165" i="111" s="1"/>
  <c r="I166" i="111"/>
  <c r="K166" i="111" s="1"/>
  <c r="L166" i="111" s="1"/>
  <c r="J166" i="111"/>
  <c r="I167" i="111"/>
  <c r="K167" i="111" s="1"/>
  <c r="L167" i="111" s="1"/>
  <c r="J167" i="111"/>
  <c r="I168" i="111"/>
  <c r="K168" i="111" s="1"/>
  <c r="L168" i="111" s="1"/>
  <c r="J168" i="111"/>
  <c r="I169" i="111"/>
  <c r="K169" i="111" s="1"/>
  <c r="L169" i="111" s="1"/>
  <c r="J169" i="111"/>
  <c r="I170" i="111"/>
  <c r="K170" i="111" s="1"/>
  <c r="L170" i="111" s="1"/>
  <c r="J170" i="111"/>
  <c r="I171" i="111"/>
  <c r="J171" i="111"/>
  <c r="K171" i="111" s="1"/>
  <c r="L171" i="111" s="1"/>
  <c r="I172" i="111"/>
  <c r="K172" i="111" s="1"/>
  <c r="L172" i="111" s="1"/>
  <c r="J172" i="111"/>
  <c r="I173" i="111"/>
  <c r="J173" i="111"/>
  <c r="K173" i="111" s="1"/>
  <c r="L173" i="111" s="1"/>
  <c r="I174" i="111"/>
  <c r="J174" i="111"/>
  <c r="I175" i="111"/>
  <c r="K175" i="111" s="1"/>
  <c r="L175" i="111" s="1"/>
  <c r="J175" i="111"/>
  <c r="I176" i="111"/>
  <c r="J176" i="111"/>
  <c r="I177" i="111"/>
  <c r="J177" i="111"/>
  <c r="K177" i="111"/>
  <c r="L177" i="111" s="1"/>
  <c r="I178" i="111"/>
  <c r="J178" i="111"/>
  <c r="I179" i="111"/>
  <c r="J179" i="111"/>
  <c r="K179" i="111"/>
  <c r="L179" i="111" s="1"/>
  <c r="I180" i="111"/>
  <c r="K180" i="111" s="1"/>
  <c r="L180" i="111" s="1"/>
  <c r="J180" i="111"/>
  <c r="I181" i="111"/>
  <c r="K181" i="111" s="1"/>
  <c r="L181" i="111" s="1"/>
  <c r="J181" i="111"/>
  <c r="I182" i="111"/>
  <c r="K182" i="111" s="1"/>
  <c r="L182" i="111" s="1"/>
  <c r="J182" i="111"/>
  <c r="I183" i="111"/>
  <c r="K183" i="111" s="1"/>
  <c r="L183" i="111" s="1"/>
  <c r="J183" i="111"/>
  <c r="I184" i="111"/>
  <c r="K184" i="111" s="1"/>
  <c r="L184" i="111" s="1"/>
  <c r="J184" i="111"/>
  <c r="I185" i="111"/>
  <c r="K185" i="111" s="1"/>
  <c r="L185" i="111" s="1"/>
  <c r="J185" i="111"/>
  <c r="I186" i="111"/>
  <c r="K186" i="111" s="1"/>
  <c r="L186" i="111" s="1"/>
  <c r="J186" i="111"/>
  <c r="I187" i="111"/>
  <c r="K187" i="111" s="1"/>
  <c r="L187" i="111" s="1"/>
  <c r="J187" i="111"/>
  <c r="I188" i="111"/>
  <c r="K188" i="111" s="1"/>
  <c r="L188" i="111" s="1"/>
  <c r="J188" i="111"/>
  <c r="I189" i="111"/>
  <c r="J189" i="111"/>
  <c r="K189" i="111" s="1"/>
  <c r="L189" i="111" s="1"/>
  <c r="I190" i="111"/>
  <c r="J190" i="111"/>
  <c r="I191" i="111"/>
  <c r="K191" i="111" s="1"/>
  <c r="L191" i="111" s="1"/>
  <c r="J191" i="111"/>
  <c r="I153" i="105"/>
  <c r="K153" i="105" s="1"/>
  <c r="L153" i="105" s="1"/>
  <c r="J153" i="105"/>
  <c r="I154" i="105"/>
  <c r="K154" i="105" s="1"/>
  <c r="L154" i="105" s="1"/>
  <c r="J154" i="105"/>
  <c r="I155" i="105"/>
  <c r="K155" i="105" s="1"/>
  <c r="L155" i="105" s="1"/>
  <c r="J155" i="105"/>
  <c r="I156" i="105"/>
  <c r="J156" i="105"/>
  <c r="I157" i="105"/>
  <c r="K157" i="105" s="1"/>
  <c r="L157" i="105" s="1"/>
  <c r="J157" i="105"/>
  <c r="I158" i="105"/>
  <c r="K158" i="105" s="1"/>
  <c r="L158" i="105" s="1"/>
  <c r="J158" i="105"/>
  <c r="I159" i="105"/>
  <c r="K159" i="105" s="1"/>
  <c r="L159" i="105" s="1"/>
  <c r="J159" i="105"/>
  <c r="I160" i="105"/>
  <c r="J160" i="105"/>
  <c r="I161" i="105"/>
  <c r="J161" i="105"/>
  <c r="K161" i="105" s="1"/>
  <c r="L161" i="105" s="1"/>
  <c r="I162" i="105"/>
  <c r="J162" i="105"/>
  <c r="I163" i="105"/>
  <c r="K163" i="105" s="1"/>
  <c r="L163" i="105" s="1"/>
  <c r="J163" i="105"/>
  <c r="I164" i="105"/>
  <c r="J164" i="105"/>
  <c r="I165" i="105"/>
  <c r="J165" i="105"/>
  <c r="I166" i="105"/>
  <c r="J166" i="105"/>
  <c r="I167" i="105"/>
  <c r="J167" i="105"/>
  <c r="K167" i="105" s="1"/>
  <c r="L167" i="105" s="1"/>
  <c r="I168" i="105"/>
  <c r="J168" i="105"/>
  <c r="I169" i="105"/>
  <c r="K169" i="105" s="1"/>
  <c r="L169" i="105" s="1"/>
  <c r="J169" i="105"/>
  <c r="I170" i="105"/>
  <c r="J170" i="105"/>
  <c r="K170" i="105" s="1"/>
  <c r="L170" i="105" s="1"/>
  <c r="I171" i="105"/>
  <c r="K171" i="105" s="1"/>
  <c r="L171" i="105" s="1"/>
  <c r="J171" i="105"/>
  <c r="I172" i="105"/>
  <c r="K172" i="105" s="1"/>
  <c r="L172" i="105" s="1"/>
  <c r="J172" i="105"/>
  <c r="I173" i="105"/>
  <c r="K173" i="105" s="1"/>
  <c r="L173" i="105" s="1"/>
  <c r="J173" i="105"/>
  <c r="I174" i="105"/>
  <c r="K174" i="105" s="1"/>
  <c r="L174" i="105" s="1"/>
  <c r="J174" i="105"/>
  <c r="I175" i="105"/>
  <c r="K175" i="105" s="1"/>
  <c r="L175" i="105" s="1"/>
  <c r="J175" i="105"/>
  <c r="I176" i="105"/>
  <c r="J176" i="105"/>
  <c r="I177" i="105"/>
  <c r="K177" i="105" s="1"/>
  <c r="L177" i="105" s="1"/>
  <c r="J177" i="105"/>
  <c r="I178" i="105"/>
  <c r="J178" i="105"/>
  <c r="I179" i="105"/>
  <c r="K179" i="105" s="1"/>
  <c r="L179" i="105" s="1"/>
  <c r="J179" i="105"/>
  <c r="I180" i="105"/>
  <c r="K180" i="105" s="1"/>
  <c r="L180" i="105" s="1"/>
  <c r="J180" i="105"/>
  <c r="I181" i="105"/>
  <c r="J181" i="105"/>
  <c r="K181" i="105" s="1"/>
  <c r="L181" i="105" s="1"/>
  <c r="I182" i="105"/>
  <c r="K182" i="105" s="1"/>
  <c r="L182" i="105" s="1"/>
  <c r="J182" i="105"/>
  <c r="I183" i="105"/>
  <c r="K183" i="105" s="1"/>
  <c r="L183" i="105" s="1"/>
  <c r="J183" i="105"/>
  <c r="I184" i="105"/>
  <c r="J184" i="105"/>
  <c r="I185" i="105"/>
  <c r="K185" i="105" s="1"/>
  <c r="L185" i="105" s="1"/>
  <c r="J185" i="105"/>
  <c r="I186" i="105"/>
  <c r="K186" i="105" s="1"/>
  <c r="L186" i="105" s="1"/>
  <c r="J186" i="105"/>
  <c r="I187" i="105"/>
  <c r="J187" i="105"/>
  <c r="K187" i="105"/>
  <c r="L187" i="105" s="1"/>
  <c r="I188" i="105"/>
  <c r="J188" i="105"/>
  <c r="I189" i="105"/>
  <c r="J189" i="105"/>
  <c r="K189" i="105" s="1"/>
  <c r="L189" i="105" s="1"/>
  <c r="I153" i="95"/>
  <c r="J153" i="95"/>
  <c r="K153" i="95"/>
  <c r="L153" i="95" s="1"/>
  <c r="I154" i="95"/>
  <c r="J154" i="95"/>
  <c r="I155" i="95"/>
  <c r="K155" i="95" s="1"/>
  <c r="L155" i="95" s="1"/>
  <c r="M155" i="95" s="1"/>
  <c r="P155" i="95" s="1"/>
  <c r="J155" i="95"/>
  <c r="I156" i="95"/>
  <c r="K156" i="95" s="1"/>
  <c r="L156" i="95" s="1"/>
  <c r="J156" i="95"/>
  <c r="I157" i="95"/>
  <c r="J157" i="95"/>
  <c r="K157" i="95"/>
  <c r="L157" i="95" s="1"/>
  <c r="M157" i="95" s="1"/>
  <c r="P157" i="95" s="1"/>
  <c r="I158" i="95"/>
  <c r="K158" i="95" s="1"/>
  <c r="L158" i="95" s="1"/>
  <c r="J158" i="95"/>
  <c r="I159" i="95"/>
  <c r="K159" i="95" s="1"/>
  <c r="J159" i="95"/>
  <c r="L159" i="95"/>
  <c r="I160" i="95"/>
  <c r="J160" i="95"/>
  <c r="I161" i="95"/>
  <c r="K161" i="95" s="1"/>
  <c r="L161" i="95" s="1"/>
  <c r="M161" i="95" s="1"/>
  <c r="P161" i="95" s="1"/>
  <c r="J161" i="95"/>
  <c r="I162" i="95"/>
  <c r="J162" i="95"/>
  <c r="I163" i="95"/>
  <c r="J163" i="95"/>
  <c r="K163" i="95"/>
  <c r="L163" i="95" s="1"/>
  <c r="M163" i="95" s="1"/>
  <c r="I164" i="95"/>
  <c r="K164" i="95" s="1"/>
  <c r="L164" i="95" s="1"/>
  <c r="J164" i="95"/>
  <c r="I165" i="95"/>
  <c r="J165" i="95"/>
  <c r="K165" i="95" s="1"/>
  <c r="L165" i="95" s="1"/>
  <c r="M165" i="95" s="1"/>
  <c r="P165" i="95" s="1"/>
  <c r="I166" i="95"/>
  <c r="K166" i="95" s="1"/>
  <c r="L166" i="95" s="1"/>
  <c r="J166" i="95"/>
  <c r="I167" i="95"/>
  <c r="K167" i="95" s="1"/>
  <c r="L167" i="95" s="1"/>
  <c r="M167" i="95" s="1"/>
  <c r="J167" i="95"/>
  <c r="I168" i="95"/>
  <c r="K168" i="95" s="1"/>
  <c r="L168" i="95" s="1"/>
  <c r="J168" i="95"/>
  <c r="I169" i="95"/>
  <c r="J169" i="95"/>
  <c r="K169" i="95"/>
  <c r="L169" i="95" s="1"/>
  <c r="I170" i="95"/>
  <c r="J170" i="95"/>
  <c r="I171" i="95"/>
  <c r="J171" i="95"/>
  <c r="K171" i="95" s="1"/>
  <c r="L171" i="95" s="1"/>
  <c r="M171" i="95" s="1"/>
  <c r="P171" i="95" s="1"/>
  <c r="I172" i="95"/>
  <c r="K172" i="95" s="1"/>
  <c r="L172" i="95" s="1"/>
  <c r="J172" i="95"/>
  <c r="I173" i="95"/>
  <c r="J173" i="95"/>
  <c r="K173" i="95" s="1"/>
  <c r="L173" i="95" s="1"/>
  <c r="M173" i="95" s="1"/>
  <c r="I174" i="95"/>
  <c r="K174" i="95" s="1"/>
  <c r="L174" i="95" s="1"/>
  <c r="J174" i="95"/>
  <c r="I175" i="95"/>
  <c r="K175" i="95" s="1"/>
  <c r="J175" i="95"/>
  <c r="L175" i="95"/>
  <c r="I176" i="95"/>
  <c r="K176" i="95" s="1"/>
  <c r="L176" i="95" s="1"/>
  <c r="J176" i="95"/>
  <c r="I177" i="95"/>
  <c r="J177" i="95"/>
  <c r="K177" i="95"/>
  <c r="L177" i="95" s="1"/>
  <c r="I178" i="95"/>
  <c r="J178" i="95"/>
  <c r="I179" i="95"/>
  <c r="K179" i="95" s="1"/>
  <c r="L179" i="95" s="1"/>
  <c r="M179" i="95" s="1"/>
  <c r="J179" i="95"/>
  <c r="I180" i="95"/>
  <c r="K180" i="95" s="1"/>
  <c r="L180" i="95" s="1"/>
  <c r="J180" i="95"/>
  <c r="I181" i="95"/>
  <c r="J181" i="95"/>
  <c r="K181" i="95" s="1"/>
  <c r="L181" i="95" s="1"/>
  <c r="M181" i="95" s="1"/>
  <c r="P181" i="95" s="1"/>
  <c r="I182" i="95"/>
  <c r="K182" i="95" s="1"/>
  <c r="L182" i="95" s="1"/>
  <c r="J182" i="95"/>
  <c r="I183" i="95"/>
  <c r="K183" i="95" s="1"/>
  <c r="J183" i="95"/>
  <c r="L183" i="95"/>
  <c r="I184" i="95"/>
  <c r="K184" i="95" s="1"/>
  <c r="L184" i="95" s="1"/>
  <c r="J184" i="95"/>
  <c r="I185" i="95"/>
  <c r="K185" i="95" s="1"/>
  <c r="L185" i="95" s="1"/>
  <c r="M185" i="95" s="1"/>
  <c r="P185" i="95" s="1"/>
  <c r="J185" i="95"/>
  <c r="I186" i="95"/>
  <c r="J186" i="95"/>
  <c r="I187" i="95"/>
  <c r="J187" i="95"/>
  <c r="K187" i="95" s="1"/>
  <c r="L187" i="95" s="1"/>
  <c r="M187" i="95" s="1"/>
  <c r="P187" i="95" s="1"/>
  <c r="I188" i="95"/>
  <c r="K188" i="95" s="1"/>
  <c r="L188" i="95" s="1"/>
  <c r="J188" i="95"/>
  <c r="I189" i="95"/>
  <c r="J189" i="95"/>
  <c r="K189" i="95"/>
  <c r="L189" i="95" s="1"/>
  <c r="M189" i="95" s="1"/>
  <c r="P189" i="95" s="1"/>
  <c r="I190" i="95"/>
  <c r="K190" i="95" s="1"/>
  <c r="L190" i="95" s="1"/>
  <c r="M190" i="95" s="1"/>
  <c r="P190" i="95" s="1"/>
  <c r="J190" i="95"/>
  <c r="I191" i="95"/>
  <c r="K191" i="95" s="1"/>
  <c r="L191" i="95" s="1"/>
  <c r="M191" i="95" s="1"/>
  <c r="J191" i="95"/>
  <c r="I192" i="95"/>
  <c r="J192" i="95"/>
  <c r="I193" i="95"/>
  <c r="J193" i="95"/>
  <c r="K193" i="95"/>
  <c r="L193" i="95" s="1"/>
  <c r="I153" i="93"/>
  <c r="J153" i="93"/>
  <c r="I154" i="93"/>
  <c r="K154" i="93" s="1"/>
  <c r="L154" i="93" s="1"/>
  <c r="J154" i="93"/>
  <c r="I155" i="93"/>
  <c r="K155" i="93" s="1"/>
  <c r="L155" i="93" s="1"/>
  <c r="J155" i="93"/>
  <c r="I156" i="93"/>
  <c r="J156" i="93"/>
  <c r="K156" i="93" s="1"/>
  <c r="L156" i="93" s="1"/>
  <c r="I157" i="93"/>
  <c r="J157" i="93"/>
  <c r="I158" i="93"/>
  <c r="K158" i="93" s="1"/>
  <c r="J158" i="93"/>
  <c r="L158" i="93"/>
  <c r="I159" i="93"/>
  <c r="K159" i="93" s="1"/>
  <c r="L159" i="93" s="1"/>
  <c r="J159" i="93"/>
  <c r="I160" i="93"/>
  <c r="J160" i="93"/>
  <c r="K160" i="93" s="1"/>
  <c r="L160" i="93" s="1"/>
  <c r="I161" i="93"/>
  <c r="K161" i="93" s="1"/>
  <c r="L161" i="93" s="1"/>
  <c r="J161" i="93"/>
  <c r="I162" i="93"/>
  <c r="K162" i="93" s="1"/>
  <c r="L162" i="93" s="1"/>
  <c r="J162" i="93"/>
  <c r="I163" i="93"/>
  <c r="J163" i="93"/>
  <c r="K163" i="93" s="1"/>
  <c r="L163" i="93" s="1"/>
  <c r="I164" i="93"/>
  <c r="K164" i="93" s="1"/>
  <c r="L164" i="93" s="1"/>
  <c r="J164" i="93"/>
  <c r="I165" i="93"/>
  <c r="J165" i="93"/>
  <c r="K165" i="93" s="1"/>
  <c r="L165" i="93" s="1"/>
  <c r="I166" i="93"/>
  <c r="J166" i="93"/>
  <c r="I167" i="93"/>
  <c r="J167" i="93"/>
  <c r="I168" i="93"/>
  <c r="J168" i="93"/>
  <c r="I169" i="93"/>
  <c r="K169" i="93" s="1"/>
  <c r="L169" i="93" s="1"/>
  <c r="J169" i="93"/>
  <c r="I170" i="93"/>
  <c r="J170" i="93"/>
  <c r="K170" i="93"/>
  <c r="L170" i="93" s="1"/>
  <c r="I171" i="93"/>
  <c r="J171" i="93"/>
  <c r="K171" i="93" s="1"/>
  <c r="L171" i="93" s="1"/>
  <c r="I172" i="93"/>
  <c r="J172" i="93"/>
  <c r="K172" i="93" s="1"/>
  <c r="L172" i="93" s="1"/>
  <c r="I173" i="93"/>
  <c r="J173" i="93"/>
  <c r="K173" i="93" s="1"/>
  <c r="L173" i="93" s="1"/>
  <c r="I174" i="93"/>
  <c r="K174" i="93" s="1"/>
  <c r="L174" i="93" s="1"/>
  <c r="J174" i="93"/>
  <c r="I175" i="93"/>
  <c r="J175" i="93"/>
  <c r="I176" i="93"/>
  <c r="J176" i="93"/>
  <c r="I177" i="93"/>
  <c r="J177" i="93"/>
  <c r="K177" i="93"/>
  <c r="L177" i="93" s="1"/>
  <c r="I178" i="93"/>
  <c r="J178" i="93"/>
  <c r="K178" i="93"/>
  <c r="L178" i="93" s="1"/>
  <c r="I179" i="93"/>
  <c r="J179" i="93"/>
  <c r="K179" i="93" s="1"/>
  <c r="L179" i="93" s="1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K185" i="93" s="1"/>
  <c r="L185" i="93" s="1"/>
  <c r="J185" i="93"/>
  <c r="I186" i="93"/>
  <c r="J186" i="93"/>
  <c r="I187" i="93"/>
  <c r="K187" i="93" s="1"/>
  <c r="L187" i="93" s="1"/>
  <c r="J187" i="93"/>
  <c r="I188" i="93"/>
  <c r="J188" i="93"/>
  <c r="I189" i="93"/>
  <c r="J189" i="93"/>
  <c r="K189" i="93" s="1"/>
  <c r="L189" i="93" s="1"/>
  <c r="V104" i="135"/>
  <c r="V102" i="135"/>
  <c r="V100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V69" i="135"/>
  <c r="V67" i="135"/>
  <c r="J5" i="135"/>
  <c r="I5" i="135"/>
  <c r="J4" i="135"/>
  <c r="I4" i="135"/>
  <c r="K4" i="135"/>
  <c r="L4" i="135" s="1"/>
  <c r="J3" i="135"/>
  <c r="I3" i="135"/>
  <c r="J2" i="135"/>
  <c r="I2" i="135"/>
  <c r="K2" i="135"/>
  <c r="L2" i="135" s="1"/>
  <c r="K3" i="135"/>
  <c r="L3" i="135" s="1"/>
  <c r="K5" i="135"/>
  <c r="L5" i="135" s="1"/>
  <c r="V79" i="135"/>
  <c r="V66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72" i="135"/>
  <c r="V76" i="135"/>
  <c r="V80" i="135"/>
  <c r="N5" i="135"/>
  <c r="I31" i="134"/>
  <c r="K31" i="134" s="1"/>
  <c r="L31" i="134" s="1"/>
  <c r="J31" i="134"/>
  <c r="I32" i="134"/>
  <c r="J32" i="134"/>
  <c r="I33" i="134"/>
  <c r="J33" i="134"/>
  <c r="K33" i="134"/>
  <c r="L33" i="134" s="1"/>
  <c r="I34" i="134"/>
  <c r="J34" i="134"/>
  <c r="I35" i="134"/>
  <c r="J35" i="134"/>
  <c r="K35" i="134"/>
  <c r="L35" i="134" s="1"/>
  <c r="V75" i="134"/>
  <c r="V77" i="134"/>
  <c r="V79" i="134"/>
  <c r="V85" i="134"/>
  <c r="V87" i="134"/>
  <c r="V89" i="134"/>
  <c r="V91" i="134"/>
  <c r="V93" i="134"/>
  <c r="V80" i="134"/>
  <c r="V82" i="134"/>
  <c r="I152" i="134"/>
  <c r="J152" i="134"/>
  <c r="K152" i="134" s="1"/>
  <c r="L152" i="134" s="1"/>
  <c r="M152" i="134" s="1"/>
  <c r="I151" i="134"/>
  <c r="K151" i="134" s="1"/>
  <c r="L151" i="134" s="1"/>
  <c r="J151" i="134"/>
  <c r="I150" i="134"/>
  <c r="J150" i="134"/>
  <c r="K150" i="134" s="1"/>
  <c r="L150" i="134" s="1"/>
  <c r="I149" i="134"/>
  <c r="J149" i="134"/>
  <c r="I148" i="134"/>
  <c r="K148" i="134" s="1"/>
  <c r="L148" i="134" s="1"/>
  <c r="J148" i="134"/>
  <c r="I147" i="134"/>
  <c r="J147" i="134"/>
  <c r="V99" i="134"/>
  <c r="V97" i="134"/>
  <c r="V95" i="134"/>
  <c r="I30" i="134"/>
  <c r="J30" i="134"/>
  <c r="K30" i="134"/>
  <c r="L30" i="134" s="1"/>
  <c r="I29" i="134"/>
  <c r="J29" i="134"/>
  <c r="I28" i="134"/>
  <c r="J28" i="134"/>
  <c r="I27" i="134"/>
  <c r="J27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 s="1"/>
  <c r="L19" i="134" s="1"/>
  <c r="M19" i="134" s="1"/>
  <c r="I18" i="134"/>
  <c r="J18" i="134"/>
  <c r="I17" i="134"/>
  <c r="K17" i="134" s="1"/>
  <c r="L17" i="134" s="1"/>
  <c r="M17" i="134" s="1"/>
  <c r="J17" i="134"/>
  <c r="I16" i="134"/>
  <c r="J16" i="134"/>
  <c r="K16" i="134" s="1"/>
  <c r="L16" i="134" s="1"/>
  <c r="M16" i="134" s="1"/>
  <c r="I15" i="134"/>
  <c r="J15" i="134"/>
  <c r="I14" i="134"/>
  <c r="K14" i="134" s="1"/>
  <c r="L14" i="134" s="1"/>
  <c r="M14" i="134" s="1"/>
  <c r="J14" i="134"/>
  <c r="I13" i="134"/>
  <c r="J13" i="134"/>
  <c r="I12" i="134"/>
  <c r="J12" i="134"/>
  <c r="I11" i="134"/>
  <c r="J11" i="134"/>
  <c r="K11" i="134" s="1"/>
  <c r="L11" i="134" s="1"/>
  <c r="M11" i="134" s="1"/>
  <c r="I10" i="134"/>
  <c r="K10" i="134" s="1"/>
  <c r="L10" i="134" s="1"/>
  <c r="M10" i="134" s="1"/>
  <c r="J10" i="134"/>
  <c r="I9" i="134"/>
  <c r="J9" i="134"/>
  <c r="K9" i="134" s="1"/>
  <c r="L9" i="134" s="1"/>
  <c r="M9" i="134" s="1"/>
  <c r="I8" i="134"/>
  <c r="J8" i="134"/>
  <c r="K8" i="134" s="1"/>
  <c r="L8" i="134" s="1"/>
  <c r="M8" i="134" s="1"/>
  <c r="I7" i="134"/>
  <c r="J7" i="134"/>
  <c r="I6" i="134"/>
  <c r="J6" i="134"/>
  <c r="I5" i="134"/>
  <c r="J5" i="134"/>
  <c r="I4" i="134"/>
  <c r="J4" i="134"/>
  <c r="I3" i="134"/>
  <c r="J3" i="134"/>
  <c r="I2" i="134"/>
  <c r="J2" i="134"/>
  <c r="I31" i="132"/>
  <c r="J31" i="132"/>
  <c r="K31" i="132" s="1"/>
  <c r="L31" i="132" s="1"/>
  <c r="I32" i="132"/>
  <c r="K32" i="132" s="1"/>
  <c r="L32" i="132" s="1"/>
  <c r="J32" i="132"/>
  <c r="I33" i="132"/>
  <c r="K33" i="132" s="1"/>
  <c r="L33" i="132" s="1"/>
  <c r="J33" i="132"/>
  <c r="I34" i="132"/>
  <c r="J34" i="132"/>
  <c r="K34" i="132"/>
  <c r="L34" i="132" s="1"/>
  <c r="I35" i="132"/>
  <c r="J35" i="132"/>
  <c r="K35" i="132" s="1"/>
  <c r="L35" i="132" s="1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K152" i="132" s="1"/>
  <c r="L152" i="132" s="1"/>
  <c r="M152" i="132" s="1"/>
  <c r="J152" i="132"/>
  <c r="I151" i="132"/>
  <c r="J151" i="132"/>
  <c r="I150" i="132"/>
  <c r="K150" i="132" s="1"/>
  <c r="L150" i="132" s="1"/>
  <c r="J150" i="132"/>
  <c r="I149" i="132"/>
  <c r="J149" i="132"/>
  <c r="K149" i="132"/>
  <c r="L149" i="132" s="1"/>
  <c r="I148" i="132"/>
  <c r="J148" i="132"/>
  <c r="K148" i="132" s="1"/>
  <c r="L148" i="132" s="1"/>
  <c r="I147" i="132"/>
  <c r="K147" i="132" s="1"/>
  <c r="L147" i="132" s="1"/>
  <c r="J147" i="132"/>
  <c r="V98" i="132"/>
  <c r="V96" i="132"/>
  <c r="I30" i="132"/>
  <c r="K30" i="132" s="1"/>
  <c r="L30" i="132" s="1"/>
  <c r="J30" i="132"/>
  <c r="I29" i="132"/>
  <c r="J29" i="132"/>
  <c r="K29" i="132"/>
  <c r="L29" i="132" s="1"/>
  <c r="I28" i="132"/>
  <c r="K28" i="132" s="1"/>
  <c r="L28" i="132" s="1"/>
  <c r="J28" i="132"/>
  <c r="I27" i="132"/>
  <c r="J27" i="132"/>
  <c r="K27" i="132" s="1"/>
  <c r="L27" i="132" s="1"/>
  <c r="I25" i="132"/>
  <c r="K25" i="132" s="1"/>
  <c r="J25" i="132"/>
  <c r="L25" i="132"/>
  <c r="I24" i="132"/>
  <c r="J24" i="132"/>
  <c r="K24" i="132" s="1"/>
  <c r="L24" i="132" s="1"/>
  <c r="M24" i="132" s="1"/>
  <c r="I23" i="132"/>
  <c r="K23" i="132" s="1"/>
  <c r="L23" i="132" s="1"/>
  <c r="M23" i="132" s="1"/>
  <c r="J23" i="132"/>
  <c r="I22" i="132"/>
  <c r="J22" i="132"/>
  <c r="I21" i="132"/>
  <c r="K21" i="132" s="1"/>
  <c r="L21" i="132" s="1"/>
  <c r="M21" i="132" s="1"/>
  <c r="J21" i="132"/>
  <c r="I20" i="132"/>
  <c r="K20" i="132" s="1"/>
  <c r="L20" i="132" s="1"/>
  <c r="M20" i="132" s="1"/>
  <c r="J20" i="132"/>
  <c r="I19" i="132"/>
  <c r="J19" i="132"/>
  <c r="I18" i="132"/>
  <c r="J18" i="132"/>
  <c r="K18" i="132" s="1"/>
  <c r="L18" i="132" s="1"/>
  <c r="M18" i="132" s="1"/>
  <c r="I17" i="132"/>
  <c r="J17" i="132"/>
  <c r="I16" i="132"/>
  <c r="J16" i="132"/>
  <c r="K16" i="132" s="1"/>
  <c r="L16" i="132" s="1"/>
  <c r="M16" i="132" s="1"/>
  <c r="I15" i="132"/>
  <c r="J15" i="132"/>
  <c r="K15" i="132" s="1"/>
  <c r="L15" i="132" s="1"/>
  <c r="M15" i="132" s="1"/>
  <c r="I14" i="132"/>
  <c r="K14" i="132" s="1"/>
  <c r="L14" i="132" s="1"/>
  <c r="M14" i="132" s="1"/>
  <c r="J14" i="132"/>
  <c r="I13" i="132"/>
  <c r="J13" i="132"/>
  <c r="K13" i="132" s="1"/>
  <c r="L13" i="132" s="1"/>
  <c r="M13" i="132" s="1"/>
  <c r="I12" i="132"/>
  <c r="K12" i="132" s="1"/>
  <c r="L12" i="132" s="1"/>
  <c r="M12" i="132" s="1"/>
  <c r="J12" i="132"/>
  <c r="I11" i="132"/>
  <c r="J11" i="132"/>
  <c r="I10" i="132"/>
  <c r="J10" i="132"/>
  <c r="I9" i="132"/>
  <c r="J9" i="132"/>
  <c r="I8" i="132"/>
  <c r="K8" i="132" s="1"/>
  <c r="L8" i="132" s="1"/>
  <c r="M8" i="132" s="1"/>
  <c r="J8" i="132"/>
  <c r="I7" i="132"/>
  <c r="J7" i="132"/>
  <c r="K7" i="132" s="1"/>
  <c r="L7" i="132" s="1"/>
  <c r="M7" i="132" s="1"/>
  <c r="I6" i="132"/>
  <c r="K6" i="132" s="1"/>
  <c r="L6" i="132" s="1"/>
  <c r="M6" i="132" s="1"/>
  <c r="J6" i="132"/>
  <c r="I5" i="132"/>
  <c r="J5" i="132"/>
  <c r="K5" i="132" s="1"/>
  <c r="L5" i="132" s="1"/>
  <c r="I4" i="132"/>
  <c r="J4" i="132"/>
  <c r="I3" i="132"/>
  <c r="K3" i="132" s="1"/>
  <c r="L3" i="132" s="1"/>
  <c r="J3" i="132"/>
  <c r="I2" i="132"/>
  <c r="J2" i="132"/>
  <c r="I31" i="131"/>
  <c r="J31" i="131"/>
  <c r="I32" i="131"/>
  <c r="K32" i="131" s="1"/>
  <c r="L32" i="131" s="1"/>
  <c r="J32" i="131"/>
  <c r="I33" i="131"/>
  <c r="J33" i="131"/>
  <c r="I34" i="131"/>
  <c r="K34" i="131" s="1"/>
  <c r="L34" i="131" s="1"/>
  <c r="J34" i="131"/>
  <c r="I35" i="131"/>
  <c r="J35" i="131"/>
  <c r="V76" i="131"/>
  <c r="V78" i="131"/>
  <c r="V85" i="131"/>
  <c r="V89" i="131"/>
  <c r="V80" i="131"/>
  <c r="V82" i="131"/>
  <c r="I152" i="131"/>
  <c r="J152" i="131"/>
  <c r="I151" i="131"/>
  <c r="J151" i="131"/>
  <c r="K151" i="131"/>
  <c r="L151" i="131" s="1"/>
  <c r="I150" i="131"/>
  <c r="J150" i="131"/>
  <c r="I149" i="131"/>
  <c r="J149" i="131"/>
  <c r="K149" i="131" s="1"/>
  <c r="L149" i="131" s="1"/>
  <c r="V102" i="131" s="1"/>
  <c r="I148" i="131"/>
  <c r="J148" i="131"/>
  <c r="I147" i="131"/>
  <c r="J147" i="131"/>
  <c r="K147" i="131"/>
  <c r="L147" i="131" s="1"/>
  <c r="V99" i="131"/>
  <c r="I30" i="131"/>
  <c r="K30" i="131" s="1"/>
  <c r="L30" i="131" s="1"/>
  <c r="J30" i="131"/>
  <c r="I29" i="131"/>
  <c r="J29" i="131"/>
  <c r="K29" i="131"/>
  <c r="L29" i="131" s="1"/>
  <c r="I28" i="131"/>
  <c r="K28" i="131" s="1"/>
  <c r="L28" i="131" s="1"/>
  <c r="J28" i="131"/>
  <c r="I27" i="131"/>
  <c r="K27" i="131" s="1"/>
  <c r="L27" i="131" s="1"/>
  <c r="J27" i="131"/>
  <c r="I25" i="131"/>
  <c r="J25" i="131"/>
  <c r="K25" i="131"/>
  <c r="L25" i="131" s="1"/>
  <c r="M25" i="131" s="1"/>
  <c r="P25" i="131" s="1"/>
  <c r="I24" i="131"/>
  <c r="J24" i="131"/>
  <c r="K24" i="131"/>
  <c r="L24" i="131" s="1"/>
  <c r="M24" i="131" s="1"/>
  <c r="P24" i="131" s="1"/>
  <c r="I23" i="131"/>
  <c r="J23" i="131"/>
  <c r="I22" i="131"/>
  <c r="J22" i="131"/>
  <c r="I21" i="131"/>
  <c r="J21" i="131"/>
  <c r="I20" i="131"/>
  <c r="J20" i="131"/>
  <c r="I19" i="131"/>
  <c r="J19" i="131"/>
  <c r="K19" i="131"/>
  <c r="L19" i="131" s="1"/>
  <c r="M19" i="131" s="1"/>
  <c r="P19" i="131" s="1"/>
  <c r="I18" i="131"/>
  <c r="J18" i="131"/>
  <c r="I17" i="131"/>
  <c r="J17" i="131"/>
  <c r="I16" i="131"/>
  <c r="J16" i="131"/>
  <c r="K16" i="131"/>
  <c r="L16" i="131" s="1"/>
  <c r="M16" i="131" s="1"/>
  <c r="P16" i="131" s="1"/>
  <c r="I15" i="131"/>
  <c r="J15" i="131"/>
  <c r="I14" i="131"/>
  <c r="J14" i="131"/>
  <c r="I13" i="131"/>
  <c r="K13" i="131" s="1"/>
  <c r="L13" i="131" s="1"/>
  <c r="M13" i="131" s="1"/>
  <c r="J13" i="131"/>
  <c r="I12" i="131"/>
  <c r="K12" i="131" s="1"/>
  <c r="L12" i="131" s="1"/>
  <c r="M12" i="131" s="1"/>
  <c r="P12" i="131" s="1"/>
  <c r="J12" i="131"/>
  <c r="I11" i="131"/>
  <c r="J11" i="131"/>
  <c r="K11" i="131"/>
  <c r="L11" i="131" s="1"/>
  <c r="M11" i="131" s="1"/>
  <c r="P11" i="131" s="1"/>
  <c r="I10" i="131"/>
  <c r="K10" i="131" s="1"/>
  <c r="L10" i="131" s="1"/>
  <c r="M10" i="131" s="1"/>
  <c r="J10" i="131"/>
  <c r="I9" i="131"/>
  <c r="J9" i="131"/>
  <c r="I8" i="131"/>
  <c r="J8" i="131"/>
  <c r="K8" i="131"/>
  <c r="L8" i="131" s="1"/>
  <c r="M8" i="131" s="1"/>
  <c r="I7" i="131"/>
  <c r="J7" i="131"/>
  <c r="K7" i="131"/>
  <c r="L7" i="131" s="1"/>
  <c r="M7" i="131" s="1"/>
  <c r="I6" i="131"/>
  <c r="J6" i="131"/>
  <c r="K6" i="131"/>
  <c r="L6" i="131" s="1"/>
  <c r="I5" i="131"/>
  <c r="J5" i="131"/>
  <c r="I4" i="131"/>
  <c r="J4" i="131"/>
  <c r="K4" i="131"/>
  <c r="L4" i="131" s="1"/>
  <c r="I3" i="131"/>
  <c r="K3" i="131" s="1"/>
  <c r="L3" i="131" s="1"/>
  <c r="J3" i="131"/>
  <c r="I2" i="131"/>
  <c r="J2" i="131"/>
  <c r="I32" i="122"/>
  <c r="J32" i="122"/>
  <c r="K32" i="122"/>
  <c r="L32" i="122" s="1"/>
  <c r="I31" i="122"/>
  <c r="K31" i="122" s="1"/>
  <c r="L31" i="122" s="1"/>
  <c r="J31" i="122"/>
  <c r="I33" i="122"/>
  <c r="K33" i="122" s="1"/>
  <c r="L33" i="122" s="1"/>
  <c r="J33" i="122"/>
  <c r="I34" i="122"/>
  <c r="J34" i="122"/>
  <c r="I35" i="122"/>
  <c r="J35" i="122"/>
  <c r="K35" i="122" s="1"/>
  <c r="L35" i="122" s="1"/>
  <c r="V74" i="122"/>
  <c r="V75" i="122"/>
  <c r="V84" i="122"/>
  <c r="V85" i="122"/>
  <c r="V83" i="122"/>
  <c r="I32" i="121"/>
  <c r="K32" i="121" s="1"/>
  <c r="L32" i="121" s="1"/>
  <c r="V70" i="121" s="1"/>
  <c r="J32" i="121"/>
  <c r="I31" i="121"/>
  <c r="J31" i="121"/>
  <c r="K31" i="121"/>
  <c r="L31" i="121" s="1"/>
  <c r="I33" i="121"/>
  <c r="K33" i="121" s="1"/>
  <c r="L33" i="121" s="1"/>
  <c r="J33" i="121"/>
  <c r="I34" i="121"/>
  <c r="K34" i="121" s="1"/>
  <c r="L34" i="121" s="1"/>
  <c r="V72" i="121" s="1"/>
  <c r="J34" i="121"/>
  <c r="I35" i="121"/>
  <c r="J35" i="121"/>
  <c r="K35" i="121" s="1"/>
  <c r="L35" i="121" s="1"/>
  <c r="V74" i="121"/>
  <c r="V75" i="121"/>
  <c r="V76" i="121"/>
  <c r="V77" i="121"/>
  <c r="V78" i="121"/>
  <c r="V79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1" i="121"/>
  <c r="V82" i="121"/>
  <c r="V83" i="121"/>
  <c r="I151" i="122"/>
  <c r="J151" i="122"/>
  <c r="K151" i="122" s="1"/>
  <c r="L151" i="122" s="1"/>
  <c r="I150" i="122"/>
  <c r="J150" i="122"/>
  <c r="I149" i="122"/>
  <c r="J149" i="122"/>
  <c r="K149" i="122"/>
  <c r="L149" i="122" s="1"/>
  <c r="I148" i="122"/>
  <c r="J148" i="122"/>
  <c r="I147" i="122"/>
  <c r="J147" i="122"/>
  <c r="K147" i="122" s="1"/>
  <c r="L147" i="122" s="1"/>
  <c r="V100" i="122" s="1"/>
  <c r="V99" i="122"/>
  <c r="V98" i="122"/>
  <c r="V96" i="122"/>
  <c r="I30" i="122"/>
  <c r="J30" i="122"/>
  <c r="K30" i="122" s="1"/>
  <c r="L30" i="122" s="1"/>
  <c r="I29" i="122"/>
  <c r="K29" i="122" s="1"/>
  <c r="L29" i="122" s="1"/>
  <c r="J29" i="122"/>
  <c r="I28" i="122"/>
  <c r="J28" i="122"/>
  <c r="K28" i="122"/>
  <c r="L28" i="122" s="1"/>
  <c r="I27" i="122"/>
  <c r="K27" i="122" s="1"/>
  <c r="L27" i="122" s="1"/>
  <c r="J27" i="122"/>
  <c r="I25" i="122"/>
  <c r="K25" i="122" s="1"/>
  <c r="L25" i="122" s="1"/>
  <c r="M25" i="122" s="1"/>
  <c r="J25" i="122"/>
  <c r="I24" i="122"/>
  <c r="J24" i="122"/>
  <c r="K24" i="122" s="1"/>
  <c r="L24" i="122" s="1"/>
  <c r="M24" i="122" s="1"/>
  <c r="I23" i="122"/>
  <c r="K23" i="122" s="1"/>
  <c r="L23" i="122" s="1"/>
  <c r="M23" i="122" s="1"/>
  <c r="J23" i="122"/>
  <c r="I22" i="122"/>
  <c r="J22" i="122"/>
  <c r="K22" i="122" s="1"/>
  <c r="L22" i="122" s="1"/>
  <c r="M22" i="122" s="1"/>
  <c r="I21" i="122"/>
  <c r="J21" i="122"/>
  <c r="I20" i="122"/>
  <c r="J20" i="122"/>
  <c r="I19" i="122"/>
  <c r="J19" i="122"/>
  <c r="K19" i="122" s="1"/>
  <c r="L19" i="122" s="1"/>
  <c r="M19" i="122" s="1"/>
  <c r="I18" i="122"/>
  <c r="J18" i="122"/>
  <c r="I17" i="122"/>
  <c r="K17" i="122" s="1"/>
  <c r="L17" i="122" s="1"/>
  <c r="J17" i="122"/>
  <c r="I16" i="122"/>
  <c r="J16" i="122"/>
  <c r="I15" i="122"/>
  <c r="J15" i="122"/>
  <c r="K15" i="122" s="1"/>
  <c r="L15" i="122" s="1"/>
  <c r="M15" i="122" s="1"/>
  <c r="I14" i="122"/>
  <c r="J14" i="122"/>
  <c r="I13" i="122"/>
  <c r="J13" i="122"/>
  <c r="I12" i="122"/>
  <c r="J12" i="122"/>
  <c r="K12" i="122" s="1"/>
  <c r="L12" i="122" s="1"/>
  <c r="I11" i="122"/>
  <c r="J11" i="122"/>
  <c r="I10" i="122"/>
  <c r="J10" i="122"/>
  <c r="I9" i="122"/>
  <c r="J9" i="122"/>
  <c r="K9" i="122" s="1"/>
  <c r="L9" i="122" s="1"/>
  <c r="M9" i="122" s="1"/>
  <c r="I8" i="122"/>
  <c r="K8" i="122" s="1"/>
  <c r="L8" i="122" s="1"/>
  <c r="M8" i="122" s="1"/>
  <c r="J8" i="122"/>
  <c r="I7" i="122"/>
  <c r="J7" i="122"/>
  <c r="I6" i="122"/>
  <c r="J6" i="122"/>
  <c r="K6" i="122" s="1"/>
  <c r="L6" i="122" s="1"/>
  <c r="M6" i="122" s="1"/>
  <c r="I5" i="122"/>
  <c r="K5" i="122" s="1"/>
  <c r="L5" i="122" s="1"/>
  <c r="J5" i="122"/>
  <c r="I4" i="122"/>
  <c r="K4" i="122" s="1"/>
  <c r="L4" i="122" s="1"/>
  <c r="J4" i="122"/>
  <c r="I3" i="122"/>
  <c r="J3" i="122"/>
  <c r="I2" i="122"/>
  <c r="J2" i="122"/>
  <c r="I151" i="121"/>
  <c r="K151" i="121" s="1"/>
  <c r="L151" i="121" s="1"/>
  <c r="J151" i="121"/>
  <c r="I150" i="121"/>
  <c r="J150" i="121"/>
  <c r="K150" i="121"/>
  <c r="L150" i="121" s="1"/>
  <c r="I149" i="121"/>
  <c r="K149" i="121" s="1"/>
  <c r="L149" i="121" s="1"/>
  <c r="V102" i="121" s="1"/>
  <c r="J149" i="121"/>
  <c r="I148" i="121"/>
  <c r="K148" i="121" s="1"/>
  <c r="L148" i="121" s="1"/>
  <c r="J148" i="121"/>
  <c r="I147" i="121"/>
  <c r="J147" i="121"/>
  <c r="V99" i="121"/>
  <c r="I30" i="121"/>
  <c r="K30" i="121" s="1"/>
  <c r="L30" i="121" s="1"/>
  <c r="J30" i="121"/>
  <c r="I29" i="121"/>
  <c r="J29" i="121"/>
  <c r="I28" i="121"/>
  <c r="J28" i="121"/>
  <c r="K28" i="121" s="1"/>
  <c r="L28" i="121" s="1"/>
  <c r="I27" i="121"/>
  <c r="J27" i="121"/>
  <c r="I25" i="121"/>
  <c r="J25" i="121"/>
  <c r="I24" i="121"/>
  <c r="K24" i="121" s="1"/>
  <c r="L24" i="121" s="1"/>
  <c r="M24" i="121" s="1"/>
  <c r="J24" i="121"/>
  <c r="I23" i="121"/>
  <c r="J23" i="121"/>
  <c r="I22" i="121"/>
  <c r="J22" i="121"/>
  <c r="K22" i="121"/>
  <c r="L22" i="121" s="1"/>
  <c r="I21" i="121"/>
  <c r="J21" i="121"/>
  <c r="I20" i="121"/>
  <c r="J20" i="121"/>
  <c r="K20" i="121"/>
  <c r="L20" i="121" s="1"/>
  <c r="M20" i="121" s="1"/>
  <c r="I19" i="121"/>
  <c r="J19" i="121"/>
  <c r="I18" i="121"/>
  <c r="K18" i="121" s="1"/>
  <c r="L18" i="121" s="1"/>
  <c r="M18" i="121" s="1"/>
  <c r="J18" i="121"/>
  <c r="I17" i="121"/>
  <c r="J17" i="121"/>
  <c r="I16" i="121"/>
  <c r="K16" i="121" s="1"/>
  <c r="L16" i="121" s="1"/>
  <c r="M16" i="121" s="1"/>
  <c r="J16" i="121"/>
  <c r="I15" i="121"/>
  <c r="J15" i="121"/>
  <c r="I14" i="121"/>
  <c r="J14" i="121"/>
  <c r="K14" i="121"/>
  <c r="L14" i="121" s="1"/>
  <c r="M14" i="121" s="1"/>
  <c r="I13" i="121"/>
  <c r="K13" i="121" s="1"/>
  <c r="L13" i="121" s="1"/>
  <c r="M13" i="121" s="1"/>
  <c r="J13" i="121"/>
  <c r="I12" i="121"/>
  <c r="J12" i="121"/>
  <c r="I11" i="121"/>
  <c r="K11" i="121" s="1"/>
  <c r="L11" i="121" s="1"/>
  <c r="M11" i="121" s="1"/>
  <c r="J11" i="121"/>
  <c r="I10" i="121"/>
  <c r="J10" i="121"/>
  <c r="I9" i="121"/>
  <c r="J9" i="121"/>
  <c r="K9" i="121"/>
  <c r="L9" i="121" s="1"/>
  <c r="M9" i="121" s="1"/>
  <c r="I8" i="121"/>
  <c r="K8" i="121" s="1"/>
  <c r="L8" i="121" s="1"/>
  <c r="M8" i="121" s="1"/>
  <c r="J8" i="121"/>
  <c r="I7" i="121"/>
  <c r="J7" i="121"/>
  <c r="I6" i="121"/>
  <c r="K6" i="121" s="1"/>
  <c r="L6" i="121" s="1"/>
  <c r="M6" i="121" s="1"/>
  <c r="J6" i="121"/>
  <c r="I5" i="121"/>
  <c r="J5" i="121"/>
  <c r="I4" i="121"/>
  <c r="J4" i="121"/>
  <c r="K4" i="121"/>
  <c r="L4" i="121" s="1"/>
  <c r="I3" i="121"/>
  <c r="J3" i="121"/>
  <c r="I2" i="121"/>
  <c r="J2" i="121"/>
  <c r="K2" i="121"/>
  <c r="L2" i="121" s="1"/>
  <c r="I5" i="120"/>
  <c r="J5" i="120"/>
  <c r="I4" i="120"/>
  <c r="K4" i="120" s="1"/>
  <c r="L4" i="120" s="1"/>
  <c r="J4" i="120"/>
  <c r="I3" i="120"/>
  <c r="J3" i="120"/>
  <c r="I2" i="120"/>
  <c r="J2" i="120"/>
  <c r="J5" i="116"/>
  <c r="I5" i="116"/>
  <c r="K5" i="116" s="1"/>
  <c r="L5" i="116" s="1"/>
  <c r="J4" i="116"/>
  <c r="K4" i="116" s="1"/>
  <c r="L4" i="116" s="1"/>
  <c r="I4" i="116"/>
  <c r="J3" i="116"/>
  <c r="I3" i="116"/>
  <c r="J2" i="116"/>
  <c r="I2" i="116"/>
  <c r="K3" i="116"/>
  <c r="L3" i="116" s="1"/>
  <c r="J5" i="111"/>
  <c r="I5" i="111"/>
  <c r="K5" i="111" s="1"/>
  <c r="L5" i="111" s="1"/>
  <c r="J4" i="111"/>
  <c r="I4" i="111"/>
  <c r="K4" i="111" s="1"/>
  <c r="L4" i="111" s="1"/>
  <c r="J3" i="111"/>
  <c r="I3" i="111"/>
  <c r="J2" i="111"/>
  <c r="I2" i="111"/>
  <c r="K2" i="111" s="1"/>
  <c r="L2" i="111" s="1"/>
  <c r="J5" i="105"/>
  <c r="I5" i="105"/>
  <c r="J4" i="105"/>
  <c r="I4" i="105"/>
  <c r="J3" i="105"/>
  <c r="I3" i="105"/>
  <c r="J2" i="105"/>
  <c r="I2" i="105"/>
  <c r="K2" i="105" s="1"/>
  <c r="L2" i="105" s="1"/>
  <c r="J5" i="96"/>
  <c r="K5" i="96" s="1"/>
  <c r="L5" i="96" s="1"/>
  <c r="I5" i="96"/>
  <c r="J4" i="96"/>
  <c r="I4" i="96"/>
  <c r="J3" i="96"/>
  <c r="I3" i="96"/>
  <c r="K3" i="96" s="1"/>
  <c r="L3" i="96" s="1"/>
  <c r="J2" i="96"/>
  <c r="I2" i="96"/>
  <c r="J5" i="95"/>
  <c r="K5" i="95" s="1"/>
  <c r="L5" i="95" s="1"/>
  <c r="I5" i="95"/>
  <c r="J4" i="95"/>
  <c r="I4" i="95"/>
  <c r="K4" i="95"/>
  <c r="L4" i="95" s="1"/>
  <c r="J3" i="95"/>
  <c r="K3" i="95" s="1"/>
  <c r="L3" i="95" s="1"/>
  <c r="I3" i="95"/>
  <c r="J2" i="95"/>
  <c r="I2" i="95"/>
  <c r="K2" i="95"/>
  <c r="L2" i="95" s="1"/>
  <c r="J5" i="94"/>
  <c r="I5" i="94"/>
  <c r="K5" i="94" s="1"/>
  <c r="L5" i="94" s="1"/>
  <c r="J4" i="94"/>
  <c r="K4" i="94" s="1"/>
  <c r="L4" i="94" s="1"/>
  <c r="I4" i="94"/>
  <c r="J3" i="94"/>
  <c r="I3" i="94"/>
  <c r="K3" i="94"/>
  <c r="L3" i="94" s="1"/>
  <c r="J2" i="94"/>
  <c r="I2" i="94"/>
  <c r="K2" i="94" s="1"/>
  <c r="L2" i="94" s="1"/>
  <c r="J5" i="93"/>
  <c r="I5" i="93"/>
  <c r="K5" i="93" s="1"/>
  <c r="L5" i="93" s="1"/>
  <c r="J4" i="93"/>
  <c r="I4" i="93"/>
  <c r="J3" i="93"/>
  <c r="I3" i="93"/>
  <c r="J2" i="93"/>
  <c r="K2" i="93" s="1"/>
  <c r="L2" i="93" s="1"/>
  <c r="I2" i="93"/>
  <c r="K28" i="134"/>
  <c r="L28" i="134" s="1"/>
  <c r="K29" i="134"/>
  <c r="L29" i="134" s="1"/>
  <c r="V96" i="134"/>
  <c r="V98" i="134"/>
  <c r="K147" i="134"/>
  <c r="L147" i="134" s="1"/>
  <c r="V100" i="134" s="1"/>
  <c r="K149" i="134"/>
  <c r="L149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/>
  <c r="V72" i="134"/>
  <c r="K32" i="134"/>
  <c r="L32" i="134"/>
  <c r="M32" i="134" s="1"/>
  <c r="K7" i="134"/>
  <c r="L7" i="134" s="1"/>
  <c r="M7" i="134" s="1"/>
  <c r="K12" i="134"/>
  <c r="L12" i="134" s="1"/>
  <c r="M12" i="134" s="1"/>
  <c r="K18" i="134"/>
  <c r="L18" i="134" s="1"/>
  <c r="M18" i="134" s="1"/>
  <c r="K21" i="134"/>
  <c r="L21" i="134" s="1"/>
  <c r="M21" i="134" s="1"/>
  <c r="K22" i="134"/>
  <c r="L22" i="134"/>
  <c r="K23" i="134"/>
  <c r="L23" i="134" s="1"/>
  <c r="M23" i="134" s="1"/>
  <c r="K24" i="134"/>
  <c r="L24" i="134" s="1"/>
  <c r="K25" i="134"/>
  <c r="L25" i="134" s="1"/>
  <c r="K27" i="134"/>
  <c r="L27" i="134" s="1"/>
  <c r="V65" i="134" s="1"/>
  <c r="N5" i="134"/>
  <c r="K9" i="132"/>
  <c r="L9" i="132" s="1"/>
  <c r="M9" i="132" s="1"/>
  <c r="K22" i="132"/>
  <c r="L22" i="132" s="1"/>
  <c r="M22" i="132" s="1"/>
  <c r="V95" i="132"/>
  <c r="K2" i="132"/>
  <c r="L2" i="132"/>
  <c r="K4" i="132"/>
  <c r="L4" i="132" s="1"/>
  <c r="K17" i="132"/>
  <c r="L17" i="132"/>
  <c r="V97" i="132"/>
  <c r="N5" i="132"/>
  <c r="K18" i="131"/>
  <c r="L18" i="131"/>
  <c r="M18" i="131" s="1"/>
  <c r="K20" i="131"/>
  <c r="L20" i="131"/>
  <c r="M20" i="131" s="1"/>
  <c r="P20" i="131" s="1"/>
  <c r="K148" i="131"/>
  <c r="L148" i="131" s="1"/>
  <c r="V79" i="131"/>
  <c r="V77" i="131"/>
  <c r="K33" i="131"/>
  <c r="L33" i="131" s="1"/>
  <c r="K31" i="131"/>
  <c r="L31" i="131" s="1"/>
  <c r="K21" i="131"/>
  <c r="L21" i="131" s="1"/>
  <c r="M21" i="131" s="1"/>
  <c r="P21" i="131" s="1"/>
  <c r="V98" i="131"/>
  <c r="K150" i="131"/>
  <c r="L150" i="131" s="1"/>
  <c r="K152" i="131"/>
  <c r="L152" i="131" s="1"/>
  <c r="V93" i="131"/>
  <c r="V81" i="131"/>
  <c r="K2" i="122"/>
  <c r="L2" i="122" s="1"/>
  <c r="K18" i="122"/>
  <c r="L18" i="122" s="1"/>
  <c r="M18" i="122" s="1"/>
  <c r="K20" i="122"/>
  <c r="L20" i="122" s="1"/>
  <c r="M20" i="122" s="1"/>
  <c r="K148" i="122"/>
  <c r="L148" i="122" s="1"/>
  <c r="V92" i="122"/>
  <c r="V88" i="122"/>
  <c r="V79" i="122"/>
  <c r="V77" i="122"/>
  <c r="K3" i="122"/>
  <c r="L3" i="122" s="1"/>
  <c r="K7" i="122"/>
  <c r="L7" i="122" s="1"/>
  <c r="M7" i="122" s="1"/>
  <c r="K11" i="122"/>
  <c r="L11" i="122" s="1"/>
  <c r="M11" i="122" s="1"/>
  <c r="K13" i="122"/>
  <c r="L13" i="122" s="1"/>
  <c r="M13" i="122" s="1"/>
  <c r="K21" i="122"/>
  <c r="L21" i="122" s="1"/>
  <c r="M21" i="122" s="1"/>
  <c r="V93" i="122"/>
  <c r="V91" i="122"/>
  <c r="V89" i="122"/>
  <c r="V87" i="122"/>
  <c r="V78" i="122"/>
  <c r="K7" i="121"/>
  <c r="L7" i="121"/>
  <c r="M7" i="121" s="1"/>
  <c r="K10" i="121"/>
  <c r="L10" i="121"/>
  <c r="M10" i="121" s="1"/>
  <c r="K12" i="121"/>
  <c r="L12" i="121" s="1"/>
  <c r="M12" i="121" s="1"/>
  <c r="V96" i="121"/>
  <c r="V98" i="121"/>
  <c r="K147" i="121"/>
  <c r="L147" i="121"/>
  <c r="V100" i="121" s="1"/>
  <c r="K3" i="111"/>
  <c r="L3" i="111" s="1"/>
  <c r="K4" i="105"/>
  <c r="L4" i="105" s="1"/>
  <c r="K3" i="105"/>
  <c r="L3" i="105" s="1"/>
  <c r="K5" i="105"/>
  <c r="L5" i="105" s="1"/>
  <c r="K3" i="134"/>
  <c r="L3" i="134" s="1"/>
  <c r="K5" i="134"/>
  <c r="L5" i="134" s="1"/>
  <c r="K2" i="134"/>
  <c r="L2" i="134" s="1"/>
  <c r="K4" i="134"/>
  <c r="L4" i="134" s="1"/>
  <c r="K6" i="134"/>
  <c r="L6" i="134" s="1"/>
  <c r="M6" i="134" s="1"/>
  <c r="K13" i="134"/>
  <c r="L13" i="134" s="1"/>
  <c r="M13" i="134" s="1"/>
  <c r="K15" i="134"/>
  <c r="L15" i="134" s="1"/>
  <c r="M15" i="134" s="1"/>
  <c r="K20" i="134"/>
  <c r="L20" i="134" s="1"/>
  <c r="M20" i="134" s="1"/>
  <c r="K11" i="132"/>
  <c r="L11" i="132" s="1"/>
  <c r="M11" i="132" s="1"/>
  <c r="K10" i="132"/>
  <c r="L10" i="132" s="1"/>
  <c r="M10" i="132" s="1"/>
  <c r="K19" i="132"/>
  <c r="L19" i="132" s="1"/>
  <c r="M19" i="132" s="1"/>
  <c r="K2" i="131"/>
  <c r="L2" i="131" s="1"/>
  <c r="K5" i="131"/>
  <c r="L5" i="131" s="1"/>
  <c r="K22" i="131"/>
  <c r="L22" i="131" s="1"/>
  <c r="M22" i="131" s="1"/>
  <c r="P22" i="131" s="1"/>
  <c r="K23" i="131"/>
  <c r="L23" i="131" s="1"/>
  <c r="M23" i="131" s="1"/>
  <c r="P23" i="131" s="1"/>
  <c r="V95" i="131"/>
  <c r="V97" i="131"/>
  <c r="V92" i="131"/>
  <c r="V90" i="131"/>
  <c r="V87" i="131"/>
  <c r="V84" i="131"/>
  <c r="V75" i="131"/>
  <c r="K35" i="131"/>
  <c r="L35" i="131" s="1"/>
  <c r="K9" i="131"/>
  <c r="L9" i="131"/>
  <c r="K14" i="131"/>
  <c r="L14" i="131" s="1"/>
  <c r="M14" i="131" s="1"/>
  <c r="P14" i="131" s="1"/>
  <c r="K17" i="131"/>
  <c r="L17" i="131"/>
  <c r="N5" i="131"/>
  <c r="K15" i="131"/>
  <c r="L15" i="131" s="1"/>
  <c r="M15" i="131" s="1"/>
  <c r="P15" i="131" s="1"/>
  <c r="V96" i="131"/>
  <c r="V83" i="131"/>
  <c r="V94" i="131"/>
  <c r="V91" i="131"/>
  <c r="V88" i="131"/>
  <c r="V86" i="131"/>
  <c r="V74" i="131"/>
  <c r="K16" i="122"/>
  <c r="L16" i="122"/>
  <c r="M16" i="122" s="1"/>
  <c r="V97" i="122"/>
  <c r="V82" i="122"/>
  <c r="V80" i="122"/>
  <c r="V94" i="122"/>
  <c r="V86" i="122"/>
  <c r="V76" i="122"/>
  <c r="K150" i="122"/>
  <c r="L150" i="122"/>
  <c r="M150" i="122" s="1"/>
  <c r="V81" i="122"/>
  <c r="V90" i="122"/>
  <c r="K34" i="122"/>
  <c r="L34" i="122" s="1"/>
  <c r="K3" i="121"/>
  <c r="L3" i="121"/>
  <c r="K5" i="121"/>
  <c r="L5" i="121" s="1"/>
  <c r="K15" i="121"/>
  <c r="L15" i="121"/>
  <c r="K17" i="121"/>
  <c r="L17" i="121"/>
  <c r="K19" i="121"/>
  <c r="L19" i="121"/>
  <c r="M19" i="121" s="1"/>
  <c r="K21" i="121"/>
  <c r="L21" i="121" s="1"/>
  <c r="M21" i="121" s="1"/>
  <c r="K23" i="121"/>
  <c r="L23" i="121"/>
  <c r="K25" i="121"/>
  <c r="L25" i="121"/>
  <c r="K27" i="121"/>
  <c r="L27" i="121"/>
  <c r="M27" i="121" s="1"/>
  <c r="K29" i="121"/>
  <c r="L29" i="121" s="1"/>
  <c r="V95" i="121"/>
  <c r="V97" i="121"/>
  <c r="K3" i="120"/>
  <c r="L3" i="120" s="1"/>
  <c r="K5" i="120"/>
  <c r="L5" i="120" s="1"/>
  <c r="K2" i="116"/>
  <c r="L2" i="116" s="1"/>
  <c r="K2" i="96"/>
  <c r="L2" i="96"/>
  <c r="K4" i="96"/>
  <c r="L4" i="96"/>
  <c r="K4" i="93"/>
  <c r="L4" i="93" s="1"/>
  <c r="K3" i="93"/>
  <c r="L3" i="93" s="1"/>
  <c r="K14" i="122"/>
  <c r="L14" i="122" s="1"/>
  <c r="M14" i="122" s="1"/>
  <c r="K10" i="122"/>
  <c r="L10" i="122" s="1"/>
  <c r="M10" i="122" s="1"/>
  <c r="N5" i="122"/>
  <c r="N5" i="121"/>
  <c r="N5" i="96"/>
  <c r="M174" i="95"/>
  <c r="M158" i="95"/>
  <c r="M184" i="95"/>
  <c r="M168" i="95"/>
  <c r="M169" i="95"/>
  <c r="P169" i="95" s="1"/>
  <c r="M153" i="95"/>
  <c r="M180" i="95"/>
  <c r="M164" i="95"/>
  <c r="M175" i="95"/>
  <c r="P175" i="95" s="1"/>
  <c r="M159" i="95"/>
  <c r="P159" i="95" s="1"/>
  <c r="M182" i="95"/>
  <c r="P182" i="95" s="1"/>
  <c r="M166" i="95"/>
  <c r="M176" i="95"/>
  <c r="M193" i="95"/>
  <c r="M177" i="95"/>
  <c r="M188" i="95"/>
  <c r="M172" i="95"/>
  <c r="M156" i="95"/>
  <c r="M183" i="95"/>
  <c r="N5" i="95"/>
  <c r="N5" i="94"/>
  <c r="M17" i="132"/>
  <c r="M26" i="132"/>
  <c r="M25" i="132"/>
  <c r="M17" i="131"/>
  <c r="M6" i="131"/>
  <c r="P6" i="131" s="1"/>
  <c r="M9" i="131"/>
  <c r="P9" i="131" s="1"/>
  <c r="M26" i="131"/>
  <c r="P26" i="131" s="1"/>
  <c r="M152" i="131"/>
  <c r="P152" i="131" s="1"/>
  <c r="M34" i="134"/>
  <c r="M25" i="134"/>
  <c r="M22" i="134"/>
  <c r="M26" i="134"/>
  <c r="M24" i="134"/>
  <c r="M147" i="134"/>
  <c r="M17" i="122"/>
  <c r="M147" i="122"/>
  <c r="M12" i="122"/>
  <c r="M26" i="122"/>
  <c r="M17" i="121"/>
  <c r="M22" i="121"/>
  <c r="M26" i="121"/>
  <c r="M15" i="121"/>
  <c r="M25" i="121"/>
  <c r="M149" i="121"/>
  <c r="M23" i="121"/>
  <c r="M147" i="121"/>
  <c r="M34" i="121"/>
  <c r="P17" i="131"/>
  <c r="P18" i="131"/>
  <c r="P13" i="131"/>
  <c r="P8" i="131"/>
  <c r="P7" i="131"/>
  <c r="P10" i="131"/>
  <c r="P156" i="95"/>
  <c r="P172" i="95"/>
  <c r="P166" i="95"/>
  <c r="P168" i="95"/>
  <c r="P164" i="95"/>
  <c r="P158" i="95"/>
  <c r="P180" i="95"/>
  <c r="P177" i="95"/>
  <c r="P173" i="95"/>
  <c r="P193" i="95"/>
  <c r="P191" i="95"/>
  <c r="P183" i="95"/>
  <c r="P179" i="95"/>
  <c r="P188" i="95"/>
  <c r="P153" i="95"/>
  <c r="P167" i="95"/>
  <c r="P163" i="95"/>
  <c r="P176" i="95"/>
  <c r="P184" i="95"/>
  <c r="P174" i="95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64" i="120" l="1"/>
  <c r="V70" i="120"/>
  <c r="V65" i="120"/>
  <c r="V73" i="120"/>
  <c r="K181" i="120"/>
  <c r="L181" i="120" s="1"/>
  <c r="K174" i="120"/>
  <c r="L174" i="120" s="1"/>
  <c r="K159" i="120"/>
  <c r="L159" i="120" s="1"/>
  <c r="K22" i="120"/>
  <c r="L22" i="120" s="1"/>
  <c r="K50" i="120"/>
  <c r="L50" i="120" s="1"/>
  <c r="K106" i="120"/>
  <c r="L106" i="120" s="1"/>
  <c r="K23" i="120"/>
  <c r="L23" i="120" s="1"/>
  <c r="K82" i="120"/>
  <c r="L82" i="120" s="1"/>
  <c r="K97" i="120"/>
  <c r="L97" i="120" s="1"/>
  <c r="K105" i="120"/>
  <c r="L105" i="120" s="1"/>
  <c r="K149" i="120"/>
  <c r="L149" i="120" s="1"/>
  <c r="K143" i="120"/>
  <c r="L143" i="120" s="1"/>
  <c r="V96" i="120" s="1"/>
  <c r="K2" i="120"/>
  <c r="L2" i="120" s="1"/>
  <c r="K158" i="120"/>
  <c r="L158" i="120" s="1"/>
  <c r="K55" i="120"/>
  <c r="L55" i="120" s="1"/>
  <c r="K104" i="120"/>
  <c r="L104" i="120" s="1"/>
  <c r="K31" i="120"/>
  <c r="L31" i="120" s="1"/>
  <c r="K180" i="120"/>
  <c r="L180" i="120" s="1"/>
  <c r="K169" i="120"/>
  <c r="L169" i="120" s="1"/>
  <c r="K161" i="120"/>
  <c r="L161" i="120" s="1"/>
  <c r="K78" i="120"/>
  <c r="L78" i="120" s="1"/>
  <c r="K80" i="120"/>
  <c r="L80" i="120" s="1"/>
  <c r="K94" i="120"/>
  <c r="L94" i="120" s="1"/>
  <c r="K95" i="120"/>
  <c r="L95" i="120" s="1"/>
  <c r="K103" i="120"/>
  <c r="L103" i="120" s="1"/>
  <c r="K142" i="120"/>
  <c r="L142" i="120" s="1"/>
  <c r="V95" i="120" s="1"/>
  <c r="K138" i="120"/>
  <c r="L138" i="120" s="1"/>
  <c r="K37" i="120"/>
  <c r="L37" i="120" s="1"/>
  <c r="K34" i="120"/>
  <c r="L34" i="120" s="1"/>
  <c r="K187" i="120"/>
  <c r="L187" i="120" s="1"/>
  <c r="K6" i="120"/>
  <c r="L6" i="120" s="1"/>
  <c r="K102" i="120"/>
  <c r="L102" i="120" s="1"/>
  <c r="K11" i="120"/>
  <c r="L11" i="120" s="1"/>
  <c r="K9" i="120"/>
  <c r="L9" i="120" s="1"/>
  <c r="K70" i="120"/>
  <c r="L70" i="120" s="1"/>
  <c r="K101" i="120"/>
  <c r="L101" i="120" s="1"/>
  <c r="K175" i="120"/>
  <c r="L175" i="120" s="1"/>
  <c r="K171" i="120"/>
  <c r="L171" i="120" s="1"/>
  <c r="K163" i="120"/>
  <c r="L163" i="120" s="1"/>
  <c r="K15" i="120"/>
  <c r="L15" i="120" s="1"/>
  <c r="K63" i="120"/>
  <c r="L63" i="120" s="1"/>
  <c r="K100" i="120"/>
  <c r="L100" i="120" s="1"/>
  <c r="K137" i="120"/>
  <c r="L137" i="120" s="1"/>
  <c r="K36" i="120"/>
  <c r="L36" i="120" s="1"/>
  <c r="K33" i="120"/>
  <c r="L33" i="120" s="1"/>
  <c r="K30" i="120"/>
  <c r="L30" i="120" s="1"/>
  <c r="K87" i="120"/>
  <c r="L87" i="120" s="1"/>
  <c r="K99" i="120"/>
  <c r="L99" i="120" s="1"/>
  <c r="K107" i="120"/>
  <c r="L107" i="120" s="1"/>
  <c r="K29" i="120"/>
  <c r="L29" i="120" s="1"/>
  <c r="V102" i="116"/>
  <c r="V67" i="116"/>
  <c r="V69" i="116"/>
  <c r="V100" i="116"/>
  <c r="V95" i="116"/>
  <c r="V65" i="116"/>
  <c r="K190" i="116"/>
  <c r="L190" i="116" s="1"/>
  <c r="K15" i="116"/>
  <c r="L15" i="116" s="1"/>
  <c r="K13" i="116"/>
  <c r="L13" i="116" s="1"/>
  <c r="K88" i="116"/>
  <c r="L88" i="116" s="1"/>
  <c r="K180" i="116"/>
  <c r="L180" i="116" s="1"/>
  <c r="K164" i="116"/>
  <c r="L164" i="116" s="1"/>
  <c r="K43" i="116"/>
  <c r="L43" i="116" s="1"/>
  <c r="V81" i="116" s="1"/>
  <c r="K186" i="116"/>
  <c r="L186" i="116" s="1"/>
  <c r="K170" i="116"/>
  <c r="L170" i="116" s="1"/>
  <c r="K110" i="116"/>
  <c r="L110" i="116" s="1"/>
  <c r="K114" i="116"/>
  <c r="L114" i="116" s="1"/>
  <c r="K128" i="116"/>
  <c r="L128" i="116" s="1"/>
  <c r="K129" i="116"/>
  <c r="L129" i="116" s="1"/>
  <c r="K134" i="116"/>
  <c r="L134" i="116" s="1"/>
  <c r="K45" i="116"/>
  <c r="L45" i="116" s="1"/>
  <c r="K38" i="116"/>
  <c r="L38" i="116" s="1"/>
  <c r="V76" i="116" s="1"/>
  <c r="K34" i="116"/>
  <c r="L34" i="116" s="1"/>
  <c r="K73" i="116"/>
  <c r="L73" i="116" s="1"/>
  <c r="K182" i="116"/>
  <c r="L182" i="116" s="1"/>
  <c r="K166" i="116"/>
  <c r="L166" i="116" s="1"/>
  <c r="K9" i="116"/>
  <c r="L9" i="116" s="1"/>
  <c r="K53" i="116"/>
  <c r="L53" i="116" s="1"/>
  <c r="K54" i="116"/>
  <c r="L54" i="116" s="1"/>
  <c r="K59" i="116"/>
  <c r="L59" i="116" s="1"/>
  <c r="K67" i="116"/>
  <c r="L67" i="116" s="1"/>
  <c r="K85" i="116"/>
  <c r="L85" i="116" s="1"/>
  <c r="K150" i="116"/>
  <c r="L150" i="116" s="1"/>
  <c r="K33" i="116"/>
  <c r="L33" i="116" s="1"/>
  <c r="K188" i="116"/>
  <c r="L188" i="116" s="1"/>
  <c r="K172" i="116"/>
  <c r="L172" i="116" s="1"/>
  <c r="K22" i="116"/>
  <c r="L22" i="116" s="1"/>
  <c r="K80" i="116"/>
  <c r="L80" i="116" s="1"/>
  <c r="K82" i="116"/>
  <c r="L82" i="116" s="1"/>
  <c r="K136" i="116"/>
  <c r="L136" i="116" s="1"/>
  <c r="V89" i="116" s="1"/>
  <c r="K36" i="116"/>
  <c r="L36" i="116" s="1"/>
  <c r="K184" i="116"/>
  <c r="L184" i="116" s="1"/>
  <c r="K168" i="116"/>
  <c r="L168" i="116" s="1"/>
  <c r="K135" i="116"/>
  <c r="L135" i="116" s="1"/>
  <c r="K157" i="93"/>
  <c r="L157" i="93" s="1"/>
  <c r="K41" i="93"/>
  <c r="L41" i="93" s="1"/>
  <c r="K186" i="93"/>
  <c r="L186" i="93" s="1"/>
  <c r="K176" i="93"/>
  <c r="L176" i="93" s="1"/>
  <c r="K166" i="93"/>
  <c r="L166" i="93" s="1"/>
  <c r="K20" i="93"/>
  <c r="L20" i="93" s="1"/>
  <c r="K16" i="93"/>
  <c r="L16" i="93" s="1"/>
  <c r="K13" i="93"/>
  <c r="L13" i="93" s="1"/>
  <c r="K121" i="93"/>
  <c r="L121" i="93" s="1"/>
  <c r="K108" i="93"/>
  <c r="L108" i="93" s="1"/>
  <c r="K105" i="93"/>
  <c r="L105" i="93" s="1"/>
  <c r="K71" i="93"/>
  <c r="L71" i="93" s="1"/>
  <c r="K68" i="93"/>
  <c r="L68" i="93" s="1"/>
  <c r="K55" i="93"/>
  <c r="L55" i="93" s="1"/>
  <c r="K52" i="93"/>
  <c r="L52" i="93" s="1"/>
  <c r="K140" i="93"/>
  <c r="L140" i="93" s="1"/>
  <c r="V93" i="93" s="1"/>
  <c r="K107" i="93"/>
  <c r="L107" i="93" s="1"/>
  <c r="K67" i="93"/>
  <c r="L67" i="93" s="1"/>
  <c r="K31" i="93"/>
  <c r="L31" i="93" s="1"/>
  <c r="V69" i="93" s="1"/>
  <c r="K175" i="93"/>
  <c r="L175" i="93" s="1"/>
  <c r="K188" i="93"/>
  <c r="L188" i="93" s="1"/>
  <c r="K168" i="93"/>
  <c r="L168" i="93" s="1"/>
  <c r="K120" i="93"/>
  <c r="L120" i="93" s="1"/>
  <c r="K104" i="93"/>
  <c r="L104" i="93" s="1"/>
  <c r="K100" i="93"/>
  <c r="L100" i="93" s="1"/>
  <c r="K97" i="93"/>
  <c r="L97" i="93" s="1"/>
  <c r="K144" i="93"/>
  <c r="L144" i="93" s="1"/>
  <c r="V97" i="93" s="1"/>
  <c r="K103" i="93"/>
  <c r="L103" i="93" s="1"/>
  <c r="K99" i="93"/>
  <c r="L99" i="93" s="1"/>
  <c r="K63" i="93"/>
  <c r="L63" i="93" s="1"/>
  <c r="K57" i="93"/>
  <c r="L57" i="93" s="1"/>
  <c r="K147" i="93"/>
  <c r="L147" i="93" s="1"/>
  <c r="V100" i="93" s="1"/>
  <c r="K167" i="93"/>
  <c r="L167" i="93" s="1"/>
  <c r="K21" i="93"/>
  <c r="L21" i="93" s="1"/>
  <c r="K17" i="93"/>
  <c r="L17" i="93" s="1"/>
  <c r="K14" i="93"/>
  <c r="L14" i="93" s="1"/>
  <c r="K115" i="93"/>
  <c r="L115" i="93" s="1"/>
  <c r="K79" i="93"/>
  <c r="L79" i="93" s="1"/>
  <c r="K75" i="93"/>
  <c r="L75" i="93" s="1"/>
  <c r="K146" i="93"/>
  <c r="L146" i="93" s="1"/>
  <c r="V99" i="93" s="1"/>
  <c r="K29" i="93"/>
  <c r="L29" i="93" s="1"/>
  <c r="V67" i="93" s="1"/>
  <c r="V71" i="111"/>
  <c r="V68" i="111"/>
  <c r="V94" i="111"/>
  <c r="V97" i="111"/>
  <c r="V100" i="111"/>
  <c r="K24" i="111"/>
  <c r="L24" i="111" s="1"/>
  <c r="K122" i="111"/>
  <c r="L122" i="111" s="1"/>
  <c r="K113" i="111"/>
  <c r="L113" i="111" s="1"/>
  <c r="K106" i="111"/>
  <c r="L106" i="111" s="1"/>
  <c r="K97" i="111"/>
  <c r="L97" i="111" s="1"/>
  <c r="K84" i="111"/>
  <c r="L84" i="111" s="1"/>
  <c r="K75" i="111"/>
  <c r="L75" i="111" s="1"/>
  <c r="K34" i="111"/>
  <c r="L34" i="111" s="1"/>
  <c r="K178" i="111"/>
  <c r="L178" i="111" s="1"/>
  <c r="K162" i="111"/>
  <c r="L162" i="111" s="1"/>
  <c r="K103" i="111"/>
  <c r="L103" i="111" s="1"/>
  <c r="K46" i="111"/>
  <c r="L46" i="111" s="1"/>
  <c r="K140" i="111"/>
  <c r="L140" i="111" s="1"/>
  <c r="K134" i="111"/>
  <c r="L134" i="111" s="1"/>
  <c r="K38" i="111"/>
  <c r="L38" i="111" s="1"/>
  <c r="K190" i="111"/>
  <c r="L190" i="111" s="1"/>
  <c r="K174" i="111"/>
  <c r="L174" i="111" s="1"/>
  <c r="K158" i="111"/>
  <c r="L158" i="111" s="1"/>
  <c r="K14" i="111"/>
  <c r="L14" i="111" s="1"/>
  <c r="K11" i="111"/>
  <c r="L11" i="111" s="1"/>
  <c r="K121" i="111"/>
  <c r="L121" i="111" s="1"/>
  <c r="K115" i="111"/>
  <c r="L115" i="111" s="1"/>
  <c r="K105" i="111"/>
  <c r="L105" i="111" s="1"/>
  <c r="K102" i="111"/>
  <c r="L102" i="111" s="1"/>
  <c r="K164" i="111"/>
  <c r="L164" i="111" s="1"/>
  <c r="K22" i="111"/>
  <c r="L22" i="111" s="1"/>
  <c r="K19" i="111"/>
  <c r="L19" i="111" s="1"/>
  <c r="K101" i="111"/>
  <c r="L101" i="111" s="1"/>
  <c r="K98" i="111"/>
  <c r="L98" i="111" s="1"/>
  <c r="K88" i="111"/>
  <c r="L88" i="111" s="1"/>
  <c r="K142" i="111"/>
  <c r="L142" i="111" s="1"/>
  <c r="K139" i="111"/>
  <c r="L139" i="111" s="1"/>
  <c r="K176" i="111"/>
  <c r="L176" i="111" s="1"/>
  <c r="K160" i="111"/>
  <c r="L160" i="111" s="1"/>
  <c r="K21" i="111"/>
  <c r="L21" i="111" s="1"/>
  <c r="K117" i="111"/>
  <c r="L117" i="111" s="1"/>
  <c r="K95" i="111"/>
  <c r="L95" i="111" s="1"/>
  <c r="V101" i="105"/>
  <c r="V98" i="105"/>
  <c r="V73" i="105"/>
  <c r="V65" i="105"/>
  <c r="K164" i="105"/>
  <c r="L164" i="105" s="1"/>
  <c r="K130" i="105"/>
  <c r="L130" i="105" s="1"/>
  <c r="K123" i="105"/>
  <c r="L123" i="105" s="1"/>
  <c r="K117" i="105"/>
  <c r="L117" i="105" s="1"/>
  <c r="K108" i="105"/>
  <c r="L108" i="105" s="1"/>
  <c r="K97" i="105"/>
  <c r="L97" i="105" s="1"/>
  <c r="K93" i="105"/>
  <c r="L93" i="105" s="1"/>
  <c r="K91" i="105"/>
  <c r="L91" i="105" s="1"/>
  <c r="K80" i="105"/>
  <c r="L80" i="105" s="1"/>
  <c r="K141" i="105"/>
  <c r="L141" i="105" s="1"/>
  <c r="K138" i="105"/>
  <c r="L138" i="105" s="1"/>
  <c r="K134" i="105"/>
  <c r="L134" i="105" s="1"/>
  <c r="V87" i="105" s="1"/>
  <c r="K43" i="105"/>
  <c r="L43" i="105" s="1"/>
  <c r="K178" i="105"/>
  <c r="L178" i="105" s="1"/>
  <c r="K125" i="105"/>
  <c r="L125" i="105" s="1"/>
  <c r="K105" i="105"/>
  <c r="L105" i="105" s="1"/>
  <c r="K99" i="105"/>
  <c r="L99" i="105" s="1"/>
  <c r="K88" i="105"/>
  <c r="L88" i="105" s="1"/>
  <c r="K82" i="105"/>
  <c r="L82" i="105" s="1"/>
  <c r="K58" i="105"/>
  <c r="L58" i="105" s="1"/>
  <c r="K49" i="105"/>
  <c r="L49" i="105" s="1"/>
  <c r="K144" i="105"/>
  <c r="L144" i="105" s="1"/>
  <c r="K42" i="105"/>
  <c r="L42" i="105" s="1"/>
  <c r="K166" i="105"/>
  <c r="L166" i="105" s="1"/>
  <c r="K10" i="105"/>
  <c r="L10" i="105" s="1"/>
  <c r="K90" i="105"/>
  <c r="L90" i="105" s="1"/>
  <c r="K77" i="105"/>
  <c r="L77" i="105" s="1"/>
  <c r="K75" i="105"/>
  <c r="L75" i="105" s="1"/>
  <c r="K147" i="105"/>
  <c r="L147" i="105" s="1"/>
  <c r="K133" i="105"/>
  <c r="L133" i="105" s="1"/>
  <c r="K45" i="105"/>
  <c r="L45" i="105" s="1"/>
  <c r="K41" i="105"/>
  <c r="L41" i="105" s="1"/>
  <c r="K165" i="105"/>
  <c r="L165" i="105" s="1"/>
  <c r="K6" i="105"/>
  <c r="L6" i="105" s="1"/>
  <c r="K19" i="105"/>
  <c r="L19" i="105" s="1"/>
  <c r="K16" i="105"/>
  <c r="L16" i="105" s="1"/>
  <c r="K53" i="105"/>
  <c r="L53" i="105" s="1"/>
  <c r="K34" i="105"/>
  <c r="L34" i="105" s="1"/>
  <c r="K162" i="105"/>
  <c r="L162" i="105" s="1"/>
  <c r="K156" i="105"/>
  <c r="L156" i="105" s="1"/>
  <c r="K124" i="105"/>
  <c r="L124" i="105" s="1"/>
  <c r="K81" i="105"/>
  <c r="L81" i="105" s="1"/>
  <c r="K72" i="105"/>
  <c r="L72" i="105" s="1"/>
  <c r="K188" i="105"/>
  <c r="L188" i="105" s="1"/>
  <c r="K104" i="105"/>
  <c r="L104" i="105" s="1"/>
  <c r="K89" i="105"/>
  <c r="L89" i="105" s="1"/>
  <c r="K74" i="105"/>
  <c r="L74" i="105" s="1"/>
  <c r="K139" i="105"/>
  <c r="L139" i="105" s="1"/>
  <c r="K36" i="105"/>
  <c r="L36" i="105" s="1"/>
  <c r="K33" i="105"/>
  <c r="L33" i="105" s="1"/>
  <c r="K29" i="105"/>
  <c r="L29" i="105" s="1"/>
  <c r="M34" i="122"/>
  <c r="V72" i="122"/>
  <c r="M33" i="131"/>
  <c r="P33" i="131" s="1"/>
  <c r="V71" i="131"/>
  <c r="M151" i="122"/>
  <c r="V104" i="122"/>
  <c r="V70" i="131"/>
  <c r="M32" i="131"/>
  <c r="P32" i="131" s="1"/>
  <c r="M29" i="132"/>
  <c r="V67" i="132"/>
  <c r="V100" i="132"/>
  <c r="M147" i="132"/>
  <c r="V67" i="134"/>
  <c r="M29" i="134"/>
  <c r="M28" i="121"/>
  <c r="V66" i="121"/>
  <c r="M29" i="122"/>
  <c r="V67" i="122"/>
  <c r="M148" i="132"/>
  <c r="V101" i="132"/>
  <c r="V73" i="132"/>
  <c r="M35" i="132"/>
  <c r="V70" i="132"/>
  <c r="M32" i="132"/>
  <c r="V104" i="134"/>
  <c r="M151" i="134"/>
  <c r="V69" i="134"/>
  <c r="M31" i="134"/>
  <c r="V104" i="121"/>
  <c r="M151" i="121"/>
  <c r="M30" i="122"/>
  <c r="V68" i="122"/>
  <c r="V69" i="132"/>
  <c r="M31" i="132"/>
  <c r="M30" i="134"/>
  <c r="V68" i="134"/>
  <c r="V101" i="131"/>
  <c r="M148" i="131"/>
  <c r="P148" i="131" s="1"/>
  <c r="V101" i="121"/>
  <c r="M148" i="121"/>
  <c r="M149" i="122"/>
  <c r="V102" i="122"/>
  <c r="V68" i="131"/>
  <c r="M30" i="131"/>
  <c r="P30" i="131" s="1"/>
  <c r="V102" i="132"/>
  <c r="M149" i="132"/>
  <c r="V72" i="132"/>
  <c r="M34" i="132"/>
  <c r="V101" i="134"/>
  <c r="M148" i="134"/>
  <c r="V71" i="134"/>
  <c r="M33" i="134"/>
  <c r="M35" i="131"/>
  <c r="P35" i="131" s="1"/>
  <c r="V73" i="131"/>
  <c r="M27" i="134"/>
  <c r="V103" i="131"/>
  <c r="M150" i="131"/>
  <c r="P150" i="131" s="1"/>
  <c r="V65" i="122"/>
  <c r="M27" i="122"/>
  <c r="V71" i="121"/>
  <c r="M33" i="121"/>
  <c r="V71" i="122"/>
  <c r="M33" i="122"/>
  <c r="V65" i="131"/>
  <c r="M27" i="131"/>
  <c r="P27" i="131" s="1"/>
  <c r="V72" i="131"/>
  <c r="M34" i="131"/>
  <c r="P34" i="131" s="1"/>
  <c r="M27" i="132"/>
  <c r="V65" i="132"/>
  <c r="V68" i="132"/>
  <c r="M30" i="132"/>
  <c r="M148" i="122"/>
  <c r="V101" i="122"/>
  <c r="V102" i="134"/>
  <c r="M149" i="134"/>
  <c r="M28" i="122"/>
  <c r="V66" i="122"/>
  <c r="M31" i="121"/>
  <c r="V69" i="121"/>
  <c r="M147" i="131"/>
  <c r="P147" i="131" s="1"/>
  <c r="V100" i="131"/>
  <c r="M28" i="134"/>
  <c r="V66" i="134"/>
  <c r="M32" i="121"/>
  <c r="M149" i="131"/>
  <c r="P149" i="131" s="1"/>
  <c r="V68" i="121"/>
  <c r="M30" i="121"/>
  <c r="M150" i="121"/>
  <c r="V103" i="121"/>
  <c r="V69" i="122"/>
  <c r="M31" i="122"/>
  <c r="V66" i="131"/>
  <c r="M28" i="131"/>
  <c r="P28" i="131" s="1"/>
  <c r="M151" i="131"/>
  <c r="P151" i="131" s="1"/>
  <c r="V104" i="131"/>
  <c r="V103" i="134"/>
  <c r="M150" i="134"/>
  <c r="V73" i="134"/>
  <c r="M35" i="134"/>
  <c r="M29" i="121"/>
  <c r="V67" i="121"/>
  <c r="V69" i="131"/>
  <c r="M31" i="131"/>
  <c r="P31" i="131" s="1"/>
  <c r="V73" i="121"/>
  <c r="M35" i="121"/>
  <c r="M35" i="122"/>
  <c r="V73" i="122"/>
  <c r="M32" i="122"/>
  <c r="V70" i="122"/>
  <c r="M29" i="131"/>
  <c r="P29" i="131" s="1"/>
  <c r="V67" i="131"/>
  <c r="V66" i="132"/>
  <c r="M28" i="132"/>
  <c r="V103" i="132"/>
  <c r="M150" i="132"/>
  <c r="M33" i="132"/>
  <c r="V71" i="132"/>
  <c r="V65" i="121"/>
  <c r="V103" i="122"/>
  <c r="V70" i="134"/>
  <c r="K160" i="95"/>
  <c r="L160" i="95" s="1"/>
  <c r="M160" i="95" s="1"/>
  <c r="P160" i="95" s="1"/>
  <c r="K191" i="121"/>
  <c r="L191" i="121" s="1"/>
  <c r="M191" i="121" s="1"/>
  <c r="K170" i="121"/>
  <c r="L170" i="121" s="1"/>
  <c r="M170" i="121" s="1"/>
  <c r="K151" i="132"/>
  <c r="L151" i="132" s="1"/>
  <c r="K176" i="120"/>
  <c r="L176" i="120" s="1"/>
  <c r="K160" i="120"/>
  <c r="L160" i="120" s="1"/>
  <c r="K180" i="121"/>
  <c r="L180" i="121" s="1"/>
  <c r="M180" i="121" s="1"/>
  <c r="K175" i="121"/>
  <c r="L175" i="121" s="1"/>
  <c r="M175" i="121" s="1"/>
  <c r="V103" i="135"/>
  <c r="V65" i="135"/>
  <c r="K192" i="95"/>
  <c r="L192" i="95" s="1"/>
  <c r="M192" i="95" s="1"/>
  <c r="P192" i="95" s="1"/>
  <c r="V68" i="135"/>
  <c r="M30" i="135"/>
  <c r="K152" i="122"/>
  <c r="L152" i="122" s="1"/>
  <c r="M152" i="122" s="1"/>
  <c r="K153" i="93"/>
  <c r="L153" i="93" s="1"/>
  <c r="K186" i="95"/>
  <c r="L186" i="95" s="1"/>
  <c r="M186" i="95" s="1"/>
  <c r="P186" i="95" s="1"/>
  <c r="K178" i="95"/>
  <c r="L178" i="95" s="1"/>
  <c r="M178" i="95" s="1"/>
  <c r="P178" i="95" s="1"/>
  <c r="K170" i="95"/>
  <c r="L170" i="95" s="1"/>
  <c r="M170" i="95" s="1"/>
  <c r="P170" i="95" s="1"/>
  <c r="K162" i="95"/>
  <c r="L162" i="95" s="1"/>
  <c r="M162" i="95" s="1"/>
  <c r="P162" i="95" s="1"/>
  <c r="K154" i="95"/>
  <c r="L154" i="95" s="1"/>
  <c r="M154" i="95" s="1"/>
  <c r="P154" i="95" s="1"/>
  <c r="K184" i="105"/>
  <c r="L184" i="105" s="1"/>
  <c r="K176" i="105"/>
  <c r="L176" i="105" s="1"/>
  <c r="K168" i="105"/>
  <c r="L168" i="105" s="1"/>
  <c r="K160" i="105"/>
  <c r="L160" i="105" s="1"/>
  <c r="K189" i="96"/>
  <c r="L189" i="96" s="1"/>
  <c r="M189" i="96" s="1"/>
  <c r="K181" i="96"/>
  <c r="L181" i="96" s="1"/>
  <c r="M181" i="96" s="1"/>
  <c r="K173" i="96"/>
  <c r="L173" i="96" s="1"/>
  <c r="M173" i="96" s="1"/>
  <c r="K165" i="96"/>
  <c r="L165" i="96" s="1"/>
  <c r="M165" i="96" s="1"/>
  <c r="K157" i="96"/>
  <c r="L157" i="96" s="1"/>
  <c r="M157" i="96" s="1"/>
  <c r="K186" i="120"/>
  <c r="L186" i="120" s="1"/>
  <c r="K178" i="120"/>
  <c r="L178" i="120" s="1"/>
  <c r="K170" i="120"/>
  <c r="L170" i="120" s="1"/>
  <c r="K162" i="120"/>
  <c r="L162" i="120" s="1"/>
  <c r="K154" i="120"/>
  <c r="L154" i="120" s="1"/>
  <c r="K20" i="120"/>
  <c r="L20" i="120" s="1"/>
  <c r="K10" i="135"/>
  <c r="L10" i="135" s="1"/>
  <c r="M10" i="135" s="1"/>
  <c r="K148" i="135"/>
  <c r="L148" i="135" s="1"/>
  <c r="K24" i="96"/>
  <c r="L24" i="96" s="1"/>
  <c r="M24" i="96" s="1"/>
  <c r="K71" i="135"/>
  <c r="L71" i="135" s="1"/>
  <c r="M71" i="135" s="1"/>
  <c r="K75" i="135"/>
  <c r="L75" i="135" s="1"/>
  <c r="M75" i="135" s="1"/>
  <c r="K70" i="96"/>
  <c r="L70" i="96" s="1"/>
  <c r="M70" i="96" s="1"/>
  <c r="K72" i="122"/>
  <c r="L72" i="122" s="1"/>
  <c r="M72" i="122" s="1"/>
  <c r="K74" i="135"/>
  <c r="L74" i="135" s="1"/>
  <c r="M74" i="135" s="1"/>
  <c r="K74" i="96"/>
  <c r="L74" i="96" s="1"/>
  <c r="M74" i="96" s="1"/>
  <c r="K76" i="122"/>
  <c r="L76" i="122" s="1"/>
  <c r="M76" i="122" s="1"/>
  <c r="K78" i="135"/>
  <c r="L78" i="135" s="1"/>
  <c r="M78" i="135" s="1"/>
  <c r="K78" i="96"/>
  <c r="L78" i="96" s="1"/>
  <c r="M78" i="96" s="1"/>
  <c r="K80" i="122"/>
  <c r="L80" i="122" s="1"/>
  <c r="M80" i="122" s="1"/>
  <c r="K82" i="135"/>
  <c r="L82" i="135" s="1"/>
  <c r="M82" i="135" s="1"/>
  <c r="K82" i="96"/>
  <c r="L82" i="96" s="1"/>
  <c r="M82" i="96" s="1"/>
  <c r="K84" i="122"/>
  <c r="L84" i="122" s="1"/>
  <c r="M84" i="122" s="1"/>
  <c r="K86" i="135"/>
  <c r="L86" i="135" s="1"/>
  <c r="M86" i="135" s="1"/>
  <c r="K86" i="96"/>
  <c r="L86" i="96" s="1"/>
  <c r="M86" i="96" s="1"/>
  <c r="K88" i="122"/>
  <c r="L88" i="122" s="1"/>
  <c r="M88" i="122" s="1"/>
  <c r="K90" i="135"/>
  <c r="L90" i="135" s="1"/>
  <c r="M90" i="135" s="1"/>
  <c r="K71" i="122"/>
  <c r="L71" i="122" s="1"/>
  <c r="M71" i="122" s="1"/>
  <c r="K73" i="135"/>
  <c r="L73" i="135" s="1"/>
  <c r="M73" i="135" s="1"/>
  <c r="K73" i="96"/>
  <c r="L73" i="96" s="1"/>
  <c r="M73" i="96" s="1"/>
  <c r="K75" i="122"/>
  <c r="L75" i="122" s="1"/>
  <c r="M75" i="122" s="1"/>
  <c r="K77" i="135"/>
  <c r="L77" i="135" s="1"/>
  <c r="M77" i="135" s="1"/>
  <c r="K77" i="96"/>
  <c r="L77" i="96" s="1"/>
  <c r="M77" i="96" s="1"/>
  <c r="K79" i="122"/>
  <c r="L79" i="122" s="1"/>
  <c r="M79" i="122" s="1"/>
  <c r="K81" i="135"/>
  <c r="L81" i="135" s="1"/>
  <c r="M81" i="135" s="1"/>
  <c r="K81" i="96"/>
  <c r="L81" i="96" s="1"/>
  <c r="M81" i="96" s="1"/>
  <c r="K83" i="122"/>
  <c r="L83" i="122" s="1"/>
  <c r="M83" i="122" s="1"/>
  <c r="K85" i="135"/>
  <c r="L85" i="135" s="1"/>
  <c r="M85" i="135" s="1"/>
  <c r="K85" i="96"/>
  <c r="L85" i="96" s="1"/>
  <c r="M85" i="96" s="1"/>
  <c r="K87" i="122"/>
  <c r="L87" i="122" s="1"/>
  <c r="M87" i="122" s="1"/>
  <c r="K89" i="135"/>
  <c r="L89" i="135" s="1"/>
  <c r="M89" i="135" s="1"/>
  <c r="K89" i="96"/>
  <c r="L89" i="96" s="1"/>
  <c r="M89" i="96" s="1"/>
  <c r="M146" i="121"/>
  <c r="V92" i="120"/>
  <c r="V85" i="120"/>
  <c r="V80" i="120"/>
  <c r="V76" i="120"/>
  <c r="M143" i="132"/>
  <c r="M139" i="132"/>
  <c r="M146" i="122"/>
  <c r="K109" i="121"/>
  <c r="L109" i="121" s="1"/>
  <c r="M109" i="121" s="1"/>
  <c r="K111" i="134"/>
  <c r="L111" i="134" s="1"/>
  <c r="M111" i="134" s="1"/>
  <c r="K113" i="121"/>
  <c r="L113" i="121" s="1"/>
  <c r="M113" i="121" s="1"/>
  <c r="K115" i="134"/>
  <c r="L115" i="134" s="1"/>
  <c r="M115" i="134" s="1"/>
  <c r="K117" i="121"/>
  <c r="L117" i="121" s="1"/>
  <c r="M117" i="121" s="1"/>
  <c r="K119" i="134"/>
  <c r="L119" i="134" s="1"/>
  <c r="M119" i="134" s="1"/>
  <c r="K121" i="121"/>
  <c r="L121" i="121" s="1"/>
  <c r="M121" i="121" s="1"/>
  <c r="K123" i="134"/>
  <c r="L123" i="134" s="1"/>
  <c r="M123" i="134" s="1"/>
  <c r="K125" i="121"/>
  <c r="L125" i="121" s="1"/>
  <c r="M125" i="121" s="1"/>
  <c r="K127" i="134"/>
  <c r="L127" i="134" s="1"/>
  <c r="M127" i="134" s="1"/>
  <c r="M143" i="135"/>
  <c r="M144" i="121"/>
  <c r="M145" i="134"/>
  <c r="M38" i="121"/>
  <c r="V94" i="120"/>
  <c r="K128" i="121"/>
  <c r="L128" i="121" s="1"/>
  <c r="M128" i="121" s="1"/>
  <c r="M142" i="135"/>
  <c r="M138" i="135"/>
  <c r="M146" i="134"/>
  <c r="V78" i="120"/>
  <c r="V88" i="116"/>
  <c r="K126" i="134"/>
  <c r="L126" i="134" s="1"/>
  <c r="M126" i="134" s="1"/>
  <c r="M142" i="132"/>
  <c r="M145" i="132"/>
  <c r="V90" i="120"/>
  <c r="K127" i="121"/>
  <c r="L127" i="121" s="1"/>
  <c r="M127" i="121" s="1"/>
  <c r="K128" i="134"/>
  <c r="L128" i="134" s="1"/>
  <c r="M128" i="134" s="1"/>
  <c r="M128" i="122"/>
  <c r="K129" i="121"/>
  <c r="L129" i="121" s="1"/>
  <c r="M129" i="121" s="1"/>
  <c r="M133" i="121"/>
  <c r="M135" i="121"/>
  <c r="M136" i="135"/>
  <c r="M140" i="135"/>
  <c r="M143" i="134"/>
  <c r="M144" i="132"/>
  <c r="M146" i="135"/>
  <c r="M38" i="122"/>
  <c r="V89" i="120"/>
  <c r="V86" i="120"/>
  <c r="M128" i="132"/>
  <c r="M132" i="132"/>
  <c r="M133" i="135"/>
  <c r="M135" i="135"/>
  <c r="M136" i="134"/>
  <c r="M137" i="135"/>
  <c r="M140" i="134"/>
  <c r="M140" i="122"/>
  <c r="M143" i="122"/>
  <c r="M38" i="134"/>
  <c r="M38" i="132"/>
  <c r="P143" i="131"/>
  <c r="V93" i="120"/>
  <c r="V83" i="120"/>
  <c r="V77" i="120"/>
  <c r="V81" i="120"/>
  <c r="V77" i="96"/>
  <c r="M39" i="96"/>
  <c r="V99" i="96"/>
  <c r="M146" i="96"/>
  <c r="P22" i="94"/>
  <c r="V98" i="116"/>
  <c r="P33" i="94"/>
  <c r="P8" i="94"/>
  <c r="M38" i="135"/>
  <c r="K146" i="132"/>
  <c r="L146" i="132" s="1"/>
  <c r="K134" i="120"/>
  <c r="L134" i="120" s="1"/>
  <c r="K151" i="116"/>
  <c r="L151" i="116" s="1"/>
  <c r="V97" i="116"/>
  <c r="V92" i="116"/>
  <c r="K149" i="96"/>
  <c r="L149" i="96" s="1"/>
  <c r="V82" i="96"/>
  <c r="M44" i="96"/>
  <c r="P7" i="94"/>
  <c r="K142" i="122"/>
  <c r="L142" i="122" s="1"/>
  <c r="V94" i="116"/>
  <c r="V79" i="96"/>
  <c r="M41" i="96"/>
  <c r="P6" i="94"/>
  <c r="P24" i="94"/>
  <c r="K41" i="120"/>
  <c r="L41" i="120" s="1"/>
  <c r="K39" i="116"/>
  <c r="L39" i="116" s="1"/>
  <c r="V79" i="116"/>
  <c r="P15" i="94"/>
  <c r="P9" i="94"/>
  <c r="K28" i="120"/>
  <c r="L28" i="120" s="1"/>
  <c r="P20" i="94"/>
  <c r="M131" i="96"/>
  <c r="M133" i="96"/>
  <c r="M139" i="96"/>
  <c r="M142" i="96"/>
  <c r="V96" i="116"/>
  <c r="K137" i="116"/>
  <c r="L137" i="116" s="1"/>
  <c r="M42" i="96"/>
  <c r="V80" i="96"/>
  <c r="M43" i="96"/>
  <c r="K110" i="111"/>
  <c r="L110" i="111" s="1"/>
  <c r="K94" i="111"/>
  <c r="L94" i="111" s="1"/>
  <c r="V75" i="111"/>
  <c r="K91" i="111"/>
  <c r="L91" i="111" s="1"/>
  <c r="V96" i="111"/>
  <c r="P32" i="94"/>
  <c r="K126" i="111"/>
  <c r="L126" i="111" s="1"/>
  <c r="K107" i="111"/>
  <c r="L107" i="111" s="1"/>
  <c r="V93" i="111"/>
  <c r="V81" i="111"/>
  <c r="V76" i="111"/>
  <c r="V79" i="93"/>
  <c r="K144" i="96"/>
  <c r="L144" i="96" s="1"/>
  <c r="K27" i="96"/>
  <c r="L27" i="96" s="1"/>
  <c r="P26" i="94"/>
  <c r="P16" i="94"/>
  <c r="K99" i="111"/>
  <c r="L99" i="111" s="1"/>
  <c r="V65" i="111"/>
  <c r="V85" i="93"/>
  <c r="K131" i="116"/>
  <c r="L131" i="116" s="1"/>
  <c r="K146" i="116"/>
  <c r="L146" i="116" s="1"/>
  <c r="M38" i="96"/>
  <c r="P18" i="94"/>
  <c r="K136" i="96"/>
  <c r="L136" i="96" s="1"/>
  <c r="V81" i="96"/>
  <c r="K123" i="111"/>
  <c r="L123" i="111" s="1"/>
  <c r="K118" i="111"/>
  <c r="L118" i="111" s="1"/>
  <c r="V91" i="111"/>
  <c r="V80" i="111"/>
  <c r="V73" i="111"/>
  <c r="V99" i="111"/>
  <c r="V82" i="111"/>
  <c r="V95" i="93"/>
  <c r="P116" i="94"/>
  <c r="P113" i="94"/>
  <c r="K57" i="111"/>
  <c r="L57" i="111" s="1"/>
  <c r="V77" i="111"/>
  <c r="K32" i="111"/>
  <c r="L32" i="111" s="1"/>
  <c r="V82" i="93"/>
  <c r="P126" i="94"/>
  <c r="P115" i="94"/>
  <c r="P109" i="94"/>
  <c r="V69" i="111"/>
  <c r="K62" i="93"/>
  <c r="L62" i="93" s="1"/>
  <c r="V81" i="93"/>
  <c r="K32" i="93"/>
  <c r="L32" i="93" s="1"/>
  <c r="V96" i="93"/>
  <c r="V78" i="93"/>
  <c r="P122" i="94"/>
  <c r="P111" i="94"/>
  <c r="P108" i="94"/>
  <c r="P105" i="94"/>
  <c r="K49" i="111"/>
  <c r="L49" i="111" s="1"/>
  <c r="K126" i="93"/>
  <c r="L126" i="93" s="1"/>
  <c r="V84" i="93"/>
  <c r="K135" i="111"/>
  <c r="L135" i="111" s="1"/>
  <c r="V78" i="111"/>
  <c r="K118" i="93"/>
  <c r="L118" i="93" s="1"/>
  <c r="K110" i="93"/>
  <c r="L110" i="93" s="1"/>
  <c r="K102" i="93"/>
  <c r="L102" i="93" s="1"/>
  <c r="K94" i="93"/>
  <c r="L94" i="93" s="1"/>
  <c r="K86" i="93"/>
  <c r="L86" i="93" s="1"/>
  <c r="K78" i="93"/>
  <c r="L78" i="93" s="1"/>
  <c r="K70" i="93"/>
  <c r="L70" i="93" s="1"/>
  <c r="K54" i="93"/>
  <c r="L54" i="93" s="1"/>
  <c r="K49" i="93"/>
  <c r="L49" i="93" s="1"/>
  <c r="V83" i="93"/>
  <c r="V75" i="93"/>
  <c r="P136" i="94"/>
  <c r="K65" i="111"/>
  <c r="L65" i="111" s="1"/>
  <c r="V95" i="111"/>
  <c r="V87" i="111"/>
  <c r="V88" i="93"/>
  <c r="P123" i="94"/>
  <c r="P117" i="94"/>
  <c r="P114" i="94"/>
  <c r="K90" i="111"/>
  <c r="L90" i="111" s="1"/>
  <c r="K129" i="93"/>
  <c r="L129" i="93" s="1"/>
  <c r="K65" i="93"/>
  <c r="L65" i="93" s="1"/>
  <c r="K46" i="93"/>
  <c r="L46" i="93" s="1"/>
  <c r="K151" i="93"/>
  <c r="L151" i="93" s="1"/>
  <c r="V90" i="93"/>
  <c r="P110" i="94"/>
  <c r="P99" i="94"/>
  <c r="M67" i="94"/>
  <c r="M51" i="94"/>
  <c r="P51" i="94" s="1"/>
  <c r="P89" i="94"/>
  <c r="P77" i="94"/>
  <c r="K38" i="93"/>
  <c r="L38" i="93" s="1"/>
  <c r="K26" i="93"/>
  <c r="L26" i="93" s="1"/>
  <c r="M69" i="94"/>
  <c r="M53" i="94"/>
  <c r="V84" i="94"/>
  <c r="M131" i="94"/>
  <c r="P131" i="94" s="1"/>
  <c r="P80" i="94"/>
  <c r="P61" i="94"/>
  <c r="P38" i="94"/>
  <c r="O2" i="94"/>
  <c r="P25" i="94" s="1"/>
  <c r="M143" i="94"/>
  <c r="M36" i="94"/>
  <c r="M58" i="94"/>
  <c r="M45" i="94"/>
  <c r="P45" i="94" s="1"/>
  <c r="M49" i="94"/>
  <c r="P49" i="94" s="1"/>
  <c r="K128" i="94"/>
  <c r="L128" i="94" s="1"/>
  <c r="M128" i="94" s="1"/>
  <c r="P128" i="94" s="1"/>
  <c r="K120" i="94"/>
  <c r="L120" i="94" s="1"/>
  <c r="M120" i="94" s="1"/>
  <c r="P120" i="94" s="1"/>
  <c r="K112" i="94"/>
  <c r="L112" i="94" s="1"/>
  <c r="M112" i="94" s="1"/>
  <c r="K104" i="94"/>
  <c r="L104" i="94" s="1"/>
  <c r="M104" i="94" s="1"/>
  <c r="K96" i="94"/>
  <c r="L96" i="94" s="1"/>
  <c r="M96" i="94" s="1"/>
  <c r="P96" i="94" s="1"/>
  <c r="P79" i="94"/>
  <c r="P76" i="94"/>
  <c r="M56" i="94"/>
  <c r="P56" i="94" s="1"/>
  <c r="M48" i="94"/>
  <c r="P48" i="94" s="1"/>
  <c r="V92" i="94"/>
  <c r="M139" i="94"/>
  <c r="P51" i="95"/>
  <c r="P97" i="94"/>
  <c r="P81" i="94"/>
  <c r="M68" i="94"/>
  <c r="P68" i="94" s="1"/>
  <c r="K64" i="94"/>
  <c r="L64" i="94" s="1"/>
  <c r="M64" i="94" s="1"/>
  <c r="P64" i="94" s="1"/>
  <c r="M52" i="94"/>
  <c r="P52" i="94" s="1"/>
  <c r="M47" i="94"/>
  <c r="V82" i="94"/>
  <c r="M44" i="94"/>
  <c r="P44" i="94" s="1"/>
  <c r="V81" i="95"/>
  <c r="M43" i="95"/>
  <c r="P43" i="95" s="1"/>
  <c r="K77" i="111"/>
  <c r="L77" i="111" s="1"/>
  <c r="K69" i="111"/>
  <c r="L69" i="111" s="1"/>
  <c r="K61" i="111"/>
  <c r="L61" i="111" s="1"/>
  <c r="K53" i="111"/>
  <c r="L53" i="111" s="1"/>
  <c r="K41" i="111"/>
  <c r="L41" i="111" s="1"/>
  <c r="K29" i="111"/>
  <c r="L29" i="111" s="1"/>
  <c r="K139" i="93"/>
  <c r="L139" i="93" s="1"/>
  <c r="M142" i="94"/>
  <c r="P142" i="94" s="1"/>
  <c r="M132" i="94"/>
  <c r="P132" i="94" s="1"/>
  <c r="M95" i="94"/>
  <c r="P95" i="94" s="1"/>
  <c r="K94" i="94"/>
  <c r="L94" i="94" s="1"/>
  <c r="M94" i="94" s="1"/>
  <c r="P94" i="94" s="1"/>
  <c r="K92" i="94"/>
  <c r="L92" i="94" s="1"/>
  <c r="M92" i="94" s="1"/>
  <c r="M85" i="94"/>
  <c r="M83" i="94"/>
  <c r="P83" i="94" s="1"/>
  <c r="M66" i="94"/>
  <c r="P66" i="94" s="1"/>
  <c r="M63" i="94"/>
  <c r="P63" i="94" s="1"/>
  <c r="M60" i="94"/>
  <c r="P60" i="94" s="1"/>
  <c r="M50" i="94"/>
  <c r="P50" i="94" s="1"/>
  <c r="P111" i="95"/>
  <c r="P101" i="95"/>
  <c r="P67" i="95"/>
  <c r="V89" i="95"/>
  <c r="M136" i="95"/>
  <c r="P136" i="95" s="1"/>
  <c r="M71" i="94"/>
  <c r="P71" i="94" s="1"/>
  <c r="M65" i="94"/>
  <c r="P65" i="94" s="1"/>
  <c r="M55" i="94"/>
  <c r="P55" i="94" s="1"/>
  <c r="V79" i="94"/>
  <c r="M41" i="94"/>
  <c r="P107" i="95"/>
  <c r="P87" i="95"/>
  <c r="P77" i="95"/>
  <c r="M139" i="95"/>
  <c r="P139" i="95" s="1"/>
  <c r="V92" i="95"/>
  <c r="M40" i="95"/>
  <c r="P40" i="95" s="1"/>
  <c r="V78" i="95"/>
  <c r="V75" i="95"/>
  <c r="M37" i="95"/>
  <c r="P37" i="95" s="1"/>
  <c r="V81" i="94"/>
  <c r="M43" i="94"/>
  <c r="P43" i="94" s="1"/>
  <c r="V86" i="95"/>
  <c r="M133" i="95"/>
  <c r="P133" i="95" s="1"/>
  <c r="K62" i="94"/>
  <c r="L62" i="94" s="1"/>
  <c r="M62" i="94" s="1"/>
  <c r="P62" i="94" s="1"/>
  <c r="K46" i="94"/>
  <c r="L46" i="94" s="1"/>
  <c r="M46" i="94" s="1"/>
  <c r="P46" i="94" s="1"/>
  <c r="V80" i="94"/>
  <c r="M42" i="94"/>
  <c r="P42" i="94" s="1"/>
  <c r="K47" i="95"/>
  <c r="L47" i="95" s="1"/>
  <c r="M47" i="95" s="1"/>
  <c r="P47" i="95" s="1"/>
  <c r="M42" i="95"/>
  <c r="P42" i="95" s="1"/>
  <c r="K149" i="94"/>
  <c r="L149" i="94" s="1"/>
  <c r="K133" i="94"/>
  <c r="L133" i="94" s="1"/>
  <c r="K130" i="95"/>
  <c r="L130" i="95" s="1"/>
  <c r="M130" i="95" s="1"/>
  <c r="P130" i="95" s="1"/>
  <c r="K122" i="95"/>
  <c r="L122" i="95" s="1"/>
  <c r="M122" i="95" s="1"/>
  <c r="P122" i="95" s="1"/>
  <c r="K114" i="95"/>
  <c r="L114" i="95" s="1"/>
  <c r="M114" i="95" s="1"/>
  <c r="P114" i="95" s="1"/>
  <c r="K106" i="95"/>
  <c r="L106" i="95" s="1"/>
  <c r="M106" i="95" s="1"/>
  <c r="P106" i="95" s="1"/>
  <c r="K98" i="95"/>
  <c r="L98" i="95" s="1"/>
  <c r="M98" i="95" s="1"/>
  <c r="P98" i="95" s="1"/>
  <c r="K90" i="95"/>
  <c r="L90" i="95" s="1"/>
  <c r="M90" i="95" s="1"/>
  <c r="P90" i="95" s="1"/>
  <c r="K82" i="95"/>
  <c r="L82" i="95" s="1"/>
  <c r="M82" i="95" s="1"/>
  <c r="P82" i="95" s="1"/>
  <c r="K74" i="95"/>
  <c r="L74" i="95" s="1"/>
  <c r="M74" i="95" s="1"/>
  <c r="P74" i="95" s="1"/>
  <c r="K66" i="95"/>
  <c r="L66" i="95" s="1"/>
  <c r="M66" i="95" s="1"/>
  <c r="P66" i="95" s="1"/>
  <c r="K58" i="95"/>
  <c r="L58" i="95" s="1"/>
  <c r="M58" i="95" s="1"/>
  <c r="P58" i="95" s="1"/>
  <c r="K50" i="95"/>
  <c r="L50" i="95" s="1"/>
  <c r="M50" i="95" s="1"/>
  <c r="P50" i="95" s="1"/>
  <c r="V90" i="95"/>
  <c r="M137" i="95"/>
  <c r="P137" i="95" s="1"/>
  <c r="V85" i="95"/>
  <c r="M132" i="95"/>
  <c r="P132" i="95" s="1"/>
  <c r="M39" i="94"/>
  <c r="P39" i="94" s="1"/>
  <c r="V77" i="94"/>
  <c r="V98" i="95"/>
  <c r="V93" i="95"/>
  <c r="M140" i="95"/>
  <c r="P140" i="95" s="1"/>
  <c r="M44" i="95"/>
  <c r="P44" i="95" s="1"/>
  <c r="V76" i="95"/>
  <c r="P145" i="95"/>
  <c r="P38" i="95"/>
  <c r="M138" i="95"/>
  <c r="P138" i="95" s="1"/>
  <c r="M146" i="95"/>
  <c r="P146" i="95" s="1"/>
  <c r="K86" i="94"/>
  <c r="L86" i="94" s="1"/>
  <c r="M86" i="94" s="1"/>
  <c r="K70" i="94"/>
  <c r="L70" i="94" s="1"/>
  <c r="M70" i="94" s="1"/>
  <c r="K54" i="94"/>
  <c r="L54" i="94" s="1"/>
  <c r="M54" i="94" s="1"/>
  <c r="P54" i="94" s="1"/>
  <c r="M37" i="94"/>
  <c r="P37" i="94" s="1"/>
  <c r="K148" i="94"/>
  <c r="L148" i="94" s="1"/>
  <c r="M142" i="95"/>
  <c r="P142" i="95" s="1"/>
  <c r="V95" i="95"/>
  <c r="M135" i="94"/>
  <c r="P135" i="94" s="1"/>
  <c r="K137" i="94"/>
  <c r="L137" i="94" s="1"/>
  <c r="M134" i="95"/>
  <c r="P134" i="95" s="1"/>
  <c r="V97" i="95"/>
  <c r="M144" i="95"/>
  <c r="P144" i="95" s="1"/>
  <c r="M131" i="95"/>
  <c r="P131" i="95" s="1"/>
  <c r="V84" i="95"/>
  <c r="K40" i="94"/>
  <c r="L40" i="94" s="1"/>
  <c r="K129" i="95"/>
  <c r="L129" i="95" s="1"/>
  <c r="M129" i="95" s="1"/>
  <c r="P129" i="95" s="1"/>
  <c r="K121" i="95"/>
  <c r="L121" i="95" s="1"/>
  <c r="M121" i="95" s="1"/>
  <c r="P121" i="95" s="1"/>
  <c r="K113" i="95"/>
  <c r="L113" i="95" s="1"/>
  <c r="M113" i="95" s="1"/>
  <c r="P113" i="95" s="1"/>
  <c r="K105" i="95"/>
  <c r="L105" i="95" s="1"/>
  <c r="M105" i="95" s="1"/>
  <c r="P105" i="95" s="1"/>
  <c r="K97" i="95"/>
  <c r="L97" i="95" s="1"/>
  <c r="M97" i="95" s="1"/>
  <c r="P97" i="95" s="1"/>
  <c r="K89" i="95"/>
  <c r="L89" i="95" s="1"/>
  <c r="M89" i="95" s="1"/>
  <c r="P89" i="95" s="1"/>
  <c r="K81" i="95"/>
  <c r="L81" i="95" s="1"/>
  <c r="M81" i="95" s="1"/>
  <c r="P81" i="95" s="1"/>
  <c r="K73" i="95"/>
  <c r="L73" i="95" s="1"/>
  <c r="M73" i="95" s="1"/>
  <c r="P73" i="95" s="1"/>
  <c r="K65" i="95"/>
  <c r="L65" i="95" s="1"/>
  <c r="M65" i="95" s="1"/>
  <c r="P65" i="95" s="1"/>
  <c r="K57" i="95"/>
  <c r="L57" i="95" s="1"/>
  <c r="M57" i="95" s="1"/>
  <c r="P57" i="95" s="1"/>
  <c r="K49" i="95"/>
  <c r="L49" i="95" s="1"/>
  <c r="M49" i="95" s="1"/>
  <c r="P49" i="95" s="1"/>
  <c r="M46" i="95"/>
  <c r="P46" i="95" s="1"/>
  <c r="K150" i="95"/>
  <c r="L150" i="95" s="1"/>
  <c r="M143" i="95"/>
  <c r="P143" i="95" s="1"/>
  <c r="V74" i="95"/>
  <c r="M36" i="95"/>
  <c r="P36" i="95" s="1"/>
  <c r="M124" i="95"/>
  <c r="P124" i="95" s="1"/>
  <c r="M116" i="95"/>
  <c r="P116" i="95" s="1"/>
  <c r="M108" i="95"/>
  <c r="P108" i="95" s="1"/>
  <c r="M100" i="95"/>
  <c r="P100" i="95" s="1"/>
  <c r="M92" i="95"/>
  <c r="P92" i="95" s="1"/>
  <c r="M84" i="95"/>
  <c r="P84" i="95" s="1"/>
  <c r="M76" i="95"/>
  <c r="P76" i="95" s="1"/>
  <c r="M68" i="95"/>
  <c r="P68" i="95" s="1"/>
  <c r="M60" i="95"/>
  <c r="P60" i="95" s="1"/>
  <c r="M52" i="95"/>
  <c r="P52" i="95" s="1"/>
  <c r="M48" i="95"/>
  <c r="P48" i="95" s="1"/>
  <c r="V88" i="95"/>
  <c r="M135" i="95"/>
  <c r="P135" i="95" s="1"/>
  <c r="K141" i="94"/>
  <c r="L141" i="94" s="1"/>
  <c r="K34" i="94"/>
  <c r="L34" i="94" s="1"/>
  <c r="K128" i="95"/>
  <c r="L128" i="95" s="1"/>
  <c r="M128" i="95" s="1"/>
  <c r="P128" i="95" s="1"/>
  <c r="K126" i="95"/>
  <c r="L126" i="95" s="1"/>
  <c r="M126" i="95" s="1"/>
  <c r="P126" i="95" s="1"/>
  <c r="K120" i="95"/>
  <c r="L120" i="95" s="1"/>
  <c r="M120" i="95" s="1"/>
  <c r="P120" i="95" s="1"/>
  <c r="K118" i="95"/>
  <c r="L118" i="95" s="1"/>
  <c r="M118" i="95" s="1"/>
  <c r="P118" i="95" s="1"/>
  <c r="K112" i="95"/>
  <c r="L112" i="95" s="1"/>
  <c r="M112" i="95" s="1"/>
  <c r="P112" i="95" s="1"/>
  <c r="K110" i="95"/>
  <c r="L110" i="95" s="1"/>
  <c r="M110" i="95" s="1"/>
  <c r="P110" i="95" s="1"/>
  <c r="K104" i="95"/>
  <c r="L104" i="95" s="1"/>
  <c r="M104" i="95" s="1"/>
  <c r="P104" i="95" s="1"/>
  <c r="K102" i="95"/>
  <c r="L102" i="95" s="1"/>
  <c r="M102" i="95" s="1"/>
  <c r="P102" i="95" s="1"/>
  <c r="K96" i="95"/>
  <c r="L96" i="95" s="1"/>
  <c r="M96" i="95" s="1"/>
  <c r="P96" i="95" s="1"/>
  <c r="K94" i="95"/>
  <c r="L94" i="95" s="1"/>
  <c r="M94" i="95" s="1"/>
  <c r="P94" i="95" s="1"/>
  <c r="K88" i="95"/>
  <c r="L88" i="95" s="1"/>
  <c r="M88" i="95" s="1"/>
  <c r="P88" i="95" s="1"/>
  <c r="K86" i="95"/>
  <c r="L86" i="95" s="1"/>
  <c r="M86" i="95" s="1"/>
  <c r="P86" i="95" s="1"/>
  <c r="K80" i="95"/>
  <c r="L80" i="95" s="1"/>
  <c r="M80" i="95" s="1"/>
  <c r="P80" i="95" s="1"/>
  <c r="K78" i="95"/>
  <c r="L78" i="95" s="1"/>
  <c r="M78" i="95" s="1"/>
  <c r="P78" i="95" s="1"/>
  <c r="K72" i="95"/>
  <c r="L72" i="95" s="1"/>
  <c r="M72" i="95" s="1"/>
  <c r="P72" i="95" s="1"/>
  <c r="K70" i="95"/>
  <c r="L70" i="95" s="1"/>
  <c r="M70" i="95" s="1"/>
  <c r="P70" i="95" s="1"/>
  <c r="K64" i="95"/>
  <c r="L64" i="95" s="1"/>
  <c r="M64" i="95" s="1"/>
  <c r="P64" i="95" s="1"/>
  <c r="K62" i="95"/>
  <c r="L62" i="95" s="1"/>
  <c r="M62" i="95" s="1"/>
  <c r="P62" i="95" s="1"/>
  <c r="K56" i="95"/>
  <c r="L56" i="95" s="1"/>
  <c r="M56" i="95" s="1"/>
  <c r="P56" i="95" s="1"/>
  <c r="K54" i="95"/>
  <c r="L54" i="95" s="1"/>
  <c r="M54" i="95" s="1"/>
  <c r="P54" i="95" s="1"/>
  <c r="K41" i="95"/>
  <c r="L41" i="95" s="1"/>
  <c r="M39" i="95"/>
  <c r="P39" i="95" s="1"/>
  <c r="V80" i="105"/>
  <c r="K59" i="105"/>
  <c r="L59" i="105" s="1"/>
  <c r="V83" i="105"/>
  <c r="V79" i="105"/>
  <c r="V96" i="105"/>
  <c r="V82" i="105"/>
  <c r="V76" i="105"/>
  <c r="V99" i="105"/>
  <c r="K98" i="105"/>
  <c r="L98" i="105" s="1"/>
  <c r="V78" i="105"/>
  <c r="V88" i="105"/>
  <c r="K83" i="105"/>
  <c r="L83" i="105" s="1"/>
  <c r="V94" i="105"/>
  <c r="V91" i="105"/>
  <c r="V81" i="105"/>
  <c r="V75" i="105"/>
  <c r="V77" i="105"/>
  <c r="V75" i="120" l="1"/>
  <c r="V67" i="120"/>
  <c r="V102" i="120"/>
  <c r="V71" i="120"/>
  <c r="V91" i="120"/>
  <c r="V69" i="120"/>
  <c r="V68" i="120"/>
  <c r="N5" i="120" s="1"/>
  <c r="V74" i="120"/>
  <c r="V72" i="120"/>
  <c r="N2" i="120" s="1"/>
  <c r="V103" i="116"/>
  <c r="V87" i="116"/>
  <c r="V74" i="116"/>
  <c r="V83" i="116"/>
  <c r="V71" i="116"/>
  <c r="V72" i="116"/>
  <c r="V92" i="111"/>
  <c r="V72" i="111"/>
  <c r="V92" i="105"/>
  <c r="V97" i="105"/>
  <c r="N2" i="105"/>
  <c r="M93" i="105" s="1"/>
  <c r="V86" i="105"/>
  <c r="V71" i="105"/>
  <c r="V72" i="105"/>
  <c r="V100" i="105"/>
  <c r="V67" i="105"/>
  <c r="N5" i="105" s="1"/>
  <c r="V74" i="105"/>
  <c r="V88" i="111"/>
  <c r="V72" i="94"/>
  <c r="M34" i="94"/>
  <c r="P34" i="94" s="1"/>
  <c r="V92" i="93"/>
  <c r="V94" i="94"/>
  <c r="M141" i="94"/>
  <c r="P141" i="94" s="1"/>
  <c r="V101" i="94"/>
  <c r="M148" i="94"/>
  <c r="P148" i="94" s="1"/>
  <c r="V70" i="93"/>
  <c r="M40" i="94"/>
  <c r="P40" i="94" s="1"/>
  <c r="V78" i="94"/>
  <c r="V90" i="94"/>
  <c r="M137" i="94"/>
  <c r="P137" i="94" s="1"/>
  <c r="V86" i="94"/>
  <c r="M133" i="94"/>
  <c r="P133" i="94" s="1"/>
  <c r="V76" i="93"/>
  <c r="V89" i="96"/>
  <c r="M136" i="96"/>
  <c r="V84" i="116"/>
  <c r="V102" i="94"/>
  <c r="M149" i="94"/>
  <c r="P149" i="94" s="1"/>
  <c r="V66" i="120"/>
  <c r="O2" i="135"/>
  <c r="P38" i="135"/>
  <c r="P143" i="132"/>
  <c r="P87" i="122"/>
  <c r="P74" i="135"/>
  <c r="P32" i="122"/>
  <c r="P149" i="122"/>
  <c r="P30" i="122"/>
  <c r="P35" i="132"/>
  <c r="M142" i="122"/>
  <c r="V95" i="122"/>
  <c r="V102" i="96"/>
  <c r="M149" i="96"/>
  <c r="P138" i="135"/>
  <c r="P75" i="122"/>
  <c r="P148" i="122"/>
  <c r="P27" i="122"/>
  <c r="V90" i="116"/>
  <c r="P137" i="135"/>
  <c r="O2" i="122"/>
  <c r="P38" i="122"/>
  <c r="P142" i="135"/>
  <c r="P127" i="134"/>
  <c r="P111" i="134"/>
  <c r="P82" i="135"/>
  <c r="M148" i="135"/>
  <c r="P148" i="135" s="1"/>
  <c r="V101" i="135"/>
  <c r="P152" i="122"/>
  <c r="P35" i="122"/>
  <c r="P28" i="122"/>
  <c r="V65" i="96"/>
  <c r="M27" i="96"/>
  <c r="P136" i="134"/>
  <c r="P146" i="135"/>
  <c r="P126" i="134"/>
  <c r="O2" i="121"/>
  <c r="P83" i="122"/>
  <c r="P73" i="135"/>
  <c r="P80" i="122"/>
  <c r="P10" i="135"/>
  <c r="P30" i="135"/>
  <c r="P30" i="121"/>
  <c r="P30" i="134"/>
  <c r="V103" i="95"/>
  <c r="M150" i="95"/>
  <c r="P150" i="95" s="1"/>
  <c r="V67" i="111"/>
  <c r="N2" i="111" s="1"/>
  <c r="P58" i="94"/>
  <c r="P67" i="94"/>
  <c r="P57" i="94"/>
  <c r="P73" i="94"/>
  <c r="P98" i="94"/>
  <c r="P59" i="94"/>
  <c r="P125" i="94"/>
  <c r="P119" i="94"/>
  <c r="V97" i="96"/>
  <c r="M144" i="96"/>
  <c r="P23" i="94"/>
  <c r="P21" i="94"/>
  <c r="V77" i="116"/>
  <c r="N5" i="116" s="1"/>
  <c r="P13" i="94"/>
  <c r="O2" i="132"/>
  <c r="P145" i="132" s="1"/>
  <c r="P135" i="135"/>
  <c r="P144" i="132"/>
  <c r="P128" i="122"/>
  <c r="P123" i="134"/>
  <c r="P71" i="122"/>
  <c r="P90" i="135"/>
  <c r="P35" i="134"/>
  <c r="P30" i="132"/>
  <c r="P148" i="134"/>
  <c r="P151" i="134"/>
  <c r="P34" i="122"/>
  <c r="M41" i="95"/>
  <c r="P41" i="95" s="1"/>
  <c r="V79" i="95"/>
  <c r="P70" i="94"/>
  <c r="P85" i="94"/>
  <c r="V79" i="111"/>
  <c r="P104" i="94"/>
  <c r="P36" i="94"/>
  <c r="P53" i="94"/>
  <c r="P75" i="94"/>
  <c r="V104" i="93"/>
  <c r="P91" i="94"/>
  <c r="P121" i="94"/>
  <c r="P101" i="94"/>
  <c r="P82" i="94"/>
  <c r="P102" i="94"/>
  <c r="P130" i="94"/>
  <c r="P150" i="94"/>
  <c r="P35" i="94"/>
  <c r="P28" i="94"/>
  <c r="P11" i="94"/>
  <c r="P29" i="94"/>
  <c r="V79" i="120"/>
  <c r="P19" i="94"/>
  <c r="V104" i="116"/>
  <c r="N2" i="116" s="1"/>
  <c r="O2" i="134"/>
  <c r="P146" i="134" s="1"/>
  <c r="P38" i="134"/>
  <c r="P133" i="135"/>
  <c r="P143" i="134"/>
  <c r="P81" i="135"/>
  <c r="P88" i="122"/>
  <c r="P78" i="135"/>
  <c r="P33" i="122"/>
  <c r="P31" i="132"/>
  <c r="P29" i="122"/>
  <c r="P86" i="94"/>
  <c r="P41" i="94"/>
  <c r="P92" i="94"/>
  <c r="P47" i="94"/>
  <c r="P139" i="94"/>
  <c r="P112" i="94"/>
  <c r="P143" i="94"/>
  <c r="P69" i="94"/>
  <c r="P78" i="94"/>
  <c r="P100" i="94"/>
  <c r="P124" i="94"/>
  <c r="P107" i="94"/>
  <c r="P84" i="94"/>
  <c r="P129" i="94"/>
  <c r="P93" i="94"/>
  <c r="V70" i="111"/>
  <c r="P146" i="94"/>
  <c r="O2" i="96"/>
  <c r="P14" i="94"/>
  <c r="V87" i="120"/>
  <c r="P143" i="122"/>
  <c r="P140" i="135"/>
  <c r="P143" i="135"/>
  <c r="P119" i="134"/>
  <c r="P146" i="122"/>
  <c r="P79" i="122"/>
  <c r="P76" i="122"/>
  <c r="P181" i="96"/>
  <c r="P31" i="122"/>
  <c r="P32" i="132"/>
  <c r="P88" i="94"/>
  <c r="P72" i="94"/>
  <c r="P74" i="94"/>
  <c r="P138" i="94"/>
  <c r="P134" i="94"/>
  <c r="P140" i="94"/>
  <c r="P145" i="94"/>
  <c r="P31" i="94"/>
  <c r="P30" i="94"/>
  <c r="P151" i="94"/>
  <c r="P12" i="94"/>
  <c r="P147" i="94"/>
  <c r="P27" i="94"/>
  <c r="V64" i="93"/>
  <c r="P87" i="94"/>
  <c r="P103" i="94"/>
  <c r="P127" i="94"/>
  <c r="P118" i="94"/>
  <c r="P90" i="94"/>
  <c r="P144" i="94"/>
  <c r="P106" i="94"/>
  <c r="V99" i="116"/>
  <c r="P17" i="94"/>
  <c r="P10" i="94"/>
  <c r="M146" i="132"/>
  <c r="P146" i="132" s="1"/>
  <c r="V99" i="132"/>
  <c r="P140" i="122"/>
  <c r="P136" i="135"/>
  <c r="P128" i="121"/>
  <c r="P139" i="132"/>
  <c r="P89" i="135"/>
  <c r="P86" i="135"/>
  <c r="P189" i="96"/>
  <c r="M151" i="132"/>
  <c r="P151" i="132" s="1"/>
  <c r="V104" i="132"/>
  <c r="P33" i="132"/>
  <c r="P28" i="134"/>
  <c r="P27" i="132"/>
  <c r="P33" i="121"/>
  <c r="P34" i="132"/>
  <c r="P151" i="122"/>
  <c r="M184" i="120" l="1"/>
  <c r="M168" i="120"/>
  <c r="M24" i="120"/>
  <c r="M148" i="120"/>
  <c r="M182" i="120"/>
  <c r="M152" i="120"/>
  <c r="M150" i="120"/>
  <c r="M135" i="120"/>
  <c r="M185" i="120"/>
  <c r="M188" i="120"/>
  <c r="M166" i="120"/>
  <c r="M172" i="120"/>
  <c r="M164" i="120"/>
  <c r="M156" i="120"/>
  <c r="M153" i="120"/>
  <c r="M177" i="120"/>
  <c r="M147" i="120"/>
  <c r="M155" i="120"/>
  <c r="M151" i="120"/>
  <c r="M8" i="120"/>
  <c r="M113" i="120"/>
  <c r="M61" i="120"/>
  <c r="M58" i="120"/>
  <c r="M27" i="120"/>
  <c r="M43" i="120"/>
  <c r="M48" i="120"/>
  <c r="M76" i="120"/>
  <c r="M90" i="120"/>
  <c r="M108" i="120"/>
  <c r="M65" i="120"/>
  <c r="M140" i="120"/>
  <c r="M123" i="120"/>
  <c r="M54" i="120"/>
  <c r="M157" i="120"/>
  <c r="M85" i="120"/>
  <c r="M73" i="120"/>
  <c r="M19" i="120"/>
  <c r="M114" i="120"/>
  <c r="M59" i="120"/>
  <c r="M110" i="120"/>
  <c r="M98" i="120"/>
  <c r="M47" i="120"/>
  <c r="M18" i="120"/>
  <c r="M126" i="120"/>
  <c r="M75" i="120"/>
  <c r="M111" i="120"/>
  <c r="M81" i="120"/>
  <c r="M49" i="120"/>
  <c r="M118" i="120"/>
  <c r="M39" i="120"/>
  <c r="M10" i="120"/>
  <c r="M93" i="120"/>
  <c r="M116" i="120"/>
  <c r="M83" i="120"/>
  <c r="M122" i="120"/>
  <c r="M167" i="120"/>
  <c r="M119" i="120"/>
  <c r="M88" i="120"/>
  <c r="M40" i="120"/>
  <c r="M66" i="120"/>
  <c r="M115" i="120"/>
  <c r="M69" i="120"/>
  <c r="M52" i="120"/>
  <c r="M32" i="120"/>
  <c r="M189" i="120"/>
  <c r="M91" i="120"/>
  <c r="M183" i="120"/>
  <c r="M64" i="120"/>
  <c r="M72" i="120"/>
  <c r="M132" i="120"/>
  <c r="M141" i="120"/>
  <c r="M131" i="120"/>
  <c r="M45" i="120"/>
  <c r="M145" i="120"/>
  <c r="M109" i="120"/>
  <c r="M173" i="120"/>
  <c r="M35" i="120"/>
  <c r="M179" i="120"/>
  <c r="M86" i="120"/>
  <c r="M146" i="120"/>
  <c r="M44" i="120"/>
  <c r="M125" i="120"/>
  <c r="M26" i="120"/>
  <c r="M53" i="120"/>
  <c r="M77" i="120"/>
  <c r="M42" i="120"/>
  <c r="M130" i="120"/>
  <c r="M74" i="120"/>
  <c r="M71" i="120"/>
  <c r="M17" i="120"/>
  <c r="M7" i="120"/>
  <c r="M38" i="120"/>
  <c r="M136" i="120"/>
  <c r="M16" i="120"/>
  <c r="M92" i="120"/>
  <c r="M112" i="120"/>
  <c r="M57" i="120"/>
  <c r="M51" i="120"/>
  <c r="M13" i="120"/>
  <c r="M143" i="120"/>
  <c r="M120" i="120"/>
  <c r="M79" i="120"/>
  <c r="M128" i="120"/>
  <c r="M139" i="120"/>
  <c r="M137" i="120"/>
  <c r="M144" i="120"/>
  <c r="M62" i="120"/>
  <c r="M14" i="120"/>
  <c r="M129" i="120"/>
  <c r="M117" i="120"/>
  <c r="M56" i="120"/>
  <c r="M84" i="120"/>
  <c r="M12" i="120"/>
  <c r="M25" i="120"/>
  <c r="M133" i="120"/>
  <c r="M67" i="120"/>
  <c r="M60" i="120"/>
  <c r="M121" i="120"/>
  <c r="M127" i="120"/>
  <c r="M124" i="120"/>
  <c r="M46" i="120"/>
  <c r="M68" i="120"/>
  <c r="M165" i="120"/>
  <c r="M96" i="120"/>
  <c r="M89" i="120"/>
  <c r="M21" i="120"/>
  <c r="M138" i="120"/>
  <c r="M78" i="120"/>
  <c r="M103" i="120"/>
  <c r="M181" i="120"/>
  <c r="M176" i="120"/>
  <c r="M154" i="120"/>
  <c r="M178" i="120"/>
  <c r="M6" i="120"/>
  <c r="M104" i="120"/>
  <c r="M55" i="120"/>
  <c r="M41" i="120"/>
  <c r="M20" i="120"/>
  <c r="M22" i="120"/>
  <c r="M163" i="120"/>
  <c r="M162" i="120"/>
  <c r="M87" i="120"/>
  <c r="M180" i="120"/>
  <c r="M158" i="120"/>
  <c r="M28" i="120"/>
  <c r="M134" i="120"/>
  <c r="M9" i="120"/>
  <c r="M97" i="120"/>
  <c r="M102" i="120"/>
  <c r="M100" i="120"/>
  <c r="M149" i="120"/>
  <c r="M160" i="120"/>
  <c r="M187" i="120"/>
  <c r="M107" i="120"/>
  <c r="M15" i="120"/>
  <c r="M142" i="120"/>
  <c r="M31" i="120"/>
  <c r="M30" i="120"/>
  <c r="M175" i="120"/>
  <c r="M29" i="120"/>
  <c r="M174" i="120"/>
  <c r="M70" i="120"/>
  <c r="M23" i="120"/>
  <c r="M169" i="120"/>
  <c r="M171" i="120"/>
  <c r="M63" i="120"/>
  <c r="M33" i="120"/>
  <c r="M11" i="120"/>
  <c r="M94" i="120"/>
  <c r="M105" i="120"/>
  <c r="M159" i="120"/>
  <c r="M186" i="120"/>
  <c r="M37" i="120"/>
  <c r="M170" i="120"/>
  <c r="M101" i="120"/>
  <c r="M82" i="120"/>
  <c r="M161" i="120"/>
  <c r="M80" i="120"/>
  <c r="M99" i="120"/>
  <c r="M95" i="120"/>
  <c r="M50" i="120"/>
  <c r="M106" i="120"/>
  <c r="M36" i="120"/>
  <c r="M34" i="120"/>
  <c r="M38" i="116"/>
  <c r="M26" i="116"/>
  <c r="M176" i="116"/>
  <c r="M140" i="116"/>
  <c r="M28" i="116"/>
  <c r="M30" i="116"/>
  <c r="M32" i="116"/>
  <c r="M152" i="116"/>
  <c r="M154" i="116"/>
  <c r="M160" i="116"/>
  <c r="M178" i="116"/>
  <c r="M174" i="116"/>
  <c r="M162" i="116"/>
  <c r="M158" i="116"/>
  <c r="M138" i="116"/>
  <c r="M132" i="116"/>
  <c r="M37" i="116"/>
  <c r="M167" i="116"/>
  <c r="M156" i="116"/>
  <c r="M35" i="116"/>
  <c r="M148" i="116"/>
  <c r="M192" i="116"/>
  <c r="M155" i="116"/>
  <c r="M163" i="116"/>
  <c r="M97" i="116"/>
  <c r="M69" i="116"/>
  <c r="M125" i="116"/>
  <c r="M91" i="116"/>
  <c r="M147" i="116"/>
  <c r="M64" i="116"/>
  <c r="M6" i="116"/>
  <c r="M57" i="116"/>
  <c r="M65" i="116"/>
  <c r="M84" i="116"/>
  <c r="M24" i="116"/>
  <c r="M68" i="116"/>
  <c r="M81" i="116"/>
  <c r="M143" i="116"/>
  <c r="M18" i="116"/>
  <c r="M123" i="116"/>
  <c r="M7" i="116"/>
  <c r="M120" i="116"/>
  <c r="M181" i="116"/>
  <c r="M117" i="116"/>
  <c r="M183" i="116"/>
  <c r="M89" i="116"/>
  <c r="M130" i="116"/>
  <c r="M79" i="116"/>
  <c r="M124" i="116"/>
  <c r="M62" i="116"/>
  <c r="M16" i="116"/>
  <c r="M159" i="116"/>
  <c r="M105" i="116"/>
  <c r="M76" i="116"/>
  <c r="M29" i="116"/>
  <c r="M191" i="116"/>
  <c r="M94" i="116"/>
  <c r="M74" i="116"/>
  <c r="M17" i="116"/>
  <c r="M87" i="116"/>
  <c r="M185" i="116"/>
  <c r="M21" i="116"/>
  <c r="M23" i="116"/>
  <c r="M70" i="116"/>
  <c r="M112" i="116"/>
  <c r="M75" i="116"/>
  <c r="M145" i="116"/>
  <c r="M139" i="116"/>
  <c r="M115" i="116"/>
  <c r="M99" i="116"/>
  <c r="M60" i="116"/>
  <c r="M107" i="116"/>
  <c r="M98" i="116"/>
  <c r="M121" i="116"/>
  <c r="M77" i="116"/>
  <c r="M101" i="116"/>
  <c r="M171" i="116"/>
  <c r="M27" i="116"/>
  <c r="M119" i="116"/>
  <c r="M51" i="116"/>
  <c r="M56" i="116"/>
  <c r="M12" i="116"/>
  <c r="M25" i="116"/>
  <c r="M78" i="116"/>
  <c r="M10" i="116"/>
  <c r="M20" i="116"/>
  <c r="M96" i="116"/>
  <c r="M161" i="116"/>
  <c r="M165" i="116"/>
  <c r="M102" i="116"/>
  <c r="M142" i="116"/>
  <c r="M100" i="116"/>
  <c r="M14" i="116"/>
  <c r="M109" i="116"/>
  <c r="M169" i="116"/>
  <c r="M133" i="116"/>
  <c r="M71" i="116"/>
  <c r="M116" i="116"/>
  <c r="M90" i="116"/>
  <c r="M44" i="116"/>
  <c r="M40" i="116"/>
  <c r="M42" i="116"/>
  <c r="M144" i="116"/>
  <c r="M92" i="116"/>
  <c r="M95" i="116"/>
  <c r="M175" i="116"/>
  <c r="M49" i="116"/>
  <c r="M50" i="116"/>
  <c r="M122" i="116"/>
  <c r="M173" i="116"/>
  <c r="M86" i="116"/>
  <c r="M187" i="116"/>
  <c r="M106" i="116"/>
  <c r="M83" i="116"/>
  <c r="M63" i="116"/>
  <c r="M19" i="116"/>
  <c r="M149" i="116"/>
  <c r="M104" i="116"/>
  <c r="M55" i="116"/>
  <c r="M157" i="116"/>
  <c r="M177" i="116"/>
  <c r="M108" i="116"/>
  <c r="M11" i="116"/>
  <c r="M113" i="116"/>
  <c r="M8" i="116"/>
  <c r="M46" i="116"/>
  <c r="M72" i="116"/>
  <c r="M118" i="116"/>
  <c r="M93" i="116"/>
  <c r="M141" i="116"/>
  <c r="M41" i="116"/>
  <c r="M66" i="116"/>
  <c r="M58" i="116"/>
  <c r="M153" i="116"/>
  <c r="M31" i="116"/>
  <c r="M179" i="116"/>
  <c r="M126" i="116"/>
  <c r="M47" i="116"/>
  <c r="M48" i="116"/>
  <c r="M127" i="116"/>
  <c r="M103" i="116"/>
  <c r="M61" i="116"/>
  <c r="M189" i="116"/>
  <c r="M111" i="116"/>
  <c r="M52" i="116"/>
  <c r="M182" i="116"/>
  <c r="M13" i="116"/>
  <c r="M22" i="116"/>
  <c r="M85" i="116"/>
  <c r="M166" i="116"/>
  <c r="M151" i="116"/>
  <c r="M36" i="116"/>
  <c r="M136" i="116"/>
  <c r="M184" i="116"/>
  <c r="M9" i="116"/>
  <c r="M45" i="116"/>
  <c r="M110" i="116"/>
  <c r="M59" i="116"/>
  <c r="M33" i="116"/>
  <c r="M53" i="116"/>
  <c r="M43" i="116"/>
  <c r="M137" i="116"/>
  <c r="M135" i="116"/>
  <c r="M80" i="116"/>
  <c r="M54" i="116"/>
  <c r="M129" i="116"/>
  <c r="M190" i="116"/>
  <c r="M114" i="116"/>
  <c r="M186" i="116"/>
  <c r="M164" i="116"/>
  <c r="M34" i="116"/>
  <c r="M131" i="116"/>
  <c r="M73" i="116"/>
  <c r="M88" i="116"/>
  <c r="M82" i="116"/>
  <c r="M15" i="116"/>
  <c r="M188" i="116"/>
  <c r="M67" i="116"/>
  <c r="M180" i="116"/>
  <c r="M170" i="116"/>
  <c r="M150" i="116"/>
  <c r="M39" i="116"/>
  <c r="M134" i="116"/>
  <c r="M146" i="116"/>
  <c r="M128" i="116"/>
  <c r="M172" i="116"/>
  <c r="M168" i="116"/>
  <c r="M188" i="111"/>
  <c r="M186" i="111"/>
  <c r="M36" i="111"/>
  <c r="M149" i="111"/>
  <c r="M172" i="111"/>
  <c r="M170" i="111"/>
  <c r="M154" i="111"/>
  <c r="M151" i="111"/>
  <c r="M156" i="111"/>
  <c r="M168" i="111"/>
  <c r="M182" i="111"/>
  <c r="M131" i="111"/>
  <c r="M28" i="111"/>
  <c r="M184" i="111"/>
  <c r="M136" i="111"/>
  <c r="M180" i="111"/>
  <c r="M166" i="111"/>
  <c r="M185" i="111"/>
  <c r="M33" i="111"/>
  <c r="M169" i="111"/>
  <c r="M183" i="111"/>
  <c r="M12" i="111"/>
  <c r="M82" i="111"/>
  <c r="M165" i="111"/>
  <c r="M93" i="111"/>
  <c r="M163" i="111"/>
  <c r="M47" i="111"/>
  <c r="M31" i="111"/>
  <c r="M73" i="111"/>
  <c r="M142" i="111"/>
  <c r="M67" i="111"/>
  <c r="M150" i="111"/>
  <c r="M7" i="111"/>
  <c r="M167" i="111"/>
  <c r="M8" i="111"/>
  <c r="M81" i="111"/>
  <c r="M143" i="111"/>
  <c r="M148" i="111"/>
  <c r="M45" i="111"/>
  <c r="M48" i="111"/>
  <c r="M59" i="111"/>
  <c r="M38" i="111"/>
  <c r="M133" i="111"/>
  <c r="M146" i="111"/>
  <c r="M74" i="111"/>
  <c r="M181" i="111"/>
  <c r="M161" i="111"/>
  <c r="M157" i="111"/>
  <c r="M9" i="111"/>
  <c r="M147" i="111"/>
  <c r="M83" i="111"/>
  <c r="M152" i="111"/>
  <c r="M15" i="111"/>
  <c r="M76" i="111"/>
  <c r="M37" i="111"/>
  <c r="M120" i="111"/>
  <c r="M68" i="111"/>
  <c r="M42" i="111"/>
  <c r="M39" i="111"/>
  <c r="M145" i="111"/>
  <c r="M128" i="111"/>
  <c r="M66" i="111"/>
  <c r="M26" i="111"/>
  <c r="M84" i="111"/>
  <c r="M78" i="111"/>
  <c r="M125" i="111"/>
  <c r="M155" i="111"/>
  <c r="M30" i="111"/>
  <c r="M17" i="111"/>
  <c r="M153" i="111"/>
  <c r="M71" i="111"/>
  <c r="M25" i="111"/>
  <c r="M129" i="111"/>
  <c r="M56" i="111"/>
  <c r="M140" i="111"/>
  <c r="M113" i="111"/>
  <c r="M58" i="111"/>
  <c r="M44" i="111"/>
  <c r="M104" i="111"/>
  <c r="M159" i="111"/>
  <c r="M127" i="111"/>
  <c r="M137" i="111"/>
  <c r="M85" i="111"/>
  <c r="M64" i="111"/>
  <c r="M89" i="111"/>
  <c r="M119" i="111"/>
  <c r="M173" i="111"/>
  <c r="M10" i="111"/>
  <c r="M20" i="111"/>
  <c r="M175" i="111"/>
  <c r="M189" i="111"/>
  <c r="M109" i="111"/>
  <c r="M13" i="111"/>
  <c r="M130" i="111"/>
  <c r="M116" i="111"/>
  <c r="M132" i="111"/>
  <c r="M43" i="111"/>
  <c r="M111" i="111"/>
  <c r="M50" i="111"/>
  <c r="M95" i="111"/>
  <c r="M35" i="111"/>
  <c r="M51" i="111"/>
  <c r="M40" i="111"/>
  <c r="M63" i="111"/>
  <c r="M177" i="111"/>
  <c r="M60" i="111"/>
  <c r="M138" i="111"/>
  <c r="M96" i="111"/>
  <c r="M92" i="111"/>
  <c r="M144" i="111"/>
  <c r="M87" i="111"/>
  <c r="M23" i="111"/>
  <c r="M18" i="111"/>
  <c r="M114" i="111"/>
  <c r="M55" i="111"/>
  <c r="M52" i="111"/>
  <c r="M27" i="111"/>
  <c r="M62" i="111"/>
  <c r="M191" i="111"/>
  <c r="M171" i="111"/>
  <c r="M112" i="111"/>
  <c r="M100" i="111"/>
  <c r="M124" i="111"/>
  <c r="M79" i="111"/>
  <c r="M16" i="111"/>
  <c r="M141" i="111"/>
  <c r="M187" i="111"/>
  <c r="M6" i="111"/>
  <c r="M86" i="111"/>
  <c r="M70" i="111"/>
  <c r="M108" i="111"/>
  <c r="M54" i="111"/>
  <c r="M179" i="111"/>
  <c r="M72" i="111"/>
  <c r="M80" i="111"/>
  <c r="M105" i="111"/>
  <c r="M117" i="111"/>
  <c r="M118" i="111"/>
  <c r="M121" i="111"/>
  <c r="M19" i="111"/>
  <c r="M14" i="111"/>
  <c r="M158" i="111"/>
  <c r="M41" i="111"/>
  <c r="M75" i="111"/>
  <c r="M29" i="111"/>
  <c r="M32" i="111"/>
  <c r="M174" i="111"/>
  <c r="M126" i="111"/>
  <c r="M11" i="111"/>
  <c r="M178" i="111"/>
  <c r="M98" i="111"/>
  <c r="M135" i="111"/>
  <c r="M110" i="111"/>
  <c r="M53" i="111"/>
  <c r="M46" i="111"/>
  <c r="M24" i="111"/>
  <c r="M34" i="111"/>
  <c r="M97" i="111"/>
  <c r="M101" i="111"/>
  <c r="M160" i="111"/>
  <c r="M61" i="111"/>
  <c r="M162" i="111"/>
  <c r="M106" i="111"/>
  <c r="M103" i="111"/>
  <c r="M102" i="111"/>
  <c r="M69" i="111"/>
  <c r="M77" i="111"/>
  <c r="M122" i="111"/>
  <c r="M123" i="111"/>
  <c r="M134" i="111"/>
  <c r="M190" i="111"/>
  <c r="M49" i="111"/>
  <c r="M65" i="111"/>
  <c r="M115" i="111"/>
  <c r="M107" i="111"/>
  <c r="M57" i="111"/>
  <c r="M99" i="111"/>
  <c r="M91" i="111"/>
  <c r="M90" i="111"/>
  <c r="M88" i="111"/>
  <c r="M94" i="111"/>
  <c r="M21" i="111"/>
  <c r="M176" i="111"/>
  <c r="M139" i="111"/>
  <c r="M22" i="111"/>
  <c r="M164" i="111"/>
  <c r="N5" i="111"/>
  <c r="M59" i="105"/>
  <c r="M82" i="105"/>
  <c r="M6" i="105"/>
  <c r="M123" i="105"/>
  <c r="M34" i="105"/>
  <c r="M184" i="105"/>
  <c r="M117" i="105"/>
  <c r="M19" i="105"/>
  <c r="M124" i="105"/>
  <c r="M28" i="105"/>
  <c r="M131" i="105"/>
  <c r="M137" i="105"/>
  <c r="M30" i="105"/>
  <c r="M149" i="105"/>
  <c r="M31" i="105"/>
  <c r="M150" i="105"/>
  <c r="M32" i="105"/>
  <c r="M151" i="105"/>
  <c r="M26" i="105"/>
  <c r="M56" i="105"/>
  <c r="M136" i="105"/>
  <c r="M187" i="105"/>
  <c r="M86" i="105"/>
  <c r="M159" i="105"/>
  <c r="M9" i="105"/>
  <c r="M20" i="105"/>
  <c r="M161" i="105"/>
  <c r="M173" i="105"/>
  <c r="M27" i="105"/>
  <c r="M185" i="105"/>
  <c r="M78" i="105"/>
  <c r="M8" i="105"/>
  <c r="M69" i="105"/>
  <c r="M64" i="105"/>
  <c r="M116" i="105"/>
  <c r="M48" i="105"/>
  <c r="M40" i="105"/>
  <c r="M73" i="105"/>
  <c r="M142" i="105"/>
  <c r="M44" i="105"/>
  <c r="M63" i="105"/>
  <c r="M172" i="105"/>
  <c r="M126" i="105"/>
  <c r="M85" i="105"/>
  <c r="M12" i="105"/>
  <c r="M102" i="105"/>
  <c r="M50" i="105"/>
  <c r="M107" i="105"/>
  <c r="M135" i="105"/>
  <c r="M70" i="105"/>
  <c r="M35" i="105"/>
  <c r="M17" i="105"/>
  <c r="M22" i="105"/>
  <c r="M154" i="105"/>
  <c r="M177" i="105"/>
  <c r="M11" i="105"/>
  <c r="M43" i="105"/>
  <c r="M180" i="105"/>
  <c r="M60" i="105"/>
  <c r="M155" i="105"/>
  <c r="M95" i="105"/>
  <c r="M120" i="105"/>
  <c r="M152" i="105"/>
  <c r="M169" i="105"/>
  <c r="M127" i="105"/>
  <c r="M170" i="105"/>
  <c r="M52" i="105"/>
  <c r="M67" i="105"/>
  <c r="M129" i="105"/>
  <c r="M109" i="105"/>
  <c r="M134" i="105"/>
  <c r="M47" i="105"/>
  <c r="M115" i="105"/>
  <c r="M157" i="105"/>
  <c r="M189" i="105"/>
  <c r="M114" i="105"/>
  <c r="M174" i="105"/>
  <c r="M24" i="105"/>
  <c r="M153" i="105"/>
  <c r="M105" i="105"/>
  <c r="M171" i="105"/>
  <c r="M106" i="105"/>
  <c r="M96" i="105"/>
  <c r="M100" i="105"/>
  <c r="M112" i="105"/>
  <c r="M13" i="105"/>
  <c r="M122" i="105"/>
  <c r="M57" i="105"/>
  <c r="M37" i="105"/>
  <c r="M25" i="105"/>
  <c r="M183" i="105"/>
  <c r="M118" i="105"/>
  <c r="M62" i="105"/>
  <c r="M46" i="105"/>
  <c r="M110" i="105"/>
  <c r="M119" i="105"/>
  <c r="M94" i="105"/>
  <c r="M21" i="105"/>
  <c r="M68" i="105"/>
  <c r="M15" i="105"/>
  <c r="M128" i="105"/>
  <c r="M141" i="105"/>
  <c r="M175" i="105"/>
  <c r="M146" i="105"/>
  <c r="M14" i="105"/>
  <c r="M71" i="105"/>
  <c r="M7" i="105"/>
  <c r="M42" i="105"/>
  <c r="M113" i="105"/>
  <c r="M163" i="105"/>
  <c r="M39" i="105"/>
  <c r="M143" i="105"/>
  <c r="M111" i="105"/>
  <c r="M179" i="105"/>
  <c r="M103" i="105"/>
  <c r="M54" i="105"/>
  <c r="M61" i="105"/>
  <c r="M92" i="105"/>
  <c r="M84" i="105"/>
  <c r="M18" i="105"/>
  <c r="M181" i="105"/>
  <c r="M66" i="105"/>
  <c r="M45" i="105"/>
  <c r="M38" i="105"/>
  <c r="M132" i="105"/>
  <c r="M65" i="105"/>
  <c r="M167" i="105"/>
  <c r="M101" i="105"/>
  <c r="M186" i="105"/>
  <c r="M148" i="105"/>
  <c r="M87" i="105"/>
  <c r="M76" i="105"/>
  <c r="M121" i="105"/>
  <c r="M158" i="105"/>
  <c r="M41" i="105"/>
  <c r="M140" i="105"/>
  <c r="M55" i="105"/>
  <c r="M182" i="105"/>
  <c r="M79" i="105"/>
  <c r="M51" i="105"/>
  <c r="M23" i="105"/>
  <c r="M145" i="105"/>
  <c r="M89" i="105"/>
  <c r="M49" i="105"/>
  <c r="M125" i="105"/>
  <c r="M81" i="105"/>
  <c r="M104" i="105"/>
  <c r="M178" i="105"/>
  <c r="M80" i="105"/>
  <c r="M29" i="105"/>
  <c r="M130" i="105"/>
  <c r="M164" i="105"/>
  <c r="M144" i="105"/>
  <c r="M16" i="105"/>
  <c r="M160" i="105"/>
  <c r="M139" i="105"/>
  <c r="M10" i="105"/>
  <c r="M58" i="105"/>
  <c r="M176" i="105"/>
  <c r="M91" i="105"/>
  <c r="M97" i="105"/>
  <c r="M162" i="105"/>
  <c r="M147" i="105"/>
  <c r="M156" i="105"/>
  <c r="M88" i="105"/>
  <c r="M90" i="105"/>
  <c r="M83" i="105"/>
  <c r="M99" i="105"/>
  <c r="M133" i="105"/>
  <c r="M138" i="105"/>
  <c r="M36" i="105"/>
  <c r="M188" i="105"/>
  <c r="M72" i="105"/>
  <c r="M165" i="105"/>
  <c r="M108" i="105"/>
  <c r="M166" i="105"/>
  <c r="M74" i="105"/>
  <c r="M33" i="105"/>
  <c r="M98" i="105"/>
  <c r="M168" i="105"/>
  <c r="M77" i="105"/>
  <c r="M53" i="105"/>
  <c r="M75" i="105"/>
  <c r="P143" i="96"/>
  <c r="P45" i="96"/>
  <c r="P72" i="96"/>
  <c r="P29" i="96"/>
  <c r="P37" i="96"/>
  <c r="P40" i="96"/>
  <c r="P35" i="96"/>
  <c r="P147" i="96"/>
  <c r="P160" i="96"/>
  <c r="P176" i="96"/>
  <c r="P179" i="96"/>
  <c r="P184" i="96"/>
  <c r="P162" i="96"/>
  <c r="P171" i="96"/>
  <c r="P15" i="96"/>
  <c r="P66" i="96"/>
  <c r="P30" i="96"/>
  <c r="P46" i="96"/>
  <c r="P36" i="96"/>
  <c r="P75" i="96"/>
  <c r="P99" i="96"/>
  <c r="P107" i="96"/>
  <c r="P114" i="96"/>
  <c r="P125" i="96"/>
  <c r="P127" i="96"/>
  <c r="P130" i="96"/>
  <c r="P167" i="96"/>
  <c r="P175" i="96"/>
  <c r="P9" i="96"/>
  <c r="P152" i="96"/>
  <c r="P6" i="96"/>
  <c r="P51" i="96"/>
  <c r="P88" i="96"/>
  <c r="P90" i="96"/>
  <c r="P100" i="96"/>
  <c r="P108" i="96"/>
  <c r="P111" i="96"/>
  <c r="P117" i="96"/>
  <c r="P122" i="96"/>
  <c r="P123" i="96"/>
  <c r="P128" i="96"/>
  <c r="P140" i="96"/>
  <c r="P154" i="96"/>
  <c r="P163" i="96"/>
  <c r="P187" i="96"/>
  <c r="P34" i="96"/>
  <c r="P172" i="96"/>
  <c r="P23" i="96"/>
  <c r="P11" i="96"/>
  <c r="P7" i="96"/>
  <c r="P52" i="96"/>
  <c r="P50" i="96"/>
  <c r="P148" i="96"/>
  <c r="P61" i="96"/>
  <c r="P71" i="96"/>
  <c r="P55" i="96"/>
  <c r="P63" i="96"/>
  <c r="P69" i="96"/>
  <c r="P87" i="96"/>
  <c r="P79" i="96"/>
  <c r="P92" i="96"/>
  <c r="P91" i="96"/>
  <c r="P101" i="96"/>
  <c r="P109" i="96"/>
  <c r="P118" i="96"/>
  <c r="P159" i="96"/>
  <c r="P150" i="96"/>
  <c r="P188" i="96"/>
  <c r="P32" i="96"/>
  <c r="P166" i="96"/>
  <c r="P20" i="96"/>
  <c r="P19" i="96"/>
  <c r="P151" i="96"/>
  <c r="P57" i="96"/>
  <c r="P67" i="96"/>
  <c r="P62" i="96"/>
  <c r="P28" i="96"/>
  <c r="P80" i="96"/>
  <c r="P93" i="96"/>
  <c r="P102" i="96"/>
  <c r="P112" i="96"/>
  <c r="P141" i="96"/>
  <c r="P183" i="96"/>
  <c r="P155" i="96"/>
  <c r="P164" i="96"/>
  <c r="P182" i="96"/>
  <c r="P25" i="96"/>
  <c r="P161" i="96"/>
  <c r="P156" i="96"/>
  <c r="P17" i="96"/>
  <c r="P33" i="96"/>
  <c r="P60" i="96"/>
  <c r="P13" i="96"/>
  <c r="P49" i="96"/>
  <c r="P94" i="96"/>
  <c r="P95" i="96"/>
  <c r="P103" i="96"/>
  <c r="P110" i="96"/>
  <c r="P119" i="96"/>
  <c r="P137" i="96"/>
  <c r="P170" i="96"/>
  <c r="P158" i="96"/>
  <c r="P177" i="96"/>
  <c r="P22" i="96"/>
  <c r="P180" i="96"/>
  <c r="P58" i="96"/>
  <c r="P16" i="96"/>
  <c r="P48" i="96"/>
  <c r="P12" i="96"/>
  <c r="P56" i="96"/>
  <c r="P64" i="96"/>
  <c r="P96" i="96"/>
  <c r="P104" i="96"/>
  <c r="P115" i="96"/>
  <c r="P126" i="96"/>
  <c r="P132" i="96"/>
  <c r="P129" i="96"/>
  <c r="P178" i="96"/>
  <c r="P153" i="96"/>
  <c r="P21" i="96"/>
  <c r="P185" i="96"/>
  <c r="P174" i="96"/>
  <c r="P65" i="96"/>
  <c r="P14" i="96"/>
  <c r="P53" i="96"/>
  <c r="P8" i="96"/>
  <c r="P31" i="96"/>
  <c r="P83" i="96"/>
  <c r="P97" i="96"/>
  <c r="P105" i="96"/>
  <c r="P113" i="96"/>
  <c r="P120" i="96"/>
  <c r="P124" i="96"/>
  <c r="P135" i="96"/>
  <c r="P145" i="96"/>
  <c r="P138" i="96"/>
  <c r="P168" i="96"/>
  <c r="P186" i="96"/>
  <c r="P169" i="96"/>
  <c r="P18" i="96"/>
  <c r="P10" i="96"/>
  <c r="P54" i="96"/>
  <c r="P59" i="96"/>
  <c r="P68" i="96"/>
  <c r="P26" i="96"/>
  <c r="P47" i="96"/>
  <c r="P76" i="96"/>
  <c r="P84" i="96"/>
  <c r="P121" i="96"/>
  <c r="P98" i="96"/>
  <c r="P106" i="96"/>
  <c r="P116" i="96"/>
  <c r="P134" i="96"/>
  <c r="P173" i="96"/>
  <c r="P81" i="121"/>
  <c r="P85" i="121"/>
  <c r="P72" i="121"/>
  <c r="P23" i="121"/>
  <c r="P174" i="121"/>
  <c r="P182" i="121"/>
  <c r="P161" i="121"/>
  <c r="P169" i="121"/>
  <c r="P190" i="121"/>
  <c r="P185" i="121"/>
  <c r="P15" i="121"/>
  <c r="P19" i="121"/>
  <c r="P24" i="121"/>
  <c r="P14" i="121"/>
  <c r="P16" i="121"/>
  <c r="P25" i="121"/>
  <c r="P147" i="121"/>
  <c r="P6" i="121"/>
  <c r="P11" i="121"/>
  <c r="P26" i="121"/>
  <c r="P181" i="121"/>
  <c r="P176" i="121"/>
  <c r="P165" i="121"/>
  <c r="P162" i="121"/>
  <c r="P172" i="121"/>
  <c r="P71" i="121"/>
  <c r="P69" i="121"/>
  <c r="P68" i="121"/>
  <c r="P88" i="121"/>
  <c r="P86" i="121"/>
  <c r="P89" i="121"/>
  <c r="P101" i="121"/>
  <c r="P116" i="121"/>
  <c r="P122" i="121"/>
  <c r="P136" i="121"/>
  <c r="P137" i="121"/>
  <c r="P141" i="121"/>
  <c r="P8" i="121"/>
  <c r="P34" i="121"/>
  <c r="P158" i="121"/>
  <c r="P10" i="121"/>
  <c r="P166" i="121"/>
  <c r="P186" i="121"/>
  <c r="P154" i="121"/>
  <c r="P159" i="121"/>
  <c r="P167" i="121"/>
  <c r="P73" i="121"/>
  <c r="P65" i="121"/>
  <c r="P40" i="121"/>
  <c r="P50" i="121"/>
  <c r="P87" i="121"/>
  <c r="P90" i="121"/>
  <c r="P102" i="121"/>
  <c r="P94" i="121"/>
  <c r="P27" i="121"/>
  <c r="P187" i="121"/>
  <c r="P18" i="121"/>
  <c r="P157" i="121"/>
  <c r="P156" i="121"/>
  <c r="P164" i="121"/>
  <c r="P47" i="121"/>
  <c r="P77" i="121"/>
  <c r="P39" i="121"/>
  <c r="P75" i="121"/>
  <c r="P79" i="121"/>
  <c r="P82" i="121"/>
  <c r="P91" i="121"/>
  <c r="P95" i="121"/>
  <c r="P103" i="121"/>
  <c r="P124" i="121"/>
  <c r="P110" i="121"/>
  <c r="P132" i="121"/>
  <c r="P93" i="121"/>
  <c r="P9" i="121"/>
  <c r="P13" i="121"/>
  <c r="P177" i="121"/>
  <c r="P173" i="121"/>
  <c r="P53" i="121"/>
  <c r="P60" i="121"/>
  <c r="P54" i="121"/>
  <c r="P45" i="121"/>
  <c r="P62" i="121"/>
  <c r="P83" i="121"/>
  <c r="P80" i="121"/>
  <c r="P78" i="121"/>
  <c r="P96" i="121"/>
  <c r="P104" i="121"/>
  <c r="P111" i="121"/>
  <c r="P118" i="121"/>
  <c r="P123" i="121"/>
  <c r="P143" i="121"/>
  <c r="P155" i="121"/>
  <c r="P12" i="121"/>
  <c r="P192" i="121"/>
  <c r="P171" i="121"/>
  <c r="P163" i="121"/>
  <c r="P188" i="121"/>
  <c r="P36" i="121"/>
  <c r="P58" i="121"/>
  <c r="P49" i="121"/>
  <c r="P37" i="121"/>
  <c r="P41" i="121"/>
  <c r="P84" i="121"/>
  <c r="P97" i="121"/>
  <c r="P105" i="121"/>
  <c r="P134" i="121"/>
  <c r="P119" i="121"/>
  <c r="P112" i="121"/>
  <c r="P145" i="121"/>
  <c r="P142" i="121"/>
  <c r="P22" i="121"/>
  <c r="P168" i="121"/>
  <c r="P160" i="121"/>
  <c r="P7" i="121"/>
  <c r="P189" i="121"/>
  <c r="P183" i="121"/>
  <c r="P64" i="121"/>
  <c r="P74" i="121"/>
  <c r="P44" i="121"/>
  <c r="P61" i="121"/>
  <c r="P55" i="121"/>
  <c r="P46" i="121"/>
  <c r="P63" i="121"/>
  <c r="P43" i="121"/>
  <c r="P76" i="121"/>
  <c r="P98" i="121"/>
  <c r="P106" i="121"/>
  <c r="P114" i="121"/>
  <c r="P126" i="121"/>
  <c r="P139" i="121"/>
  <c r="P153" i="121"/>
  <c r="P149" i="121"/>
  <c r="P184" i="121"/>
  <c r="P152" i="121"/>
  <c r="P51" i="121"/>
  <c r="P42" i="121"/>
  <c r="P59" i="121"/>
  <c r="P67" i="121"/>
  <c r="P99" i="121"/>
  <c r="P107" i="121"/>
  <c r="P115" i="121"/>
  <c r="P130" i="121"/>
  <c r="P120" i="121"/>
  <c r="P140" i="121"/>
  <c r="P138" i="121"/>
  <c r="P20" i="121"/>
  <c r="P17" i="121"/>
  <c r="P21" i="121"/>
  <c r="P193" i="121"/>
  <c r="P178" i="121"/>
  <c r="P179" i="121"/>
  <c r="P52" i="121"/>
  <c r="P57" i="121"/>
  <c r="P66" i="121"/>
  <c r="P70" i="121"/>
  <c r="P48" i="121"/>
  <c r="P56" i="121"/>
  <c r="P100" i="121"/>
  <c r="P108" i="121"/>
  <c r="P92" i="121"/>
  <c r="P131" i="121"/>
  <c r="P82" i="96"/>
  <c r="P180" i="121"/>
  <c r="P146" i="96"/>
  <c r="N2" i="93"/>
  <c r="N5" i="93"/>
  <c r="P150" i="121"/>
  <c r="P39" i="96"/>
  <c r="P149" i="96"/>
  <c r="P74" i="96"/>
  <c r="P139" i="96"/>
  <c r="P81" i="96"/>
  <c r="P35" i="121"/>
  <c r="P129" i="121"/>
  <c r="P27" i="96"/>
  <c r="P29" i="121"/>
  <c r="P191" i="121"/>
  <c r="P85" i="96"/>
  <c r="P115" i="134"/>
  <c r="P72" i="135"/>
  <c r="P14" i="135"/>
  <c r="P149" i="135"/>
  <c r="P151" i="135"/>
  <c r="P16" i="135"/>
  <c r="P147" i="135"/>
  <c r="P22" i="135"/>
  <c r="P37" i="135"/>
  <c r="P50" i="135"/>
  <c r="P52" i="135"/>
  <c r="P91" i="135"/>
  <c r="P121" i="135"/>
  <c r="P112" i="135"/>
  <c r="P93" i="135"/>
  <c r="P102" i="135"/>
  <c r="P124" i="135"/>
  <c r="P6" i="135"/>
  <c r="P7" i="135"/>
  <c r="P15" i="135"/>
  <c r="P54" i="135"/>
  <c r="P65" i="135"/>
  <c r="P61" i="135"/>
  <c r="P43" i="135"/>
  <c r="P94" i="135"/>
  <c r="P113" i="135"/>
  <c r="P128" i="135"/>
  <c r="P120" i="135"/>
  <c r="P103" i="135"/>
  <c r="P125" i="135"/>
  <c r="P114" i="135"/>
  <c r="P129" i="135"/>
  <c r="P139" i="135"/>
  <c r="P29" i="135"/>
  <c r="P150" i="135"/>
  <c r="P8" i="135"/>
  <c r="P63" i="135"/>
  <c r="P56" i="135"/>
  <c r="P53" i="135"/>
  <c r="P36" i="135"/>
  <c r="P45" i="135"/>
  <c r="P49" i="135"/>
  <c r="P117" i="135"/>
  <c r="P92" i="135"/>
  <c r="P96" i="135"/>
  <c r="P104" i="135"/>
  <c r="P130" i="135"/>
  <c r="P21" i="135"/>
  <c r="P69" i="135"/>
  <c r="P48" i="135"/>
  <c r="P84" i="135"/>
  <c r="P80" i="135"/>
  <c r="P111" i="135"/>
  <c r="P122" i="135"/>
  <c r="P97" i="135"/>
  <c r="P105" i="135"/>
  <c r="P144" i="135"/>
  <c r="P131" i="135"/>
  <c r="P18" i="135"/>
  <c r="P27" i="135"/>
  <c r="P62" i="135"/>
  <c r="P39" i="135"/>
  <c r="P55" i="135"/>
  <c r="P83" i="135"/>
  <c r="P79" i="135"/>
  <c r="P119" i="135"/>
  <c r="P123" i="135"/>
  <c r="P116" i="135"/>
  <c r="P98" i="135"/>
  <c r="P106" i="135"/>
  <c r="P126" i="135"/>
  <c r="P145" i="135"/>
  <c r="P11" i="135"/>
  <c r="P35" i="135"/>
  <c r="P31" i="135"/>
  <c r="P24" i="135"/>
  <c r="P26" i="135"/>
  <c r="P41" i="135"/>
  <c r="P42" i="135"/>
  <c r="P40" i="135"/>
  <c r="P66" i="135"/>
  <c r="P47" i="135"/>
  <c r="P95" i="135"/>
  <c r="P115" i="135"/>
  <c r="P99" i="135"/>
  <c r="P107" i="135"/>
  <c r="P134" i="135"/>
  <c r="P32" i="135"/>
  <c r="P28" i="135"/>
  <c r="P9" i="135"/>
  <c r="P34" i="135"/>
  <c r="P19" i="135"/>
  <c r="P33" i="135"/>
  <c r="P46" i="135"/>
  <c r="P64" i="135"/>
  <c r="P58" i="135"/>
  <c r="P67" i="135"/>
  <c r="P88" i="135"/>
  <c r="P87" i="135"/>
  <c r="P118" i="135"/>
  <c r="P100" i="135"/>
  <c r="P108" i="135"/>
  <c r="P110" i="135"/>
  <c r="P132" i="135"/>
  <c r="P17" i="135"/>
  <c r="P13" i="135"/>
  <c r="P152" i="135"/>
  <c r="P20" i="135"/>
  <c r="P23" i="135"/>
  <c r="P12" i="135"/>
  <c r="P25" i="135"/>
  <c r="P60" i="135"/>
  <c r="P68" i="135"/>
  <c r="P44" i="135"/>
  <c r="P57" i="135"/>
  <c r="P70" i="135"/>
  <c r="P59" i="135"/>
  <c r="P51" i="135"/>
  <c r="P76" i="135"/>
  <c r="P101" i="135"/>
  <c r="P109" i="135"/>
  <c r="P141" i="135"/>
  <c r="P127" i="135"/>
  <c r="P86" i="96"/>
  <c r="P127" i="121"/>
  <c r="P27" i="134"/>
  <c r="P24" i="96"/>
  <c r="P77" i="96"/>
  <c r="P147" i="132"/>
  <c r="P70" i="134"/>
  <c r="P83" i="134"/>
  <c r="P71" i="134"/>
  <c r="P6" i="134"/>
  <c r="P26" i="134"/>
  <c r="P19" i="134"/>
  <c r="P22" i="134"/>
  <c r="P7" i="134"/>
  <c r="P10" i="134"/>
  <c r="P23" i="134"/>
  <c r="P25" i="134"/>
  <c r="P16" i="134"/>
  <c r="P165" i="134"/>
  <c r="P24" i="134"/>
  <c r="P32" i="134"/>
  <c r="P155" i="134"/>
  <c r="P166" i="134"/>
  <c r="P53" i="134"/>
  <c r="P45" i="134"/>
  <c r="P72" i="134"/>
  <c r="P40" i="134"/>
  <c r="P55" i="134"/>
  <c r="P50" i="134"/>
  <c r="P59" i="134"/>
  <c r="P58" i="134"/>
  <c r="P67" i="134"/>
  <c r="P78" i="134"/>
  <c r="P87" i="134"/>
  <c r="P100" i="134"/>
  <c r="P108" i="134"/>
  <c r="P122" i="134"/>
  <c r="P133" i="134"/>
  <c r="P17" i="134"/>
  <c r="P13" i="134"/>
  <c r="P20" i="134"/>
  <c r="P160" i="134"/>
  <c r="P47" i="134"/>
  <c r="P81" i="134"/>
  <c r="P91" i="134"/>
  <c r="P90" i="134"/>
  <c r="P113" i="134"/>
  <c r="P118" i="134"/>
  <c r="P101" i="134"/>
  <c r="P109" i="134"/>
  <c r="P137" i="134"/>
  <c r="P135" i="134"/>
  <c r="P139" i="134"/>
  <c r="P12" i="134"/>
  <c r="P8" i="134"/>
  <c r="P168" i="134"/>
  <c r="P15" i="134"/>
  <c r="P34" i="134"/>
  <c r="P164" i="134"/>
  <c r="P153" i="134"/>
  <c r="P39" i="134"/>
  <c r="P60" i="134"/>
  <c r="P52" i="134"/>
  <c r="P129" i="134"/>
  <c r="P112" i="134"/>
  <c r="P102" i="134"/>
  <c r="P124" i="134"/>
  <c r="P141" i="134"/>
  <c r="P9" i="134"/>
  <c r="P158" i="134"/>
  <c r="P36" i="134"/>
  <c r="P49" i="134"/>
  <c r="P61" i="134"/>
  <c r="P37" i="134"/>
  <c r="P79" i="134"/>
  <c r="P43" i="134"/>
  <c r="P56" i="134"/>
  <c r="P65" i="134"/>
  <c r="P77" i="134"/>
  <c r="P64" i="134"/>
  <c r="P94" i="134"/>
  <c r="P110" i="134"/>
  <c r="P130" i="134"/>
  <c r="P95" i="134"/>
  <c r="P103" i="134"/>
  <c r="P21" i="134"/>
  <c r="P170" i="134"/>
  <c r="P167" i="134"/>
  <c r="P159" i="134"/>
  <c r="P41" i="134"/>
  <c r="P54" i="134"/>
  <c r="P68" i="134"/>
  <c r="P44" i="134"/>
  <c r="P69" i="134"/>
  <c r="P63" i="134"/>
  <c r="P46" i="134"/>
  <c r="P57" i="134"/>
  <c r="P92" i="134"/>
  <c r="P84" i="134"/>
  <c r="P96" i="134"/>
  <c r="P104" i="134"/>
  <c r="P138" i="134"/>
  <c r="P144" i="134"/>
  <c r="P132" i="134"/>
  <c r="P14" i="134"/>
  <c r="P161" i="134"/>
  <c r="P157" i="134"/>
  <c r="P156" i="134"/>
  <c r="P51" i="134"/>
  <c r="P42" i="134"/>
  <c r="P97" i="134"/>
  <c r="P105" i="134"/>
  <c r="P120" i="134"/>
  <c r="P125" i="134"/>
  <c r="P142" i="134"/>
  <c r="P18" i="134"/>
  <c r="P152" i="134"/>
  <c r="P163" i="134"/>
  <c r="P154" i="134"/>
  <c r="P66" i="134"/>
  <c r="P75" i="134"/>
  <c r="P62" i="134"/>
  <c r="P48" i="134"/>
  <c r="P74" i="134"/>
  <c r="P86" i="134"/>
  <c r="P76" i="134"/>
  <c r="P93" i="134"/>
  <c r="P82" i="134"/>
  <c r="P80" i="134"/>
  <c r="P116" i="134"/>
  <c r="P98" i="134"/>
  <c r="P106" i="134"/>
  <c r="P147" i="134"/>
  <c r="P11" i="134"/>
  <c r="P162" i="134"/>
  <c r="P169" i="134"/>
  <c r="P73" i="134"/>
  <c r="P89" i="134"/>
  <c r="P88" i="134"/>
  <c r="P85" i="134"/>
  <c r="P114" i="134"/>
  <c r="P117" i="134"/>
  <c r="P121" i="134"/>
  <c r="P99" i="134"/>
  <c r="P107" i="134"/>
  <c r="P131" i="134"/>
  <c r="P134" i="134"/>
  <c r="P142" i="96"/>
  <c r="P32" i="121"/>
  <c r="P38" i="132"/>
  <c r="P31" i="134"/>
  <c r="P28" i="132"/>
  <c r="P70" i="96"/>
  <c r="P113" i="121"/>
  <c r="P142" i="122"/>
  <c r="P31" i="121"/>
  <c r="P71" i="135"/>
  <c r="P135" i="121"/>
  <c r="P89" i="96"/>
  <c r="P121" i="121"/>
  <c r="P127" i="132"/>
  <c r="P78" i="132"/>
  <c r="P68" i="132"/>
  <c r="P70" i="132"/>
  <c r="P17" i="132"/>
  <c r="P14" i="132"/>
  <c r="P26" i="132"/>
  <c r="P22" i="132"/>
  <c r="P24" i="132"/>
  <c r="P20" i="132"/>
  <c r="P21" i="132"/>
  <c r="P58" i="132"/>
  <c r="P60" i="132"/>
  <c r="P48" i="132"/>
  <c r="P87" i="132"/>
  <c r="P75" i="132"/>
  <c r="P101" i="132"/>
  <c r="P109" i="132"/>
  <c r="P117" i="132"/>
  <c r="P135" i="132"/>
  <c r="P59" i="132"/>
  <c r="P76" i="132"/>
  <c r="P47" i="132"/>
  <c r="P39" i="132"/>
  <c r="P53" i="132"/>
  <c r="P40" i="132"/>
  <c r="P61" i="132"/>
  <c r="P71" i="132"/>
  <c r="P72" i="132"/>
  <c r="P69" i="132"/>
  <c r="P79" i="132"/>
  <c r="P91" i="132"/>
  <c r="P124" i="132"/>
  <c r="P115" i="132"/>
  <c r="P102" i="132"/>
  <c r="P110" i="132"/>
  <c r="P126" i="132"/>
  <c r="P134" i="132"/>
  <c r="P11" i="132"/>
  <c r="P57" i="132"/>
  <c r="P66" i="132"/>
  <c r="P54" i="132"/>
  <c r="P42" i="132"/>
  <c r="P62" i="132"/>
  <c r="P83" i="132"/>
  <c r="P90" i="132"/>
  <c r="P77" i="132"/>
  <c r="P95" i="132"/>
  <c r="P103" i="132"/>
  <c r="P118" i="132"/>
  <c r="P123" i="132"/>
  <c r="P141" i="132"/>
  <c r="P9" i="132"/>
  <c r="P18" i="132"/>
  <c r="P7" i="132"/>
  <c r="P16" i="132"/>
  <c r="P67" i="132"/>
  <c r="P51" i="132"/>
  <c r="P41" i="132"/>
  <c r="P46" i="132"/>
  <c r="P89" i="132"/>
  <c r="P96" i="132"/>
  <c r="P104" i="132"/>
  <c r="P92" i="132"/>
  <c r="P119" i="132"/>
  <c r="P112" i="132"/>
  <c r="P131" i="132"/>
  <c r="P137" i="132"/>
  <c r="P13" i="132"/>
  <c r="P8" i="132"/>
  <c r="P25" i="132"/>
  <c r="P15" i="132"/>
  <c r="P64" i="132"/>
  <c r="P55" i="132"/>
  <c r="P63" i="132"/>
  <c r="P81" i="132"/>
  <c r="P97" i="132"/>
  <c r="P105" i="132"/>
  <c r="P114" i="132"/>
  <c r="P94" i="132"/>
  <c r="P129" i="132"/>
  <c r="P10" i="132"/>
  <c r="P12" i="132"/>
  <c r="P65" i="132"/>
  <c r="P74" i="132"/>
  <c r="P82" i="132"/>
  <c r="P50" i="132"/>
  <c r="P73" i="132"/>
  <c r="P84" i="132"/>
  <c r="P80" i="132"/>
  <c r="P111" i="132"/>
  <c r="P98" i="132"/>
  <c r="P106" i="132"/>
  <c r="P113" i="132"/>
  <c r="P120" i="132"/>
  <c r="P138" i="132"/>
  <c r="P152" i="132"/>
  <c r="P23" i="132"/>
  <c r="P52" i="132"/>
  <c r="P49" i="132"/>
  <c r="P44" i="132"/>
  <c r="P56" i="132"/>
  <c r="P88" i="132"/>
  <c r="P93" i="132"/>
  <c r="P99" i="132"/>
  <c r="P107" i="132"/>
  <c r="P130" i="132"/>
  <c r="P133" i="132"/>
  <c r="P6" i="132"/>
  <c r="P19" i="132"/>
  <c r="P36" i="132"/>
  <c r="P37" i="132"/>
  <c r="P43" i="132"/>
  <c r="P45" i="132"/>
  <c r="P85" i="132"/>
  <c r="P86" i="132"/>
  <c r="P125" i="132"/>
  <c r="P100" i="132"/>
  <c r="P108" i="132"/>
  <c r="P116" i="132"/>
  <c r="P121" i="132"/>
  <c r="P122" i="132"/>
  <c r="P136" i="132"/>
  <c r="P140" i="132"/>
  <c r="P157" i="96"/>
  <c r="P109" i="121"/>
  <c r="P148" i="121"/>
  <c r="P29" i="132"/>
  <c r="P131" i="96"/>
  <c r="P136" i="96"/>
  <c r="P146" i="121"/>
  <c r="P132" i="132"/>
  <c r="P144" i="121"/>
  <c r="P165" i="96"/>
  <c r="P145" i="134"/>
  <c r="P125" i="121"/>
  <c r="P41" i="96"/>
  <c r="P149" i="132"/>
  <c r="P73" i="96"/>
  <c r="P70" i="122"/>
  <c r="P182" i="122"/>
  <c r="P174" i="122"/>
  <c r="P185" i="122"/>
  <c r="P158" i="122"/>
  <c r="P18" i="122"/>
  <c r="P7" i="122"/>
  <c r="P147" i="122"/>
  <c r="P26" i="122"/>
  <c r="P13" i="122"/>
  <c r="P9" i="122"/>
  <c r="P14" i="122"/>
  <c r="P169" i="122"/>
  <c r="P11" i="122"/>
  <c r="P179" i="122"/>
  <c r="P189" i="122"/>
  <c r="P60" i="122"/>
  <c r="P44" i="122"/>
  <c r="P52" i="122"/>
  <c r="P51" i="122"/>
  <c r="P77" i="122"/>
  <c r="P89" i="122"/>
  <c r="P110" i="122"/>
  <c r="P92" i="122"/>
  <c r="P119" i="122"/>
  <c r="P95" i="122"/>
  <c r="P103" i="122"/>
  <c r="P131" i="122"/>
  <c r="P138" i="122"/>
  <c r="P134" i="122"/>
  <c r="P166" i="122"/>
  <c r="P20" i="122"/>
  <c r="P183" i="122"/>
  <c r="P157" i="122"/>
  <c r="P178" i="122"/>
  <c r="P61" i="122"/>
  <c r="P37" i="122"/>
  <c r="P67" i="122"/>
  <c r="P45" i="122"/>
  <c r="P50" i="122"/>
  <c r="P55" i="122"/>
  <c r="P78" i="122"/>
  <c r="P94" i="122"/>
  <c r="P96" i="122"/>
  <c r="P104" i="122"/>
  <c r="P8" i="122"/>
  <c r="P184" i="122"/>
  <c r="P21" i="122"/>
  <c r="P12" i="122"/>
  <c r="P24" i="122"/>
  <c r="P175" i="122"/>
  <c r="P180" i="122"/>
  <c r="P159" i="122"/>
  <c r="P74" i="122"/>
  <c r="P41" i="122"/>
  <c r="P90" i="122"/>
  <c r="P114" i="122"/>
  <c r="P121" i="122"/>
  <c r="P109" i="122"/>
  <c r="P97" i="122"/>
  <c r="P105" i="122"/>
  <c r="P115" i="122"/>
  <c r="P136" i="122"/>
  <c r="P141" i="122"/>
  <c r="P130" i="122"/>
  <c r="P135" i="122"/>
  <c r="P139" i="122"/>
  <c r="P153" i="122"/>
  <c r="P15" i="122"/>
  <c r="P186" i="122"/>
  <c r="P172" i="122"/>
  <c r="P171" i="122"/>
  <c r="P165" i="122"/>
  <c r="P173" i="122"/>
  <c r="P156" i="122"/>
  <c r="P39" i="122"/>
  <c r="P36" i="122"/>
  <c r="P49" i="122"/>
  <c r="P53" i="122"/>
  <c r="P91" i="122"/>
  <c r="P98" i="122"/>
  <c r="P106" i="122"/>
  <c r="P125" i="122"/>
  <c r="P137" i="122"/>
  <c r="P6" i="122"/>
  <c r="P19" i="122"/>
  <c r="P10" i="122"/>
  <c r="P167" i="122"/>
  <c r="P154" i="122"/>
  <c r="P162" i="122"/>
  <c r="P48" i="122"/>
  <c r="P56" i="122"/>
  <c r="P64" i="122"/>
  <c r="P81" i="122"/>
  <c r="P93" i="122"/>
  <c r="P112" i="122"/>
  <c r="P124" i="122"/>
  <c r="P99" i="122"/>
  <c r="P107" i="122"/>
  <c r="P133" i="122"/>
  <c r="P150" i="122"/>
  <c r="P177" i="122"/>
  <c r="P161" i="122"/>
  <c r="P164" i="122"/>
  <c r="P181" i="122"/>
  <c r="P54" i="122"/>
  <c r="P68" i="122"/>
  <c r="P63" i="122"/>
  <c r="P85" i="122"/>
  <c r="P73" i="122"/>
  <c r="P82" i="122"/>
  <c r="P117" i="122"/>
  <c r="P120" i="122"/>
  <c r="P100" i="122"/>
  <c r="P108" i="122"/>
  <c r="P144" i="122"/>
  <c r="P16" i="122"/>
  <c r="P160" i="122"/>
  <c r="P187" i="122"/>
  <c r="P22" i="122"/>
  <c r="P155" i="122"/>
  <c r="P191" i="122"/>
  <c r="P170" i="122"/>
  <c r="P59" i="122"/>
  <c r="P42" i="122"/>
  <c r="P40" i="122"/>
  <c r="P69" i="122"/>
  <c r="P57" i="122"/>
  <c r="P47" i="122"/>
  <c r="P65" i="122"/>
  <c r="P116" i="122"/>
  <c r="P127" i="122"/>
  <c r="P122" i="122"/>
  <c r="P113" i="122"/>
  <c r="P101" i="122"/>
  <c r="P145" i="122"/>
  <c r="P132" i="122"/>
  <c r="P25" i="122"/>
  <c r="P17" i="122"/>
  <c r="P163" i="122"/>
  <c r="P190" i="122"/>
  <c r="P176" i="122"/>
  <c r="P23" i="122"/>
  <c r="P168" i="122"/>
  <c r="P188" i="122"/>
  <c r="P43" i="122"/>
  <c r="P46" i="122"/>
  <c r="P62" i="122"/>
  <c r="P58" i="122"/>
  <c r="P66" i="122"/>
  <c r="P86" i="122"/>
  <c r="P118" i="122"/>
  <c r="P123" i="122"/>
  <c r="P102" i="122"/>
  <c r="P111" i="122"/>
  <c r="P129" i="122"/>
  <c r="P126" i="122"/>
  <c r="P29" i="134"/>
  <c r="P133" i="121"/>
  <c r="P150" i="132"/>
  <c r="P84" i="122"/>
  <c r="P140" i="134"/>
  <c r="P133" i="96"/>
  <c r="P28" i="121"/>
  <c r="P175" i="121"/>
  <c r="P117" i="121"/>
  <c r="P44" i="96"/>
  <c r="P150" i="134"/>
  <c r="P38" i="96"/>
  <c r="P149" i="134"/>
  <c r="P128" i="134"/>
  <c r="P78" i="96"/>
  <c r="P142" i="132"/>
  <c r="P144" i="96"/>
  <c r="P148" i="132"/>
  <c r="P75" i="135"/>
  <c r="P38" i="121"/>
  <c r="P43" i="96"/>
  <c r="P33" i="134"/>
  <c r="P85" i="135"/>
  <c r="P151" i="121"/>
  <c r="P72" i="122"/>
  <c r="P128" i="132"/>
  <c r="P170" i="121"/>
  <c r="P77" i="135"/>
  <c r="P42" i="96"/>
  <c r="P162" i="120" l="1"/>
  <c r="O2" i="120"/>
  <c r="P139" i="120" s="1"/>
  <c r="P176" i="120"/>
  <c r="P41" i="120"/>
  <c r="P179" i="116"/>
  <c r="P118" i="116"/>
  <c r="P107" i="116"/>
  <c r="P70" i="116"/>
  <c r="P152" i="116"/>
  <c r="P134" i="116"/>
  <c r="P72" i="116"/>
  <c r="P55" i="116"/>
  <c r="P23" i="116"/>
  <c r="P29" i="116"/>
  <c r="P39" i="116"/>
  <c r="P88" i="116"/>
  <c r="P104" i="116"/>
  <c r="P173" i="116"/>
  <c r="P76" i="116"/>
  <c r="P89" i="116"/>
  <c r="P73" i="116"/>
  <c r="P54" i="116"/>
  <c r="P122" i="116"/>
  <c r="P40" i="116"/>
  <c r="P183" i="116"/>
  <c r="P81" i="116"/>
  <c r="P80" i="116"/>
  <c r="P45" i="116"/>
  <c r="P44" i="116"/>
  <c r="P100" i="116"/>
  <c r="P68" i="116"/>
  <c r="P91" i="116"/>
  <c r="P77" i="116"/>
  <c r="P16" i="116"/>
  <c r="P13" i="116"/>
  <c r="P11" i="116"/>
  <c r="P164" i="116"/>
  <c r="P137" i="116"/>
  <c r="P175" i="116"/>
  <c r="P116" i="116"/>
  <c r="P120" i="116"/>
  <c r="P84" i="116"/>
  <c r="P41" i="116"/>
  <c r="P63" i="116"/>
  <c r="P43" i="116"/>
  <c r="P136" i="116"/>
  <c r="P71" i="116"/>
  <c r="P165" i="116"/>
  <c r="P7" i="116"/>
  <c r="P65" i="116"/>
  <c r="P97" i="116"/>
  <c r="O2" i="116"/>
  <c r="P146" i="116" s="1"/>
  <c r="P180" i="111"/>
  <c r="P101" i="111"/>
  <c r="P161" i="111"/>
  <c r="P154" i="111"/>
  <c r="P98" i="111"/>
  <c r="O2" i="111"/>
  <c r="P171" i="111" s="1"/>
  <c r="P142" i="105"/>
  <c r="P65" i="105"/>
  <c r="P141" i="105"/>
  <c r="O2" i="105"/>
  <c r="P143" i="105" s="1"/>
  <c r="P98" i="105"/>
  <c r="P160" i="105"/>
  <c r="P45" i="105"/>
  <c r="P135" i="105"/>
  <c r="P59" i="105"/>
  <c r="M133" i="93"/>
  <c r="M48" i="93"/>
  <c r="M33" i="93"/>
  <c r="M51" i="93"/>
  <c r="M123" i="93"/>
  <c r="M134" i="93"/>
  <c r="M141" i="93"/>
  <c r="M56" i="93"/>
  <c r="M63" i="93"/>
  <c r="M42" i="93"/>
  <c r="M136" i="93"/>
  <c r="M144" i="93"/>
  <c r="M128" i="93"/>
  <c r="M138" i="93"/>
  <c r="M145" i="93"/>
  <c r="M27" i="93"/>
  <c r="M149" i="93"/>
  <c r="M28" i="93"/>
  <c r="M34" i="93"/>
  <c r="M150" i="93"/>
  <c r="M7" i="93"/>
  <c r="M15" i="93"/>
  <c r="M23" i="93"/>
  <c r="M30" i="93"/>
  <c r="M35" i="93"/>
  <c r="M31" i="93"/>
  <c r="M147" i="93"/>
  <c r="M158" i="93"/>
  <c r="M155" i="93"/>
  <c r="M159" i="93"/>
  <c r="M178" i="93"/>
  <c r="M162" i="93"/>
  <c r="M174" i="93"/>
  <c r="M170" i="93"/>
  <c r="M166" i="93"/>
  <c r="M157" i="93"/>
  <c r="M169" i="93"/>
  <c r="M154" i="93"/>
  <c r="M167" i="93"/>
  <c r="M163" i="93"/>
  <c r="M173" i="93"/>
  <c r="M165" i="93"/>
  <c r="M10" i="93"/>
  <c r="M25" i="93"/>
  <c r="M47" i="93"/>
  <c r="M93" i="93"/>
  <c r="M75" i="93"/>
  <c r="M95" i="93"/>
  <c r="M120" i="93"/>
  <c r="M113" i="93"/>
  <c r="M135" i="93"/>
  <c r="M164" i="93"/>
  <c r="M160" i="93"/>
  <c r="M156" i="93"/>
  <c r="M24" i="93"/>
  <c r="M152" i="93"/>
  <c r="M22" i="93"/>
  <c r="M82" i="93"/>
  <c r="M72" i="93"/>
  <c r="M41" i="93"/>
  <c r="M91" i="93"/>
  <c r="M107" i="93"/>
  <c r="M117" i="93"/>
  <c r="M105" i="93"/>
  <c r="M188" i="93"/>
  <c r="M21" i="93"/>
  <c r="M16" i="93"/>
  <c r="M8" i="93"/>
  <c r="M125" i="93"/>
  <c r="M76" i="93"/>
  <c r="M69" i="93"/>
  <c r="M88" i="93"/>
  <c r="M111" i="93"/>
  <c r="M104" i="93"/>
  <c r="M87" i="93"/>
  <c r="M97" i="93"/>
  <c r="M52" i="93"/>
  <c r="M40" i="93"/>
  <c r="M187" i="93"/>
  <c r="M181" i="93"/>
  <c r="M17" i="93"/>
  <c r="M20" i="93"/>
  <c r="M13" i="93"/>
  <c r="M119" i="93"/>
  <c r="M53" i="93"/>
  <c r="M124" i="93"/>
  <c r="M85" i="93"/>
  <c r="M108" i="93"/>
  <c r="M101" i="93"/>
  <c r="M83" i="93"/>
  <c r="M89" i="93"/>
  <c r="M68" i="93"/>
  <c r="M45" i="93"/>
  <c r="M60" i="93"/>
  <c r="M36" i="93"/>
  <c r="M186" i="93"/>
  <c r="M182" i="93"/>
  <c r="M171" i="93"/>
  <c r="M14" i="93"/>
  <c r="M9" i="93"/>
  <c r="M122" i="93"/>
  <c r="M50" i="93"/>
  <c r="M109" i="93"/>
  <c r="M179" i="93"/>
  <c r="M175" i="93"/>
  <c r="M168" i="93"/>
  <c r="M106" i="93"/>
  <c r="M103" i="93"/>
  <c r="M115" i="93"/>
  <c r="M98" i="93"/>
  <c r="M130" i="93"/>
  <c r="M184" i="93"/>
  <c r="M189" i="93"/>
  <c r="M176" i="93"/>
  <c r="M185" i="93"/>
  <c r="M161" i="93"/>
  <c r="M19" i="93"/>
  <c r="M18" i="93"/>
  <c r="M100" i="93"/>
  <c r="M99" i="93"/>
  <c r="M112" i="93"/>
  <c r="M92" i="93"/>
  <c r="M127" i="93"/>
  <c r="M55" i="93"/>
  <c r="M177" i="93"/>
  <c r="M183" i="93"/>
  <c r="M180" i="93"/>
  <c r="M172" i="93"/>
  <c r="M6" i="93"/>
  <c r="M12" i="93"/>
  <c r="M11" i="93"/>
  <c r="M66" i="93"/>
  <c r="M96" i="93"/>
  <c r="M79" i="93"/>
  <c r="M64" i="93"/>
  <c r="M90" i="93"/>
  <c r="M81" i="93"/>
  <c r="M143" i="93"/>
  <c r="M29" i="93"/>
  <c r="M84" i="93"/>
  <c r="M73" i="93"/>
  <c r="M131" i="93"/>
  <c r="M137" i="93"/>
  <c r="M59" i="93"/>
  <c r="M67" i="93"/>
  <c r="M43" i="93"/>
  <c r="M146" i="93"/>
  <c r="M39" i="93"/>
  <c r="M116" i="93"/>
  <c r="M142" i="93"/>
  <c r="M44" i="93"/>
  <c r="M37" i="93"/>
  <c r="M140" i="93"/>
  <c r="M80" i="93"/>
  <c r="M114" i="93"/>
  <c r="M77" i="93"/>
  <c r="M74" i="93"/>
  <c r="M58" i="93"/>
  <c r="M61" i="93"/>
  <c r="M132" i="93"/>
  <c r="M71" i="93"/>
  <c r="M121" i="93"/>
  <c r="M57" i="93"/>
  <c r="M148" i="93"/>
  <c r="M78" i="93"/>
  <c r="M129" i="93"/>
  <c r="M151" i="93"/>
  <c r="M46" i="93"/>
  <c r="M94" i="93"/>
  <c r="M65" i="93"/>
  <c r="M139" i="93"/>
  <c r="M126" i="93"/>
  <c r="M38" i="93"/>
  <c r="M62" i="93"/>
  <c r="M153" i="93"/>
  <c r="M49" i="93"/>
  <c r="M54" i="93"/>
  <c r="M86" i="93"/>
  <c r="M102" i="93"/>
  <c r="M110" i="93"/>
  <c r="M118" i="93"/>
  <c r="M70" i="93"/>
  <c r="M32" i="93"/>
  <c r="M26" i="93"/>
  <c r="P39" i="120" l="1"/>
  <c r="P42" i="120"/>
  <c r="P140" i="120"/>
  <c r="P20" i="120"/>
  <c r="P141" i="120"/>
  <c r="P132" i="120"/>
  <c r="P145" i="120"/>
  <c r="P44" i="120"/>
  <c r="P40" i="120"/>
  <c r="P186" i="120"/>
  <c r="P170" i="120"/>
  <c r="P76" i="120"/>
  <c r="P182" i="120"/>
  <c r="P158" i="120"/>
  <c r="P152" i="120"/>
  <c r="P15" i="120"/>
  <c r="P183" i="120"/>
  <c r="P14" i="120"/>
  <c r="P24" i="120"/>
  <c r="P108" i="120"/>
  <c r="P35" i="120"/>
  <c r="P114" i="120"/>
  <c r="P16" i="120"/>
  <c r="P86" i="120"/>
  <c r="P25" i="120"/>
  <c r="P85" i="120"/>
  <c r="P147" i="120"/>
  <c r="P120" i="120"/>
  <c r="P13" i="120"/>
  <c r="P105" i="120"/>
  <c r="P178" i="120"/>
  <c r="P34" i="120"/>
  <c r="P43" i="120"/>
  <c r="P180" i="120"/>
  <c r="P188" i="120"/>
  <c r="P19" i="120"/>
  <c r="P7" i="120"/>
  <c r="P189" i="120"/>
  <c r="P54" i="120"/>
  <c r="P68" i="120"/>
  <c r="P165" i="120"/>
  <c r="P53" i="120"/>
  <c r="P101" i="120"/>
  <c r="P51" i="120"/>
  <c r="P102" i="120"/>
  <c r="P52" i="120"/>
  <c r="P119" i="120"/>
  <c r="P21" i="120"/>
  <c r="P124" i="120"/>
  <c r="P135" i="120"/>
  <c r="P126" i="120"/>
  <c r="P29" i="120"/>
  <c r="P177" i="120"/>
  <c r="P149" i="120"/>
  <c r="P6" i="120"/>
  <c r="P88" i="120"/>
  <c r="P18" i="120"/>
  <c r="P48" i="120"/>
  <c r="P47" i="120"/>
  <c r="P187" i="120"/>
  <c r="P74" i="120"/>
  <c r="P116" i="120"/>
  <c r="P26" i="120"/>
  <c r="P125" i="120"/>
  <c r="P57" i="120"/>
  <c r="P123" i="120"/>
  <c r="P12" i="120"/>
  <c r="P109" i="120"/>
  <c r="P49" i="120"/>
  <c r="P129" i="120"/>
  <c r="P45" i="120"/>
  <c r="P33" i="120"/>
  <c r="P31" i="120"/>
  <c r="P151" i="120"/>
  <c r="P167" i="120"/>
  <c r="P69" i="120"/>
  <c r="P122" i="120"/>
  <c r="P148" i="120"/>
  <c r="P62" i="120"/>
  <c r="P66" i="120"/>
  <c r="P159" i="120"/>
  <c r="P70" i="120"/>
  <c r="P171" i="120"/>
  <c r="P65" i="120"/>
  <c r="P115" i="120"/>
  <c r="P55" i="120"/>
  <c r="P95" i="120"/>
  <c r="P56" i="120"/>
  <c r="P96" i="120"/>
  <c r="P8" i="120"/>
  <c r="P131" i="120"/>
  <c r="P80" i="120"/>
  <c r="P185" i="120"/>
  <c r="P153" i="120"/>
  <c r="P172" i="120"/>
  <c r="P58" i="120"/>
  <c r="P98" i="120"/>
  <c r="P30" i="120"/>
  <c r="P79" i="120"/>
  <c r="P32" i="120"/>
  <c r="P184" i="120"/>
  <c r="P93" i="120"/>
  <c r="P23" i="120"/>
  <c r="P77" i="120"/>
  <c r="P118" i="120"/>
  <c r="P82" i="120"/>
  <c r="P103" i="120"/>
  <c r="P9" i="120"/>
  <c r="P104" i="120"/>
  <c r="P67" i="120"/>
  <c r="P28" i="120"/>
  <c r="P84" i="120"/>
  <c r="P156" i="120"/>
  <c r="P168" i="120"/>
  <c r="P169" i="120"/>
  <c r="P64" i="120"/>
  <c r="P106" i="120"/>
  <c r="P10" i="120"/>
  <c r="P99" i="120"/>
  <c r="P61" i="120"/>
  <c r="P174" i="120"/>
  <c r="P94" i="120"/>
  <c r="P11" i="120"/>
  <c r="P46" i="120"/>
  <c r="P163" i="120"/>
  <c r="P91" i="120"/>
  <c r="P130" i="120"/>
  <c r="P27" i="120"/>
  <c r="P127" i="120"/>
  <c r="P89" i="120"/>
  <c r="P75" i="120"/>
  <c r="P175" i="120"/>
  <c r="P161" i="120"/>
  <c r="P155" i="120"/>
  <c r="P37" i="120"/>
  <c r="P111" i="120"/>
  <c r="P60" i="120"/>
  <c r="P107" i="120"/>
  <c r="P113" i="120"/>
  <c r="P63" i="120"/>
  <c r="P117" i="120"/>
  <c r="P81" i="120"/>
  <c r="P71" i="120"/>
  <c r="P150" i="120"/>
  <c r="P92" i="120"/>
  <c r="P128" i="120"/>
  <c r="P50" i="120"/>
  <c r="P157" i="120"/>
  <c r="P110" i="120"/>
  <c r="P36" i="120"/>
  <c r="P166" i="120"/>
  <c r="P173" i="120"/>
  <c r="P164" i="120"/>
  <c r="P59" i="120"/>
  <c r="P112" i="120"/>
  <c r="P73" i="120"/>
  <c r="P179" i="120"/>
  <c r="P100" i="120"/>
  <c r="P78" i="120"/>
  <c r="P121" i="120"/>
  <c r="P72" i="120"/>
  <c r="P90" i="120"/>
  <c r="P17" i="120"/>
  <c r="P87" i="120"/>
  <c r="P181" i="120"/>
  <c r="P83" i="120"/>
  <c r="P22" i="120"/>
  <c r="P97" i="120"/>
  <c r="P146" i="120"/>
  <c r="P38" i="120"/>
  <c r="P144" i="120"/>
  <c r="P143" i="120"/>
  <c r="P154" i="120"/>
  <c r="P134" i="120"/>
  <c r="P142" i="120"/>
  <c r="P138" i="120"/>
  <c r="P137" i="120"/>
  <c r="P133" i="120"/>
  <c r="P136" i="120"/>
  <c r="P160" i="120"/>
  <c r="P95" i="116"/>
  <c r="P186" i="116"/>
  <c r="P9" i="116"/>
  <c r="P62" i="116"/>
  <c r="P83" i="116"/>
  <c r="P67" i="116"/>
  <c r="P135" i="116"/>
  <c r="P90" i="116"/>
  <c r="P117" i="116"/>
  <c r="P50" i="116"/>
  <c r="P131" i="116"/>
  <c r="P105" i="116"/>
  <c r="P149" i="116"/>
  <c r="P150" i="116"/>
  <c r="P21" i="116"/>
  <c r="P46" i="116"/>
  <c r="P32" i="116"/>
  <c r="P60" i="116"/>
  <c r="P31" i="116"/>
  <c r="P132" i="116"/>
  <c r="P51" i="116"/>
  <c r="P111" i="116"/>
  <c r="P188" i="116"/>
  <c r="P74" i="116"/>
  <c r="P172" i="116"/>
  <c r="P48" i="116"/>
  <c r="P159" i="116"/>
  <c r="P170" i="116"/>
  <c r="P185" i="116"/>
  <c r="P8" i="116"/>
  <c r="P30" i="116"/>
  <c r="P153" i="116"/>
  <c r="P138" i="116"/>
  <c r="P119" i="116"/>
  <c r="P189" i="116"/>
  <c r="P163" i="116"/>
  <c r="P161" i="116"/>
  <c r="P36" i="116"/>
  <c r="P124" i="116"/>
  <c r="P106" i="116"/>
  <c r="P34" i="116"/>
  <c r="P108" i="116"/>
  <c r="P168" i="116"/>
  <c r="P19" i="116"/>
  <c r="P99" i="116"/>
  <c r="P38" i="116"/>
  <c r="P94" i="116"/>
  <c r="P177" i="116"/>
  <c r="P128" i="116"/>
  <c r="P26" i="116"/>
  <c r="P75" i="116"/>
  <c r="P141" i="116"/>
  <c r="P178" i="116"/>
  <c r="P176" i="116"/>
  <c r="P180" i="116"/>
  <c r="P87" i="116"/>
  <c r="P113" i="116"/>
  <c r="P28" i="116"/>
  <c r="P115" i="116"/>
  <c r="P58" i="116"/>
  <c r="P158" i="116"/>
  <c r="P27" i="116"/>
  <c r="P61" i="116"/>
  <c r="P155" i="116"/>
  <c r="P96" i="116"/>
  <c r="P151" i="116"/>
  <c r="P57" i="116"/>
  <c r="P133" i="116"/>
  <c r="P53" i="116"/>
  <c r="P112" i="116"/>
  <c r="P93" i="116"/>
  <c r="P156" i="116"/>
  <c r="P160" i="116"/>
  <c r="P121" i="116"/>
  <c r="P47" i="116"/>
  <c r="P17" i="116"/>
  <c r="P125" i="116"/>
  <c r="P140" i="116"/>
  <c r="P139" i="116"/>
  <c r="P66" i="116"/>
  <c r="P162" i="116"/>
  <c r="P171" i="116"/>
  <c r="P103" i="116"/>
  <c r="P192" i="116"/>
  <c r="P20" i="116"/>
  <c r="P166" i="116"/>
  <c r="P6" i="116"/>
  <c r="P169" i="116"/>
  <c r="P33" i="116"/>
  <c r="P123" i="116"/>
  <c r="P92" i="116"/>
  <c r="P114" i="116"/>
  <c r="P154" i="116"/>
  <c r="P145" i="116"/>
  <c r="P12" i="116"/>
  <c r="P25" i="116"/>
  <c r="P174" i="116"/>
  <c r="P127" i="116"/>
  <c r="P148" i="116"/>
  <c r="P10" i="116"/>
  <c r="P85" i="116"/>
  <c r="P64" i="116"/>
  <c r="P109" i="116"/>
  <c r="P18" i="116"/>
  <c r="P144" i="116"/>
  <c r="P190" i="116"/>
  <c r="P79" i="116"/>
  <c r="P187" i="116"/>
  <c r="P15" i="116"/>
  <c r="P98" i="116"/>
  <c r="P126" i="116"/>
  <c r="P167" i="116"/>
  <c r="P182" i="116"/>
  <c r="P24" i="116"/>
  <c r="P101" i="116"/>
  <c r="P59" i="116"/>
  <c r="P37" i="116"/>
  <c r="P56" i="116"/>
  <c r="P52" i="116"/>
  <c r="P142" i="116"/>
  <c r="P69" i="116"/>
  <c r="P102" i="116"/>
  <c r="P184" i="116"/>
  <c r="P49" i="116"/>
  <c r="P181" i="116"/>
  <c r="P35" i="116"/>
  <c r="P78" i="116"/>
  <c r="P22" i="116"/>
  <c r="P147" i="116"/>
  <c r="P14" i="116"/>
  <c r="P110" i="116"/>
  <c r="P143" i="116"/>
  <c r="P42" i="116"/>
  <c r="P129" i="116"/>
  <c r="P130" i="116"/>
  <c r="P86" i="116"/>
  <c r="P82" i="116"/>
  <c r="P191" i="116"/>
  <c r="P157" i="116"/>
  <c r="P150" i="111"/>
  <c r="P89" i="111"/>
  <c r="P28" i="111"/>
  <c r="P121" i="111"/>
  <c r="P156" i="111"/>
  <c r="P153" i="111"/>
  <c r="P109" i="111"/>
  <c r="P108" i="111"/>
  <c r="P155" i="111"/>
  <c r="P152" i="111"/>
  <c r="P127" i="111"/>
  <c r="P106" i="111"/>
  <c r="P83" i="111"/>
  <c r="P95" i="111"/>
  <c r="P97" i="111"/>
  <c r="P65" i="111"/>
  <c r="P32" i="111"/>
  <c r="P142" i="111"/>
  <c r="P49" i="111"/>
  <c r="P41" i="111"/>
  <c r="P47" i="111"/>
  <c r="P77" i="111"/>
  <c r="P140" i="111"/>
  <c r="P130" i="111"/>
  <c r="P167" i="111"/>
  <c r="P114" i="111"/>
  <c r="P26" i="111"/>
  <c r="P123" i="111"/>
  <c r="P73" i="111"/>
  <c r="P57" i="111"/>
  <c r="P66" i="111"/>
  <c r="P143" i="111"/>
  <c r="P53" i="111"/>
  <c r="P61" i="111"/>
  <c r="P103" i="111"/>
  <c r="P56" i="111"/>
  <c r="P120" i="111"/>
  <c r="P135" i="111"/>
  <c r="P33" i="111"/>
  <c r="P36" i="111"/>
  <c r="P183" i="111"/>
  <c r="P185" i="111"/>
  <c r="P131" i="111"/>
  <c r="P9" i="111"/>
  <c r="P92" i="111"/>
  <c r="P16" i="111"/>
  <c r="P12" i="111"/>
  <c r="P129" i="111"/>
  <c r="P177" i="111"/>
  <c r="P96" i="111"/>
  <c r="P52" i="111"/>
  <c r="P31" i="111"/>
  <c r="P78" i="111"/>
  <c r="P134" i="111"/>
  <c r="P158" i="111"/>
  <c r="P88" i="111"/>
  <c r="P145" i="111"/>
  <c r="P63" i="111"/>
  <c r="P132" i="111"/>
  <c r="P72" i="111"/>
  <c r="P60" i="111"/>
  <c r="P99" i="111"/>
  <c r="P51" i="111"/>
  <c r="P100" i="111"/>
  <c r="P68" i="111"/>
  <c r="P110" i="111"/>
  <c r="P85" i="111"/>
  <c r="P170" i="111"/>
  <c r="P147" i="111"/>
  <c r="P86" i="111"/>
  <c r="P19" i="111"/>
  <c r="P115" i="111"/>
  <c r="P21" i="111"/>
  <c r="P122" i="111"/>
  <c r="P157" i="111"/>
  <c r="P126" i="111"/>
  <c r="P7" i="111"/>
  <c r="P102" i="111"/>
  <c r="P186" i="111"/>
  <c r="P162" i="111"/>
  <c r="P24" i="111"/>
  <c r="P160" i="111"/>
  <c r="P70" i="111"/>
  <c r="P55" i="111"/>
  <c r="P117" i="111"/>
  <c r="P189" i="111"/>
  <c r="P119" i="111"/>
  <c r="P13" i="111"/>
  <c r="P116" i="111"/>
  <c r="P46" i="111"/>
  <c r="P38" i="111"/>
  <c r="P27" i="111"/>
  <c r="P67" i="111"/>
  <c r="P40" i="111"/>
  <c r="P58" i="111"/>
  <c r="P64" i="111"/>
  <c r="P37" i="111"/>
  <c r="P74" i="111"/>
  <c r="P10" i="111"/>
  <c r="P188" i="111"/>
  <c r="P166" i="111"/>
  <c r="P159" i="111"/>
  <c r="P17" i="111"/>
  <c r="P168" i="111"/>
  <c r="P30" i="111"/>
  <c r="P62" i="111"/>
  <c r="P139" i="111"/>
  <c r="P191" i="111"/>
  <c r="P34" i="111"/>
  <c r="P79" i="111"/>
  <c r="P6" i="111"/>
  <c r="P128" i="111"/>
  <c r="P125" i="111"/>
  <c r="P45" i="111"/>
  <c r="P80" i="111"/>
  <c r="P113" i="111"/>
  <c r="P84" i="111"/>
  <c r="P118" i="111"/>
  <c r="P138" i="111"/>
  <c r="P91" i="111"/>
  <c r="P133" i="111"/>
  <c r="P107" i="111"/>
  <c r="P15" i="111"/>
  <c r="P184" i="111"/>
  <c r="P182" i="111"/>
  <c r="P174" i="111"/>
  <c r="P124" i="111"/>
  <c r="P169" i="111"/>
  <c r="P87" i="111"/>
  <c r="P93" i="111"/>
  <c r="P71" i="111"/>
  <c r="P112" i="111"/>
  <c r="P173" i="111"/>
  <c r="P141" i="111"/>
  <c r="P136" i="111"/>
  <c r="P144" i="111"/>
  <c r="P76" i="111"/>
  <c r="P94" i="111"/>
  <c r="P43" i="111"/>
  <c r="P50" i="111"/>
  <c r="P48" i="111"/>
  <c r="P39" i="111"/>
  <c r="P69" i="111"/>
  <c r="P146" i="111"/>
  <c r="P18" i="111"/>
  <c r="P172" i="111"/>
  <c r="P176" i="111"/>
  <c r="P163" i="111"/>
  <c r="P22" i="111"/>
  <c r="P187" i="111"/>
  <c r="P81" i="111"/>
  <c r="P54" i="111"/>
  <c r="P149" i="111"/>
  <c r="P11" i="111"/>
  <c r="P179" i="111"/>
  <c r="P82" i="111"/>
  <c r="P8" i="111"/>
  <c r="P42" i="111"/>
  <c r="P111" i="111"/>
  <c r="P137" i="111"/>
  <c r="P23" i="111"/>
  <c r="P190" i="111"/>
  <c r="P164" i="111"/>
  <c r="P178" i="111"/>
  <c r="P75" i="111"/>
  <c r="P20" i="111"/>
  <c r="P181" i="111"/>
  <c r="P165" i="111"/>
  <c r="P14" i="111"/>
  <c r="P25" i="111"/>
  <c r="P175" i="111"/>
  <c r="P104" i="111"/>
  <c r="P151" i="111"/>
  <c r="P29" i="111"/>
  <c r="P44" i="111"/>
  <c r="P90" i="111"/>
  <c r="P35" i="111"/>
  <c r="P59" i="111"/>
  <c r="P148" i="111"/>
  <c r="P105" i="111"/>
  <c r="P43" i="105"/>
  <c r="P168" i="105"/>
  <c r="P44" i="105"/>
  <c r="P83" i="105"/>
  <c r="P55" i="105"/>
  <c r="P113" i="105"/>
  <c r="P146" i="105"/>
  <c r="P133" i="105"/>
  <c r="P184" i="105"/>
  <c r="P42" i="105"/>
  <c r="P33" i="105"/>
  <c r="P131" i="105"/>
  <c r="P187" i="105"/>
  <c r="P32" i="105"/>
  <c r="P93" i="105"/>
  <c r="P180" i="105"/>
  <c r="P119" i="105"/>
  <c r="P50" i="105"/>
  <c r="P19" i="105"/>
  <c r="P123" i="105"/>
  <c r="P166" i="105"/>
  <c r="P156" i="105"/>
  <c r="P181" i="105"/>
  <c r="P15" i="105"/>
  <c r="P145" i="105"/>
  <c r="P64" i="105"/>
  <c r="P101" i="105"/>
  <c r="P91" i="105"/>
  <c r="P54" i="105"/>
  <c r="P104" i="105"/>
  <c r="P72" i="105"/>
  <c r="P121" i="105"/>
  <c r="P22" i="105"/>
  <c r="P117" i="105"/>
  <c r="P66" i="105"/>
  <c r="P37" i="105"/>
  <c r="P81" i="105"/>
  <c r="P23" i="105"/>
  <c r="P78" i="105"/>
  <c r="P158" i="105"/>
  <c r="P122" i="105"/>
  <c r="P52" i="105"/>
  <c r="P150" i="105"/>
  <c r="P97" i="105"/>
  <c r="P171" i="105"/>
  <c r="P14" i="105"/>
  <c r="P86" i="105"/>
  <c r="P159" i="105"/>
  <c r="P153" i="105"/>
  <c r="P10" i="105"/>
  <c r="P35" i="105"/>
  <c r="P95" i="105"/>
  <c r="P74" i="105"/>
  <c r="P120" i="105"/>
  <c r="P57" i="105"/>
  <c r="P38" i="105"/>
  <c r="P134" i="105"/>
  <c r="P182" i="105"/>
  <c r="P6" i="105"/>
  <c r="P26" i="105"/>
  <c r="P67" i="105"/>
  <c r="P8" i="105"/>
  <c r="P76" i="105"/>
  <c r="P105" i="105"/>
  <c r="P176" i="105"/>
  <c r="P79" i="105"/>
  <c r="P29" i="105"/>
  <c r="P125" i="105"/>
  <c r="P188" i="105"/>
  <c r="P126" i="105"/>
  <c r="P186" i="105"/>
  <c r="P30" i="105"/>
  <c r="P144" i="105"/>
  <c r="P165" i="105"/>
  <c r="P20" i="105"/>
  <c r="P111" i="105"/>
  <c r="P162" i="105"/>
  <c r="P13" i="105"/>
  <c r="P9" i="105"/>
  <c r="P124" i="105"/>
  <c r="P100" i="105"/>
  <c r="P80" i="105"/>
  <c r="P84" i="105"/>
  <c r="P51" i="105"/>
  <c r="P132" i="105"/>
  <c r="P109" i="105"/>
  <c r="P90" i="105"/>
  <c r="P40" i="105"/>
  <c r="P88" i="105"/>
  <c r="P149" i="105"/>
  <c r="P77" i="105"/>
  <c r="P172" i="105"/>
  <c r="P110" i="105"/>
  <c r="P174" i="105"/>
  <c r="P18" i="105"/>
  <c r="P70" i="105"/>
  <c r="P173" i="105"/>
  <c r="P118" i="105"/>
  <c r="P89" i="105"/>
  <c r="P164" i="105"/>
  <c r="P12" i="105"/>
  <c r="P24" i="105"/>
  <c r="P127" i="105"/>
  <c r="P103" i="105"/>
  <c r="P106" i="105"/>
  <c r="P49" i="105"/>
  <c r="P62" i="105"/>
  <c r="P63" i="105"/>
  <c r="P170" i="105"/>
  <c r="P58" i="105"/>
  <c r="P75" i="105"/>
  <c r="P108" i="105"/>
  <c r="P179" i="105"/>
  <c r="P152" i="105"/>
  <c r="P112" i="105"/>
  <c r="P163" i="105"/>
  <c r="P71" i="105"/>
  <c r="P21" i="105"/>
  <c r="P137" i="105"/>
  <c r="P185" i="105"/>
  <c r="P7" i="105"/>
  <c r="P92" i="105"/>
  <c r="P167" i="105"/>
  <c r="P129" i="105"/>
  <c r="P60" i="105"/>
  <c r="P16" i="105"/>
  <c r="P11" i="105"/>
  <c r="P155" i="105"/>
  <c r="P128" i="105"/>
  <c r="P102" i="105"/>
  <c r="P61" i="105"/>
  <c r="P36" i="105"/>
  <c r="P107" i="105"/>
  <c r="P136" i="105"/>
  <c r="P157" i="105"/>
  <c r="P99" i="105"/>
  <c r="P34" i="105"/>
  <c r="P94" i="105"/>
  <c r="P177" i="105"/>
  <c r="P28" i="105"/>
  <c r="P130" i="105"/>
  <c r="P161" i="105"/>
  <c r="P68" i="105"/>
  <c r="P47" i="105"/>
  <c r="P17" i="105"/>
  <c r="P151" i="105"/>
  <c r="P175" i="105"/>
  <c r="P114" i="105"/>
  <c r="P115" i="105"/>
  <c r="P46" i="105"/>
  <c r="P82" i="105"/>
  <c r="P87" i="105"/>
  <c r="P148" i="105"/>
  <c r="P27" i="105"/>
  <c r="P85" i="105"/>
  <c r="P25" i="105"/>
  <c r="P56" i="105"/>
  <c r="P169" i="105"/>
  <c r="P116" i="105"/>
  <c r="P69" i="105"/>
  <c r="P31" i="105"/>
  <c r="P96" i="105"/>
  <c r="P189" i="105"/>
  <c r="P183" i="105"/>
  <c r="P154" i="105"/>
  <c r="P178" i="105"/>
  <c r="P39" i="105"/>
  <c r="P48" i="105"/>
  <c r="P147" i="105"/>
  <c r="P53" i="105"/>
  <c r="P139" i="105"/>
  <c r="P41" i="105"/>
  <c r="P138" i="105"/>
  <c r="P73" i="105"/>
  <c r="P140" i="105"/>
  <c r="O2" i="93"/>
  <c r="P37" i="93" s="1"/>
  <c r="P174" i="93" l="1"/>
  <c r="P161" i="93"/>
  <c r="P111" i="93"/>
  <c r="P117" i="93"/>
  <c r="P43" i="93"/>
  <c r="P135" i="93"/>
  <c r="P64" i="93"/>
  <c r="P148" i="93"/>
  <c r="P47" i="93"/>
  <c r="P40" i="93"/>
  <c r="P32" i="93"/>
  <c r="P17" i="93"/>
  <c r="P42" i="93"/>
  <c r="P80" i="93"/>
  <c r="P14" i="93"/>
  <c r="P95" i="93"/>
  <c r="P126" i="93"/>
  <c r="P45" i="93"/>
  <c r="P98" i="93"/>
  <c r="P30" i="93"/>
  <c r="P145" i="93"/>
  <c r="P169" i="93"/>
  <c r="P101" i="93"/>
  <c r="P28" i="93"/>
  <c r="P121" i="93"/>
  <c r="P106" i="93"/>
  <c r="P157" i="93"/>
  <c r="P110" i="93"/>
  <c r="P122" i="93"/>
  <c r="P142" i="93"/>
  <c r="P162" i="93"/>
  <c r="P143" i="93"/>
  <c r="P137" i="93"/>
  <c r="P81" i="93"/>
  <c r="P185" i="93"/>
  <c r="P109" i="93"/>
  <c r="P132" i="93"/>
  <c r="P63" i="93"/>
  <c r="P67" i="93"/>
  <c r="P104" i="93"/>
  <c r="P153" i="93"/>
  <c r="P57" i="93"/>
  <c r="P164" i="93"/>
  <c r="P44" i="93"/>
  <c r="P74" i="93"/>
  <c r="P138" i="93"/>
  <c r="P10" i="93"/>
  <c r="P180" i="93"/>
  <c r="P25" i="93"/>
  <c r="P163" i="93"/>
  <c r="P149" i="93"/>
  <c r="P140" i="93"/>
  <c r="P20" i="93"/>
  <c r="P108" i="93"/>
  <c r="P139" i="93"/>
  <c r="P9" i="93"/>
  <c r="P152" i="93"/>
  <c r="P78" i="93"/>
  <c r="P93" i="93"/>
  <c r="P187" i="93"/>
  <c r="P31" i="93"/>
  <c r="P115" i="93"/>
  <c r="P35" i="93"/>
  <c r="P62" i="93"/>
  <c r="P83" i="93"/>
  <c r="P166" i="93"/>
  <c r="P102" i="93"/>
  <c r="P103" i="93"/>
  <c r="P155" i="93"/>
  <c r="P38" i="93"/>
  <c r="P36" i="93"/>
  <c r="P71" i="93"/>
  <c r="P171" i="93"/>
  <c r="P72" i="93"/>
  <c r="P59" i="93"/>
  <c r="P172" i="93"/>
  <c r="P181" i="93"/>
  <c r="P173" i="93"/>
  <c r="P175" i="93"/>
  <c r="P94" i="93"/>
  <c r="P61" i="93"/>
  <c r="P165" i="93"/>
  <c r="P168" i="93"/>
  <c r="P65" i="93"/>
  <c r="P33" i="93"/>
  <c r="P16" i="93"/>
  <c r="P11" i="93"/>
  <c r="P50" i="93"/>
  <c r="P51" i="93"/>
  <c r="P8" i="93"/>
  <c r="P66" i="93"/>
  <c r="P60" i="93"/>
  <c r="P26" i="93"/>
  <c r="P91" i="93"/>
  <c r="P177" i="93"/>
  <c r="P118" i="93"/>
  <c r="P69" i="93"/>
  <c r="P124" i="93"/>
  <c r="P46" i="93"/>
  <c r="P179" i="93"/>
  <c r="P141" i="93"/>
  <c r="P120" i="93"/>
  <c r="P189" i="93"/>
  <c r="P54" i="93"/>
  <c r="P88" i="93"/>
  <c r="P113" i="93"/>
  <c r="P176" i="93"/>
  <c r="P86" i="93"/>
  <c r="P136" i="93"/>
  <c r="P87" i="93"/>
  <c r="P29" i="93"/>
  <c r="P131" i="93"/>
  <c r="P144" i="93"/>
  <c r="P97" i="93"/>
  <c r="P84" i="93"/>
  <c r="P183" i="93"/>
  <c r="P123" i="93"/>
  <c r="P125" i="93"/>
  <c r="P96" i="93"/>
  <c r="P134" i="93"/>
  <c r="P100" i="93"/>
  <c r="P18" i="93"/>
  <c r="P24" i="93"/>
  <c r="P184" i="93"/>
  <c r="P170" i="93"/>
  <c r="P127" i="93"/>
  <c r="P55" i="93"/>
  <c r="P160" i="93"/>
  <c r="P186" i="93"/>
  <c r="P22" i="93"/>
  <c r="P112" i="93"/>
  <c r="P156" i="93"/>
  <c r="P90" i="93"/>
  <c r="P82" i="93"/>
  <c r="P92" i="93"/>
  <c r="P75" i="93"/>
  <c r="P34" i="93"/>
  <c r="P13" i="93"/>
  <c r="P146" i="93"/>
  <c r="P70" i="93"/>
  <c r="P150" i="93"/>
  <c r="P119" i="93"/>
  <c r="P39" i="93"/>
  <c r="P129" i="93"/>
  <c r="P128" i="93"/>
  <c r="P52" i="93"/>
  <c r="P73" i="93"/>
  <c r="P154" i="93"/>
  <c r="P151" i="93"/>
  <c r="P58" i="93"/>
  <c r="P56" i="93"/>
  <c r="P99" i="93"/>
  <c r="P182" i="93"/>
  <c r="P130" i="93"/>
  <c r="P49" i="93"/>
  <c r="P159" i="93"/>
  <c r="P41" i="93"/>
  <c r="P15" i="93"/>
  <c r="P19" i="93"/>
  <c r="P76" i="93"/>
  <c r="P133" i="93"/>
  <c r="P188" i="93"/>
  <c r="P6" i="93"/>
  <c r="P79" i="93"/>
  <c r="P48" i="93"/>
  <c r="P21" i="93"/>
  <c r="P12" i="93"/>
  <c r="P85" i="93"/>
  <c r="P147" i="93"/>
  <c r="P89" i="93"/>
  <c r="P114" i="93"/>
  <c r="P178" i="93"/>
  <c r="P158" i="93"/>
  <c r="P68" i="93"/>
  <c r="P77" i="93"/>
  <c r="P23" i="93"/>
  <c r="P7" i="93"/>
  <c r="P53" i="93"/>
  <c r="P116" i="93"/>
  <c r="P107" i="93"/>
  <c r="P105" i="93"/>
  <c r="P167" i="93"/>
  <c r="P27" i="93"/>
</calcChain>
</file>

<file path=xl/sharedStrings.xml><?xml version="1.0" encoding="utf-8"?>
<sst xmlns="http://schemas.openxmlformats.org/spreadsheetml/2006/main" count="323" uniqueCount="44">
  <si>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</si>
  <si>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</si>
  <si>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</si>
  <si>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</si>
  <si>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</si>
  <si>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</si>
  <si>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</si>
  <si>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</si>
  <si>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</si>
  <si>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</si>
  <si>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</si>
  <si>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</si>
  <si>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</si>
  <si>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</si>
  <si>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</si>
  <si>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</si>
  <si>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</si>
  <si>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</si>
  <si>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</si>
  <si>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</si>
  <si>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</si>
  <si>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</si>
  <si>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</si>
  <si>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</si>
  <si>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</si>
  <si>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</si>
  <si>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</si>
  <si>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</si>
  <si>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</si>
  <si>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</si>
  <si>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</si>
  <si>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</si>
  <si>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</si>
  <si>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</si>
  <si>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</si>
  <si>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</si>
  <si>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</si>
  <si>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</si>
  <si>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</si>
  <si>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r>
      <t>EAH381[</t>
    </r>
    <r>
      <rPr>
        <i/>
        <sz val="10"/>
        <rFont val="Arial"/>
        <family val="2"/>
      </rPr>
      <t>che-7(ok2373)</t>
    </r>
    <r>
      <rPr>
        <sz val="10"/>
        <rFont val="Arial"/>
        <family val="2"/>
      </rPr>
      <t>;AIB::CaM]</t>
    </r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</si>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</sst>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'6411'!$L$2:$L$141</c:f>
              <c:numCache>
                <c:formatCode>0.00</c:formatCode>
                <c:ptCount val="140"/>
                <c:pt idx="0">
                  <c:v>2.3457980884748415</c:v>
                </c:pt>
                <c:pt idx="1">
                  <c:v>2.3765537370825873</c:v>
                </c:pt>
                <c:pt idx="2">
                  <c:v>2.3473077140116105</c:v>
                </c:pt>
                <c:pt idx="3">
                  <c:v>2.3445626515538551</c:v>
                </c:pt>
                <c:pt idx="4">
                  <c:v>2.3425351236938043</c:v>
                </c:pt>
                <c:pt idx="5">
                  <c:v>2.4051635760060677</c:v>
                </c:pt>
                <c:pt idx="6">
                  <c:v>2.3924218349271626</c:v>
                </c:pt>
                <c:pt idx="7">
                  <c:v>2.4210870917723031</c:v>
                </c:pt>
                <c:pt idx="8">
                  <c:v>2.4125242050842002</c:v>
                </c:pt>
                <c:pt idx="9">
                  <c:v>2.4027903386892091</c:v>
                </c:pt>
                <c:pt idx="10">
                  <c:v>2.393580081737992</c:v>
                </c:pt>
                <c:pt idx="11">
                  <c:v>2.3624223379557856</c:v>
                </c:pt>
                <c:pt idx="12">
                  <c:v>2.382232692448718</c:v>
                </c:pt>
                <c:pt idx="13">
                  <c:v>2.2944691353608664</c:v>
                </c:pt>
                <c:pt idx="14">
                  <c:v>2.2114072711414763</c:v>
                </c:pt>
                <c:pt idx="15">
                  <c:v>2.1732226355493567</c:v>
                </c:pt>
                <c:pt idx="16">
                  <c:v>2.1285911820608736</c:v>
                </c:pt>
                <c:pt idx="17">
                  <c:v>2.0975724619811191</c:v>
                </c:pt>
                <c:pt idx="18">
                  <c:v>2.0511488728939322</c:v>
                </c:pt>
                <c:pt idx="19">
                  <c:v>2.0655160419932952</c:v>
                </c:pt>
                <c:pt idx="20">
                  <c:v>2.0441622804298332</c:v>
                </c:pt>
                <c:pt idx="21">
                  <c:v>2.0183603071606018</c:v>
                </c:pt>
                <c:pt idx="22">
                  <c:v>2.029854609382336</c:v>
                </c:pt>
                <c:pt idx="23">
                  <c:v>2.0022453297309704</c:v>
                </c:pt>
                <c:pt idx="24">
                  <c:v>2.0396824024342219</c:v>
                </c:pt>
                <c:pt idx="25">
                  <c:v>2.1026698682255081</c:v>
                </c:pt>
                <c:pt idx="26">
                  <c:v>2.1102204728561333</c:v>
                </c:pt>
                <c:pt idx="27">
                  <c:v>2.1667355207754073</c:v>
                </c:pt>
                <c:pt idx="28">
                  <c:v>2.1706559128773995</c:v>
                </c:pt>
                <c:pt idx="29">
                  <c:v>2.1527853996824868</c:v>
                </c:pt>
                <c:pt idx="30">
                  <c:v>2.182793984720488</c:v>
                </c:pt>
                <c:pt idx="31">
                  <c:v>2.1683302132302056</c:v>
                </c:pt>
                <c:pt idx="32">
                  <c:v>2.1342329209763995</c:v>
                </c:pt>
                <c:pt idx="33">
                  <c:v>2.09124695481322</c:v>
                </c:pt>
                <c:pt idx="34">
                  <c:v>2.0512137840067401</c:v>
                </c:pt>
                <c:pt idx="35">
                  <c:v>1.9241802075820582</c:v>
                </c:pt>
                <c:pt idx="36">
                  <c:v>1.8541589372331782</c:v>
                </c:pt>
                <c:pt idx="37">
                  <c:v>1.756974143358994</c:v>
                </c:pt>
                <c:pt idx="38">
                  <c:v>1.6960362680568841</c:v>
                </c:pt>
                <c:pt idx="39">
                  <c:v>1.625189418008228</c:v>
                </c:pt>
                <c:pt idx="40">
                  <c:v>1.5583850945694584</c:v>
                </c:pt>
                <c:pt idx="41">
                  <c:v>1.5572892324490712</c:v>
                </c:pt>
                <c:pt idx="42">
                  <c:v>1.5516466892009819</c:v>
                </c:pt>
                <c:pt idx="43">
                  <c:v>1.5539660277241181</c:v>
                </c:pt>
                <c:pt idx="44">
                  <c:v>1.5693013448313513</c:v>
                </c:pt>
                <c:pt idx="45">
                  <c:v>1.5414425159285716</c:v>
                </c:pt>
                <c:pt idx="46">
                  <c:v>1.5608624778339342</c:v>
                </c:pt>
                <c:pt idx="47">
                  <c:v>1.5446434971041265</c:v>
                </c:pt>
                <c:pt idx="48">
                  <c:v>1.5232621037117779</c:v>
                </c:pt>
                <c:pt idx="49">
                  <c:v>1.5437967066678775</c:v>
                </c:pt>
                <c:pt idx="50">
                  <c:v>1.6667270272837844</c:v>
                </c:pt>
                <c:pt idx="51">
                  <c:v>1.7158842342749097</c:v>
                </c:pt>
                <c:pt idx="52">
                  <c:v>1.6904696510203652</c:v>
                </c:pt>
                <c:pt idx="53">
                  <c:v>1.6790691021528539</c:v>
                </c:pt>
                <c:pt idx="54">
                  <c:v>1.6852289809937731</c:v>
                </c:pt>
                <c:pt idx="55">
                  <c:v>1.6755430328377179</c:v>
                </c:pt>
                <c:pt idx="56">
                  <c:v>1.661340440063638</c:v>
                </c:pt>
                <c:pt idx="57">
                  <c:v>1.6551163579813877</c:v>
                </c:pt>
                <c:pt idx="58">
                  <c:v>1.6483534372439852</c:v>
                </c:pt>
                <c:pt idx="59">
                  <c:v>1.6422755350972038</c:v>
                </c:pt>
                <c:pt idx="60">
                  <c:v>1.6882819437633378</c:v>
                </c:pt>
                <c:pt idx="61">
                  <c:v>1.6807713698089408</c:v>
                </c:pt>
                <c:pt idx="62">
                  <c:v>1.6590707938133205</c:v>
                </c:pt>
                <c:pt idx="63">
                  <c:v>1.6303423567193938</c:v>
                </c:pt>
                <c:pt idx="64">
                  <c:v>1.6370125126437618</c:v>
                </c:pt>
                <c:pt idx="65">
                  <c:v>1.6418015652743856</c:v>
                </c:pt>
                <c:pt idx="66">
                  <c:v>1.6494594997529519</c:v>
                </c:pt>
                <c:pt idx="67">
                  <c:v>1.6764658534410393</c:v>
                </c:pt>
                <c:pt idx="68">
                  <c:v>1.6767067306084527</c:v>
                </c:pt>
                <c:pt idx="69">
                  <c:v>1.6552791363810337</c:v>
                </c:pt>
                <c:pt idx="70">
                  <c:v>1.6448057643946643</c:v>
                </c:pt>
                <c:pt idx="71">
                  <c:v>1.6189360520615383</c:v>
                </c:pt>
                <c:pt idx="72">
                  <c:v>1.6185603141306397</c:v>
                </c:pt>
                <c:pt idx="73">
                  <c:v>1.6393697722816103</c:v>
                </c:pt>
                <c:pt idx="74">
                  <c:v>1.6427934402331854</c:v>
                </c:pt>
                <c:pt idx="75">
                  <c:v>1.643739707335435</c:v>
                </c:pt>
                <c:pt idx="76">
                  <c:v>1.6416020760064249</c:v>
                </c:pt>
                <c:pt idx="77">
                  <c:v>1.6655453020557842</c:v>
                </c:pt>
                <c:pt idx="78">
                  <c:v>1.6498373639399575</c:v>
                </c:pt>
                <c:pt idx="79">
                  <c:v>1.6063312013396978</c:v>
                </c:pt>
                <c:pt idx="80">
                  <c:v>1.5714271954243753</c:v>
                </c:pt>
                <c:pt idx="81">
                  <c:v>1.5741243959131752</c:v>
                </c:pt>
                <c:pt idx="82">
                  <c:v>1.5348234128439371</c:v>
                </c:pt>
                <c:pt idx="83">
                  <c:v>1.5028793783886825</c:v>
                </c:pt>
                <c:pt idx="84">
                  <c:v>1.5080808322853441</c:v>
                </c:pt>
                <c:pt idx="85">
                  <c:v>1.5350262566366837</c:v>
                </c:pt>
                <c:pt idx="86">
                  <c:v>1.498174281684598</c:v>
                </c:pt>
                <c:pt idx="87">
                  <c:v>1.4628219514191276</c:v>
                </c:pt>
                <c:pt idx="88">
                  <c:v>1.4374435525545748</c:v>
                </c:pt>
                <c:pt idx="89">
                  <c:v>1.4077030924470884</c:v>
                </c:pt>
                <c:pt idx="90">
                  <c:v>1.3494314370934859</c:v>
                </c:pt>
                <c:pt idx="91">
                  <c:v>1.3177641746903606</c:v>
                </c:pt>
                <c:pt idx="92">
                  <c:v>1.2903345418737566</c:v>
                </c:pt>
                <c:pt idx="93">
                  <c:v>1.2910704868193223</c:v>
                </c:pt>
                <c:pt idx="94">
                  <c:v>1.2855058293846717</c:v>
                </c:pt>
                <c:pt idx="95">
                  <c:v>1.2601010105917314</c:v>
                </c:pt>
                <c:pt idx="96">
                  <c:v>1.2576831352315478</c:v>
                </c:pt>
                <c:pt idx="97">
                  <c:v>1.2116485710240847</c:v>
                </c:pt>
                <c:pt idx="98">
                  <c:v>1.1989300683956159</c:v>
                </c:pt>
                <c:pt idx="99">
                  <c:v>1.1841286858633253</c:v>
                </c:pt>
                <c:pt idx="100">
                  <c:v>1.1724620027855135</c:v>
                </c:pt>
                <c:pt idx="101">
                  <c:v>1.1767303457771119</c:v>
                </c:pt>
                <c:pt idx="102">
                  <c:v>1.1532406492132863</c:v>
                </c:pt>
                <c:pt idx="103">
                  <c:v>1.1367977617834417</c:v>
                </c:pt>
                <c:pt idx="104">
                  <c:v>1.1347064408670462</c:v>
                </c:pt>
                <c:pt idx="105">
                  <c:v>1.1383616380172197</c:v>
                </c:pt>
                <c:pt idx="106">
                  <c:v>1.1553760048124884</c:v>
                </c:pt>
                <c:pt idx="107">
                  <c:v>1.1812921673494143</c:v>
                </c:pt>
                <c:pt idx="108">
                  <c:v>1.1737067047670944</c:v>
                </c:pt>
                <c:pt idx="109">
                  <c:v>1.1716549897573134</c:v>
                </c:pt>
                <c:pt idx="110">
                  <c:v>1.1522338463947019</c:v>
                </c:pt>
                <c:pt idx="111">
                  <c:v>1.1714798791857588</c:v>
                </c:pt>
                <c:pt idx="112">
                  <c:v>1.2079595117344357</c:v>
                </c:pt>
                <c:pt idx="113">
                  <c:v>1.2230417746943365</c:v>
                </c:pt>
                <c:pt idx="114">
                  <c:v>1.2008378721718869</c:v>
                </c:pt>
                <c:pt idx="115">
                  <c:v>1.187895333793523</c:v>
                </c:pt>
                <c:pt idx="116">
                  <c:v>1.1910791390849895</c:v>
                </c:pt>
                <c:pt idx="117">
                  <c:v>1.2021288138787243</c:v>
                </c:pt>
                <c:pt idx="118">
                  <c:v>1.179996701767339</c:v>
                </c:pt>
                <c:pt idx="119">
                  <c:v>1.1937154632507407</c:v>
                </c:pt>
                <c:pt idx="120">
                  <c:v>1.2005494213362826</c:v>
                </c:pt>
                <c:pt idx="121">
                  <c:v>1.1880471875155518</c:v>
                </c:pt>
                <c:pt idx="122">
                  <c:v>1.2147911632987309</c:v>
                </c:pt>
                <c:pt idx="123">
                  <c:v>1.2037468742283528</c:v>
                </c:pt>
                <c:pt idx="124">
                  <c:v>1.1753310628993008</c:v>
                </c:pt>
                <c:pt idx="125">
                  <c:v>1.1784737394345393</c:v>
                </c:pt>
                <c:pt idx="126">
                  <c:v>1.1951474839056933</c:v>
                </c:pt>
                <c:pt idx="127">
                  <c:v>1.208941405234732</c:v>
                </c:pt>
                <c:pt idx="128">
                  <c:v>1.215593279874325</c:v>
                </c:pt>
                <c:pt idx="129">
                  <c:v>1.2348792121067429</c:v>
                </c:pt>
                <c:pt idx="130">
                  <c:v>1.2333065875804865</c:v>
                </c:pt>
                <c:pt idx="131">
                  <c:v>1.2310579982665388</c:v>
                </c:pt>
                <c:pt idx="132">
                  <c:v>1.2191829348530743</c:v>
                </c:pt>
                <c:pt idx="133">
                  <c:v>1.2018003342279511</c:v>
                </c:pt>
                <c:pt idx="134">
                  <c:v>1.1945523204520134</c:v>
                </c:pt>
                <c:pt idx="135">
                  <c:v>1.1705149403566744</c:v>
                </c:pt>
                <c:pt idx="136">
                  <c:v>1.1233943302876714</c:v>
                </c:pt>
                <c:pt idx="137">
                  <c:v>1.116180938015543</c:v>
                </c:pt>
                <c:pt idx="138">
                  <c:v>1.1176823149322086</c:v>
                </c:pt>
                <c:pt idx="139">
                  <c:v>1.1332891194605943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'7059'!$L$2:$L$141</c:f>
              <c:numCache>
                <c:formatCode>0.00</c:formatCode>
                <c:ptCount val="140"/>
                <c:pt idx="0">
                  <c:v>1.6027093388690814</c:v>
                </c:pt>
                <c:pt idx="1">
                  <c:v>1.6109767667324519</c:v>
                </c:pt>
                <c:pt idx="2">
                  <c:v>1.6338472170538536</c:v>
                </c:pt>
                <c:pt idx="3">
                  <c:v>1.6325903872975103</c:v>
                </c:pt>
                <c:pt idx="4">
                  <c:v>1.6327863047883389</c:v>
                </c:pt>
                <c:pt idx="5">
                  <c:v>1.6273269322923867</c:v>
                </c:pt>
                <c:pt idx="6">
                  <c:v>1.6142258872023922</c:v>
                </c:pt>
                <c:pt idx="7">
                  <c:v>1.5885280769083323</c:v>
                </c:pt>
                <c:pt idx="8">
                  <c:v>1.5849377698755853</c:v>
                </c:pt>
                <c:pt idx="9">
                  <c:v>1.6168618866115649</c:v>
                </c:pt>
                <c:pt idx="10">
                  <c:v>1.6150365852928228</c:v>
                </c:pt>
                <c:pt idx="11">
                  <c:v>1.6276382034386294</c:v>
                </c:pt>
                <c:pt idx="12">
                  <c:v>1.6533579825996374</c:v>
                </c:pt>
                <c:pt idx="13">
                  <c:v>1.7065694880851248</c:v>
                </c:pt>
                <c:pt idx="14">
                  <c:v>1.6776448821392109</c:v>
                </c:pt>
                <c:pt idx="15">
                  <c:v>1.7366466016902116</c:v>
                </c:pt>
                <c:pt idx="16">
                  <c:v>1.7943712001034253</c:v>
                </c:pt>
                <c:pt idx="17">
                  <c:v>1.7029710187497398</c:v>
                </c:pt>
                <c:pt idx="18">
                  <c:v>1.6887305190251087</c:v>
                </c:pt>
                <c:pt idx="19">
                  <c:v>1.6787344941307463</c:v>
                </c:pt>
                <c:pt idx="20">
                  <c:v>1.6776647560731419</c:v>
                </c:pt>
                <c:pt idx="21">
                  <c:v>1.6666966270471404</c:v>
                </c:pt>
                <c:pt idx="22">
                  <c:v>1.6423909342779208</c:v>
                </c:pt>
                <c:pt idx="23">
                  <c:v>1.6172981938399644</c:v>
                </c:pt>
                <c:pt idx="24">
                  <c:v>1.6771394786928879</c:v>
                </c:pt>
                <c:pt idx="25">
                  <c:v>1.6803640886492279</c:v>
                </c:pt>
                <c:pt idx="26">
                  <c:v>1.7159818490077181</c:v>
                </c:pt>
                <c:pt idx="27">
                  <c:v>1.748822758484905</c:v>
                </c:pt>
                <c:pt idx="28">
                  <c:v>1.7651788893000577</c:v>
                </c:pt>
                <c:pt idx="29">
                  <c:v>1.7829042045343593</c:v>
                </c:pt>
                <c:pt idx="30">
                  <c:v>1.7904614692903025</c:v>
                </c:pt>
                <c:pt idx="31">
                  <c:v>1.803215903522132</c:v>
                </c:pt>
                <c:pt idx="32">
                  <c:v>1.8565313121587637</c:v>
                </c:pt>
                <c:pt idx="33">
                  <c:v>1.8404170275429519</c:v>
                </c:pt>
                <c:pt idx="34">
                  <c:v>1.8329300404917475</c:v>
                </c:pt>
                <c:pt idx="35">
                  <c:v>1.8532173425679757</c:v>
                </c:pt>
                <c:pt idx="36">
                  <c:v>1.780734970531834</c:v>
                </c:pt>
                <c:pt idx="37">
                  <c:v>1.7424091460095916</c:v>
                </c:pt>
                <c:pt idx="38">
                  <c:v>1.7277399778460565</c:v>
                </c:pt>
                <c:pt idx="39">
                  <c:v>1.6280318595554262</c:v>
                </c:pt>
                <c:pt idx="40">
                  <c:v>1.5410109369435199</c:v>
                </c:pt>
                <c:pt idx="41">
                  <c:v>1.5200210927730522</c:v>
                </c:pt>
                <c:pt idx="42">
                  <c:v>1.4792495820506646</c:v>
                </c:pt>
                <c:pt idx="43">
                  <c:v>1.4928010571811994</c:v>
                </c:pt>
                <c:pt idx="44">
                  <c:v>1.5375190254771507</c:v>
                </c:pt>
                <c:pt idx="45">
                  <c:v>1.5378884689864718</c:v>
                </c:pt>
                <c:pt idx="46">
                  <c:v>1.528418182204019</c:v>
                </c:pt>
                <c:pt idx="47">
                  <c:v>1.4492009270159241</c:v>
                </c:pt>
                <c:pt idx="48">
                  <c:v>1.4301327118726386</c:v>
                </c:pt>
                <c:pt idx="49">
                  <c:v>1.435301921193004</c:v>
                </c:pt>
                <c:pt idx="50">
                  <c:v>1.4958692575043815</c:v>
                </c:pt>
                <c:pt idx="51">
                  <c:v>1.5161039012267459</c:v>
                </c:pt>
                <c:pt idx="52">
                  <c:v>1.4716043209509773</c:v>
                </c:pt>
                <c:pt idx="53">
                  <c:v>1.4049922391435117</c:v>
                </c:pt>
                <c:pt idx="54">
                  <c:v>1.4485458254753225</c:v>
                </c:pt>
                <c:pt idx="55">
                  <c:v>1.3467897387205121</c:v>
                </c:pt>
                <c:pt idx="56">
                  <c:v>1.3482136922882517</c:v>
                </c:pt>
                <c:pt idx="57">
                  <c:v>1.3324752976003464</c:v>
                </c:pt>
                <c:pt idx="58">
                  <c:v>1.3254280259439004</c:v>
                </c:pt>
                <c:pt idx="59">
                  <c:v>1.316382131340619</c:v>
                </c:pt>
                <c:pt idx="60">
                  <c:v>1.3314702070649393</c:v>
                </c:pt>
                <c:pt idx="61">
                  <c:v>1.3344717838638047</c:v>
                </c:pt>
                <c:pt idx="62">
                  <c:v>1.3331940607926649</c:v>
                </c:pt>
                <c:pt idx="63">
                  <c:v>1.3004002358108464</c:v>
                </c:pt>
                <c:pt idx="64">
                  <c:v>1.3340527636582555</c:v>
                </c:pt>
                <c:pt idx="65">
                  <c:v>1.3257485374666185</c:v>
                </c:pt>
                <c:pt idx="66">
                  <c:v>1.325697576830978</c:v>
                </c:pt>
                <c:pt idx="67">
                  <c:v>1.3687674416719566</c:v>
                </c:pt>
                <c:pt idx="68">
                  <c:v>1.3360137099989446</c:v>
                </c:pt>
                <c:pt idx="69">
                  <c:v>1.3331438955842037</c:v>
                </c:pt>
                <c:pt idx="70">
                  <c:v>1.3540126257458924</c:v>
                </c:pt>
                <c:pt idx="71">
                  <c:v>1.3170231377643962</c:v>
                </c:pt>
                <c:pt idx="72">
                  <c:v>1.3105450753105965</c:v>
                </c:pt>
                <c:pt idx="73">
                  <c:v>1.3002106077291216</c:v>
                </c:pt>
                <c:pt idx="74">
                  <c:v>1.2969686401022953</c:v>
                </c:pt>
                <c:pt idx="75">
                  <c:v>1.3429907953455753</c:v>
                </c:pt>
                <c:pt idx="76">
                  <c:v>1.3317340896192877</c:v>
                </c:pt>
                <c:pt idx="77">
                  <c:v>1.3003631237043818</c:v>
                </c:pt>
                <c:pt idx="78">
                  <c:v>1.2991968848573747</c:v>
                </c:pt>
                <c:pt idx="79">
                  <c:v>1.2945998050745993</c:v>
                </c:pt>
                <c:pt idx="80">
                  <c:v>1.2843962577448589</c:v>
                </c:pt>
                <c:pt idx="81">
                  <c:v>1.2889442192679184</c:v>
                </c:pt>
                <c:pt idx="82">
                  <c:v>1.2520387134431192</c:v>
                </c:pt>
                <c:pt idx="83">
                  <c:v>1.2625115574758412</c:v>
                </c:pt>
                <c:pt idx="84">
                  <c:v>1.2263741680686973</c:v>
                </c:pt>
                <c:pt idx="85">
                  <c:v>1.2489851286620475</c:v>
                </c:pt>
                <c:pt idx="86">
                  <c:v>1.2887069309996178</c:v>
                </c:pt>
                <c:pt idx="87">
                  <c:v>1.2823806345203452</c:v>
                </c:pt>
                <c:pt idx="88">
                  <c:v>1.2377970718354769</c:v>
                </c:pt>
                <c:pt idx="89">
                  <c:v>1.2246532920251494</c:v>
                </c:pt>
                <c:pt idx="90">
                  <c:v>1.270821821466221</c:v>
                </c:pt>
                <c:pt idx="91">
                  <c:v>1.2778818420571818</c:v>
                </c:pt>
                <c:pt idx="92">
                  <c:v>1.2888992463926132</c:v>
                </c:pt>
                <c:pt idx="93">
                  <c:v>1.2945353030659257</c:v>
                </c:pt>
                <c:pt idx="94">
                  <c:v>1.236460952221627</c:v>
                </c:pt>
                <c:pt idx="95">
                  <c:v>1.2574602320338228</c:v>
                </c:pt>
                <c:pt idx="96">
                  <c:v>1.2838765683263087</c:v>
                </c:pt>
                <c:pt idx="97">
                  <c:v>1.248749089303127</c:v>
                </c:pt>
                <c:pt idx="98">
                  <c:v>1.3083120898688017</c:v>
                </c:pt>
                <c:pt idx="99">
                  <c:v>1.2846723667193736</c:v>
                </c:pt>
                <c:pt idx="100">
                  <c:v>1.2687872848437596</c:v>
                </c:pt>
                <c:pt idx="101">
                  <c:v>1.2823339267376852</c:v>
                </c:pt>
                <c:pt idx="102">
                  <c:v>1.2183223651068842</c:v>
                </c:pt>
                <c:pt idx="103">
                  <c:v>1.2324704976342895</c:v>
                </c:pt>
                <c:pt idx="104">
                  <c:v>1.2656600537650455</c:v>
                </c:pt>
                <c:pt idx="105">
                  <c:v>1.2943362178149524</c:v>
                </c:pt>
                <c:pt idx="106">
                  <c:v>1.2159495539564804</c:v>
                </c:pt>
                <c:pt idx="107">
                  <c:v>1.2144061012432488</c:v>
                </c:pt>
                <c:pt idx="108">
                  <c:v>1.1670520947623324</c:v>
                </c:pt>
                <c:pt idx="109">
                  <c:v>1.1609261589815725</c:v>
                </c:pt>
                <c:pt idx="110">
                  <c:v>1.1353000176604009</c:v>
                </c:pt>
                <c:pt idx="111">
                  <c:v>1.1372204690017544</c:v>
                </c:pt>
                <c:pt idx="112">
                  <c:v>1.103500743677805</c:v>
                </c:pt>
                <c:pt idx="113">
                  <c:v>1.0472988138855297</c:v>
                </c:pt>
                <c:pt idx="114">
                  <c:v>1.1067212554268346</c:v>
                </c:pt>
                <c:pt idx="115">
                  <c:v>1.1443450379470779</c:v>
                </c:pt>
                <c:pt idx="116">
                  <c:v>1.0839073047590766</c:v>
                </c:pt>
                <c:pt idx="117">
                  <c:v>1.0855373456601571</c:v>
                </c:pt>
                <c:pt idx="118">
                  <c:v>1.104207982067678</c:v>
                </c:pt>
                <c:pt idx="119">
                  <c:v>1.0888790671203352</c:v>
                </c:pt>
                <c:pt idx="120">
                  <c:v>1.101431694540508</c:v>
                </c:pt>
                <c:pt idx="121">
                  <c:v>1.1196120633228399</c:v>
                </c:pt>
                <c:pt idx="122">
                  <c:v>1.135719202818664</c:v>
                </c:pt>
                <c:pt idx="123">
                  <c:v>1.176957602042741</c:v>
                </c:pt>
                <c:pt idx="124">
                  <c:v>1.2017247527740251</c:v>
                </c:pt>
                <c:pt idx="125">
                  <c:v>1.1693181593061572</c:v>
                </c:pt>
                <c:pt idx="126">
                  <c:v>1.1552136415726904</c:v>
                </c:pt>
                <c:pt idx="127">
                  <c:v>1.0647202011184638</c:v>
                </c:pt>
                <c:pt idx="128">
                  <c:v>1.0660572523510294</c:v>
                </c:pt>
                <c:pt idx="129">
                  <c:v>1.0878503439692309</c:v>
                </c:pt>
                <c:pt idx="130">
                  <c:v>1.0170730932002827</c:v>
                </c:pt>
                <c:pt idx="131">
                  <c:v>0.99379775649812285</c:v>
                </c:pt>
                <c:pt idx="132">
                  <c:v>1.0116525664056959</c:v>
                </c:pt>
                <c:pt idx="133">
                  <c:v>0.97866200695950634</c:v>
                </c:pt>
                <c:pt idx="134">
                  <c:v>1.0110959639773631</c:v>
                </c:pt>
                <c:pt idx="135">
                  <c:v>1.022706252800176</c:v>
                </c:pt>
                <c:pt idx="136">
                  <c:v>1.0166869696296685</c:v>
                </c:pt>
                <c:pt idx="137">
                  <c:v>0.99938807624364256</c:v>
                </c:pt>
                <c:pt idx="138">
                  <c:v>0.97981865017198522</c:v>
                </c:pt>
                <c:pt idx="139">
                  <c:v>0.9922085740334925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'7059'!$A$2:$A$179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'7059'!$P$2:$P$177</c:f>
              <c:numCache>
                <c:formatCode>General</c:formatCode>
                <c:ptCount val="176"/>
                <c:pt idx="4">
                  <c:v>-11.694144073548413</c:v>
                </c:pt>
                <c:pt idx="5">
                  <c:v>-11.625973257758595</c:v>
                </c:pt>
                <c:pt idx="6">
                  <c:v>-11.962721759932322</c:v>
                </c:pt>
                <c:pt idx="7">
                  <c:v>-12.96695156442637</c:v>
                </c:pt>
                <c:pt idx="8">
                  <c:v>-12.799742128062807</c:v>
                </c:pt>
                <c:pt idx="9">
                  <c:v>-10.750683387986308</c:v>
                </c:pt>
                <c:pt idx="10">
                  <c:v>-10.48994928132036</c:v>
                </c:pt>
                <c:pt idx="11">
                  <c:v>-9.4647570906409193</c:v>
                </c:pt>
                <c:pt idx="12">
                  <c:v>-7.7444557146566408</c:v>
                </c:pt>
                <c:pt idx="13">
                  <c:v>-4.5674142158846882</c:v>
                </c:pt>
                <c:pt idx="14">
                  <c:v>-5.7426264693749332</c:v>
                </c:pt>
                <c:pt idx="15">
                  <c:v>-2.258771311496675</c:v>
                </c:pt>
                <c:pt idx="16">
                  <c:v>1.1574113553522318</c:v>
                </c:pt>
                <c:pt idx="17">
                  <c:v>-3.3282760686153408</c:v>
                </c:pt>
                <c:pt idx="18">
                  <c:v>-3.7254023464434636</c:v>
                </c:pt>
                <c:pt idx="19">
                  <c:v>-3.8976210752716787</c:v>
                </c:pt>
                <c:pt idx="20">
                  <c:v>-3.5968509481385968</c:v>
                </c:pt>
                <c:pt idx="21">
                  <c:v>-3.8205798322539808</c:v>
                </c:pt>
                <c:pt idx="22">
                  <c:v>-4.7510436814880741</c:v>
                </c:pt>
                <c:pt idx="23">
                  <c:v>-5.7232118567460386</c:v>
                </c:pt>
                <c:pt idx="24">
                  <c:v>-2.1948695522049664</c:v>
                </c:pt>
                <c:pt idx="25">
                  <c:v>-1.6665491803440384</c:v>
                </c:pt>
                <c:pt idx="26">
                  <c:v>0.57822949382037048</c:v>
                </c:pt>
                <c:pt idx="27">
                  <c:v>2.6758675320694851</c:v>
                </c:pt>
                <c:pt idx="28">
                  <c:v>3.90000500477296</c:v>
                </c:pt>
                <c:pt idx="29">
                  <c:v>5.196693246217845</c:v>
                </c:pt>
                <c:pt idx="30">
                  <c:v>5.9545936746484065</c:v>
                </c:pt>
                <c:pt idx="31">
                  <c:v>6.98788333149965</c:v>
                </c:pt>
                <c:pt idx="32">
                  <c:v>10.17043048267659</c:v>
                </c:pt>
                <c:pt idx="33">
                  <c:v>9.6740155097611105</c:v>
                </c:pt>
                <c:pt idx="34">
                  <c:v>9.6347464565036898</c:v>
                </c:pt>
                <c:pt idx="35">
                  <c:v>11.067190051491654</c:v>
                </c:pt>
                <c:pt idx="36">
                  <c:v>7.5839253762029522</c:v>
                </c:pt>
                <c:pt idx="37">
                  <c:v>5.9105584364047861</c:v>
                </c:pt>
                <c:pt idx="38">
                  <c:v>5.4907177423572637</c:v>
                </c:pt>
                <c:pt idx="39">
                  <c:v>0.56480677874020113</c:v>
                </c:pt>
                <c:pt idx="40">
                  <c:v>-3.6888311245125509</c:v>
                </c:pt>
                <c:pt idx="41">
                  <c:v>-4.4435937595747985</c:v>
                </c:pt>
                <c:pt idx="42">
                  <c:v>-6.2465534784312675</c:v>
                </c:pt>
                <c:pt idx="43">
                  <c:v>-5.1710299711865506</c:v>
                </c:pt>
                <c:pt idx="44">
                  <c:v>-2.4440466558240983</c:v>
                </c:pt>
                <c:pt idx="45">
                  <c:v>-2.0670167293691399</c:v>
                </c:pt>
                <c:pt idx="46">
                  <c:v>-2.2113774840323952</c:v>
                </c:pt>
                <c:pt idx="47">
                  <c:v>-6.0515122370288328</c:v>
                </c:pt>
                <c:pt idx="48">
                  <c:v>-6.7044509970833683</c:v>
                </c:pt>
                <c:pt idx="49">
                  <c:v>-6.073089590880377</c:v>
                </c:pt>
                <c:pt idx="50">
                  <c:v>-2.5062750464277315</c:v>
                </c:pt>
                <c:pt idx="51">
                  <c:v>-1.0766217286296624</c:v>
                </c:pt>
                <c:pt idx="52">
                  <c:v>-3.0771255534784046</c:v>
                </c:pt>
                <c:pt idx="53">
                  <c:v>-6.2493334690863973</c:v>
                </c:pt>
                <c:pt idx="54">
                  <c:v>-3.5840487864469006</c:v>
                </c:pt>
                <c:pt idx="55">
                  <c:v>-8.6184781383515041</c:v>
                </c:pt>
                <c:pt idx="56">
                  <c:v>-8.1855715057977516</c:v>
                </c:pt>
                <c:pt idx="57">
                  <c:v>-8.66206870660716</c:v>
                </c:pt>
                <c:pt idx="58">
                  <c:v>-8.6780379841214472</c:v>
                </c:pt>
                <c:pt idx="59">
                  <c:v>-8.7999109143425649</c:v>
                </c:pt>
                <c:pt idx="60">
                  <c:v>-7.6429655381600057</c:v>
                </c:pt>
                <c:pt idx="61">
                  <c:v>-7.12646331643524</c:v>
                </c:pt>
                <c:pt idx="62">
                  <c:v>-6.8367139637191459</c:v>
                </c:pt>
                <c:pt idx="63">
                  <c:v>-8.2169495957680851</c:v>
                </c:pt>
                <c:pt idx="64">
                  <c:v>-6.0763052715426147</c:v>
                </c:pt>
                <c:pt idx="65">
                  <c:v>-6.1588784458919275</c:v>
                </c:pt>
                <c:pt idx="66">
                  <c:v>-5.8041250246852574</c:v>
                </c:pt>
                <c:pt idx="67">
                  <c:v>-3.1644719264589281</c:v>
                </c:pt>
                <c:pt idx="68">
                  <c:v>-4.5425830818233539</c:v>
                </c:pt>
                <c:pt idx="69">
                  <c:v>-4.3371959591103018</c:v>
                </c:pt>
                <c:pt idx="70">
                  <c:v>-2.873943472363103</c:v>
                </c:pt>
                <c:pt idx="71">
                  <c:v>-4.4765001969905152</c:v>
                </c:pt>
                <c:pt idx="72">
                  <c:v>-4.4623080406985549</c:v>
                </c:pt>
                <c:pt idx="73">
                  <c:v>-4.6524602756209941</c:v>
                </c:pt>
                <c:pt idx="74">
                  <c:v>-4.4667929227568992</c:v>
                </c:pt>
                <c:pt idx="75">
                  <c:v>-1.6707029448529247</c:v>
                </c:pt>
                <c:pt idx="76">
                  <c:v>-1.909723020683481</c:v>
                </c:pt>
                <c:pt idx="77">
                  <c:v>-3.2145637551046908</c:v>
                </c:pt>
                <c:pt idx="78">
                  <c:v>-2.9189070417363321</c:v>
                </c:pt>
                <c:pt idx="79">
                  <c:v>-2.8050447921658321</c:v>
                </c:pt>
                <c:pt idx="80">
                  <c:v>-2.9882597841761247</c:v>
                </c:pt>
                <c:pt idx="81">
                  <c:v>-2.3898172489762599</c:v>
                </c:pt>
                <c:pt idx="82">
                  <c:v>-3.9879239010321998</c:v>
                </c:pt>
                <c:pt idx="83">
                  <c:v>-3.0755318534314737</c:v>
                </c:pt>
                <c:pt idx="84">
                  <c:v>-4.6329373144685775</c:v>
                </c:pt>
                <c:pt idx="85">
                  <c:v>-3.0773669811449951</c:v>
                </c:pt>
                <c:pt idx="86">
                  <c:v>-0.61512205746365045</c:v>
                </c:pt>
                <c:pt idx="87">
                  <c:v>-0.59288807863358306</c:v>
                </c:pt>
                <c:pt idx="88">
                  <c:v>-2.5978419894281806</c:v>
                </c:pt>
                <c:pt idx="89">
                  <c:v>-2.936854932219807</c:v>
                </c:pt>
                <c:pt idx="90">
                  <c:v>-0.13300883291598964</c:v>
                </c:pt>
                <c:pt idx="91">
                  <c:v>0.59854346744859133</c:v>
                </c:pt>
                <c:pt idx="92">
                  <c:v>1.5397908452992608</c:v>
                </c:pt>
                <c:pt idx="93">
                  <c:v>2.195889703862596</c:v>
                </c:pt>
                <c:pt idx="94">
                  <c:v>-0.52391827494923837</c:v>
                </c:pt>
                <c:pt idx="95">
                  <c:v>0.94625181717729967</c:v>
                </c:pt>
                <c:pt idx="96">
                  <c:v>2.7034625785258033</c:v>
                </c:pt>
                <c:pt idx="97">
                  <c:v>1.1995705622019819</c:v>
                </c:pt>
                <c:pt idx="98">
                  <c:v>4.7131670526027651</c:v>
                </c:pt>
                <c:pt idx="99">
                  <c:v>3.8179918081749866</c:v>
                </c:pt>
                <c:pt idx="100">
                  <c:v>3.3337219011589148</c:v>
                </c:pt>
                <c:pt idx="101">
                  <c:v>4.4089893033628496</c:v>
                </c:pt>
                <c:pt idx="102">
                  <c:v>1.3745785575925547</c:v>
                </c:pt>
                <c:pt idx="103">
                  <c:v>2.4817179320738707</c:v>
                </c:pt>
                <c:pt idx="104">
                  <c:v>4.5978301673572375</c:v>
                </c:pt>
                <c:pt idx="105">
                  <c:v>6.4747853829451589</c:v>
                </c:pt>
                <c:pt idx="106">
                  <c:v>2.6786622609834816</c:v>
                </c:pt>
                <c:pt idx="107">
                  <c:v>2.9543310489914774</c:v>
                </c:pt>
                <c:pt idx="108">
                  <c:v>0.80257600290267839</c:v>
                </c:pt>
                <c:pt idx="109">
                  <c:v>0.83542675658012377</c:v>
                </c:pt>
                <c:pt idx="110">
                  <c:v>-0.16500543014584215</c:v>
                </c:pt>
                <c:pt idx="111">
                  <c:v>0.29420978045651563</c:v>
                </c:pt>
                <c:pt idx="112">
                  <c:v>-1.1350877461481055</c:v>
                </c:pt>
                <c:pt idx="113">
                  <c:v>-3.755679297404936</c:v>
                </c:pt>
                <c:pt idx="114">
                  <c:v>-0.24953079219076982</c:v>
                </c:pt>
                <c:pt idx="115">
                  <c:v>2.1015436065758637</c:v>
                </c:pt>
                <c:pt idx="116">
                  <c:v>-0.74349600901733304</c:v>
                </c:pt>
                <c:pt idx="117">
                  <c:v>-0.29966915691341617</c:v>
                </c:pt>
                <c:pt idx="118">
                  <c:v>1.047110056109456</c:v>
                </c:pt>
                <c:pt idx="119">
                  <c:v>0.59231049481912723</c:v>
                </c:pt>
                <c:pt idx="120">
                  <c:v>1.6149067497310969</c:v>
                </c:pt>
                <c:pt idx="121">
                  <c:v>2.9357075097427914</c:v>
                </c:pt>
                <c:pt idx="122">
                  <c:v>4.1466513531771971</c:v>
                </c:pt>
                <c:pt idx="123">
                  <c:v>6.6892581831496729</c:v>
                </c:pt>
                <c:pt idx="124">
                  <c:v>8.3590813883815134</c:v>
                </c:pt>
                <c:pt idx="125">
                  <c:v>6.9993644999182285</c:v>
                </c:pt>
                <c:pt idx="126">
                  <c:v>6.6094436780213677</c:v>
                </c:pt>
                <c:pt idx="127">
                  <c:v>2.1718029221176454</c:v>
                </c:pt>
                <c:pt idx="128">
                  <c:v>2.60010474677693</c:v>
                </c:pt>
                <c:pt idx="129">
                  <c:v>4.1123375851312733</c:v>
                </c:pt>
                <c:pt idx="130">
                  <c:v>0.71942440450037259</c:v>
                </c:pt>
                <c:pt idx="131">
                  <c:v>-0.15644261782194324</c:v>
                </c:pt>
                <c:pt idx="132">
                  <c:v>1.1471073275412664</c:v>
                </c:pt>
                <c:pt idx="133">
                  <c:v>-0.24355293133547137</c:v>
                </c:pt>
                <c:pt idx="134">
                  <c:v>1.8325213837564975</c:v>
                </c:pt>
                <c:pt idx="135">
                  <c:v>2.8051847087453412</c:v>
                </c:pt>
                <c:pt idx="136">
                  <c:v>2.8436868040199408</c:v>
                </c:pt>
                <c:pt idx="137">
                  <c:v>2.2845014141066593</c:v>
                </c:pt>
                <c:pt idx="138">
                  <c:v>1.6050043338971267</c:v>
                </c:pt>
                <c:pt idx="139">
                  <c:v>2.6189792021696774</c:v>
                </c:pt>
                <c:pt idx="140">
                  <c:v>1.5040836890857296</c:v>
                </c:pt>
                <c:pt idx="141">
                  <c:v>3.0462731566804195</c:v>
                </c:pt>
                <c:pt idx="142">
                  <c:v>3.4763846874744928</c:v>
                </c:pt>
                <c:pt idx="143">
                  <c:v>4.0617996548765563</c:v>
                </c:pt>
                <c:pt idx="144">
                  <c:v>3.8973816239183736</c:v>
                </c:pt>
                <c:pt idx="145">
                  <c:v>5.6846777939817335</c:v>
                </c:pt>
                <c:pt idx="146">
                  <c:v>5.2405218265961988</c:v>
                </c:pt>
                <c:pt idx="147">
                  <c:v>5.1978075148841754</c:v>
                </c:pt>
                <c:pt idx="148">
                  <c:v>5.730082158492249</c:v>
                </c:pt>
                <c:pt idx="149">
                  <c:v>6.9242517588178263</c:v>
                </c:pt>
                <c:pt idx="150">
                  <c:v>5.9406431878223778</c:v>
                </c:pt>
                <c:pt idx="151">
                  <c:v>7.6594018561601862</c:v>
                </c:pt>
                <c:pt idx="152">
                  <c:v>8.9675350502832867</c:v>
                </c:pt>
                <c:pt idx="153">
                  <c:v>7.8450429323478925</c:v>
                </c:pt>
                <c:pt idx="154">
                  <c:v>7.0365480224059178</c:v>
                </c:pt>
                <c:pt idx="155">
                  <c:v>7.8297008471601357</c:v>
                </c:pt>
                <c:pt idx="156">
                  <c:v>9.8795325371677585</c:v>
                </c:pt>
                <c:pt idx="157">
                  <c:v>11.061005770006854</c:v>
                </c:pt>
                <c:pt idx="158">
                  <c:v>13.90060299008678</c:v>
                </c:pt>
                <c:pt idx="159">
                  <c:v>14.364366713189838</c:v>
                </c:pt>
                <c:pt idx="160">
                  <c:v>13.459056788046558</c:v>
                </c:pt>
                <c:pt idx="161">
                  <c:v>11.396967276498685</c:v>
                </c:pt>
                <c:pt idx="162">
                  <c:v>10.401604366150716</c:v>
                </c:pt>
                <c:pt idx="163">
                  <c:v>13.135094260815736</c:v>
                </c:pt>
                <c:pt idx="164">
                  <c:v>12.108629801434931</c:v>
                </c:pt>
                <c:pt idx="165">
                  <c:v>12.785743614674413</c:v>
                </c:pt>
                <c:pt idx="166">
                  <c:v>10.648554675670777</c:v>
                </c:pt>
                <c:pt idx="167">
                  <c:v>11.477487969976696</c:v>
                </c:pt>
                <c:pt idx="168">
                  <c:v>14.635967247509152</c:v>
                </c:pt>
                <c:pt idx="169">
                  <c:v>14.073619740497531</c:v>
                </c:pt>
                <c:pt idx="170">
                  <c:v>16.962540254823566</c:v>
                </c:pt>
                <c:pt idx="171">
                  <c:v>16.182875478141426</c:v>
                </c:pt>
                <c:pt idx="172">
                  <c:v>17.695250306533762</c:v>
                </c:pt>
                <c:pt idx="173">
                  <c:v>19.766922603277795</c:v>
                </c:pt>
                <c:pt idx="174">
                  <c:v>18.861141325100014</c:v>
                </c:pt>
                <c:pt idx="175">
                  <c:v>21.219334669667631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'7059'!$M$2:$M$177</c:f>
              <c:numCache>
                <c:formatCode>0.00</c:formatCode>
                <c:ptCount val="176"/>
                <c:pt idx="4">
                  <c:v>1.6665157950981877</c:v>
                </c:pt>
                <c:pt idx="5">
                  <c:v>1.6678023206642054</c:v>
                </c:pt>
                <c:pt idx="6">
                  <c:v>1.6614471736361807</c:v>
                </c:pt>
                <c:pt idx="7">
                  <c:v>1.6424952614040906</c:v>
                </c:pt>
                <c:pt idx="8">
                  <c:v>1.6456508524333133</c:v>
                </c:pt>
                <c:pt idx="9">
                  <c:v>1.6843208672312628</c:v>
                </c:pt>
                <c:pt idx="10">
                  <c:v>1.6892414639744904</c:v>
                </c:pt>
                <c:pt idx="11">
                  <c:v>1.7085889801822669</c:v>
                </c:pt>
                <c:pt idx="12">
                  <c:v>1.7410546574052446</c:v>
                </c:pt>
                <c:pt idx="13">
                  <c:v>1.8010120609527018</c:v>
                </c:pt>
                <c:pt idx="14">
                  <c:v>1.7788333530687577</c:v>
                </c:pt>
                <c:pt idx="15">
                  <c:v>1.8445809706817282</c:v>
                </c:pt>
                <c:pt idx="16">
                  <c:v>1.9090514671569117</c:v>
                </c:pt>
                <c:pt idx="17">
                  <c:v>1.824397183865196</c:v>
                </c:pt>
                <c:pt idx="18">
                  <c:v>1.8169025822025346</c:v>
                </c:pt>
                <c:pt idx="19">
                  <c:v>1.8136524553701421</c:v>
                </c:pt>
                <c:pt idx="20">
                  <c:v>1.8193286153745074</c:v>
                </c:pt>
                <c:pt idx="21">
                  <c:v>1.8151063844104758</c:v>
                </c:pt>
                <c:pt idx="22">
                  <c:v>1.7975465897032259</c:v>
                </c:pt>
                <c:pt idx="23">
                  <c:v>1.7791997473272394</c:v>
                </c:pt>
                <c:pt idx="24">
                  <c:v>1.8457869302421326</c:v>
                </c:pt>
                <c:pt idx="25">
                  <c:v>1.8557574382604423</c:v>
                </c:pt>
                <c:pt idx="26">
                  <c:v>1.8981210966809023</c:v>
                </c:pt>
                <c:pt idx="27">
                  <c:v>1.9377079042200589</c:v>
                </c:pt>
                <c:pt idx="28">
                  <c:v>1.9608099330971815</c:v>
                </c:pt>
                <c:pt idx="29">
                  <c:v>1.9852811463934528</c:v>
                </c:pt>
                <c:pt idx="30">
                  <c:v>1.9995843092113659</c:v>
                </c:pt>
                <c:pt idx="31">
                  <c:v>2.0190846415051653</c:v>
                </c:pt>
                <c:pt idx="32">
                  <c:v>2.0791459482037666</c:v>
                </c:pt>
                <c:pt idx="33">
                  <c:v>2.0697775616499245</c:v>
                </c:pt>
                <c:pt idx="34">
                  <c:v>2.0690364726606898</c:v>
                </c:pt>
                <c:pt idx="35">
                  <c:v>2.0960696727988881</c:v>
                </c:pt>
                <c:pt idx="36">
                  <c:v>2.030333198824716</c:v>
                </c:pt>
                <c:pt idx="37">
                  <c:v>1.9987532723644434</c:v>
                </c:pt>
                <c:pt idx="38">
                  <c:v>1.9908300022628782</c:v>
                </c:pt>
                <c:pt idx="39">
                  <c:v>1.8978677820342176</c:v>
                </c:pt>
                <c:pt idx="40">
                  <c:v>1.8175927574842812</c:v>
                </c:pt>
                <c:pt idx="41">
                  <c:v>1.8033488113757832</c:v>
                </c:pt>
                <c:pt idx="42">
                  <c:v>1.7693231987153655</c:v>
                </c:pt>
                <c:pt idx="43">
                  <c:v>1.7896205719078699</c:v>
                </c:pt>
                <c:pt idx="44">
                  <c:v>1.8410844382657912</c:v>
                </c:pt>
                <c:pt idx="45">
                  <c:v>1.8481997798370819</c:v>
                </c:pt>
                <c:pt idx="46">
                  <c:v>1.8454753911165991</c:v>
                </c:pt>
                <c:pt idx="47">
                  <c:v>1.7730040339904738</c:v>
                </c:pt>
                <c:pt idx="48">
                  <c:v>1.7606817169091582</c:v>
                </c:pt>
                <c:pt idx="49">
                  <c:v>1.7725968242914933</c:v>
                </c:pt>
                <c:pt idx="50">
                  <c:v>1.8399100586648407</c:v>
                </c:pt>
                <c:pt idx="51">
                  <c:v>1.8668906004491748</c:v>
                </c:pt>
                <c:pt idx="52">
                  <c:v>1.8291369182353758</c:v>
                </c:pt>
                <c:pt idx="53">
                  <c:v>1.7692707344898801</c:v>
                </c:pt>
                <c:pt idx="54">
                  <c:v>1.8195702188836607</c:v>
                </c:pt>
                <c:pt idx="55">
                  <c:v>1.7245600301908202</c:v>
                </c:pt>
                <c:pt idx="56">
                  <c:v>1.7327298818205294</c:v>
                </c:pt>
                <c:pt idx="57">
                  <c:v>1.7237373851945941</c:v>
                </c:pt>
                <c:pt idx="58">
                  <c:v>1.7234360116001177</c:v>
                </c:pt>
                <c:pt idx="59">
                  <c:v>1.7211360150588062</c:v>
                </c:pt>
                <c:pt idx="60">
                  <c:v>1.7429699888450962</c:v>
                </c:pt>
                <c:pt idx="61">
                  <c:v>1.7527174637059315</c:v>
                </c:pt>
                <c:pt idx="62">
                  <c:v>1.7581856386967614</c:v>
                </c:pt>
                <c:pt idx="63">
                  <c:v>1.7321377117769128</c:v>
                </c:pt>
                <c:pt idx="64">
                  <c:v>1.7725361376862916</c:v>
                </c:pt>
                <c:pt idx="65">
                  <c:v>1.7709778095566244</c:v>
                </c:pt>
                <c:pt idx="66">
                  <c:v>1.7776727469829536</c:v>
                </c:pt>
                <c:pt idx="67">
                  <c:v>1.8274885098859022</c:v>
                </c:pt>
                <c:pt idx="68">
                  <c:v>1.8014806762748599</c:v>
                </c:pt>
                <c:pt idx="69">
                  <c:v>1.8053567599220888</c:v>
                </c:pt>
                <c:pt idx="70">
                  <c:v>1.8329713881457472</c:v>
                </c:pt>
                <c:pt idx="71">
                  <c:v>1.8027277982262206</c:v>
                </c:pt>
                <c:pt idx="72">
                  <c:v>1.8029956338343909</c:v>
                </c:pt>
                <c:pt idx="73">
                  <c:v>1.7994070643148858</c:v>
                </c:pt>
                <c:pt idx="74">
                  <c:v>1.8029109947500292</c:v>
                </c:pt>
                <c:pt idx="75">
                  <c:v>1.8556790480552792</c:v>
                </c:pt>
                <c:pt idx="76">
                  <c:v>1.8511682403909613</c:v>
                </c:pt>
                <c:pt idx="77">
                  <c:v>1.8265431725380252</c:v>
                </c:pt>
                <c:pt idx="78">
                  <c:v>1.8321228317529878</c:v>
                </c:pt>
                <c:pt idx="79">
                  <c:v>1.8342716500321821</c:v>
                </c:pt>
                <c:pt idx="80">
                  <c:v>1.8308140007644116</c:v>
                </c:pt>
                <c:pt idx="81">
                  <c:v>1.842107860349441</c:v>
                </c:pt>
                <c:pt idx="82">
                  <c:v>1.8119482525866115</c:v>
                </c:pt>
                <c:pt idx="83">
                  <c:v>1.8291669946813034</c:v>
                </c:pt>
                <c:pt idx="84">
                  <c:v>1.7997755033361291</c:v>
                </c:pt>
                <c:pt idx="85">
                  <c:v>1.8291323619914492</c:v>
                </c:pt>
                <c:pt idx="86">
                  <c:v>1.8756000623909892</c:v>
                </c:pt>
                <c:pt idx="87">
                  <c:v>1.8760196639736866</c:v>
                </c:pt>
                <c:pt idx="88">
                  <c:v>1.838181999350788</c:v>
                </c:pt>
                <c:pt idx="89">
                  <c:v>1.8317841176024301</c:v>
                </c:pt>
                <c:pt idx="90">
                  <c:v>1.8846985451054716</c:v>
                </c:pt>
                <c:pt idx="91">
                  <c:v>1.8985044637584021</c:v>
                </c:pt>
                <c:pt idx="92">
                  <c:v>1.9162677661558032</c:v>
                </c:pt>
                <c:pt idx="93">
                  <c:v>1.9286497208910856</c:v>
                </c:pt>
                <c:pt idx="94">
                  <c:v>1.8773212681087568</c:v>
                </c:pt>
                <c:pt idx="95">
                  <c:v>1.9050664459829223</c:v>
                </c:pt>
                <c:pt idx="96">
                  <c:v>1.9382286803373781</c:v>
                </c:pt>
                <c:pt idx="97">
                  <c:v>1.909847099376166</c:v>
                </c:pt>
                <c:pt idx="98">
                  <c:v>1.9761559980038106</c:v>
                </c:pt>
                <c:pt idx="99">
                  <c:v>1.9592621729163522</c:v>
                </c:pt>
                <c:pt idx="100">
                  <c:v>1.9501229891027081</c:v>
                </c:pt>
                <c:pt idx="101">
                  <c:v>1.9704155290586034</c:v>
                </c:pt>
                <c:pt idx="102">
                  <c:v>1.9131498654897721</c:v>
                </c:pt>
                <c:pt idx="103">
                  <c:v>1.9340438960791473</c:v>
                </c:pt>
                <c:pt idx="104">
                  <c:v>1.9739793502718732</c:v>
                </c:pt>
                <c:pt idx="105">
                  <c:v>2.0094014123837498</c:v>
                </c:pt>
                <c:pt idx="106">
                  <c:v>1.9377606465872477</c:v>
                </c:pt>
                <c:pt idx="107">
                  <c:v>1.9429630919359857</c:v>
                </c:pt>
                <c:pt idx="108">
                  <c:v>1.9023549835170392</c:v>
                </c:pt>
                <c:pt idx="109">
                  <c:v>1.902974945798249</c:v>
                </c:pt>
                <c:pt idx="110">
                  <c:v>1.8840947025390471</c:v>
                </c:pt>
                <c:pt idx="111">
                  <c:v>1.8927610519423705</c:v>
                </c:pt>
                <c:pt idx="112">
                  <c:v>1.8657872246803908</c:v>
                </c:pt>
                <c:pt idx="113">
                  <c:v>1.8163311929500854</c:v>
                </c:pt>
                <c:pt idx="114">
                  <c:v>1.8824995325533602</c:v>
                </c:pt>
                <c:pt idx="115">
                  <c:v>1.9268692131355731</c:v>
                </c:pt>
                <c:pt idx="116">
                  <c:v>1.8731773780095415</c:v>
                </c:pt>
                <c:pt idx="117">
                  <c:v>1.881553316972592</c:v>
                </c:pt>
                <c:pt idx="118">
                  <c:v>1.9069698514420825</c:v>
                </c:pt>
                <c:pt idx="119">
                  <c:v>1.8983868345567094</c:v>
                </c:pt>
                <c:pt idx="120">
                  <c:v>1.9176853600388521</c:v>
                </c:pt>
                <c:pt idx="121">
                  <c:v>1.9426116268831537</c:v>
                </c:pt>
                <c:pt idx="122">
                  <c:v>1.9654646644409477</c:v>
                </c:pt>
                <c:pt idx="123">
                  <c:v>2.0134489617269944</c:v>
                </c:pt>
                <c:pt idx="124">
                  <c:v>2.0449620105202486</c:v>
                </c:pt>
                <c:pt idx="125">
                  <c:v>2.0193013151143502</c:v>
                </c:pt>
                <c:pt idx="126">
                  <c:v>2.011942695442853</c:v>
                </c:pt>
                <c:pt idx="127">
                  <c:v>1.9281951530505963</c:v>
                </c:pt>
                <c:pt idx="128">
                  <c:v>1.9362781023451319</c:v>
                </c:pt>
                <c:pt idx="129">
                  <c:v>1.964817092025303</c:v>
                </c:pt>
                <c:pt idx="130">
                  <c:v>1.9007857393183247</c:v>
                </c:pt>
                <c:pt idx="131">
                  <c:v>1.8842563006781345</c:v>
                </c:pt>
                <c:pt idx="132">
                  <c:v>1.9088570086476775</c:v>
                </c:pt>
                <c:pt idx="133">
                  <c:v>1.8826123472634577</c:v>
                </c:pt>
                <c:pt idx="134">
                  <c:v>1.9217922023432843</c:v>
                </c:pt>
                <c:pt idx="135">
                  <c:v>1.9401483892280669</c:v>
                </c:pt>
                <c:pt idx="136">
                  <c:v>1.9408750041195293</c:v>
                </c:pt>
                <c:pt idx="137">
                  <c:v>1.9303220087954731</c:v>
                </c:pt>
                <c:pt idx="138">
                  <c:v>1.9174984807857856</c:v>
                </c:pt>
                <c:pt idx="139">
                  <c:v>1.9366343027092627</c:v>
                </c:pt>
                <c:pt idx="140">
                  <c:v>1.9155938975974434</c:v>
                </c:pt>
                <c:pt idx="141">
                  <c:v>1.9446982313906767</c:v>
                </c:pt>
                <c:pt idx="142">
                  <c:v>1.952815333616821</c:v>
                </c:pt>
                <c:pt idx="143">
                  <c:v>1.9638633358090538</c:v>
                </c:pt>
                <c:pt idx="144">
                  <c:v>1.9607604244254762</c:v>
                </c:pt>
                <c:pt idx="145">
                  <c:v>1.9944904332304401</c:v>
                </c:pt>
                <c:pt idx="146">
                  <c:v>1.986108283175164</c:v>
                </c:pt>
                <c:pt idx="147">
                  <c:v>1.9853021749686581</c:v>
                </c:pt>
                <c:pt idx="148">
                  <c:v>1.9953473083473767</c:v>
                </c:pt>
                <c:pt idx="149">
                  <c:v>2.0178837809299672</c:v>
                </c:pt>
                <c:pt idx="150">
                  <c:v>1.9993210344103804</c:v>
                </c:pt>
                <c:pt idx="151">
                  <c:v>2.031757597520448</c:v>
                </c:pt>
                <c:pt idx="152">
                  <c:v>2.0564448009593015</c:v>
                </c:pt>
                <c:pt idx="153">
                  <c:v>2.0352610320598687</c:v>
                </c:pt>
                <c:pt idx="154">
                  <c:v>2.0200030457854705</c:v>
                </c:pt>
                <c:pt idx="155">
                  <c:v>2.0349714948935405</c:v>
                </c:pt>
                <c:pt idx="156">
                  <c:v>2.0736560968698319</c:v>
                </c:pt>
                <c:pt idx="157">
                  <c:v>2.0959529625007134</c:v>
                </c:pt>
                <c:pt idx="158">
                  <c:v>2.1495420882651644</c:v>
                </c:pt>
                <c:pt idx="159">
                  <c:v>2.158294277592093</c:v>
                </c:pt>
                <c:pt idx="160">
                  <c:v>2.1412091899285182</c:v>
                </c:pt>
                <c:pt idx="161">
                  <c:v>2.1022932572777657</c:v>
                </c:pt>
                <c:pt idx="162">
                  <c:v>2.0835086818433646</c:v>
                </c:pt>
                <c:pt idx="163">
                  <c:v>2.1350953409319153</c:v>
                </c:pt>
                <c:pt idx="164">
                  <c:v>2.1157238143585273</c:v>
                </c:pt>
                <c:pt idx="165">
                  <c:v>2.1285023651466268</c:v>
                </c:pt>
                <c:pt idx="166">
                  <c:v>2.0881691495677512</c:v>
                </c:pt>
                <c:pt idx="167">
                  <c:v>2.1038128508098768</c:v>
                </c:pt>
                <c:pt idx="168">
                  <c:v>2.1634199465033057</c:v>
                </c:pt>
                <c:pt idx="169">
                  <c:v>2.1528072754302854</c:v>
                </c:pt>
                <c:pt idx="170">
                  <c:v>2.2073272346945654</c:v>
                </c:pt>
                <c:pt idx="171">
                  <c:v>2.192613333203087</c:v>
                </c:pt>
                <c:pt idx="172">
                  <c:v>2.2211550025316074</c:v>
                </c:pt>
                <c:pt idx="173">
                  <c:v>2.2602517823382238</c:v>
                </c:pt>
                <c:pt idx="174">
                  <c:v>2.2431577992591771</c:v>
                </c:pt>
                <c:pt idx="175">
                  <c:v>2.2876618292058497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'7061'!$L$2:$L$141</c:f>
              <c:numCache>
                <c:formatCode>0.00</c:formatCode>
                <c:ptCount val="140"/>
                <c:pt idx="0">
                  <c:v>2.0780237472327778</c:v>
                </c:pt>
                <c:pt idx="1">
                  <c:v>1.9288666906947602</c:v>
                </c:pt>
                <c:pt idx="2">
                  <c:v>1.8420415533155421</c:v>
                </c:pt>
                <c:pt idx="3">
                  <c:v>1.9028331311886444</c:v>
                </c:pt>
                <c:pt idx="4">
                  <c:v>1.7855027011192828</c:v>
                </c:pt>
                <c:pt idx="5">
                  <c:v>1.7623644949642885</c:v>
                </c:pt>
                <c:pt idx="6">
                  <c:v>1.8062448103028748</c:v>
                </c:pt>
                <c:pt idx="7">
                  <c:v>1.8040507190804509</c:v>
                </c:pt>
                <c:pt idx="8">
                  <c:v>1.7873526688542394</c:v>
                </c:pt>
                <c:pt idx="9">
                  <c:v>1.7775915187270932</c:v>
                </c:pt>
                <c:pt idx="10">
                  <c:v>1.9257423432217877</c:v>
                </c:pt>
                <c:pt idx="11">
                  <c:v>1.9255948086839778</c:v>
                </c:pt>
                <c:pt idx="12">
                  <c:v>1.9044401700379481</c:v>
                </c:pt>
                <c:pt idx="13">
                  <c:v>1.933360294874086</c:v>
                </c:pt>
                <c:pt idx="14">
                  <c:v>1.9651756459781689</c:v>
                </c:pt>
                <c:pt idx="15">
                  <c:v>1.9339433844180878</c:v>
                </c:pt>
                <c:pt idx="16">
                  <c:v>1.9548752926338411</c:v>
                </c:pt>
                <c:pt idx="17">
                  <c:v>1.9884154389754189</c:v>
                </c:pt>
                <c:pt idx="18">
                  <c:v>2.062736925485114</c:v>
                </c:pt>
                <c:pt idx="19">
                  <c:v>2.0943604539261629</c:v>
                </c:pt>
                <c:pt idx="20">
                  <c:v>1.9928677354368456</c:v>
                </c:pt>
                <c:pt idx="21">
                  <c:v>1.9604434826723609</c:v>
                </c:pt>
                <c:pt idx="22">
                  <c:v>1.9552181688092223</c:v>
                </c:pt>
                <c:pt idx="23">
                  <c:v>1.8517778658165418</c:v>
                </c:pt>
                <c:pt idx="24">
                  <c:v>1.7808689817722017</c:v>
                </c:pt>
                <c:pt idx="25">
                  <c:v>1.8348241356367778</c:v>
                </c:pt>
                <c:pt idx="26">
                  <c:v>1.7612253962017366</c:v>
                </c:pt>
                <c:pt idx="27">
                  <c:v>1.7206671204221597</c:v>
                </c:pt>
                <c:pt idx="28">
                  <c:v>1.7254171075321569</c:v>
                </c:pt>
                <c:pt idx="29">
                  <c:v>1.7699497686929972</c:v>
                </c:pt>
                <c:pt idx="30">
                  <c:v>1.7022613793502936</c:v>
                </c:pt>
                <c:pt idx="31">
                  <c:v>1.7238254102961712</c:v>
                </c:pt>
                <c:pt idx="32">
                  <c:v>1.717376081198323</c:v>
                </c:pt>
                <c:pt idx="33">
                  <c:v>1.7868244343333728</c:v>
                </c:pt>
                <c:pt idx="34">
                  <c:v>1.7453304591010117</c:v>
                </c:pt>
                <c:pt idx="35">
                  <c:v>1.74199563127423</c:v>
                </c:pt>
                <c:pt idx="36">
                  <c:v>1.8041560389835081</c:v>
                </c:pt>
                <c:pt idx="37">
                  <c:v>1.871933430763624</c:v>
                </c:pt>
                <c:pt idx="38">
                  <c:v>1.8762547039344879</c:v>
                </c:pt>
                <c:pt idx="39">
                  <c:v>1.938580129887322</c:v>
                </c:pt>
                <c:pt idx="40">
                  <c:v>1.985187692974355</c:v>
                </c:pt>
                <c:pt idx="41">
                  <c:v>2.1056652345152376</c:v>
                </c:pt>
                <c:pt idx="42">
                  <c:v>2.1173778544638231</c:v>
                </c:pt>
                <c:pt idx="43">
                  <c:v>2.0716624582941598</c:v>
                </c:pt>
                <c:pt idx="44">
                  <c:v>1.9865260740491388</c:v>
                </c:pt>
                <c:pt idx="45">
                  <c:v>1.9584192459339405</c:v>
                </c:pt>
                <c:pt idx="46">
                  <c:v>1.9223124453038276</c:v>
                </c:pt>
                <c:pt idx="47">
                  <c:v>1.8673633446437983</c:v>
                </c:pt>
                <c:pt idx="48">
                  <c:v>1.7475664630907446</c:v>
                </c:pt>
                <c:pt idx="49">
                  <c:v>1.6993832511641269</c:v>
                </c:pt>
                <c:pt idx="50">
                  <c:v>1.6820488275885364</c:v>
                </c:pt>
                <c:pt idx="51">
                  <c:v>1.7436921961997836</c:v>
                </c:pt>
                <c:pt idx="52">
                  <c:v>1.7131977296232814</c:v>
                </c:pt>
                <c:pt idx="53">
                  <c:v>1.7178589214991911</c:v>
                </c:pt>
                <c:pt idx="54">
                  <c:v>1.7016483544104517</c:v>
                </c:pt>
                <c:pt idx="55">
                  <c:v>1.7315574143257368</c:v>
                </c:pt>
                <c:pt idx="56">
                  <c:v>1.8106242450050549</c:v>
                </c:pt>
                <c:pt idx="57">
                  <c:v>1.8648579208369518</c:v>
                </c:pt>
                <c:pt idx="58">
                  <c:v>1.9031451853651169</c:v>
                </c:pt>
                <c:pt idx="59">
                  <c:v>1.9591030023007108</c:v>
                </c:pt>
                <c:pt idx="60">
                  <c:v>1.9352358254361297</c:v>
                </c:pt>
                <c:pt idx="61">
                  <c:v>1.9357266514212041</c:v>
                </c:pt>
                <c:pt idx="62">
                  <c:v>1.8807740181882988</c:v>
                </c:pt>
                <c:pt idx="63">
                  <c:v>1.8480959982961724</c:v>
                </c:pt>
                <c:pt idx="64">
                  <c:v>1.8886703911228977</c:v>
                </c:pt>
                <c:pt idx="65">
                  <c:v>1.9378720014699715</c:v>
                </c:pt>
                <c:pt idx="66">
                  <c:v>1.9517542689434328</c:v>
                </c:pt>
                <c:pt idx="67">
                  <c:v>1.894381382181785</c:v>
                </c:pt>
                <c:pt idx="68">
                  <c:v>1.8233002387162485</c:v>
                </c:pt>
                <c:pt idx="69">
                  <c:v>1.8188049650418057</c:v>
                </c:pt>
                <c:pt idx="70">
                  <c:v>1.8484244165030093</c:v>
                </c:pt>
                <c:pt idx="71">
                  <c:v>1.8358763360891304</c:v>
                </c:pt>
                <c:pt idx="72">
                  <c:v>1.8439986916643658</c:v>
                </c:pt>
                <c:pt idx="73">
                  <c:v>1.8056787224512496</c:v>
                </c:pt>
                <c:pt idx="74">
                  <c:v>1.9070840483004037</c:v>
                </c:pt>
                <c:pt idx="75">
                  <c:v>1.9332822019331777</c:v>
                </c:pt>
                <c:pt idx="76">
                  <c:v>1.9171409090740594</c:v>
                </c:pt>
                <c:pt idx="77">
                  <c:v>1.7904022754397007</c:v>
                </c:pt>
                <c:pt idx="78">
                  <c:v>1.7871813588472032</c:v>
                </c:pt>
                <c:pt idx="79">
                  <c:v>1.7102120214351586</c:v>
                </c:pt>
                <c:pt idx="80">
                  <c:v>1.7669630891284118</c:v>
                </c:pt>
                <c:pt idx="81">
                  <c:v>1.7849945482083964</c:v>
                </c:pt>
                <c:pt idx="82">
                  <c:v>1.8183940439336381</c:v>
                </c:pt>
                <c:pt idx="83">
                  <c:v>1.8657034149551983</c:v>
                </c:pt>
                <c:pt idx="84">
                  <c:v>1.9310004235593154</c:v>
                </c:pt>
                <c:pt idx="85">
                  <c:v>1.9273007035144456</c:v>
                </c:pt>
                <c:pt idx="86">
                  <c:v>1.9077095651404135</c:v>
                </c:pt>
                <c:pt idx="87">
                  <c:v>1.9466131686143415</c:v>
                </c:pt>
                <c:pt idx="88">
                  <c:v>1.8542540785654316</c:v>
                </c:pt>
                <c:pt idx="89">
                  <c:v>1.7890379201106883</c:v>
                </c:pt>
                <c:pt idx="90">
                  <c:v>1.7443784912119129</c:v>
                </c:pt>
                <c:pt idx="91">
                  <c:v>1.773714376573899</c:v>
                </c:pt>
                <c:pt idx="92">
                  <c:v>1.7692222823978829</c:v>
                </c:pt>
                <c:pt idx="93">
                  <c:v>1.7406525763849332</c:v>
                </c:pt>
                <c:pt idx="94">
                  <c:v>1.7411752653362016</c:v>
                </c:pt>
                <c:pt idx="95">
                  <c:v>1.7145408618977289</c:v>
                </c:pt>
                <c:pt idx="96">
                  <c:v>1.6905099166675144</c:v>
                </c:pt>
                <c:pt idx="97">
                  <c:v>1.7010844848697364</c:v>
                </c:pt>
                <c:pt idx="98">
                  <c:v>1.6656743624156489</c:v>
                </c:pt>
                <c:pt idx="99">
                  <c:v>1.6942995308790827</c:v>
                </c:pt>
                <c:pt idx="100">
                  <c:v>1.7373651127467833</c:v>
                </c:pt>
                <c:pt idx="101">
                  <c:v>1.6660301923838416</c:v>
                </c:pt>
                <c:pt idx="102">
                  <c:v>1.6913919169339156</c:v>
                </c:pt>
                <c:pt idx="103">
                  <c:v>1.7026754781399147</c:v>
                </c:pt>
                <c:pt idx="104">
                  <c:v>1.7181909525625743</c:v>
                </c:pt>
                <c:pt idx="105">
                  <c:v>1.6570574661267303</c:v>
                </c:pt>
                <c:pt idx="106">
                  <c:v>1.6266309580239953</c:v>
                </c:pt>
                <c:pt idx="107">
                  <c:v>1.625232429598547</c:v>
                </c:pt>
                <c:pt idx="108">
                  <c:v>1.5957491304595748</c:v>
                </c:pt>
                <c:pt idx="109">
                  <c:v>1.6157354308237253</c:v>
                </c:pt>
                <c:pt idx="110">
                  <c:v>1.6531736424677277</c:v>
                </c:pt>
                <c:pt idx="111">
                  <c:v>1.6154954561047008</c:v>
                </c:pt>
                <c:pt idx="112">
                  <c:v>1.6624934283279604</c:v>
                </c:pt>
                <c:pt idx="113">
                  <c:v>1.6357174771456684</c:v>
                </c:pt>
                <c:pt idx="114">
                  <c:v>1.6648277347154348</c:v>
                </c:pt>
                <c:pt idx="115">
                  <c:v>1.6633371463602344</c:v>
                </c:pt>
                <c:pt idx="116">
                  <c:v>1.6415466599804285</c:v>
                </c:pt>
                <c:pt idx="117">
                  <c:v>1.6345954709295176</c:v>
                </c:pt>
                <c:pt idx="118">
                  <c:v>1.5812121531946393</c:v>
                </c:pt>
                <c:pt idx="119">
                  <c:v>1.5730899619823691</c:v>
                </c:pt>
                <c:pt idx="120">
                  <c:v>1.5482119453286285</c:v>
                </c:pt>
                <c:pt idx="121">
                  <c:v>1.556083538660084</c:v>
                </c:pt>
                <c:pt idx="122">
                  <c:v>1.5676426635156804</c:v>
                </c:pt>
                <c:pt idx="123">
                  <c:v>1.5237671042907901</c:v>
                </c:pt>
                <c:pt idx="124">
                  <c:v>1.5113140166912753</c:v>
                </c:pt>
                <c:pt idx="125">
                  <c:v>1.5445442820069444</c:v>
                </c:pt>
                <c:pt idx="126">
                  <c:v>1.4983230660985061</c:v>
                </c:pt>
                <c:pt idx="127">
                  <c:v>1.5209450260410036</c:v>
                </c:pt>
                <c:pt idx="128">
                  <c:v>1.472128787565391</c:v>
                </c:pt>
                <c:pt idx="129">
                  <c:v>1.4752755900147099</c:v>
                </c:pt>
                <c:pt idx="130">
                  <c:v>1.5453129591536714</c:v>
                </c:pt>
                <c:pt idx="131">
                  <c:v>1.5769971303087522</c:v>
                </c:pt>
                <c:pt idx="132">
                  <c:v>1.6322206575058178</c:v>
                </c:pt>
                <c:pt idx="133">
                  <c:v>1.6465537332855829</c:v>
                </c:pt>
                <c:pt idx="134">
                  <c:v>1.6349873656833365</c:v>
                </c:pt>
                <c:pt idx="135">
                  <c:v>1.5622323146521193</c:v>
                </c:pt>
                <c:pt idx="136">
                  <c:v>1.5816622568619725</c:v>
                </c:pt>
                <c:pt idx="137">
                  <c:v>1.5628475800338926</c:v>
                </c:pt>
                <c:pt idx="138">
                  <c:v>1.5505920633613843</c:v>
                </c:pt>
                <c:pt idx="139">
                  <c:v>1.5148897253849909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'7061'!$A$2:$A$179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'7061'!$P$2:$P$177</c:f>
              <c:numCache>
                <c:formatCode>General</c:formatCode>
                <c:ptCount val="176"/>
                <c:pt idx="4">
                  <c:v>-14.024536571542667</c:v>
                </c:pt>
                <c:pt idx="5">
                  <c:v>-14.984185438032835</c:v>
                </c:pt>
                <c:pt idx="6">
                  <c:v>-12.743992235527163</c:v>
                </c:pt>
                <c:pt idx="7">
                  <c:v>-12.703650971445111</c:v>
                </c:pt>
                <c:pt idx="8">
                  <c:v>-13.355810484058885</c:v>
                </c:pt>
                <c:pt idx="9">
                  <c:v>-13.676763275445056</c:v>
                </c:pt>
                <c:pt idx="10">
                  <c:v>-6.4581080848561419</c:v>
                </c:pt>
                <c:pt idx="11">
                  <c:v>-6.3200526660886709</c:v>
                </c:pt>
                <c:pt idx="12">
                  <c:v>-7.1849948362742042</c:v>
                </c:pt>
                <c:pt idx="13">
                  <c:v>-5.659085474460416</c:v>
                </c:pt>
                <c:pt idx="14">
                  <c:v>-3.9949416872226147</c:v>
                </c:pt>
                <c:pt idx="15">
                  <c:v>-5.3410463933340813</c:v>
                </c:pt>
                <c:pt idx="16">
                  <c:v>-4.1965395308369571</c:v>
                </c:pt>
                <c:pt idx="17">
                  <c:v>-2.4500442945020637</c:v>
                </c:pt>
                <c:pt idx="18">
                  <c:v>1.2435820481564612</c:v>
                </c:pt>
                <c:pt idx="19">
                  <c:v>2.8985671399577924</c:v>
                </c:pt>
                <c:pt idx="20">
                  <c:v>-1.8021679109990993</c:v>
                </c:pt>
                <c:pt idx="21">
                  <c:v>-3.2051849976990914</c:v>
                </c:pt>
                <c:pt idx="22">
                  <c:v>-3.3095713926296622</c:v>
                </c:pt>
                <c:pt idx="23">
                  <c:v>-8.1032951083302454</c:v>
                </c:pt>
                <c:pt idx="24">
                  <c:v>-11.343785470098993</c:v>
                </c:pt>
                <c:pt idx="25">
                  <c:v>-8.6225626740519257</c:v>
                </c:pt>
                <c:pt idx="26">
                  <c:v>-11.991481897676508</c:v>
                </c:pt>
                <c:pt idx="27">
                  <c:v>-13.782863103038324</c:v>
                </c:pt>
                <c:pt idx="28">
                  <c:v>-13.410972388397118</c:v>
                </c:pt>
                <c:pt idx="29">
                  <c:v>-11.13963251838727</c:v>
                </c:pt>
                <c:pt idx="30">
                  <c:v>-14.226358305832159</c:v>
                </c:pt>
                <c:pt idx="31">
                  <c:v>-13.051670340267659</c:v>
                </c:pt>
                <c:pt idx="32">
                  <c:v>-13.214498123546218</c:v>
                </c:pt>
                <c:pt idx="33">
                  <c:v>-9.7535426430986867</c:v>
                </c:pt>
                <c:pt idx="34">
                  <c:v>-11.589599415844399</c:v>
                </c:pt>
                <c:pt idx="35">
                  <c:v>-11.603723348769375</c:v>
                </c:pt>
                <c:pt idx="36">
                  <c:v>-8.4907354726528812</c:v>
                </c:pt>
                <c:pt idx="37">
                  <c:v>-5.1095611082315431</c:v>
                </c:pt>
                <c:pt idx="38">
                  <c:v>-4.7581396141495356</c:v>
                </c:pt>
                <c:pt idx="39">
                  <c:v>-1.6372728367067464</c:v>
                </c:pt>
                <c:pt idx="40">
                  <c:v>0.73313454963301672</c:v>
                </c:pt>
                <c:pt idx="41">
                  <c:v>6.630511189018506</c:v>
                </c:pt>
                <c:pt idx="42">
                  <c:v>7.3348372509542887</c:v>
                </c:pt>
                <c:pt idx="43">
                  <c:v>5.2972260421350539</c:v>
                </c:pt>
                <c:pt idx="44">
                  <c:v>1.3774346056156974</c:v>
                </c:pt>
                <c:pt idx="45">
                  <c:v>0.18055571347180593</c:v>
                </c:pt>
                <c:pt idx="46">
                  <c:v>-1.3982869706737704</c:v>
                </c:pt>
                <c:pt idx="47">
                  <c:v>-3.8767672918290521</c:v>
                </c:pt>
                <c:pt idx="48">
                  <c:v>-9.4514462869941571</c:v>
                </c:pt>
                <c:pt idx="49">
                  <c:v>-11.606884933686507</c:v>
                </c:pt>
                <c:pt idx="50">
                  <c:v>-12.289428497896019</c:v>
                </c:pt>
                <c:pt idx="51">
                  <c:v>-9.2011269834049969</c:v>
                </c:pt>
                <c:pt idx="52">
                  <c:v>-10.512005197285115</c:v>
                </c:pt>
                <c:pt idx="53">
                  <c:v>-10.144354067750049</c:v>
                </c:pt>
                <c:pt idx="54">
                  <c:v>-10.773238386933022</c:v>
                </c:pt>
                <c:pt idx="55">
                  <c:v>-9.2001116887883612</c:v>
                </c:pt>
                <c:pt idx="56">
                  <c:v>-5.2799158610468337</c:v>
                </c:pt>
                <c:pt idx="57">
                  <c:v>-2.5453948559627677</c:v>
                </c:pt>
                <c:pt idx="58">
                  <c:v>-0.57224543297306141</c:v>
                </c:pt>
                <c:pt idx="59">
                  <c:v>2.2445957891725388</c:v>
                </c:pt>
                <c:pt idx="60">
                  <c:v>1.2501417510429935</c:v>
                </c:pt>
                <c:pt idx="61">
                  <c:v>1.4186761002731108</c:v>
                </c:pt>
                <c:pt idx="62">
                  <c:v>-1.0599728858280262</c:v>
                </c:pt>
                <c:pt idx="63">
                  <c:v>-2.475106245950065</c:v>
                </c:pt>
                <c:pt idx="64">
                  <c:v>-0.39275642307349978</c:v>
                </c:pt>
                <c:pt idx="65">
                  <c:v>2.1015054047945827</c:v>
                </c:pt>
                <c:pt idx="66">
                  <c:v>2.9094226721205629</c:v>
                </c:pt>
                <c:pt idx="67">
                  <c:v>0.31521713707872029</c:v>
                </c:pt>
                <c:pt idx="68">
                  <c:v>-2.9334978606629027</c:v>
                </c:pt>
                <c:pt idx="69">
                  <c:v>-3.003028020991644</c:v>
                </c:pt>
                <c:pt idx="70">
                  <c:v>-1.4437288632679546</c:v>
                </c:pt>
                <c:pt idx="71">
                  <c:v>-1.8977454193583252</c:v>
                </c:pt>
                <c:pt idx="72">
                  <c:v>-1.3648388206490429</c:v>
                </c:pt>
                <c:pt idx="73">
                  <c:v>-3.0493506508731971</c:v>
                </c:pt>
                <c:pt idx="74">
                  <c:v>1.9374108815347468</c:v>
                </c:pt>
                <c:pt idx="75">
                  <c:v>3.3333579915260425</c:v>
                </c:pt>
                <c:pt idx="76">
                  <c:v>2.7077812146358395</c:v>
                </c:pt>
                <c:pt idx="77">
                  <c:v>-3.1983361627446416</c:v>
                </c:pt>
                <c:pt idx="78">
                  <c:v>-3.2070213311091527</c:v>
                </c:pt>
                <c:pt idx="79">
                  <c:v>-6.7368719057113999</c:v>
                </c:pt>
                <c:pt idx="80">
                  <c:v>-3.8821564200181577</c:v>
                </c:pt>
                <c:pt idx="81">
                  <c:v>-2.8761333521016637</c:v>
                </c:pt>
                <c:pt idx="82">
                  <c:v>-1.1363535691840247</c:v>
                </c:pt>
                <c:pt idx="83">
                  <c:v>1.2675620847690436</c:v>
                </c:pt>
                <c:pt idx="84">
                  <c:v>4.5303089718764991</c:v>
                </c:pt>
                <c:pt idx="85">
                  <c:v>4.498763027184232</c:v>
                </c:pt>
                <c:pt idx="86">
                  <c:v>3.7084711750559771</c:v>
                </c:pt>
                <c:pt idx="87">
                  <c:v>5.7110480942581034</c:v>
                </c:pt>
                <c:pt idx="88">
                  <c:v>1.4464039607797619</c:v>
                </c:pt>
                <c:pt idx="89">
                  <c:v>-1.5222835855451085</c:v>
                </c:pt>
                <c:pt idx="90">
                  <c:v>-3.509476963269774</c:v>
                </c:pt>
                <c:pt idx="91">
                  <c:v>-1.9637168498788506</c:v>
                </c:pt>
                <c:pt idx="92">
                  <c:v>-2.0330952030265692</c:v>
                </c:pt>
                <c:pt idx="93">
                  <c:v>-3.2520744957317547</c:v>
                </c:pt>
                <c:pt idx="94">
                  <c:v>-3.0820188288509613</c:v>
                </c:pt>
                <c:pt idx="95">
                  <c:v>-4.2085958653434261</c:v>
                </c:pt>
                <c:pt idx="96">
                  <c:v>-5.2108691285803896</c:v>
                </c:pt>
                <c:pt idx="97">
                  <c:v>-4.5608800733936681</c:v>
                </c:pt>
                <c:pt idx="98">
                  <c:v>-6.1064594135185803</c:v>
                </c:pt>
                <c:pt idx="99">
                  <c:v>-4.5946329319125807</c:v>
                </c:pt>
                <c:pt idx="100">
                  <c:v>-2.3933396988043163</c:v>
                </c:pt>
                <c:pt idx="101">
                  <c:v>-5.6541714364315538</c:v>
                </c:pt>
                <c:pt idx="102">
                  <c:v>-4.2981601666663218</c:v>
                </c:pt>
                <c:pt idx="103">
                  <c:v>-3.6143197881506035</c:v>
                </c:pt>
                <c:pt idx="104">
                  <c:v>-2.7284240129889739</c:v>
                </c:pt>
                <c:pt idx="105">
                  <c:v>-5.5021817788763929</c:v>
                </c:pt>
                <c:pt idx="106">
                  <c:v>-6.8098152720665048</c:v>
                </c:pt>
                <c:pt idx="107">
                  <c:v>-6.731489354644479</c:v>
                </c:pt>
                <c:pt idx="108">
                  <c:v>-7.9940887340576774</c:v>
                </c:pt>
                <c:pt idx="109">
                  <c:v>-6.8947305217679515</c:v>
                </c:pt>
                <c:pt idx="110">
                  <c:v>-4.9621196704595913</c:v>
                </c:pt>
                <c:pt idx="111">
                  <c:v>-6.6159891690251165</c:v>
                </c:pt>
                <c:pt idx="112">
                  <c:v>-4.2269414493808197</c:v>
                </c:pt>
                <c:pt idx="113">
                  <c:v>-5.3602767732146024</c:v>
                </c:pt>
                <c:pt idx="114">
                  <c:v>-3.8252894027220479</c:v>
                </c:pt>
                <c:pt idx="115">
                  <c:v>-3.7513589453836689</c:v>
                </c:pt>
                <c:pt idx="116">
                  <c:v>-4.6466600713126187</c:v>
                </c:pt>
                <c:pt idx="117">
                  <c:v>-4.8334494782552824</c:v>
                </c:pt>
                <c:pt idx="118">
                  <c:v>-7.2371704946220516</c:v>
                </c:pt>
                <c:pt idx="119">
                  <c:v>-7.4798701469013213</c:v>
                </c:pt>
                <c:pt idx="120">
                  <c:v>-8.5225873757172987</c:v>
                </c:pt>
                <c:pt idx="121">
                  <c:v>-8.0016535803328477</c:v>
                </c:pt>
                <c:pt idx="122">
                  <c:v>-7.304656239547362</c:v>
                </c:pt>
                <c:pt idx="123">
                  <c:v>-9.2544232595546738</c:v>
                </c:pt>
                <c:pt idx="124">
                  <c:v>-9.7039043231143278</c:v>
                </c:pt>
                <c:pt idx="125">
                  <c:v>-7.9722045540769688</c:v>
                </c:pt>
                <c:pt idx="126">
                  <c:v>-10.033966449055628</c:v>
                </c:pt>
                <c:pt idx="127">
                  <c:v>-8.8087669885498503</c:v>
                </c:pt>
                <c:pt idx="128">
                  <c:v>-10.994429891718223</c:v>
                </c:pt>
                <c:pt idx="129">
                  <c:v>-10.699084251591957</c:v>
                </c:pt>
                <c:pt idx="130">
                  <c:v>-7.2100058262237505</c:v>
                </c:pt>
                <c:pt idx="131">
                  <c:v>-5.5521253093486891</c:v>
                </c:pt>
                <c:pt idx="132">
                  <c:v>-2.770343219273018</c:v>
                </c:pt>
                <c:pt idx="133">
                  <c:v>-1.9409018217302538</c:v>
                </c:pt>
                <c:pt idx="134">
                  <c:v>-2.3480458732603133</c:v>
                </c:pt>
                <c:pt idx="135">
                  <c:v>-5.6766826557400316</c:v>
                </c:pt>
                <c:pt idx="136">
                  <c:v>-4.6038881185042237</c:v>
                </c:pt>
                <c:pt idx="137">
                  <c:v>-5.357107318709927</c:v>
                </c:pt>
                <c:pt idx="138">
                  <c:v>-5.7971552323021358</c:v>
                </c:pt>
                <c:pt idx="139">
                  <c:v>-7.3566865889838118</c:v>
                </c:pt>
                <c:pt idx="140">
                  <c:v>-8.6815331626023831</c:v>
                </c:pt>
                <c:pt idx="141">
                  <c:v>-10.102451208030123</c:v>
                </c:pt>
                <c:pt idx="142">
                  <c:v>-12.431650121847083</c:v>
                </c:pt>
                <c:pt idx="143">
                  <c:v>-10.006895299280647</c:v>
                </c:pt>
                <c:pt idx="144">
                  <c:v>-8.4026661511701359</c:v>
                </c:pt>
                <c:pt idx="145">
                  <c:v>-10.367181739422913</c:v>
                </c:pt>
                <c:pt idx="146">
                  <c:v>-10.183351146029715</c:v>
                </c:pt>
                <c:pt idx="147">
                  <c:v>-9.9707919076313551</c:v>
                </c:pt>
                <c:pt idx="148">
                  <c:v>-9.1302346312923195</c:v>
                </c:pt>
                <c:pt idx="149">
                  <c:v>-10.645614463977395</c:v>
                </c:pt>
                <c:pt idx="150">
                  <c:v>-11.383608050190722</c:v>
                </c:pt>
                <c:pt idx="151">
                  <c:v>-11.682330313358014</c:v>
                </c:pt>
                <c:pt idx="152">
                  <c:v>-9.8863147165596121</c:v>
                </c:pt>
                <c:pt idx="153">
                  <c:v>-10.240060081014439</c:v>
                </c:pt>
                <c:pt idx="154">
                  <c:v>-12.621694450676912</c:v>
                </c:pt>
                <c:pt idx="155">
                  <c:v>-12.819501568546624</c:v>
                </c:pt>
                <c:pt idx="156">
                  <c:v>-11.095689422607984</c:v>
                </c:pt>
                <c:pt idx="157">
                  <c:v>-9.8032397964918232</c:v>
                </c:pt>
                <c:pt idx="158">
                  <c:v>-10.476592049237983</c:v>
                </c:pt>
                <c:pt idx="159">
                  <c:v>-10.598825756844857</c:v>
                </c:pt>
                <c:pt idx="160">
                  <c:v>-11.54083611923101</c:v>
                </c:pt>
                <c:pt idx="161">
                  <c:v>-10.187246256548038</c:v>
                </c:pt>
                <c:pt idx="162">
                  <c:v>-9.6128915771157732</c:v>
                </c:pt>
                <c:pt idx="163">
                  <c:v>-10.322102746389023</c:v>
                </c:pt>
                <c:pt idx="164">
                  <c:v>-10.879576821824534</c:v>
                </c:pt>
                <c:pt idx="165">
                  <c:v>-8.8685202680325226</c:v>
                </c:pt>
                <c:pt idx="166">
                  <c:v>-7.6963810875475183</c:v>
                </c:pt>
                <c:pt idx="167">
                  <c:v>-7.3607510418055497</c:v>
                </c:pt>
                <c:pt idx="168">
                  <c:v>-8.7701627661580144</c:v>
                </c:pt>
                <c:pt idx="169">
                  <c:v>-7.3186075482672752</c:v>
                </c:pt>
                <c:pt idx="170">
                  <c:v>-6.5851924708735883</c:v>
                </c:pt>
                <c:pt idx="171">
                  <c:v>-6.4309315772801732</c:v>
                </c:pt>
                <c:pt idx="172">
                  <c:v>-6.7350042738475171</c:v>
                </c:pt>
                <c:pt idx="173">
                  <c:v>-6.7392191519199169</c:v>
                </c:pt>
                <c:pt idx="174">
                  <c:v>-8.7503461436084748</c:v>
                </c:pt>
                <c:pt idx="175">
                  <c:v>-7.6618828667119114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'7061'!$M$2:$M$177</c:f>
              <c:numCache>
                <c:formatCode>0.00</c:formatCode>
                <c:ptCount val="176"/>
                <c:pt idx="4">
                  <c:v>1.8006977592831053</c:v>
                </c:pt>
                <c:pt idx="5">
                  <c:v>1.7805985647608755</c:v>
                </c:pt>
                <c:pt idx="6">
                  <c:v>1.8275178917322263</c:v>
                </c:pt>
                <c:pt idx="7">
                  <c:v>1.828362812142567</c:v>
                </c:pt>
                <c:pt idx="8">
                  <c:v>1.81470377354912</c:v>
                </c:pt>
                <c:pt idx="9">
                  <c:v>1.8079816350547384</c:v>
                </c:pt>
                <c:pt idx="10">
                  <c:v>1.9591714711821975</c:v>
                </c:pt>
                <c:pt idx="11">
                  <c:v>1.9620629482771519</c:v>
                </c:pt>
                <c:pt idx="12">
                  <c:v>1.9439473212638867</c:v>
                </c:pt>
                <c:pt idx="13">
                  <c:v>1.9759064577327892</c:v>
                </c:pt>
                <c:pt idx="14">
                  <c:v>2.0107608204696366</c:v>
                </c:pt>
                <c:pt idx="15">
                  <c:v>1.98256757054232</c:v>
                </c:pt>
                <c:pt idx="16">
                  <c:v>2.0065384903908376</c:v>
                </c:pt>
                <c:pt idx="17">
                  <c:v>2.0431176483651803</c:v>
                </c:pt>
                <c:pt idx="18">
                  <c:v>2.1204781465076397</c:v>
                </c:pt>
                <c:pt idx="19">
                  <c:v>2.1551406865814533</c:v>
                </c:pt>
                <c:pt idx="20">
                  <c:v>2.0566869797249003</c:v>
                </c:pt>
                <c:pt idx="21">
                  <c:v>2.0273017385931804</c:v>
                </c:pt>
                <c:pt idx="22">
                  <c:v>2.0251154363628059</c:v>
                </c:pt>
                <c:pt idx="23">
                  <c:v>1.9247141450028902</c:v>
                </c:pt>
                <c:pt idx="24">
                  <c:v>1.8568442725913146</c:v>
                </c:pt>
                <c:pt idx="25">
                  <c:v>1.9138384380886553</c:v>
                </c:pt>
                <c:pt idx="26">
                  <c:v>1.8432787102863784</c:v>
                </c:pt>
                <c:pt idx="27">
                  <c:v>1.8057594461395661</c:v>
                </c:pt>
                <c:pt idx="28">
                  <c:v>1.8135484448823278</c:v>
                </c:pt>
                <c:pt idx="29">
                  <c:v>1.8611201176759327</c:v>
                </c:pt>
                <c:pt idx="30">
                  <c:v>1.7964707399659936</c:v>
                </c:pt>
                <c:pt idx="31">
                  <c:v>1.8210737825446357</c:v>
                </c:pt>
                <c:pt idx="32">
                  <c:v>1.817663465079552</c:v>
                </c:pt>
                <c:pt idx="33">
                  <c:v>1.8901508298473662</c:v>
                </c:pt>
                <c:pt idx="34">
                  <c:v>1.8516958662477696</c:v>
                </c:pt>
                <c:pt idx="35">
                  <c:v>1.8514000500537524</c:v>
                </c:pt>
                <c:pt idx="36">
                  <c:v>1.9165994693957951</c:v>
                </c:pt>
                <c:pt idx="37">
                  <c:v>1.9874158728086755</c:v>
                </c:pt>
                <c:pt idx="38">
                  <c:v>1.994776157612304</c:v>
                </c:pt>
                <c:pt idx="39">
                  <c:v>2.0601405951979026</c:v>
                </c:pt>
                <c:pt idx="40">
                  <c:v>2.1097871699177002</c:v>
                </c:pt>
                <c:pt idx="41">
                  <c:v>2.2333037230913471</c:v>
                </c:pt>
                <c:pt idx="42">
                  <c:v>2.2480553546726973</c:v>
                </c:pt>
                <c:pt idx="43">
                  <c:v>2.2053789701357984</c:v>
                </c:pt>
                <c:pt idx="44">
                  <c:v>2.1232815975235417</c:v>
                </c:pt>
                <c:pt idx="45">
                  <c:v>2.0982137810411081</c:v>
                </c:pt>
                <c:pt idx="46">
                  <c:v>2.0651459920437598</c:v>
                </c:pt>
                <c:pt idx="47">
                  <c:v>2.0132359030164948</c:v>
                </c:pt>
                <c:pt idx="48">
                  <c:v>1.8964780330962057</c:v>
                </c:pt>
                <c:pt idx="49">
                  <c:v>1.8513338328023525</c:v>
                </c:pt>
                <c:pt idx="50">
                  <c:v>1.8370384208595265</c:v>
                </c:pt>
                <c:pt idx="51">
                  <c:v>1.9017208011035382</c:v>
                </c:pt>
                <c:pt idx="52">
                  <c:v>1.8742653461598007</c:v>
                </c:pt>
                <c:pt idx="53">
                  <c:v>1.8819655496684748</c:v>
                </c:pt>
                <c:pt idx="54">
                  <c:v>1.8687939942125</c:v>
                </c:pt>
                <c:pt idx="55">
                  <c:v>1.9017420657605495</c:v>
                </c:pt>
                <c:pt idx="56">
                  <c:v>1.9838479080726321</c:v>
                </c:pt>
                <c:pt idx="57">
                  <c:v>2.0411205955372935</c:v>
                </c:pt>
                <c:pt idx="58">
                  <c:v>2.082446871698223</c:v>
                </c:pt>
                <c:pt idx="59">
                  <c:v>2.1414437002665814</c:v>
                </c:pt>
                <c:pt idx="60">
                  <c:v>2.1206155350347649</c:v>
                </c:pt>
                <c:pt idx="61">
                  <c:v>2.1241453726526038</c:v>
                </c:pt>
                <c:pt idx="62">
                  <c:v>2.0722317510524633</c:v>
                </c:pt>
                <c:pt idx="63">
                  <c:v>2.0425927427931012</c:v>
                </c:pt>
                <c:pt idx="64">
                  <c:v>2.0862061472525912</c:v>
                </c:pt>
                <c:pt idx="65">
                  <c:v>2.1384467692324294</c:v>
                </c:pt>
                <c:pt idx="66">
                  <c:v>2.155368048338655</c:v>
                </c:pt>
                <c:pt idx="67">
                  <c:v>2.1010341732097717</c:v>
                </c:pt>
                <c:pt idx="68">
                  <c:v>2.0329920413769997</c:v>
                </c:pt>
                <c:pt idx="69">
                  <c:v>2.0315357793353215</c:v>
                </c:pt>
                <c:pt idx="70">
                  <c:v>2.0641942424292896</c:v>
                </c:pt>
                <c:pt idx="71">
                  <c:v>2.0546851736481755</c:v>
                </c:pt>
                <c:pt idx="72">
                  <c:v>2.0658465408561755</c:v>
                </c:pt>
                <c:pt idx="73">
                  <c:v>2.0305655832758234</c:v>
                </c:pt>
                <c:pt idx="74">
                  <c:v>2.1350099207577422</c:v>
                </c:pt>
                <c:pt idx="75">
                  <c:v>2.1642470860232805</c:v>
                </c:pt>
                <c:pt idx="76">
                  <c:v>2.1511448047969268</c:v>
                </c:pt>
                <c:pt idx="77">
                  <c:v>2.0274451827953328</c:v>
                </c:pt>
                <c:pt idx="78">
                  <c:v>2.0272632778355999</c:v>
                </c:pt>
                <c:pt idx="79">
                  <c:v>1.9533329520563196</c:v>
                </c:pt>
                <c:pt idx="80">
                  <c:v>2.0131230313823374</c:v>
                </c:pt>
                <c:pt idx="81">
                  <c:v>2.0341935020950865</c:v>
                </c:pt>
                <c:pt idx="82">
                  <c:v>2.0706320094530928</c:v>
                </c:pt>
                <c:pt idx="83">
                  <c:v>2.1209803921074175</c:v>
                </c:pt>
                <c:pt idx="84">
                  <c:v>2.189316412344299</c:v>
                </c:pt>
                <c:pt idx="85">
                  <c:v>2.1886557039321937</c:v>
                </c:pt>
                <c:pt idx="86">
                  <c:v>2.1721035771909261</c:v>
                </c:pt>
                <c:pt idx="87">
                  <c:v>2.2140461922976189</c:v>
                </c:pt>
                <c:pt idx="88">
                  <c:v>2.124726113881473</c:v>
                </c:pt>
                <c:pt idx="89">
                  <c:v>2.0625489670594943</c:v>
                </c:pt>
                <c:pt idx="90">
                  <c:v>2.0209285497934837</c:v>
                </c:pt>
                <c:pt idx="91">
                  <c:v>2.0533034467882341</c:v>
                </c:pt>
                <c:pt idx="92">
                  <c:v>2.0518503642449826</c:v>
                </c:pt>
                <c:pt idx="93">
                  <c:v>2.0263196698647974</c:v>
                </c:pt>
                <c:pt idx="94">
                  <c:v>2.0298813704488303</c:v>
                </c:pt>
                <c:pt idx="95">
                  <c:v>2.0062859786431222</c:v>
                </c:pt>
                <c:pt idx="96">
                  <c:v>1.9852940450456722</c:v>
                </c:pt>
                <c:pt idx="97">
                  <c:v>1.9989076248806588</c:v>
                </c:pt>
                <c:pt idx="98">
                  <c:v>1.9665365140593358</c:v>
                </c:pt>
                <c:pt idx="99">
                  <c:v>1.9982006941555341</c:v>
                </c:pt>
                <c:pt idx="100">
                  <c:v>2.0443052876559991</c:v>
                </c:pt>
                <c:pt idx="101">
                  <c:v>1.976009378925822</c:v>
                </c:pt>
                <c:pt idx="102">
                  <c:v>2.0044101151086604</c:v>
                </c:pt>
                <c:pt idx="103">
                  <c:v>2.0187326879474243</c:v>
                </c:pt>
                <c:pt idx="104">
                  <c:v>2.0372871740028482</c:v>
                </c:pt>
                <c:pt idx="105">
                  <c:v>1.9791926991997688</c:v>
                </c:pt>
                <c:pt idx="106">
                  <c:v>1.9518052027297981</c:v>
                </c:pt>
                <c:pt idx="107">
                  <c:v>1.9534456859371145</c:v>
                </c:pt>
                <c:pt idx="108">
                  <c:v>1.9270013984309067</c:v>
                </c:pt>
                <c:pt idx="109">
                  <c:v>1.9500267104278217</c:v>
                </c:pt>
                <c:pt idx="110">
                  <c:v>1.9905039337045887</c:v>
                </c:pt>
                <c:pt idx="111">
                  <c:v>1.9558647589743263</c:v>
                </c:pt>
                <c:pt idx="112">
                  <c:v>2.0059017428303503</c:v>
                </c:pt>
                <c:pt idx="113">
                  <c:v>1.982164803280823</c:v>
                </c:pt>
                <c:pt idx="114">
                  <c:v>2.0143140724833537</c:v>
                </c:pt>
                <c:pt idx="115">
                  <c:v>2.0158624957609179</c:v>
                </c:pt>
                <c:pt idx="116">
                  <c:v>1.9971110210138765</c:v>
                </c:pt>
                <c:pt idx="117">
                  <c:v>1.9931988435957302</c:v>
                </c:pt>
                <c:pt idx="118">
                  <c:v>1.9428545374936164</c:v>
                </c:pt>
                <c:pt idx="119">
                  <c:v>1.9377713579141107</c:v>
                </c:pt>
                <c:pt idx="120">
                  <c:v>1.9159323528931347</c:v>
                </c:pt>
                <c:pt idx="121">
                  <c:v>1.9268429578573545</c:v>
                </c:pt>
                <c:pt idx="122">
                  <c:v>1.9414410943457154</c:v>
                </c:pt>
                <c:pt idx="123">
                  <c:v>1.9006045467535897</c:v>
                </c:pt>
                <c:pt idx="124">
                  <c:v>1.8911904707868394</c:v>
                </c:pt>
                <c:pt idx="125">
                  <c:v>1.9274597477352731</c:v>
                </c:pt>
                <c:pt idx="126">
                  <c:v>1.8842775434595993</c:v>
                </c:pt>
                <c:pt idx="127">
                  <c:v>1.9099385150348613</c:v>
                </c:pt>
                <c:pt idx="128">
                  <c:v>1.8641612881920131</c:v>
                </c:pt>
                <c:pt idx="129">
                  <c:v>1.8703471022740965</c:v>
                </c:pt>
                <c:pt idx="130">
                  <c:v>1.9434234830458226</c:v>
                </c:pt>
                <c:pt idx="131">
                  <c:v>1.9781466658336679</c:v>
                </c:pt>
                <c:pt idx="132">
                  <c:v>2.0364092046634981</c:v>
                </c:pt>
                <c:pt idx="133">
                  <c:v>2.0537812920760277</c:v>
                </c:pt>
                <c:pt idx="134">
                  <c:v>2.0452539361065458</c:v>
                </c:pt>
                <c:pt idx="135">
                  <c:v>1.9755378967080932</c:v>
                </c:pt>
                <c:pt idx="136">
                  <c:v>1.9980068505507109</c:v>
                </c:pt>
                <c:pt idx="137">
                  <c:v>1.9822311853553956</c:v>
                </c:pt>
                <c:pt idx="138">
                  <c:v>1.9730146803156516</c:v>
                </c:pt>
                <c:pt idx="139">
                  <c:v>1.9403513539720227</c:v>
                </c:pt>
                <c:pt idx="140">
                  <c:v>1.9126033412091252</c:v>
                </c:pt>
                <c:pt idx="141">
                  <c:v>1.8828431766401283</c:v>
                </c:pt>
                <c:pt idx="142">
                  <c:v>1.8340596854231843</c:v>
                </c:pt>
                <c:pt idx="143">
                  <c:v>1.8848445303276793</c:v>
                </c:pt>
                <c:pt idx="144">
                  <c:v>1.9184440215916378</c:v>
                </c:pt>
                <c:pt idx="145">
                  <c:v>1.8772985752424343</c:v>
                </c:pt>
                <c:pt idx="146">
                  <c:v>1.8811487823179247</c:v>
                </c:pt>
                <c:pt idx="147">
                  <c:v>1.8856006913747145</c:v>
                </c:pt>
                <c:pt idx="148">
                  <c:v>1.903205593328076</c:v>
                </c:pt>
                <c:pt idx="149">
                  <c:v>1.871466990703974</c:v>
                </c:pt>
                <c:pt idx="150">
                  <c:v>1.8560102156652973</c:v>
                </c:pt>
                <c:pt idx="151">
                  <c:v>1.8497536805041821</c:v>
                </c:pt>
                <c:pt idx="152">
                  <c:v>1.8873700088358527</c:v>
                </c:pt>
                <c:pt idx="153">
                  <c:v>1.8799610521436838</c:v>
                </c:pt>
                <c:pt idx="154">
                  <c:v>1.8300793358741168</c:v>
                </c:pt>
                <c:pt idx="155">
                  <c:v>1.8259363999745664</c:v>
                </c:pt>
                <c:pt idx="156">
                  <c:v>1.8620404760078371</c:v>
                </c:pt>
                <c:pt idx="157">
                  <c:v>1.8891099566820562</c:v>
                </c:pt>
                <c:pt idx="158">
                  <c:v>1.8750070505228216</c:v>
                </c:pt>
                <c:pt idx="159">
                  <c:v>1.8724469484353263</c:v>
                </c:pt>
                <c:pt idx="160">
                  <c:v>1.8527171804163178</c:v>
                </c:pt>
                <c:pt idx="161">
                  <c:v>1.8810672018704016</c:v>
                </c:pt>
                <c:pt idx="162">
                  <c:v>1.8930966710124675</c:v>
                </c:pt>
                <c:pt idx="163">
                  <c:v>1.8782427241717903</c:v>
                </c:pt>
                <c:pt idx="164">
                  <c:v>1.8665668078293274</c:v>
                </c:pt>
                <c:pt idx="165">
                  <c:v>1.9086870231302693</c:v>
                </c:pt>
                <c:pt idx="166">
                  <c:v>1.9332366831344125</c:v>
                </c:pt>
                <c:pt idx="167">
                  <c:v>1.9402662267648294</c:v>
                </c:pt>
                <c:pt idx="168">
                  <c:v>1.9107470542853382</c:v>
                </c:pt>
                <c:pt idx="169">
                  <c:v>1.9411488936485721</c:v>
                </c:pt>
                <c:pt idx="170">
                  <c:v>1.956509774925894</c:v>
                </c:pt>
                <c:pt idx="171">
                  <c:v>1.9597406646979487</c:v>
                </c:pt>
                <c:pt idx="172">
                  <c:v>1.9533720683387839</c:v>
                </c:pt>
                <c:pt idx="173">
                  <c:v>1.9532837905767577</c:v>
                </c:pt>
                <c:pt idx="174">
                  <c:v>1.9111621000018548</c:v>
                </c:pt>
                <c:pt idx="175">
                  <c:v>1.9339592249676372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'6411'!$P$2:$P$177</c:f>
              <c:numCache>
                <c:formatCode>General</c:formatCode>
                <c:ptCount val="176"/>
                <c:pt idx="4">
                  <c:v>22.273947167608942</c:v>
                </c:pt>
                <c:pt idx="5">
                  <c:v>25.875007516131316</c:v>
                </c:pt>
                <c:pt idx="6">
                  <c:v>25.603605259232303</c:v>
                </c:pt>
                <c:pt idx="7">
                  <c:v>27.459662729435664</c:v>
                </c:pt>
                <c:pt idx="8">
                  <c:v>27.402966799186157</c:v>
                </c:pt>
                <c:pt idx="9">
                  <c:v>27.286106831634854</c:v>
                </c:pt>
                <c:pt idx="10">
                  <c:v>27.196149514848084</c:v>
                </c:pt>
                <c:pt idx="11">
                  <c:v>25.978547193956263</c:v>
                </c:pt>
                <c:pt idx="12">
                  <c:v>27.379646587355705</c:v>
                </c:pt>
                <c:pt idx="13">
                  <c:v>23.253681087164114</c:v>
                </c:pt>
                <c:pt idx="14">
                  <c:v>19.369284952740223</c:v>
                </c:pt>
                <c:pt idx="15">
                  <c:v>17.790646331662639</c:v>
                </c:pt>
                <c:pt idx="16">
                  <c:v>15.880775162221283</c:v>
                </c:pt>
                <c:pt idx="17">
                  <c:v>14.670315772305056</c:v>
                </c:pt>
                <c:pt idx="18">
                  <c:v>12.668366053273052</c:v>
                </c:pt>
                <c:pt idx="19">
                  <c:v>13.78979876489052</c:v>
                </c:pt>
                <c:pt idx="20">
                  <c:v>13.075917514863731</c:v>
                </c:pt>
                <c:pt idx="21">
                  <c:v>12.133490566377739</c:v>
                </c:pt>
                <c:pt idx="22">
                  <c:v>13.107317585964772</c:v>
                </c:pt>
                <c:pt idx="23">
                  <c:v>12.072032624696046</c:v>
                </c:pt>
                <c:pt idx="24">
                  <c:v>14.3787792514985</c:v>
                </c:pt>
                <c:pt idx="25">
                  <c:v>17.998285436628251</c:v>
                </c:pt>
                <c:pt idx="26">
                  <c:v>18.769488305187863</c:v>
                </c:pt>
                <c:pt idx="27">
                  <c:v>22.056446634881606</c:v>
                </c:pt>
                <c:pt idx="28">
                  <c:v>22.641131973972978</c:v>
                </c:pt>
                <c:pt idx="29">
                  <c:v>22.106217347828853</c:v>
                </c:pt>
                <c:pt idx="30">
                  <c:v>24.031293988072861</c:v>
                </c:pt>
                <c:pt idx="31">
                  <c:v>23.671415132223785</c:v>
                </c:pt>
                <c:pt idx="32">
                  <c:v>22.302781070256088</c:v>
                </c:pt>
                <c:pt idx="33">
                  <c:v>20.4774537748348</c:v>
                </c:pt>
                <c:pt idx="34">
                  <c:v>18.803838835264024</c:v>
                </c:pt>
                <c:pt idx="35">
                  <c:v>12.660209925257284</c:v>
                </c:pt>
                <c:pt idx="36">
                  <c:v>9.4458294806426029</c:v>
                </c:pt>
                <c:pt idx="37">
                  <c:v>4.8358080757176136</c:v>
                </c:pt>
                <c:pt idx="38">
                  <c:v>2.0881254869294379</c:v>
                </c:pt>
                <c:pt idx="39">
                  <c:v>-1.1686726081029006</c:v>
                </c:pt>
                <c:pt idx="40">
                  <c:v>-4.2177687930849368</c:v>
                </c:pt>
                <c:pt idx="41">
                  <c:v>-3.8908147403475168</c:v>
                </c:pt>
                <c:pt idx="42">
                  <c:v>-3.7974656692826549</c:v>
                </c:pt>
                <c:pt idx="43">
                  <c:v>-3.2950412324715761</c:v>
                </c:pt>
                <c:pt idx="44">
                  <c:v>-2.1238658203473602</c:v>
                </c:pt>
                <c:pt idx="45">
                  <c:v>-3.171972430345277</c:v>
                </c:pt>
                <c:pt idx="46">
                  <c:v>-1.7909311080317225</c:v>
                </c:pt>
                <c:pt idx="47">
                  <c:v>-2.2409912655191611</c:v>
                </c:pt>
                <c:pt idx="48">
                  <c:v>-2.9562922176757844</c:v>
                </c:pt>
                <c:pt idx="49">
                  <c:v>-1.5179814949104429</c:v>
                </c:pt>
                <c:pt idx="50">
                  <c:v>5.1813424978481057</c:v>
                </c:pt>
                <c:pt idx="51">
                  <c:v>8.0902606160352146</c:v>
                </c:pt>
                <c:pt idx="52">
                  <c:v>7.1677374687482214</c:v>
                </c:pt>
                <c:pt idx="53">
                  <c:v>6.9652446368038285</c:v>
                </c:pt>
                <c:pt idx="54">
                  <c:v>7.6649930832275919</c:v>
                </c:pt>
                <c:pt idx="55">
                  <c:v>7.5505951179619117</c:v>
                </c:pt>
                <c:pt idx="56">
                  <c:v>7.2041354238042237</c:v>
                </c:pt>
                <c:pt idx="57">
                  <c:v>7.2676054765520846</c:v>
                </c:pt>
                <c:pt idx="58">
                  <c:v>7.3033904133602672</c:v>
                </c:pt>
                <c:pt idx="59">
                  <c:v>7.3743710788357539</c:v>
                </c:pt>
                <c:pt idx="60">
                  <c:v>10.121403600850511</c:v>
                </c:pt>
                <c:pt idx="61">
                  <c:v>10.118774690030531</c:v>
                </c:pt>
                <c:pt idx="62">
                  <c:v>9.3870743810478459</c:v>
                </c:pt>
                <c:pt idx="63">
                  <c:v>8.2942879705867991</c:v>
                </c:pt>
                <c:pt idx="64">
                  <c:v>9.0202540613491387</c:v>
                </c:pt>
                <c:pt idx="65">
                  <c:v>9.64957051073198</c:v>
                </c:pt>
                <c:pt idx="66">
                  <c:v>10.426287904382955</c:v>
                </c:pt>
                <c:pt idx="67">
                  <c:v>12.197112205442604</c:v>
                </c:pt>
                <c:pt idx="68">
                  <c:v>12.592746895343041</c:v>
                </c:pt>
                <c:pt idx="69">
                  <c:v>11.875072179791363</c:v>
                </c:pt>
                <c:pt idx="70">
                  <c:v>11.720216983353618</c:v>
                </c:pt>
                <c:pt idx="71">
                  <c:v>10.774309653830281</c:v>
                </c:pt>
                <c:pt idx="72">
                  <c:v>11.138263133921981</c:v>
                </c:pt>
                <c:pt idx="73">
                  <c:v>12.590695705340663</c:v>
                </c:pt>
                <c:pt idx="74">
                  <c:v>13.149859739375561</c:v>
                </c:pt>
                <c:pt idx="75">
                  <c:v>13.58173682195128</c:v>
                </c:pt>
                <c:pt idx="76">
                  <c:v>13.855165573474013</c:v>
                </c:pt>
                <c:pt idx="77">
                  <c:v>15.468608730836117</c:v>
                </c:pt>
                <c:pt idx="78">
                  <c:v>15.044805550057577</c:v>
                </c:pt>
                <c:pt idx="79">
                  <c:v>13.192750961532369</c:v>
                </c:pt>
                <c:pt idx="80">
                  <c:v>11.782668571691984</c:v>
                </c:pt>
                <c:pt idx="81">
                  <c:v>12.3045072658667</c:v>
                </c:pt>
                <c:pt idx="82">
                  <c:v>10.668511569461485</c:v>
                </c:pt>
                <c:pt idx="83">
                  <c:v>9.4105102381469479</c:v>
                </c:pt>
                <c:pt idx="84">
                  <c:v>10.061015547599057</c:v>
                </c:pt>
                <c:pt idx="85">
                  <c:v>11.828709346168111</c:v>
                </c:pt>
                <c:pt idx="86">
                  <c:v>10.318541804466223</c:v>
                </c:pt>
                <c:pt idx="87">
                  <c:v>8.8854248541061676</c:v>
                </c:pt>
                <c:pt idx="88">
                  <c:v>7.9647608329648971</c:v>
                </c:pt>
                <c:pt idx="89">
                  <c:v>6.8199774579280188</c:v>
                </c:pt>
                <c:pt idx="90">
                  <c:v>4.2092832007849186</c:v>
                </c:pt>
                <c:pt idx="91">
                  <c:v>2.9655022047763269</c:v>
                </c:pt>
                <c:pt idx="92">
                  <c:v>1.939447359797557</c:v>
                </c:pt>
                <c:pt idx="93">
                  <c:v>2.3605182516206047</c:v>
                </c:pt>
                <c:pt idx="94">
                  <c:v>2.4578690359153637</c:v>
                </c:pt>
                <c:pt idx="95">
                  <c:v>1.5358475791604342</c:v>
                </c:pt>
                <c:pt idx="96">
                  <c:v>1.7948776077625701</c:v>
                </c:pt>
                <c:pt idx="97">
                  <c:v>-0.18708431196144001</c:v>
                </c:pt>
                <c:pt idx="98">
                  <c:v>-0.45729259513858339</c:v>
                </c:pt>
                <c:pt idx="99">
                  <c:v>-0.83451764683151031</c:v>
                </c:pt>
                <c:pt idx="100">
                  <c:v>-1.0506842499451423</c:v>
                </c:pt>
                <c:pt idx="101">
                  <c:v>-0.44812146158772753</c:v>
                </c:pt>
                <c:pt idx="102">
                  <c:v>-1.2717454102114398</c:v>
                </c:pt>
                <c:pt idx="103">
                  <c:v>-1.7333097218476701</c:v>
                </c:pt>
                <c:pt idx="104">
                  <c:v>-1.4575015769199007</c:v>
                </c:pt>
                <c:pt idx="105">
                  <c:v>-0.88644175061891384</c:v>
                </c:pt>
                <c:pt idx="106">
                  <c:v>0.37100194392585373</c:v>
                </c:pt>
                <c:pt idx="107">
                  <c:v>2.085813061581236</c:v>
                </c:pt>
                <c:pt idx="108">
                  <c:v>2.0793364306194282</c:v>
                </c:pt>
                <c:pt idx="109">
                  <c:v>2.3571794965871846</c:v>
                </c:pt>
                <c:pt idx="110">
                  <c:v>1.7425946842716156</c:v>
                </c:pt>
                <c:pt idx="111">
                  <c:v>3.1146996623775012</c:v>
                </c:pt>
                <c:pt idx="112">
                  <c:v>5.3722537499453136</c:v>
                </c:pt>
                <c:pt idx="113">
                  <c:v>6.5304274344819833</c:v>
                </c:pt>
                <c:pt idx="114">
                  <c:v>5.7728665954175034</c:v>
                </c:pt>
                <c:pt idx="115">
                  <c:v>5.4911475276090362</c:v>
                </c:pt>
                <c:pt idx="116">
                  <c:v>6.0379876025307384</c:v>
                </c:pt>
                <c:pt idx="117">
                  <c:v>6.9889700066165794</c:v>
                </c:pt>
                <c:pt idx="118">
                  <c:v>6.2350977036930582</c:v>
                </c:pt>
                <c:pt idx="119">
                  <c:v>7.3232157303813299</c:v>
                </c:pt>
                <c:pt idx="120">
                  <c:v>8.0575978502832211</c:v>
                </c:pt>
                <c:pt idx="121">
                  <c:v>7.7985012922191785</c:v>
                </c:pt>
                <c:pt idx="122">
                  <c:v>9.5558448181934867</c:v>
                </c:pt>
                <c:pt idx="123">
                  <c:v>9.3716563407974913</c:v>
                </c:pt>
                <c:pt idx="124">
                  <c:v>8.2949324018453776</c:v>
                </c:pt>
                <c:pt idx="125">
                  <c:v>8.8396593128844412</c:v>
                </c:pt>
                <c:pt idx="126">
                  <c:v>10.079602094225242</c:v>
                </c:pt>
                <c:pt idx="127">
                  <c:v>11.171581776013007</c:v>
                </c:pt>
                <c:pt idx="128">
                  <c:v>11.896608588414967</c:v>
                </c:pt>
                <c:pt idx="129">
                  <c:v>13.270763569150464</c:v>
                </c:pt>
                <c:pt idx="130">
                  <c:v>13.573221935923321</c:v>
                </c:pt>
                <c:pt idx="131">
                  <c:v>13.840949751464441</c:v>
                </c:pt>
                <c:pt idx="132">
                  <c:v>13.614076726870216</c:v>
                </c:pt>
                <c:pt idx="133">
                  <c:v>13.104230673542663</c:v>
                </c:pt>
                <c:pt idx="134">
                  <c:v>13.115091902882972</c:v>
                </c:pt>
                <c:pt idx="135">
                  <c:v>12.263328395370436</c:v>
                </c:pt>
                <c:pt idx="136">
                  <c:v>10.225566274036797</c:v>
                </c:pt>
                <c:pt idx="137">
                  <c:v>10.238206329632051</c:v>
                </c:pt>
                <c:pt idx="138">
                  <c:v>10.698604527804118</c:v>
                </c:pt>
                <c:pt idx="139">
                  <c:v>11.883728754956561</c:v>
                </c:pt>
                <c:pt idx="140">
                  <c:v>11.454950642507892</c:v>
                </c:pt>
                <c:pt idx="141">
                  <c:v>12.036304418062704</c:v>
                </c:pt>
                <c:pt idx="142">
                  <c:v>11.501501692029983</c:v>
                </c:pt>
                <c:pt idx="143">
                  <c:v>12.735016935224792</c:v>
                </c:pt>
                <c:pt idx="144">
                  <c:v>12.864166057047195</c:v>
                </c:pt>
                <c:pt idx="145">
                  <c:v>13.806989550242724</c:v>
                </c:pt>
                <c:pt idx="146">
                  <c:v>13.333955475349631</c:v>
                </c:pt>
                <c:pt idx="147">
                  <c:v>14.551909817220485</c:v>
                </c:pt>
                <c:pt idx="148">
                  <c:v>15.698130091998626</c:v>
                </c:pt>
                <c:pt idx="149">
                  <c:v>16.775505442915865</c:v>
                </c:pt>
                <c:pt idx="150">
                  <c:v>16.383688792963561</c:v>
                </c:pt>
                <c:pt idx="151">
                  <c:v>16.780860669887321</c:v>
                </c:pt>
                <c:pt idx="152">
                  <c:v>17.505625734870829</c:v>
                </c:pt>
                <c:pt idx="153">
                  <c:v>18.027304082130733</c:v>
                </c:pt>
                <c:pt idx="154">
                  <c:v>18.077322756176176</c:v>
                </c:pt>
                <c:pt idx="155">
                  <c:v>18.933387843635707</c:v>
                </c:pt>
                <c:pt idx="156">
                  <c:v>18.65332144062122</c:v>
                </c:pt>
                <c:pt idx="157">
                  <c:v>20.154816773733273</c:v>
                </c:pt>
                <c:pt idx="158">
                  <c:v>20.748465753057992</c:v>
                </c:pt>
                <c:pt idx="159">
                  <c:v>20.201838067353293</c:v>
                </c:pt>
                <c:pt idx="160">
                  <c:v>20.543010144495451</c:v>
                </c:pt>
                <c:pt idx="161">
                  <c:v>19.197499317663254</c:v>
                </c:pt>
                <c:pt idx="162">
                  <c:v>18.98600898093876</c:v>
                </c:pt>
                <c:pt idx="163">
                  <c:v>17.494340545724612</c:v>
                </c:pt>
                <c:pt idx="164">
                  <c:v>16.029888527467293</c:v>
                </c:pt>
                <c:pt idx="165">
                  <c:v>14.932228503491404</c:v>
                </c:pt>
                <c:pt idx="166">
                  <c:v>14.597192627203901</c:v>
                </c:pt>
                <c:pt idx="167">
                  <c:v>14.257345724690907</c:v>
                </c:pt>
                <c:pt idx="168">
                  <c:v>14.461745342371643</c:v>
                </c:pt>
                <c:pt idx="169">
                  <c:v>14.225814029992639</c:v>
                </c:pt>
                <c:pt idx="170">
                  <c:v>13.136509810502975</c:v>
                </c:pt>
                <c:pt idx="171">
                  <c:v>13.561981983159054</c:v>
                </c:pt>
                <c:pt idx="172">
                  <c:v>14.339418359479946</c:v>
                </c:pt>
                <c:pt idx="173">
                  <c:v>14.215687480263167</c:v>
                </c:pt>
                <c:pt idx="174">
                  <c:v>14.210052983362703</c:v>
                </c:pt>
                <c:pt idx="175">
                  <c:v>14.559343611391284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4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'6411'!$M$2:$M$177</c:f>
              <c:numCache>
                <c:formatCode>0.00</c:formatCode>
                <c:ptCount val="176"/>
                <c:pt idx="4">
                  <c:v>2.379832159469311</c:v>
                </c:pt>
                <c:pt idx="5">
                  <c:v>2.4499200189366754</c:v>
                </c:pt>
                <c:pt idx="6">
                  <c:v>2.4446376850128719</c:v>
                </c:pt>
                <c:pt idx="7">
                  <c:v>2.4807623490131139</c:v>
                </c:pt>
                <c:pt idx="8">
                  <c:v>2.479658869480112</c:v>
                </c:pt>
                <c:pt idx="9">
                  <c:v>2.4773844102402225</c:v>
                </c:pt>
                <c:pt idx="10">
                  <c:v>2.4756335604441064</c:v>
                </c:pt>
                <c:pt idx="11">
                  <c:v>2.4519352238170016</c:v>
                </c:pt>
                <c:pt idx="12">
                  <c:v>2.4792049854650351</c:v>
                </c:pt>
                <c:pt idx="13">
                  <c:v>2.3989008355322849</c:v>
                </c:pt>
                <c:pt idx="14">
                  <c:v>2.3232983784679964</c:v>
                </c:pt>
                <c:pt idx="15">
                  <c:v>2.2925731500309778</c:v>
                </c:pt>
                <c:pt idx="16">
                  <c:v>2.2554011036975963</c:v>
                </c:pt>
                <c:pt idx="17">
                  <c:v>2.2318417907729429</c:v>
                </c:pt>
                <c:pt idx="18">
                  <c:v>2.1928776088408575</c:v>
                </c:pt>
                <c:pt idx="19">
                  <c:v>2.2147041850953215</c:v>
                </c:pt>
                <c:pt idx="20">
                  <c:v>2.200809830686961</c:v>
                </c:pt>
                <c:pt idx="21">
                  <c:v>2.1824672645728311</c:v>
                </c:pt>
                <c:pt idx="22">
                  <c:v>2.2014209739496664</c:v>
                </c:pt>
                <c:pt idx="23">
                  <c:v>2.1812711014534023</c:v>
                </c:pt>
                <c:pt idx="24">
                  <c:v>2.226167581311755</c:v>
                </c:pt>
                <c:pt idx="25">
                  <c:v>2.2966144542581426</c:v>
                </c:pt>
                <c:pt idx="26">
                  <c:v>2.3116244660438694</c:v>
                </c:pt>
                <c:pt idx="27">
                  <c:v>2.3755989211182444</c:v>
                </c:pt>
                <c:pt idx="28">
                  <c:v>2.3869787203753381</c:v>
                </c:pt>
                <c:pt idx="29">
                  <c:v>2.3765676143355265</c:v>
                </c:pt>
                <c:pt idx="30">
                  <c:v>2.4140356065286293</c:v>
                </c:pt>
                <c:pt idx="31">
                  <c:v>2.4070312421934479</c:v>
                </c:pt>
                <c:pt idx="32">
                  <c:v>2.3803933570947433</c:v>
                </c:pt>
                <c:pt idx="33">
                  <c:v>2.3448667980866649</c:v>
                </c:pt>
                <c:pt idx="34">
                  <c:v>2.3122930344352866</c:v>
                </c:pt>
                <c:pt idx="35">
                  <c:v>2.1927188651657059</c:v>
                </c:pt>
                <c:pt idx="36">
                  <c:v>2.1301570019719271</c:v>
                </c:pt>
                <c:pt idx="37">
                  <c:v>2.0404316152528446</c:v>
                </c:pt>
                <c:pt idx="38">
                  <c:v>1.9869531471058359</c:v>
                </c:pt>
                <c:pt idx="39">
                  <c:v>1.9235657042122811</c:v>
                </c:pt>
                <c:pt idx="40">
                  <c:v>1.8642207879286128</c:v>
                </c:pt>
                <c:pt idx="41">
                  <c:v>1.8705843329633269</c:v>
                </c:pt>
                <c:pt idx="42">
                  <c:v>1.8724011968703391</c:v>
                </c:pt>
                <c:pt idx="43">
                  <c:v>1.8821799425485763</c:v>
                </c:pt>
                <c:pt idx="44">
                  <c:v>1.9049746668109111</c:v>
                </c:pt>
                <c:pt idx="45">
                  <c:v>1.8845752450632327</c:v>
                </c:pt>
                <c:pt idx="46">
                  <c:v>1.9114546141236965</c:v>
                </c:pt>
                <c:pt idx="47">
                  <c:v>1.9026950405489902</c:v>
                </c:pt>
                <c:pt idx="48">
                  <c:v>1.8887730543117429</c:v>
                </c:pt>
                <c:pt idx="49">
                  <c:v>1.916767064422944</c:v>
                </c:pt>
                <c:pt idx="50">
                  <c:v>2.047156792193952</c:v>
                </c:pt>
                <c:pt idx="51">
                  <c:v>2.1037734063401787</c:v>
                </c:pt>
                <c:pt idx="52">
                  <c:v>2.0858182302407355</c:v>
                </c:pt>
                <c:pt idx="53">
                  <c:v>2.0818770885283255</c:v>
                </c:pt>
                <c:pt idx="54">
                  <c:v>2.095496374524346</c:v>
                </c:pt>
                <c:pt idx="55">
                  <c:v>2.0932698335233924</c:v>
                </c:pt>
                <c:pt idx="56">
                  <c:v>2.0865266479044138</c:v>
                </c:pt>
                <c:pt idx="57">
                  <c:v>2.0877619729772645</c:v>
                </c:pt>
                <c:pt idx="58">
                  <c:v>2.0884584593949636</c:v>
                </c:pt>
                <c:pt idx="59">
                  <c:v>2.0898399644032835</c:v>
                </c:pt>
                <c:pt idx="60">
                  <c:v>2.1433057802245186</c:v>
                </c:pt>
                <c:pt idx="61">
                  <c:v>2.1432546134252233</c:v>
                </c:pt>
                <c:pt idx="62">
                  <c:v>2.1290134445847042</c:v>
                </c:pt>
                <c:pt idx="63">
                  <c:v>2.1077444146458788</c:v>
                </c:pt>
                <c:pt idx="64">
                  <c:v>2.1218739777253481</c:v>
                </c:pt>
                <c:pt idx="65">
                  <c:v>2.1341224375110732</c:v>
                </c:pt>
                <c:pt idx="66">
                  <c:v>2.1492397791447408</c:v>
                </c:pt>
                <c:pt idx="67">
                  <c:v>2.1837055399879297</c:v>
                </c:pt>
                <c:pt idx="68">
                  <c:v>2.1914058243104444</c:v>
                </c:pt>
                <c:pt idx="69">
                  <c:v>2.1774376372381266</c:v>
                </c:pt>
                <c:pt idx="70">
                  <c:v>2.1744236724068586</c:v>
                </c:pt>
                <c:pt idx="71">
                  <c:v>2.1560133672288337</c:v>
                </c:pt>
                <c:pt idx="72">
                  <c:v>2.1630970364530366</c:v>
                </c:pt>
                <c:pt idx="73">
                  <c:v>2.1913659017591085</c:v>
                </c:pt>
                <c:pt idx="74">
                  <c:v>2.2022489768657847</c:v>
                </c:pt>
                <c:pt idx="75">
                  <c:v>2.2106546511231357</c:v>
                </c:pt>
                <c:pt idx="76">
                  <c:v>2.215976426949227</c:v>
                </c:pt>
                <c:pt idx="77">
                  <c:v>2.2473790601536878</c:v>
                </c:pt>
                <c:pt idx="78">
                  <c:v>2.2391305291929622</c:v>
                </c:pt>
                <c:pt idx="79">
                  <c:v>2.203083773747804</c:v>
                </c:pt>
                <c:pt idx="80">
                  <c:v>2.175639174987583</c:v>
                </c:pt>
                <c:pt idx="81">
                  <c:v>2.1857957826314838</c:v>
                </c:pt>
                <c:pt idx="82">
                  <c:v>2.1539542067173474</c:v>
                </c:pt>
                <c:pt idx="83">
                  <c:v>2.1294695794171941</c:v>
                </c:pt>
                <c:pt idx="84">
                  <c:v>2.1421304404689567</c:v>
                </c:pt>
                <c:pt idx="85">
                  <c:v>2.1765352719753981</c:v>
                </c:pt>
                <c:pt idx="86">
                  <c:v>2.1471427041784135</c:v>
                </c:pt>
                <c:pt idx="87">
                  <c:v>2.1192497810680444</c:v>
                </c:pt>
                <c:pt idx="88">
                  <c:v>2.1013307893585926</c:v>
                </c:pt>
                <c:pt idx="89">
                  <c:v>2.0790497364062079</c:v>
                </c:pt>
                <c:pt idx="90">
                  <c:v>2.0282374882077066</c:v>
                </c:pt>
                <c:pt idx="91">
                  <c:v>2.0040296329596825</c:v>
                </c:pt>
                <c:pt idx="92">
                  <c:v>1.9840594072981801</c:v>
                </c:pt>
                <c:pt idx="93">
                  <c:v>1.9922547593988471</c:v>
                </c:pt>
                <c:pt idx="94">
                  <c:v>1.9941495091192978</c:v>
                </c:pt>
                <c:pt idx="95">
                  <c:v>1.9762040974814588</c:v>
                </c:pt>
                <c:pt idx="96">
                  <c:v>1.9812456292763767</c:v>
                </c:pt>
                <c:pt idx="97">
                  <c:v>1.9426704722240147</c:v>
                </c:pt>
                <c:pt idx="98">
                  <c:v>1.9374113767506471</c:v>
                </c:pt>
                <c:pt idx="99">
                  <c:v>1.9300694013734581</c:v>
                </c:pt>
                <c:pt idx="100">
                  <c:v>1.9258621254507475</c:v>
                </c:pt>
                <c:pt idx="101">
                  <c:v>1.9375898755974472</c:v>
                </c:pt>
                <c:pt idx="102">
                  <c:v>1.9215595861887231</c:v>
                </c:pt>
                <c:pt idx="103">
                  <c:v>1.9125761059139799</c:v>
                </c:pt>
                <c:pt idx="104">
                  <c:v>1.9179441921526856</c:v>
                </c:pt>
                <c:pt idx="105">
                  <c:v>1.9290587964579604</c:v>
                </c:pt>
                <c:pt idx="106">
                  <c:v>1.9535325704083304</c:v>
                </c:pt>
                <c:pt idx="107">
                  <c:v>1.9869081401003577</c:v>
                </c:pt>
                <c:pt idx="108">
                  <c:v>1.986782084673139</c:v>
                </c:pt>
                <c:pt idx="109">
                  <c:v>1.9921897768184595</c:v>
                </c:pt>
                <c:pt idx="110">
                  <c:v>1.9802280406109491</c:v>
                </c:pt>
                <c:pt idx="111">
                  <c:v>2.0069334805571075</c:v>
                </c:pt>
                <c:pt idx="112">
                  <c:v>2.050872520260886</c:v>
                </c:pt>
                <c:pt idx="113">
                  <c:v>2.073414190375888</c:v>
                </c:pt>
                <c:pt idx="114">
                  <c:v>2.0586696950085397</c:v>
                </c:pt>
                <c:pt idx="115">
                  <c:v>2.0531865637852769</c:v>
                </c:pt>
                <c:pt idx="116">
                  <c:v>2.0638297762318447</c:v>
                </c:pt>
                <c:pt idx="117">
                  <c:v>2.0823388581806808</c:v>
                </c:pt>
                <c:pt idx="118">
                  <c:v>2.0676661532243967</c:v>
                </c:pt>
                <c:pt idx="119">
                  <c:v>2.0888443218628998</c:v>
                </c:pt>
                <c:pt idx="120">
                  <c:v>2.1031376871035432</c:v>
                </c:pt>
                <c:pt idx="121">
                  <c:v>2.0980948604379135</c:v>
                </c:pt>
                <c:pt idx="122">
                  <c:v>2.1322982433761943</c:v>
                </c:pt>
                <c:pt idx="123">
                  <c:v>2.1287133614609175</c:v>
                </c:pt>
                <c:pt idx="124">
                  <c:v>2.1077569572869668</c:v>
                </c:pt>
                <c:pt idx="125">
                  <c:v>2.1183590409773063</c:v>
                </c:pt>
                <c:pt idx="126">
                  <c:v>2.1424921926035618</c:v>
                </c:pt>
                <c:pt idx="127">
                  <c:v>2.1637455210877019</c:v>
                </c:pt>
                <c:pt idx="128">
                  <c:v>2.1778568028823964</c:v>
                </c:pt>
                <c:pt idx="129">
                  <c:v>2.2046021422699154</c:v>
                </c:pt>
                <c:pt idx="130">
                  <c:v>2.2104889248987605</c:v>
                </c:pt>
                <c:pt idx="131">
                  <c:v>2.2156997427399139</c:v>
                </c:pt>
                <c:pt idx="132">
                  <c:v>2.2112840864815508</c:v>
                </c:pt>
                <c:pt idx="133">
                  <c:v>2.2013608930115289</c:v>
                </c:pt>
                <c:pt idx="134">
                  <c:v>2.2015722863906926</c:v>
                </c:pt>
                <c:pt idx="135">
                  <c:v>2.1849943134504546</c:v>
                </c:pt>
                <c:pt idx="136">
                  <c:v>2.1453331105365532</c:v>
                </c:pt>
                <c:pt idx="137">
                  <c:v>2.145579125419526</c:v>
                </c:pt>
                <c:pt idx="138">
                  <c:v>2.1545399094912931</c:v>
                </c:pt>
                <c:pt idx="139">
                  <c:v>2.1776061211747804</c:v>
                </c:pt>
                <c:pt idx="140">
                  <c:v>2.1692607625360907</c:v>
                </c:pt>
                <c:pt idx="141">
                  <c:v>2.1805757191817428</c:v>
                </c:pt>
                <c:pt idx="142">
                  <c:v>2.1701667910669098</c:v>
                </c:pt>
                <c:pt idx="143">
                  <c:v>2.1941748427651726</c:v>
                </c:pt>
                <c:pt idx="144">
                  <c:v>2.196688487254451</c:v>
                </c:pt>
                <c:pt idx="145">
                  <c:v>2.2150387713647222</c:v>
                </c:pt>
                <c:pt idx="146">
                  <c:v>2.2058320537439009</c:v>
                </c:pt>
                <c:pt idx="147">
                  <c:v>2.2295372417965638</c:v>
                </c:pt>
                <c:pt idx="148">
                  <c:v>2.2518462612969614</c:v>
                </c:pt>
                <c:pt idx="149">
                  <c:v>2.2728153439783094</c:v>
                </c:pt>
                <c:pt idx="150">
                  <c:v>2.2651893706146309</c:v>
                </c:pt>
                <c:pt idx="151">
                  <c:v>2.272919573388279</c:v>
                </c:pt>
                <c:pt idx="152">
                  <c:v>2.2870257607623015</c:v>
                </c:pt>
                <c:pt idx="153">
                  <c:v>2.2971792475554129</c:v>
                </c:pt>
                <c:pt idx="154">
                  <c:v>2.2981527668686006</c:v>
                </c:pt>
                <c:pt idx="155">
                  <c:v>2.3148144619633246</c:v>
                </c:pt>
                <c:pt idx="156">
                  <c:v>2.309363496748575</c:v>
                </c:pt>
                <c:pt idx="157">
                  <c:v>2.3385872763337305</c:v>
                </c:pt>
                <c:pt idx="158">
                  <c:v>2.3501415359708755</c:v>
                </c:pt>
                <c:pt idx="159">
                  <c:v>2.3395024572805219</c:v>
                </c:pt>
                <c:pt idx="160">
                  <c:v>2.3461427293900243</c:v>
                </c:pt>
                <c:pt idx="161">
                  <c:v>2.319954894525905</c:v>
                </c:pt>
                <c:pt idx="162">
                  <c:v>2.3158386333238026</c:v>
                </c:pt>
                <c:pt idx="163">
                  <c:v>2.2868061158037638</c:v>
                </c:pt>
                <c:pt idx="164">
                  <c:v>2.2583033145956604</c:v>
                </c:pt>
                <c:pt idx="165">
                  <c:v>2.2369394289459978</c:v>
                </c:pt>
                <c:pt idx="166">
                  <c:v>2.2304185864326533</c:v>
                </c:pt>
                <c:pt idx="167">
                  <c:v>2.2238041063522171</c:v>
                </c:pt>
                <c:pt idx="168">
                  <c:v>2.2277823600588147</c:v>
                </c:pt>
                <c:pt idx="169">
                  <c:v>2.2231904012840178</c:v>
                </c:pt>
                <c:pt idx="170">
                  <c:v>2.2019891456360456</c:v>
                </c:pt>
                <c:pt idx="171">
                  <c:v>2.2102701603812247</c:v>
                </c:pt>
                <c:pt idx="172">
                  <c:v>2.2254014956588337</c:v>
                </c:pt>
                <c:pt idx="173">
                  <c:v>2.2229933070601957</c:v>
                </c:pt>
                <c:pt idx="174">
                  <c:v>2.2228836421868783</c:v>
                </c:pt>
                <c:pt idx="175">
                  <c:v>2.2296819266034613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'6414'!$L$2:$L$141</c:f>
              <c:numCache>
                <c:formatCode>0.00</c:formatCode>
                <c:ptCount val="140"/>
                <c:pt idx="0">
                  <c:v>2.6361620184702734</c:v>
                </c:pt>
                <c:pt idx="1">
                  <c:v>2.6450076482127862</c:v>
                </c:pt>
                <c:pt idx="2">
                  <c:v>2.6575667322813965</c:v>
                </c:pt>
                <c:pt idx="3">
                  <c:v>2.6660919233706806</c:v>
                </c:pt>
                <c:pt idx="4">
                  <c:v>2.6711924912007787</c:v>
                </c:pt>
                <c:pt idx="5">
                  <c:v>2.6306400114022304</c:v>
                </c:pt>
                <c:pt idx="6">
                  <c:v>2.6064884909671759</c:v>
                </c:pt>
                <c:pt idx="7">
                  <c:v>2.5830073061630241</c:v>
                </c:pt>
                <c:pt idx="8">
                  <c:v>2.5996520832674719</c:v>
                </c:pt>
                <c:pt idx="9">
                  <c:v>2.5951272756556865</c:v>
                </c:pt>
                <c:pt idx="10">
                  <c:v>2.5775889243702523</c:v>
                </c:pt>
                <c:pt idx="11">
                  <c:v>2.5673201902534792</c:v>
                </c:pt>
                <c:pt idx="12">
                  <c:v>2.5563896661061172</c:v>
                </c:pt>
                <c:pt idx="13">
                  <c:v>2.560526078631538</c:v>
                </c:pt>
                <c:pt idx="14">
                  <c:v>2.5093598496575491</c:v>
                </c:pt>
                <c:pt idx="15">
                  <c:v>2.4601344755852899</c:v>
                </c:pt>
                <c:pt idx="16">
                  <c:v>2.4701939461323996</c:v>
                </c:pt>
                <c:pt idx="17">
                  <c:v>2.3365102138578462</c:v>
                </c:pt>
                <c:pt idx="18">
                  <c:v>2.3436607030948866</c:v>
                </c:pt>
                <c:pt idx="19">
                  <c:v>2.309173556347444</c:v>
                </c:pt>
                <c:pt idx="20">
                  <c:v>2.3159915637604072</c:v>
                </c:pt>
                <c:pt idx="21">
                  <c:v>2.3041413459698514</c:v>
                </c:pt>
                <c:pt idx="22">
                  <c:v>2.2346531695309495</c:v>
                </c:pt>
                <c:pt idx="23">
                  <c:v>2.2089933754091082</c:v>
                </c:pt>
                <c:pt idx="24">
                  <c:v>2.1796866854119759</c:v>
                </c:pt>
                <c:pt idx="25">
                  <c:v>2.1233784284762751</c:v>
                </c:pt>
                <c:pt idx="26">
                  <c:v>2.0960014718904261</c:v>
                </c:pt>
                <c:pt idx="27">
                  <c:v>2.0696100881573405</c:v>
                </c:pt>
                <c:pt idx="28">
                  <c:v>1.9888277039218896</c:v>
                </c:pt>
                <c:pt idx="29">
                  <c:v>1.977474843818483</c:v>
                </c:pt>
                <c:pt idx="30">
                  <c:v>1.8130572662506845</c:v>
                </c:pt>
                <c:pt idx="31">
                  <c:v>1.686623531009982</c:v>
                </c:pt>
                <c:pt idx="32">
                  <c:v>1.5836176199980327</c:v>
                </c:pt>
                <c:pt idx="33">
                  <c:v>1.5016700428574445</c:v>
                </c:pt>
                <c:pt idx="34">
                  <c:v>1.4477240194105068</c:v>
                </c:pt>
                <c:pt idx="35">
                  <c:v>1.4597388580201258</c:v>
                </c:pt>
                <c:pt idx="36">
                  <c:v>1.6153698559961964</c:v>
                </c:pt>
                <c:pt idx="37">
                  <c:v>1.7872584451234312</c:v>
                </c:pt>
                <c:pt idx="38">
                  <c:v>1.8473598444433512</c:v>
                </c:pt>
                <c:pt idx="39">
                  <c:v>1.9284807988337171</c:v>
                </c:pt>
                <c:pt idx="40">
                  <c:v>1.9702549755495578</c:v>
                </c:pt>
                <c:pt idx="41">
                  <c:v>2.0337509424316815</c:v>
                </c:pt>
                <c:pt idx="42">
                  <c:v>2.0373179430265442</c:v>
                </c:pt>
                <c:pt idx="43">
                  <c:v>2.0350125015975893</c:v>
                </c:pt>
                <c:pt idx="44">
                  <c:v>2.01911516464226</c:v>
                </c:pt>
                <c:pt idx="45">
                  <c:v>1.9411234897989502</c:v>
                </c:pt>
                <c:pt idx="46">
                  <c:v>1.9521987235061296</c:v>
                </c:pt>
                <c:pt idx="47">
                  <c:v>1.9614911675353466</c:v>
                </c:pt>
                <c:pt idx="48">
                  <c:v>1.9369757130138925</c:v>
                </c:pt>
                <c:pt idx="49">
                  <c:v>1.9208787736985162</c:v>
                </c:pt>
                <c:pt idx="50">
                  <c:v>1.916678621416176</c:v>
                </c:pt>
                <c:pt idx="51">
                  <c:v>1.8839704481072688</c:v>
                </c:pt>
                <c:pt idx="52">
                  <c:v>1.8773677228516457</c:v>
                </c:pt>
                <c:pt idx="53">
                  <c:v>1.8779243038332059</c:v>
                </c:pt>
                <c:pt idx="54">
                  <c:v>1.8755191247411931</c:v>
                </c:pt>
                <c:pt idx="55">
                  <c:v>1.8314037828877225</c:v>
                </c:pt>
                <c:pt idx="56">
                  <c:v>1.8108451757666546</c:v>
                </c:pt>
                <c:pt idx="57">
                  <c:v>1.8235717011252923</c:v>
                </c:pt>
                <c:pt idx="58">
                  <c:v>1.8116442807130047</c:v>
                </c:pt>
                <c:pt idx="59">
                  <c:v>1.8154049666675738</c:v>
                </c:pt>
                <c:pt idx="60">
                  <c:v>1.8315714756663473</c:v>
                </c:pt>
                <c:pt idx="61">
                  <c:v>1.8372274511725548</c:v>
                </c:pt>
                <c:pt idx="62">
                  <c:v>1.8349570780061732</c:v>
                </c:pt>
                <c:pt idx="63">
                  <c:v>1.7983615081835238</c:v>
                </c:pt>
                <c:pt idx="64">
                  <c:v>1.7671724255381551</c:v>
                </c:pt>
                <c:pt idx="65">
                  <c:v>1.7095561087659854</c:v>
                </c:pt>
                <c:pt idx="66">
                  <c:v>1.7151729830112037</c:v>
                </c:pt>
                <c:pt idx="67">
                  <c:v>1.6992289631032806</c:v>
                </c:pt>
                <c:pt idx="68">
                  <c:v>1.6750114092707469</c:v>
                </c:pt>
                <c:pt idx="69">
                  <c:v>1.6547918852537915</c:v>
                </c:pt>
                <c:pt idx="70">
                  <c:v>1.6378769925440331</c:v>
                </c:pt>
                <c:pt idx="71">
                  <c:v>1.6276334082323511</c:v>
                </c:pt>
                <c:pt idx="72">
                  <c:v>1.5895206190319713</c:v>
                </c:pt>
                <c:pt idx="73">
                  <c:v>1.5791927365352547</c:v>
                </c:pt>
                <c:pt idx="74">
                  <c:v>1.5260998894336708</c:v>
                </c:pt>
                <c:pt idx="75">
                  <c:v>1.4688654604853575</c:v>
                </c:pt>
                <c:pt idx="76">
                  <c:v>1.4240843349568897</c:v>
                </c:pt>
                <c:pt idx="77">
                  <c:v>1.3742803121232372</c:v>
                </c:pt>
                <c:pt idx="78">
                  <c:v>1.3269383478670993</c:v>
                </c:pt>
                <c:pt idx="79">
                  <c:v>1.29498921063195</c:v>
                </c:pt>
                <c:pt idx="80">
                  <c:v>1.2582760215551183</c:v>
                </c:pt>
                <c:pt idx="81">
                  <c:v>1.23679473161427</c:v>
                </c:pt>
                <c:pt idx="82">
                  <c:v>1.2120678140821217</c:v>
                </c:pt>
                <c:pt idx="83">
                  <c:v>1.1939447309343409</c:v>
                </c:pt>
                <c:pt idx="84">
                  <c:v>1.179011223064381</c:v>
                </c:pt>
                <c:pt idx="85">
                  <c:v>1.1641030848448743</c:v>
                </c:pt>
                <c:pt idx="86">
                  <c:v>1.1271460992360285</c:v>
                </c:pt>
                <c:pt idx="87">
                  <c:v>1.1091784602313641</c:v>
                </c:pt>
                <c:pt idx="88">
                  <c:v>1.0898667283380932</c:v>
                </c:pt>
                <c:pt idx="89">
                  <c:v>1.0659671655317067</c:v>
                </c:pt>
                <c:pt idx="90">
                  <c:v>1.0555089615535576</c:v>
                </c:pt>
                <c:pt idx="91">
                  <c:v>1.0448496913284311</c:v>
                </c:pt>
                <c:pt idx="92">
                  <c:v>1.0293134247600004</c:v>
                </c:pt>
                <c:pt idx="93">
                  <c:v>1.0233344663426445</c:v>
                </c:pt>
                <c:pt idx="94">
                  <c:v>1.0004063348384094</c:v>
                </c:pt>
                <c:pt idx="95">
                  <c:v>1.0042570022068962</c:v>
                </c:pt>
                <c:pt idx="96">
                  <c:v>0.99600929666963645</c:v>
                </c:pt>
                <c:pt idx="97">
                  <c:v>0.99163141139777844</c:v>
                </c:pt>
                <c:pt idx="98">
                  <c:v>0.97843906900337696</c:v>
                </c:pt>
                <c:pt idx="99">
                  <c:v>0.96162235341584967</c:v>
                </c:pt>
                <c:pt idx="100">
                  <c:v>0.94165865363585377</c:v>
                </c:pt>
                <c:pt idx="101">
                  <c:v>0.92161882174919374</c:v>
                </c:pt>
                <c:pt idx="102">
                  <c:v>0.92170221905044281</c:v>
                </c:pt>
                <c:pt idx="103">
                  <c:v>0.9282741599248181</c:v>
                </c:pt>
                <c:pt idx="104">
                  <c:v>0.93778757886171371</c:v>
                </c:pt>
                <c:pt idx="105">
                  <c:v>0.93403190953741966</c:v>
                </c:pt>
                <c:pt idx="106">
                  <c:v>0.92123323896399456</c:v>
                </c:pt>
                <c:pt idx="107">
                  <c:v>0.91953108037264153</c:v>
                </c:pt>
                <c:pt idx="108">
                  <c:v>0.89084239690070077</c:v>
                </c:pt>
                <c:pt idx="109">
                  <c:v>0.87449080343199914</c:v>
                </c:pt>
                <c:pt idx="110">
                  <c:v>0.86076934159884777</c:v>
                </c:pt>
                <c:pt idx="111">
                  <c:v>0.85239734247470922</c:v>
                </c:pt>
                <c:pt idx="112">
                  <c:v>0.87314836666588147</c:v>
                </c:pt>
                <c:pt idx="113">
                  <c:v>0.8689199177330984</c:v>
                </c:pt>
                <c:pt idx="114">
                  <c:v>0.87451698442546966</c:v>
                </c:pt>
                <c:pt idx="115">
                  <c:v>0.87777294701917474</c:v>
                </c:pt>
                <c:pt idx="116">
                  <c:v>0.86969200965818794</c:v>
                </c:pt>
                <c:pt idx="117">
                  <c:v>0.87956717186405919</c:v>
                </c:pt>
                <c:pt idx="118">
                  <c:v>0.88728397417507254</c:v>
                </c:pt>
                <c:pt idx="119">
                  <c:v>0.87829760292805903</c:v>
                </c:pt>
                <c:pt idx="120">
                  <c:v>0.86713297435261738</c:v>
                </c:pt>
                <c:pt idx="121">
                  <c:v>0.86255575789369121</c:v>
                </c:pt>
                <c:pt idx="122">
                  <c:v>0.84719767840803728</c:v>
                </c:pt>
                <c:pt idx="123">
                  <c:v>0.83648867014746797</c:v>
                </c:pt>
                <c:pt idx="124">
                  <c:v>0.82529186551574174</c:v>
                </c:pt>
                <c:pt idx="125">
                  <c:v>0.82309401312961239</c:v>
                </c:pt>
                <c:pt idx="126">
                  <c:v>0.80907097725557031</c:v>
                </c:pt>
                <c:pt idx="127">
                  <c:v>0.81104875578407887</c:v>
                </c:pt>
                <c:pt idx="128">
                  <c:v>0.80420040906834811</c:v>
                </c:pt>
                <c:pt idx="129">
                  <c:v>0.80732452169842517</c:v>
                </c:pt>
                <c:pt idx="130">
                  <c:v>0.82014257702102877</c:v>
                </c:pt>
                <c:pt idx="131">
                  <c:v>0.82531530254873831</c:v>
                </c:pt>
                <c:pt idx="132">
                  <c:v>0.83231041721923293</c:v>
                </c:pt>
                <c:pt idx="133">
                  <c:v>0.83382093051930983</c:v>
                </c:pt>
                <c:pt idx="134">
                  <c:v>0.84839733701018949</c:v>
                </c:pt>
                <c:pt idx="135">
                  <c:v>0.85748735004096455</c:v>
                </c:pt>
                <c:pt idx="136">
                  <c:v>0.87941237452357557</c:v>
                </c:pt>
                <c:pt idx="137">
                  <c:v>0.86713523015019833</c:v>
                </c:pt>
                <c:pt idx="138">
                  <c:v>0.86378344422557363</c:v>
                </c:pt>
                <c:pt idx="139">
                  <c:v>0.87177896943434963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'6414'!$P$2:$P$177</c:f>
              <c:numCache>
                <c:formatCode>General</c:formatCode>
                <c:ptCount val="176"/>
                <c:pt idx="4">
                  <c:v>18.435771934240123</c:v>
                </c:pt>
                <c:pt idx="5">
                  <c:v>17.087965205823991</c:v>
                </c:pt>
                <c:pt idx="6">
                  <c:v>16.454500552363779</c:v>
                </c:pt>
                <c:pt idx="7">
                  <c:v>15.850232297411896</c:v>
                </c:pt>
                <c:pt idx="8">
                  <c:v>16.993646129472051</c:v>
                </c:pt>
                <c:pt idx="9">
                  <c:v>17.215020906560273</c:v>
                </c:pt>
                <c:pt idx="10">
                  <c:v>16.869592145859428</c:v>
                </c:pt>
                <c:pt idx="11">
                  <c:v>16.840790802939697</c:v>
                </c:pt>
                <c:pt idx="12">
                  <c:v>16.783165264242246</c:v>
                </c:pt>
                <c:pt idx="13">
                  <c:v>17.381778581304758</c:v>
                </c:pt>
                <c:pt idx="14">
                  <c:v>15.571691114243441</c:v>
                </c:pt>
                <c:pt idx="15">
                  <c:v>13.846137380054859</c:v>
                </c:pt>
                <c:pt idx="16">
                  <c:v>14.702728871657264</c:v>
                </c:pt>
                <c:pt idx="17">
                  <c:v>9.2986001524049655</c:v>
                </c:pt>
                <c:pt idx="18">
                  <c:v>10.028491266365547</c:v>
                </c:pt>
                <c:pt idx="19">
                  <c:v>8.9448594865606434</c:v>
                </c:pt>
                <c:pt idx="20">
                  <c:v>9.6602693893412734</c:v>
                </c:pt>
                <c:pt idx="21">
                  <c:v>9.5625866899105905</c:v>
                </c:pt>
                <c:pt idx="22">
                  <c:v>6.9544887114366825</c:v>
                </c:pt>
                <c:pt idx="23">
                  <c:v>6.2553313548155272</c:v>
                </c:pt>
                <c:pt idx="24">
                  <c:v>5.3973338286063344</c:v>
                </c:pt>
                <c:pt idx="25">
                  <c:v>3.3632858698297539</c:v>
                </c:pt>
                <c:pt idx="26">
                  <c:v>2.5893376811365418</c:v>
                </c:pt>
                <c:pt idx="27">
                  <c:v>1.8583160152801592</c:v>
                </c:pt>
                <c:pt idx="28">
                  <c:v>-1.2417000061301713</c:v>
                </c:pt>
                <c:pt idx="29">
                  <c:v>-1.3177203433563567</c:v>
                </c:pt>
                <c:pt idx="30">
                  <c:v>-8.0604584897509319</c:v>
                </c:pt>
                <c:pt idx="31">
                  <c:v>-13.148814344147972</c:v>
                </c:pt>
                <c:pt idx="32">
                  <c:v>-17.216773757070968</c:v>
                </c:pt>
                <c:pt idx="33">
                  <c:v>-20.367539633970384</c:v>
                </c:pt>
                <c:pt idx="34">
                  <c:v>-22.298700759452984</c:v>
                </c:pt>
                <c:pt idx="35">
                  <c:v>-21.356943415773383</c:v>
                </c:pt>
                <c:pt idx="36">
                  <c:v>-14.159999225684036</c:v>
                </c:pt>
                <c:pt idx="37">
                  <c:v>-6.254957348177868</c:v>
                </c:pt>
                <c:pt idx="38">
                  <c:v>-3.218794866726407</c:v>
                </c:pt>
                <c:pt idx="39">
                  <c:v>0.73287214411823132</c:v>
                </c:pt>
                <c:pt idx="40">
                  <c:v>2.9707943560207473</c:v>
                </c:pt>
                <c:pt idx="41">
                  <c:v>6.1548068736938841</c:v>
                </c:pt>
                <c:pt idx="42">
                  <c:v>6.728619513493256</c:v>
                </c:pt>
                <c:pt idx="43">
                  <c:v>7.0466585532623078</c:v>
                </c:pt>
                <c:pt idx="44">
                  <c:v>6.7727040006012942</c:v>
                </c:pt>
                <c:pt idx="45">
                  <c:v>3.7942370357795836</c:v>
                </c:pt>
                <c:pt idx="46">
                  <c:v>4.6950699859056417</c:v>
                </c:pt>
                <c:pt idx="47">
                  <c:v>5.5182537174987649</c:v>
                </c:pt>
                <c:pt idx="48">
                  <c:v>4.868937952852658</c:v>
                </c:pt>
                <c:pt idx="49">
                  <c:v>4.5862897402122691</c:v>
                </c:pt>
                <c:pt idx="50">
                  <c:v>4.8218048463227925</c:v>
                </c:pt>
                <c:pt idx="51">
                  <c:v>3.8156560691404904</c:v>
                </c:pt>
                <c:pt idx="52">
                  <c:v>3.9465273599149553</c:v>
                </c:pt>
                <c:pt idx="53">
                  <c:v>4.389221487352132</c:v>
                </c:pt>
                <c:pt idx="54">
                  <c:v>4.7029164636063054</c:v>
                </c:pt>
                <c:pt idx="55">
                  <c:v>3.1999296498861551</c:v>
                </c:pt>
                <c:pt idx="56">
                  <c:v>2.7229539611850759</c:v>
                </c:pt>
                <c:pt idx="57">
                  <c:v>3.6957087470109036</c:v>
                </c:pt>
                <c:pt idx="58">
                  <c:v>3.5946634954405692</c:v>
                </c:pt>
                <c:pt idx="59">
                  <c:v>4.1769120808864733</c:v>
                </c:pt>
                <c:pt idx="60">
                  <c:v>5.2994949954727772</c:v>
                </c:pt>
                <c:pt idx="61">
                  <c:v>5.9642927197192748</c:v>
                </c:pt>
                <c:pt idx="62">
                  <c:v>6.2838591540081383</c:v>
                </c:pt>
                <c:pt idx="63">
                  <c:v>5.1083952270069695</c:v>
                </c:pt>
                <c:pt idx="64">
                  <c:v>4.1684102852801281</c:v>
                </c:pt>
                <c:pt idx="65">
                  <c:v>2.0773899167169865</c:v>
                </c:pt>
                <c:pt idx="66">
                  <c:v>2.7404845896181578</c:v>
                </c:pt>
                <c:pt idx="67">
                  <c:v>2.4644967658245323</c:v>
                </c:pt>
                <c:pt idx="68">
                  <c:v>1.8281560346223813</c:v>
                </c:pt>
                <c:pt idx="69">
                  <c:v>1.3659490751648633</c:v>
                </c:pt>
                <c:pt idx="70">
                  <c:v>1.0476749877197931</c:v>
                </c:pt>
                <c:pt idx="71">
                  <c:v>1.0199690419384559</c:v>
                </c:pt>
                <c:pt idx="72">
                  <c:v>-0.22157721685994022</c:v>
                </c:pt>
                <c:pt idx="73">
                  <c:v>-0.2529547613007056</c:v>
                </c:pt>
                <c:pt idx="74">
                  <c:v>-2.1469558800217667</c:v>
                </c:pt>
                <c:pt idx="75">
                  <c:v>-4.2213431642361341</c:v>
                </c:pt>
                <c:pt idx="76">
                  <c:v>-5.7533281164997989</c:v>
                </c:pt>
                <c:pt idx="77">
                  <c:v>-7.5040848371554087</c:v>
                </c:pt>
                <c:pt idx="78">
                  <c:v>-9.1476068531851666</c:v>
                </c:pt>
                <c:pt idx="79">
                  <c:v>-10.12069589331934</c:v>
                </c:pt>
                <c:pt idx="80">
                  <c:v>-11.301282714672299</c:v>
                </c:pt>
                <c:pt idx="81">
                  <c:v>-11.818445757381166</c:v>
                </c:pt>
                <c:pt idx="82">
                  <c:v>-12.476971771408909</c:v>
                </c:pt>
                <c:pt idx="83">
                  <c:v>-12.847868467404519</c:v>
                </c:pt>
                <c:pt idx="84">
                  <c:v>-13.079843544750325</c:v>
                </c:pt>
                <c:pt idx="85">
                  <c:v>-13.310713649615899</c:v>
                </c:pt>
                <c:pt idx="86">
                  <c:v>-14.501919003500182</c:v>
                </c:pt>
                <c:pt idx="87">
                  <c:v>-14.866045346050461</c:v>
                </c:pt>
                <c:pt idx="88">
                  <c:v>-15.288713514216004</c:v>
                </c:pt>
                <c:pt idx="89">
                  <c:v>-15.91120417943111</c:v>
                </c:pt>
                <c:pt idx="90">
                  <c:v>-15.948257862407122</c:v>
                </c:pt>
                <c:pt idx="91">
                  <c:v>-15.994068964805145</c:v>
                </c:pt>
                <c:pt idx="92">
                  <c:v>-16.252297134413425</c:v>
                </c:pt>
                <c:pt idx="93">
                  <c:v>-16.094257744038138</c:v>
                </c:pt>
                <c:pt idx="94">
                  <c:v>-16.674437820178774</c:v>
                </c:pt>
                <c:pt idx="95">
                  <c:v>-16.088270103632006</c:v>
                </c:pt>
                <c:pt idx="96">
                  <c:v>-16.029045757502814</c:v>
                </c:pt>
                <c:pt idx="97">
                  <c:v>-15.801271793218568</c:v>
                </c:pt>
                <c:pt idx="98">
                  <c:v>-15.957410589827006</c:v>
                </c:pt>
                <c:pt idx="99">
                  <c:v>-16.271408582950169</c:v>
                </c:pt>
                <c:pt idx="100">
                  <c:v>-16.722473144441601</c:v>
                </c:pt>
                <c:pt idx="101">
                  <c:v>-17.176853631900535</c:v>
                </c:pt>
                <c:pt idx="102">
                  <c:v>-16.754768970320658</c:v>
                </c:pt>
                <c:pt idx="103">
                  <c:v>-16.05007646997095</c:v>
                </c:pt>
                <c:pt idx="104">
                  <c:v>-15.217268199314852</c:v>
                </c:pt>
                <c:pt idx="105">
                  <c:v>-14.96239368431265</c:v>
                </c:pt>
                <c:pt idx="106">
                  <c:v>-15.101386145806448</c:v>
                </c:pt>
                <c:pt idx="107">
                  <c:v>-14.7570711849497</c:v>
                </c:pt>
                <c:pt idx="108">
                  <c:v>-15.588151501393424</c:v>
                </c:pt>
                <c:pt idx="109">
                  <c:v>-15.881891149129235</c:v>
                </c:pt>
                <c:pt idx="110">
                  <c:v>-16.061075687721356</c:v>
                </c:pt>
                <c:pt idx="111">
                  <c:v>-16.007264935808642</c:v>
                </c:pt>
                <c:pt idx="112">
                  <c:v>-14.685003940042851</c:v>
                </c:pt>
                <c:pt idx="113">
                  <c:v>-14.450721291591865</c:v>
                </c:pt>
                <c:pt idx="114">
                  <c:v>-13.788489334589629</c:v>
                </c:pt>
                <c:pt idx="115">
                  <c:v>-13.228223922498872</c:v>
                </c:pt>
                <c:pt idx="116">
                  <c:v>-13.161736005840959</c:v>
                </c:pt>
                <c:pt idx="117">
                  <c:v>-12.313172044823448</c:v>
                </c:pt>
                <c:pt idx="118">
                  <c:v>-11.558615223975178</c:v>
                </c:pt>
                <c:pt idx="119">
                  <c:v>-11.531563385813955</c:v>
                </c:pt>
                <c:pt idx="120">
                  <c:v>-11.599385318466451</c:v>
                </c:pt>
                <c:pt idx="121">
                  <c:v>-11.380293203250776</c:v>
                </c:pt>
                <c:pt idx="122">
                  <c:v>-11.630760453048214</c:v>
                </c:pt>
                <c:pt idx="123">
                  <c:v>-11.6787378903938</c:v>
                </c:pt>
                <c:pt idx="124">
                  <c:v>-11.747961247822772</c:v>
                </c:pt>
                <c:pt idx="125">
                  <c:v>-11.425236178511739</c:v>
                </c:pt>
                <c:pt idx="126">
                  <c:v>-11.617555743009859</c:v>
                </c:pt>
                <c:pt idx="127">
                  <c:v>-11.112961504603017</c:v>
                </c:pt>
                <c:pt idx="128">
                  <c:v>-10.992788230912687</c:v>
                </c:pt>
                <c:pt idx="129">
                  <c:v>-10.4382655302398</c:v>
                </c:pt>
                <c:pt idx="130">
                  <c:v>-9.4615241663772274</c:v>
                </c:pt>
                <c:pt idx="131">
                  <c:v>-8.8177743445559571</c:v>
                </c:pt>
                <c:pt idx="132">
                  <c:v>-8.0946505536404345</c:v>
                </c:pt>
                <c:pt idx="133">
                  <c:v>-7.6104080035363859</c:v>
                </c:pt>
                <c:pt idx="134">
                  <c:v>-6.557081837882067</c:v>
                </c:pt>
                <c:pt idx="135">
                  <c:v>-5.7427149673186939</c:v>
                </c:pt>
                <c:pt idx="136">
                  <c:v>-4.3693205112717948</c:v>
                </c:pt>
                <c:pt idx="137">
                  <c:v>-4.48559795350182</c:v>
                </c:pt>
                <c:pt idx="138">
                  <c:v>-4.2131323391397713</c:v>
                </c:pt>
                <c:pt idx="139">
                  <c:v>-3.4464357715417808</c:v>
                </c:pt>
                <c:pt idx="140">
                  <c:v>-3.0716998534816975</c:v>
                </c:pt>
                <c:pt idx="141">
                  <c:v>-2.9881938615951333</c:v>
                </c:pt>
                <c:pt idx="142">
                  <c:v>-2.7816159652296766</c:v>
                </c:pt>
                <c:pt idx="143">
                  <c:v>-2.8956144162189261</c:v>
                </c:pt>
                <c:pt idx="144">
                  <c:v>-2.8730721027504158</c:v>
                </c:pt>
                <c:pt idx="145">
                  <c:v>-2.9579492224722896</c:v>
                </c:pt>
                <c:pt idx="146">
                  <c:v>-3.0409567924174219</c:v>
                </c:pt>
                <c:pt idx="147">
                  <c:v>-3.7372161802877555</c:v>
                </c:pt>
                <c:pt idx="148">
                  <c:v>-2.7285994586755291</c:v>
                </c:pt>
                <c:pt idx="149">
                  <c:v>-2.9770330931614688</c:v>
                </c:pt>
                <c:pt idx="150">
                  <c:v>-2.7891439795143644</c:v>
                </c:pt>
                <c:pt idx="151">
                  <c:v>-3.0093819546011296</c:v>
                </c:pt>
                <c:pt idx="152">
                  <c:v>-2.4818111705305039</c:v>
                </c:pt>
                <c:pt idx="153">
                  <c:v>-1.4936897885560008</c:v>
                </c:pt>
                <c:pt idx="154">
                  <c:v>-0.26672870510031682</c:v>
                </c:pt>
                <c:pt idx="155">
                  <c:v>-0.38372699687942396</c:v>
                </c:pt>
                <c:pt idx="156">
                  <c:v>0.42602087792580096</c:v>
                </c:pt>
                <c:pt idx="157">
                  <c:v>0.48217669591540174</c:v>
                </c:pt>
                <c:pt idx="158">
                  <c:v>1.3779742151283556</c:v>
                </c:pt>
                <c:pt idx="159">
                  <c:v>1.7435994819525895</c:v>
                </c:pt>
                <c:pt idx="160">
                  <c:v>2.5844395785190479</c:v>
                </c:pt>
                <c:pt idx="161">
                  <c:v>3.849269618085315</c:v>
                </c:pt>
                <c:pt idx="162">
                  <c:v>4.1291101273423898</c:v>
                </c:pt>
                <c:pt idx="163">
                  <c:v>4.5114535544567271</c:v>
                </c:pt>
                <c:pt idx="164">
                  <c:v>4.7105691383538222</c:v>
                </c:pt>
                <c:pt idx="165">
                  <c:v>4.9977748371486328</c:v>
                </c:pt>
                <c:pt idx="166">
                  <c:v>4.489729761349408</c:v>
                </c:pt>
                <c:pt idx="167">
                  <c:v>4.6110472108284801</c:v>
                </c:pt>
                <c:pt idx="168">
                  <c:v>4.8064077964475356</c:v>
                </c:pt>
                <c:pt idx="169">
                  <c:v>4.7717310232577823</c:v>
                </c:pt>
                <c:pt idx="170">
                  <c:v>5.0505333767984464</c:v>
                </c:pt>
                <c:pt idx="171">
                  <c:v>5.3550577373652644</c:v>
                </c:pt>
                <c:pt idx="172">
                  <c:v>5.6381788985734573</c:v>
                </c:pt>
                <c:pt idx="173">
                  <c:v>5.6212276771098155</c:v>
                </c:pt>
                <c:pt idx="174">
                  <c:v>6.6023814152376143</c:v>
                </c:pt>
                <c:pt idx="175">
                  <c:v>6.9084120698454292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'6414'!$M$2:$M$177</c:f>
              <c:numCache>
                <c:formatCode>0.00</c:formatCode>
                <c:ptCount val="176"/>
                <c:pt idx="4">
                  <c:v>2.7192298350862654</c:v>
                </c:pt>
                <c:pt idx="5">
                  <c:v>2.6882848240648141</c:v>
                </c:pt>
                <c:pt idx="6">
                  <c:v>2.6737407724068571</c:v>
                </c:pt>
                <c:pt idx="7">
                  <c:v>2.6598670563798024</c:v>
                </c:pt>
                <c:pt idx="8">
                  <c:v>2.6861193022613477</c:v>
                </c:pt>
                <c:pt idx="9">
                  <c:v>2.6912019634266593</c:v>
                </c:pt>
                <c:pt idx="10">
                  <c:v>2.6832710809183227</c:v>
                </c:pt>
                <c:pt idx="11">
                  <c:v>2.6826098155786466</c:v>
                </c:pt>
                <c:pt idx="12">
                  <c:v>2.6812867602083821</c:v>
                </c:pt>
                <c:pt idx="13">
                  <c:v>2.6950306415109004</c:v>
                </c:pt>
                <c:pt idx="14">
                  <c:v>2.6534718813140086</c:v>
                </c:pt>
                <c:pt idx="15">
                  <c:v>2.6138539760188468</c:v>
                </c:pt>
                <c:pt idx="16">
                  <c:v>2.6335209153430537</c:v>
                </c:pt>
                <c:pt idx="17">
                  <c:v>2.5094446518455977</c:v>
                </c:pt>
                <c:pt idx="18">
                  <c:v>2.5262026098597352</c:v>
                </c:pt>
                <c:pt idx="19">
                  <c:v>2.5013229318893901</c:v>
                </c:pt>
                <c:pt idx="20">
                  <c:v>2.5177484080794503</c:v>
                </c:pt>
                <c:pt idx="21">
                  <c:v>2.5155056590659921</c:v>
                </c:pt>
                <c:pt idx="22">
                  <c:v>2.4556249514041872</c:v>
                </c:pt>
                <c:pt idx="23">
                  <c:v>2.4395726260594435</c:v>
                </c:pt>
                <c:pt idx="24">
                  <c:v>2.4198734048394082</c:v>
                </c:pt>
                <c:pt idx="25">
                  <c:v>2.3731726166808049</c:v>
                </c:pt>
                <c:pt idx="26">
                  <c:v>2.3554031288720534</c:v>
                </c:pt>
                <c:pt idx="27">
                  <c:v>2.3386192139160649</c:v>
                </c:pt>
                <c:pt idx="28">
                  <c:v>2.2674442984577112</c:v>
                </c:pt>
                <c:pt idx="29">
                  <c:v>2.265698907131402</c:v>
                </c:pt>
                <c:pt idx="30">
                  <c:v>2.1108887983407008</c:v>
                </c:pt>
                <c:pt idx="31">
                  <c:v>1.9940625318770957</c:v>
                </c:pt>
                <c:pt idx="32">
                  <c:v>1.9006640896422438</c:v>
                </c:pt>
                <c:pt idx="33">
                  <c:v>1.8283239812787528</c:v>
                </c:pt>
                <c:pt idx="34">
                  <c:v>1.7839854266089124</c:v>
                </c:pt>
                <c:pt idx="35">
                  <c:v>1.8056077339956287</c:v>
                </c:pt>
                <c:pt idx="36">
                  <c:v>1.9708462007487966</c:v>
                </c:pt>
                <c:pt idx="37">
                  <c:v>2.1523422586531287</c:v>
                </c:pt>
                <c:pt idx="38">
                  <c:v>2.2220511267501459</c:v>
                </c:pt>
                <c:pt idx="39">
                  <c:v>2.3127795499176091</c:v>
                </c:pt>
                <c:pt idx="40">
                  <c:v>2.364161195410547</c:v>
                </c:pt>
                <c:pt idx="41">
                  <c:v>2.4372646310697683</c:v>
                </c:pt>
                <c:pt idx="42">
                  <c:v>2.4504391004417281</c:v>
                </c:pt>
                <c:pt idx="43">
                  <c:v>2.4577411277898706</c:v>
                </c:pt>
                <c:pt idx="44">
                  <c:v>2.4514512596116385</c:v>
                </c:pt>
                <c:pt idx="45">
                  <c:v>2.3830670535454259</c:v>
                </c:pt>
                <c:pt idx="46">
                  <c:v>2.4037497560297028</c:v>
                </c:pt>
                <c:pt idx="47">
                  <c:v>2.4226496688360171</c:v>
                </c:pt>
                <c:pt idx="48">
                  <c:v>2.4077416830916603</c:v>
                </c:pt>
                <c:pt idx="49">
                  <c:v>2.4012522125533815</c:v>
                </c:pt>
                <c:pt idx="50">
                  <c:v>2.4066595290481381</c:v>
                </c:pt>
                <c:pt idx="51">
                  <c:v>2.3835588245163284</c:v>
                </c:pt>
                <c:pt idx="52">
                  <c:v>2.3865635680378023</c:v>
                </c:pt>
                <c:pt idx="53">
                  <c:v>2.39672761779646</c:v>
                </c:pt>
                <c:pt idx="54">
                  <c:v>2.4039299074815448</c:v>
                </c:pt>
                <c:pt idx="55">
                  <c:v>2.3694220344051713</c:v>
                </c:pt>
                <c:pt idx="56">
                  <c:v>2.3584708960612009</c:v>
                </c:pt>
                <c:pt idx="57">
                  <c:v>2.3808048901969356</c:v>
                </c:pt>
                <c:pt idx="58">
                  <c:v>2.3784849385617455</c:v>
                </c:pt>
                <c:pt idx="59">
                  <c:v>2.3918530932934119</c:v>
                </c:pt>
                <c:pt idx="60">
                  <c:v>2.4176270710692824</c:v>
                </c:pt>
                <c:pt idx="61">
                  <c:v>2.4328905153525877</c:v>
                </c:pt>
                <c:pt idx="62">
                  <c:v>2.4402276109633032</c:v>
                </c:pt>
                <c:pt idx="63">
                  <c:v>2.413239509917751</c:v>
                </c:pt>
                <c:pt idx="64">
                  <c:v>2.3916578960494794</c:v>
                </c:pt>
                <c:pt idx="65">
                  <c:v>2.3436490480544072</c:v>
                </c:pt>
                <c:pt idx="66">
                  <c:v>2.358873391076723</c:v>
                </c:pt>
                <c:pt idx="67">
                  <c:v>2.352536839945897</c:v>
                </c:pt>
                <c:pt idx="68">
                  <c:v>2.3379267548904608</c:v>
                </c:pt>
                <c:pt idx="69">
                  <c:v>2.3273146996506027</c:v>
                </c:pt>
                <c:pt idx="70">
                  <c:v>2.3200072757179413</c:v>
                </c:pt>
                <c:pt idx="71">
                  <c:v>2.3193711601833567</c:v>
                </c:pt>
                <c:pt idx="72">
                  <c:v>2.2908658397600741</c:v>
                </c:pt>
                <c:pt idx="73">
                  <c:v>2.2901454260404552</c:v>
                </c:pt>
                <c:pt idx="74">
                  <c:v>2.2466600477159684</c:v>
                </c:pt>
                <c:pt idx="75">
                  <c:v>2.1990330875447524</c:v>
                </c:pt>
                <c:pt idx="76">
                  <c:v>2.1638594307933818</c:v>
                </c:pt>
                <c:pt idx="77">
                  <c:v>2.1236628767368266</c:v>
                </c:pt>
                <c:pt idx="78">
                  <c:v>2.0859283812577862</c:v>
                </c:pt>
                <c:pt idx="79">
                  <c:v>2.0635867127997338</c:v>
                </c:pt>
                <c:pt idx="80">
                  <c:v>2.0364809924999996</c:v>
                </c:pt>
                <c:pt idx="81">
                  <c:v>2.0246071713362488</c:v>
                </c:pt>
                <c:pt idx="82">
                  <c:v>2.0094877225811976</c:v>
                </c:pt>
                <c:pt idx="83">
                  <c:v>2.0009721082105143</c:v>
                </c:pt>
                <c:pt idx="84">
                  <c:v>1.9956460691176514</c:v>
                </c:pt>
                <c:pt idx="85">
                  <c:v>1.9903453996752423</c:v>
                </c:pt>
                <c:pt idx="86">
                  <c:v>1.9629958828434937</c:v>
                </c:pt>
                <c:pt idx="87">
                  <c:v>1.9546357126159266</c:v>
                </c:pt>
                <c:pt idx="88">
                  <c:v>1.9449314494997529</c:v>
                </c:pt>
                <c:pt idx="89">
                  <c:v>1.9306393554704637</c:v>
                </c:pt>
                <c:pt idx="90">
                  <c:v>1.9297886202694119</c:v>
                </c:pt>
                <c:pt idx="91">
                  <c:v>1.9287368188213827</c:v>
                </c:pt>
                <c:pt idx="92">
                  <c:v>1.9228080210300496</c:v>
                </c:pt>
                <c:pt idx="93">
                  <c:v>1.9264365313897907</c:v>
                </c:pt>
                <c:pt idx="94">
                  <c:v>1.9131158686626528</c:v>
                </c:pt>
                <c:pt idx="95">
                  <c:v>1.9265740048082369</c:v>
                </c:pt>
                <c:pt idx="96">
                  <c:v>1.9279337680480746</c:v>
                </c:pt>
                <c:pt idx="97">
                  <c:v>1.933163351553314</c:v>
                </c:pt>
                <c:pt idx="98">
                  <c:v>1.9295784779360097</c:v>
                </c:pt>
                <c:pt idx="99">
                  <c:v>1.9223692311255798</c:v>
                </c:pt>
                <c:pt idx="100">
                  <c:v>1.9120130001226812</c:v>
                </c:pt>
                <c:pt idx="101">
                  <c:v>1.9015806370131183</c:v>
                </c:pt>
                <c:pt idx="102">
                  <c:v>1.9112715030914647</c:v>
                </c:pt>
                <c:pt idx="103">
                  <c:v>1.9274509127429373</c:v>
                </c:pt>
                <c:pt idx="104">
                  <c:v>1.9465718004569301</c:v>
                </c:pt>
                <c:pt idx="105">
                  <c:v>1.9524235999097335</c:v>
                </c:pt>
                <c:pt idx="106">
                  <c:v>1.9492323981134057</c:v>
                </c:pt>
                <c:pt idx="107">
                  <c:v>1.9571377082991499</c:v>
                </c:pt>
                <c:pt idx="108">
                  <c:v>1.9380564936043068</c:v>
                </c:pt>
                <c:pt idx="109">
                  <c:v>1.9313123689127023</c:v>
                </c:pt>
                <c:pt idx="110">
                  <c:v>1.9271983758566482</c:v>
                </c:pt>
                <c:pt idx="111">
                  <c:v>1.9284338455096068</c:v>
                </c:pt>
                <c:pt idx="112">
                  <c:v>1.9587923384778765</c:v>
                </c:pt>
                <c:pt idx="113">
                  <c:v>1.9641713583221907</c:v>
                </c:pt>
                <c:pt idx="114">
                  <c:v>1.9793758937916592</c:v>
                </c:pt>
                <c:pt idx="115">
                  <c:v>1.9922393251624615</c:v>
                </c:pt>
                <c:pt idx="116">
                  <c:v>1.9937658565785721</c:v>
                </c:pt>
                <c:pt idx="117">
                  <c:v>2.0132484875615404</c:v>
                </c:pt>
                <c:pt idx="118">
                  <c:v>2.0305727586496514</c:v>
                </c:pt>
                <c:pt idx="119">
                  <c:v>2.0311938561797351</c:v>
                </c:pt>
                <c:pt idx="120">
                  <c:v>2.0296366963813908</c:v>
                </c:pt>
                <c:pt idx="121">
                  <c:v>2.0346669486995621</c:v>
                </c:pt>
                <c:pt idx="122">
                  <c:v>2.0289163379910056</c:v>
                </c:pt>
                <c:pt idx="123">
                  <c:v>2.0278147985075332</c:v>
                </c:pt>
                <c:pt idx="124">
                  <c:v>2.0262254626529046</c:v>
                </c:pt>
                <c:pt idx="125">
                  <c:v>2.0336350790438722</c:v>
                </c:pt>
                <c:pt idx="126">
                  <c:v>2.0292195119469274</c:v>
                </c:pt>
                <c:pt idx="127">
                  <c:v>2.0408047592525334</c:v>
                </c:pt>
                <c:pt idx="128">
                  <c:v>2.0435638813138999</c:v>
                </c:pt>
                <c:pt idx="129">
                  <c:v>2.0562954627210743</c:v>
                </c:pt>
                <c:pt idx="130">
                  <c:v>2.078720986820775</c:v>
                </c:pt>
                <c:pt idx="131">
                  <c:v>2.0935011811255819</c:v>
                </c:pt>
                <c:pt idx="132">
                  <c:v>2.1101037645731737</c:v>
                </c:pt>
                <c:pt idx="133">
                  <c:v>2.121221746650348</c:v>
                </c:pt>
                <c:pt idx="134">
                  <c:v>2.1454056219183251</c:v>
                </c:pt>
                <c:pt idx="135">
                  <c:v>2.1641031037261973</c:v>
                </c:pt>
                <c:pt idx="136">
                  <c:v>2.1956355969859058</c:v>
                </c:pt>
                <c:pt idx="137">
                  <c:v>2.192965921389626</c:v>
                </c:pt>
                <c:pt idx="138">
                  <c:v>2.1992216042420987</c:v>
                </c:pt>
                <c:pt idx="139">
                  <c:v>2.216824598227972</c:v>
                </c:pt>
                <c:pt idx="140">
                  <c:v>2.2254283593385358</c:v>
                </c:pt>
                <c:pt idx="141">
                  <c:v>2.2273456177887319</c:v>
                </c:pt>
                <c:pt idx="142">
                  <c:v>2.2320885495051579</c:v>
                </c:pt>
                <c:pt idx="143">
                  <c:v>2.2294711984800326</c:v>
                </c:pt>
                <c:pt idx="144">
                  <c:v>2.229988759435936</c:v>
                </c:pt>
                <c:pt idx="145">
                  <c:v>2.2280400205330304</c:v>
                </c:pt>
                <c:pt idx="146">
                  <c:v>2.2261342056170932</c:v>
                </c:pt>
                <c:pt idx="147">
                  <c:v>2.2101484162771365</c:v>
                </c:pt>
                <c:pt idx="148">
                  <c:v>2.2333057836567969</c:v>
                </c:pt>
                <c:pt idx="149">
                  <c:v>2.2276018638030202</c:v>
                </c:pt>
                <c:pt idx="150">
                  <c:v>2.2319157098241429</c:v>
                </c:pt>
                <c:pt idx="151">
                  <c:v>2.2268591491001799</c:v>
                </c:pt>
                <c:pt idx="152">
                  <c:v>2.2389719271294499</c:v>
                </c:pt>
                <c:pt idx="153">
                  <c:v>2.2616587311133309</c:v>
                </c:pt>
                <c:pt idx="154">
                  <c:v>2.2898291827440675</c:v>
                </c:pt>
                <c:pt idx="155">
                  <c:v>2.2871429567798671</c:v>
                </c:pt>
                <c:pt idx="156">
                  <c:v>2.305734388609185</c:v>
                </c:pt>
                <c:pt idx="157">
                  <c:v>2.3070236998805784</c:v>
                </c:pt>
                <c:pt idx="158">
                  <c:v>2.3275907912302478</c:v>
                </c:pt>
                <c:pt idx="159">
                  <c:v>2.3359853760568816</c:v>
                </c:pt>
                <c:pt idx="160">
                  <c:v>2.3552906707307733</c:v>
                </c:pt>
                <c:pt idx="161">
                  <c:v>2.3843305758517666</c:v>
                </c:pt>
                <c:pt idx="162">
                  <c:v>2.3907555828358058</c:v>
                </c:pt>
                <c:pt idx="163">
                  <c:v>2.3995340087900496</c:v>
                </c:pt>
                <c:pt idx="164">
                  <c:v>2.4041056093083815</c:v>
                </c:pt>
                <c:pt idx="165">
                  <c:v>2.410699717593531</c:v>
                </c:pt>
                <c:pt idx="166">
                  <c:v>2.399035240678153</c:v>
                </c:pt>
                <c:pt idx="167">
                  <c:v>2.4018206324795695</c:v>
                </c:pt>
                <c:pt idx="168">
                  <c:v>2.4063060199966975</c:v>
                </c:pt>
                <c:pt idx="169">
                  <c:v>2.4055098575307285</c:v>
                </c:pt>
                <c:pt idx="170">
                  <c:v>2.4119110289459069</c:v>
                </c:pt>
                <c:pt idx="171">
                  <c:v>2.4189027655913491</c:v>
                </c:pt>
                <c:pt idx="172">
                  <c:v>2.4254030948071628</c:v>
                </c:pt>
                <c:pt idx="173">
                  <c:v>2.4250139027042001</c:v>
                </c:pt>
                <c:pt idx="174">
                  <c:v>2.4475407328497822</c:v>
                </c:pt>
                <c:pt idx="175">
                  <c:v>2.4545670533006896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'6499'!$L$2:$L$141</c:f>
              <c:numCache>
                <c:formatCode>0.00</c:formatCode>
                <c:ptCount val="140"/>
                <c:pt idx="0">
                  <c:v>1.4551596138282572</c:v>
                </c:pt>
                <c:pt idx="1">
                  <c:v>1.5212584827821201</c:v>
                </c:pt>
                <c:pt idx="2">
                  <c:v>1.5768969109195385</c:v>
                </c:pt>
                <c:pt idx="3">
                  <c:v>1.6649995767756136</c:v>
                </c:pt>
                <c:pt idx="4">
                  <c:v>1.7389881678719246</c:v>
                </c:pt>
                <c:pt idx="5">
                  <c:v>1.6692179512257961</c:v>
                </c:pt>
                <c:pt idx="6">
                  <c:v>1.642661742297536</c:v>
                </c:pt>
                <c:pt idx="7">
                  <c:v>1.6287602854787766</c:v>
                </c:pt>
                <c:pt idx="8">
                  <c:v>1.6114561328589161</c:v>
                </c:pt>
                <c:pt idx="9">
                  <c:v>1.6183177708478038</c:v>
                </c:pt>
                <c:pt idx="10">
                  <c:v>1.5878056363830977</c:v>
                </c:pt>
                <c:pt idx="11">
                  <c:v>1.5712643004971223</c:v>
                </c:pt>
                <c:pt idx="12">
                  <c:v>1.5368116940663026</c:v>
                </c:pt>
                <c:pt idx="13">
                  <c:v>1.5188117784184598</c:v>
                </c:pt>
                <c:pt idx="14">
                  <c:v>1.531890980053553</c:v>
                </c:pt>
                <c:pt idx="15">
                  <c:v>1.8076144030037913</c:v>
                </c:pt>
                <c:pt idx="16">
                  <c:v>1.9266814970656525</c:v>
                </c:pt>
                <c:pt idx="17">
                  <c:v>1.8719446025523605</c:v>
                </c:pt>
                <c:pt idx="18">
                  <c:v>1.8122298056228858</c:v>
                </c:pt>
                <c:pt idx="19">
                  <c:v>1.7647509820344083</c:v>
                </c:pt>
                <c:pt idx="20">
                  <c:v>1.8070283124204067</c:v>
                </c:pt>
                <c:pt idx="21">
                  <c:v>1.7449894953912202</c:v>
                </c:pt>
                <c:pt idx="22">
                  <c:v>1.7228458070358501</c:v>
                </c:pt>
                <c:pt idx="23">
                  <c:v>1.68981920611652</c:v>
                </c:pt>
                <c:pt idx="24">
                  <c:v>1.6292251469086558</c:v>
                </c:pt>
                <c:pt idx="25">
                  <c:v>1.5777306829264925</c:v>
                </c:pt>
                <c:pt idx="26">
                  <c:v>1.5015286633602767</c:v>
                </c:pt>
                <c:pt idx="27">
                  <c:v>1.4230169917505104</c:v>
                </c:pt>
                <c:pt idx="28">
                  <c:v>1.4132885808230973</c:v>
                </c:pt>
                <c:pt idx="29">
                  <c:v>1.5203312475311912</c:v>
                </c:pt>
                <c:pt idx="30">
                  <c:v>1.8054253399144033</c:v>
                </c:pt>
                <c:pt idx="31">
                  <c:v>1.8521088613604828</c:v>
                </c:pt>
                <c:pt idx="32">
                  <c:v>1.8479976715859994</c:v>
                </c:pt>
                <c:pt idx="33">
                  <c:v>1.8805230254805321</c:v>
                </c:pt>
                <c:pt idx="34">
                  <c:v>1.9253150142983648</c:v>
                </c:pt>
                <c:pt idx="35">
                  <c:v>1.9474528019549919</c:v>
                </c:pt>
                <c:pt idx="36">
                  <c:v>1.9888638873576605</c:v>
                </c:pt>
                <c:pt idx="37">
                  <c:v>2.0276881567843832</c:v>
                </c:pt>
                <c:pt idx="38">
                  <c:v>2.0309755859301646</c:v>
                </c:pt>
                <c:pt idx="39">
                  <c:v>2.0636128949654413</c:v>
                </c:pt>
                <c:pt idx="40">
                  <c:v>2.0683597449962634</c:v>
                </c:pt>
                <c:pt idx="41">
                  <c:v>2.0832655740860049</c:v>
                </c:pt>
                <c:pt idx="42">
                  <c:v>2.0603374475726657</c:v>
                </c:pt>
                <c:pt idx="43">
                  <c:v>2.0683649735617791</c:v>
                </c:pt>
                <c:pt idx="44">
                  <c:v>2.0256688940962158</c:v>
                </c:pt>
                <c:pt idx="45">
                  <c:v>2.0048708982693322</c:v>
                </c:pt>
                <c:pt idx="46">
                  <c:v>1.9367682493409273</c:v>
                </c:pt>
                <c:pt idx="47">
                  <c:v>1.9063330307698458</c:v>
                </c:pt>
                <c:pt idx="48">
                  <c:v>1.8983365539472956</c:v>
                </c:pt>
                <c:pt idx="49">
                  <c:v>1.8796161974742507</c:v>
                </c:pt>
                <c:pt idx="50">
                  <c:v>1.8556129906743923</c:v>
                </c:pt>
                <c:pt idx="51">
                  <c:v>1.8116781983065167</c:v>
                </c:pt>
                <c:pt idx="52">
                  <c:v>1.805778414109708</c:v>
                </c:pt>
                <c:pt idx="53">
                  <c:v>1.8114211659918174</c:v>
                </c:pt>
                <c:pt idx="54">
                  <c:v>1.8002575216793919</c:v>
                </c:pt>
                <c:pt idx="55">
                  <c:v>1.7616200635163808</c:v>
                </c:pt>
                <c:pt idx="56">
                  <c:v>1.7134610514371307</c:v>
                </c:pt>
                <c:pt idx="57">
                  <c:v>1.6799927617729498</c:v>
                </c:pt>
                <c:pt idx="58">
                  <c:v>1.6440368612946143</c:v>
                </c:pt>
                <c:pt idx="59">
                  <c:v>1.5878290288705135</c:v>
                </c:pt>
                <c:pt idx="60">
                  <c:v>1.5234744690073623</c:v>
                </c:pt>
                <c:pt idx="61">
                  <c:v>1.4741877811462416</c:v>
                </c:pt>
                <c:pt idx="62">
                  <c:v>1.4563443090395709</c:v>
                </c:pt>
                <c:pt idx="63">
                  <c:v>1.436553727314043</c:v>
                </c:pt>
                <c:pt idx="64">
                  <c:v>1.4112556627710628</c:v>
                </c:pt>
                <c:pt idx="65">
                  <c:v>1.3923719733724453</c:v>
                </c:pt>
                <c:pt idx="66">
                  <c:v>1.3682767597756049</c:v>
                </c:pt>
                <c:pt idx="67">
                  <c:v>1.3130625450475122</c:v>
                </c:pt>
                <c:pt idx="68">
                  <c:v>1.3030969311855509</c:v>
                </c:pt>
                <c:pt idx="69">
                  <c:v>1.2665221421142789</c:v>
                </c:pt>
                <c:pt idx="70">
                  <c:v>1.2489318983458182</c:v>
                </c:pt>
                <c:pt idx="71">
                  <c:v>1.2173321237338961</c:v>
                </c:pt>
                <c:pt idx="72">
                  <c:v>1.209193184131349</c:v>
                </c:pt>
                <c:pt idx="73">
                  <c:v>1.1750627542711651</c:v>
                </c:pt>
                <c:pt idx="74">
                  <c:v>1.183170142264331</c:v>
                </c:pt>
                <c:pt idx="75">
                  <c:v>1.1716427656932564</c:v>
                </c:pt>
                <c:pt idx="76">
                  <c:v>1.1493572949388735</c:v>
                </c:pt>
                <c:pt idx="77">
                  <c:v>1.1454110526034229</c:v>
                </c:pt>
                <c:pt idx="78">
                  <c:v>1.160685182108067</c:v>
                </c:pt>
                <c:pt idx="79">
                  <c:v>1.1320115727733377</c:v>
                </c:pt>
                <c:pt idx="80">
                  <c:v>1.1175385058134526</c:v>
                </c:pt>
                <c:pt idx="81">
                  <c:v>1.1126929685278704</c:v>
                </c:pt>
                <c:pt idx="82">
                  <c:v>1.1209650265968443</c:v>
                </c:pt>
                <c:pt idx="83">
                  <c:v>1.1073208637248497</c:v>
                </c:pt>
                <c:pt idx="84">
                  <c:v>1.1167897754001543</c:v>
                </c:pt>
                <c:pt idx="85">
                  <c:v>1.0992036955156401</c:v>
                </c:pt>
                <c:pt idx="86">
                  <c:v>1.1018048173587385</c:v>
                </c:pt>
                <c:pt idx="87">
                  <c:v>1.0895342094358322</c:v>
                </c:pt>
                <c:pt idx="88">
                  <c:v>1.0859630674475909</c:v>
                </c:pt>
                <c:pt idx="89">
                  <c:v>1.0758612646948107</c:v>
                </c:pt>
                <c:pt idx="90">
                  <c:v>1.0534740674732317</c:v>
                </c:pt>
                <c:pt idx="91">
                  <c:v>1.0578108461838738</c:v>
                </c:pt>
                <c:pt idx="92">
                  <c:v>1.0372852638883268</c:v>
                </c:pt>
                <c:pt idx="93">
                  <c:v>1.0311601941620778</c:v>
                </c:pt>
                <c:pt idx="94">
                  <c:v>1.0224953922952587</c:v>
                </c:pt>
                <c:pt idx="95">
                  <c:v>1.0036216812789347</c:v>
                </c:pt>
                <c:pt idx="96">
                  <c:v>1.0067333584963623</c:v>
                </c:pt>
                <c:pt idx="97">
                  <c:v>0.98990563883742222</c:v>
                </c:pt>
                <c:pt idx="98">
                  <c:v>0.98393580416867876</c:v>
                </c:pt>
                <c:pt idx="99">
                  <c:v>0.97372377494237305</c:v>
                </c:pt>
                <c:pt idx="100">
                  <c:v>0.9684553856304321</c:v>
                </c:pt>
                <c:pt idx="101">
                  <c:v>0.96575333997170121</c:v>
                </c:pt>
                <c:pt idx="102">
                  <c:v>0.95703552711690743</c:v>
                </c:pt>
                <c:pt idx="103">
                  <c:v>0.97442127102067377</c:v>
                </c:pt>
                <c:pt idx="104">
                  <c:v>0.99400119139659193</c:v>
                </c:pt>
                <c:pt idx="105">
                  <c:v>1.0947632938869645</c:v>
                </c:pt>
                <c:pt idx="106">
                  <c:v>1.1402897493624673</c:v>
                </c:pt>
                <c:pt idx="107">
                  <c:v>1.1437459095486568</c:v>
                </c:pt>
                <c:pt idx="108">
                  <c:v>1.1305983219992164</c:v>
                </c:pt>
                <c:pt idx="109">
                  <c:v>1.1379672004013039</c:v>
                </c:pt>
                <c:pt idx="110">
                  <c:v>1.1408772992826359</c:v>
                </c:pt>
                <c:pt idx="111">
                  <c:v>1.1399076859201973</c:v>
                </c:pt>
                <c:pt idx="112">
                  <c:v>1.1443068534489569</c:v>
                </c:pt>
                <c:pt idx="113">
                  <c:v>1.1750905238083813</c:v>
                </c:pt>
                <c:pt idx="114">
                  <c:v>1.1777651759002001</c:v>
                </c:pt>
                <c:pt idx="115">
                  <c:v>1.1568711284705273</c:v>
                </c:pt>
                <c:pt idx="116">
                  <c:v>1.1292114792678836</c:v>
                </c:pt>
                <c:pt idx="117">
                  <c:v>1.1161297838682462</c:v>
                </c:pt>
                <c:pt idx="118">
                  <c:v>1.1320773648070586</c:v>
                </c:pt>
                <c:pt idx="119">
                  <c:v>1.1163135050163431</c:v>
                </c:pt>
                <c:pt idx="120">
                  <c:v>1.1083085078812809</c:v>
                </c:pt>
                <c:pt idx="121">
                  <c:v>1.1179795613804895</c:v>
                </c:pt>
                <c:pt idx="122">
                  <c:v>1.1108168134138763</c:v>
                </c:pt>
                <c:pt idx="123">
                  <c:v>1.1030665826723673</c:v>
                </c:pt>
                <c:pt idx="124">
                  <c:v>1.0878224056126469</c:v>
                </c:pt>
                <c:pt idx="125">
                  <c:v>1.0817890113926758</c:v>
                </c:pt>
                <c:pt idx="126">
                  <c:v>1.0764525559139844</c:v>
                </c:pt>
                <c:pt idx="127">
                  <c:v>1.0748860967375999</c:v>
                </c:pt>
                <c:pt idx="128">
                  <c:v>1.0576775176366284</c:v>
                </c:pt>
                <c:pt idx="129">
                  <c:v>1.0536497869748531</c:v>
                </c:pt>
                <c:pt idx="130">
                  <c:v>1.0787591544351927</c:v>
                </c:pt>
                <c:pt idx="131">
                  <c:v>1.0741709649064983</c:v>
                </c:pt>
                <c:pt idx="132">
                  <c:v>1.0935640819971357</c:v>
                </c:pt>
                <c:pt idx="133">
                  <c:v>1.1095183124016106</c:v>
                </c:pt>
                <c:pt idx="134">
                  <c:v>1.0981183864982702</c:v>
                </c:pt>
                <c:pt idx="135">
                  <c:v>1.0964336272481228</c:v>
                </c:pt>
                <c:pt idx="136">
                  <c:v>1.1082987244269067</c:v>
                </c:pt>
                <c:pt idx="137">
                  <c:v>1.0924278682671371</c:v>
                </c:pt>
                <c:pt idx="138">
                  <c:v>1.0788278000940665</c:v>
                </c:pt>
                <c:pt idx="139">
                  <c:v>1.0858001646485578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'6499'!$P$2:$P$177</c:f>
              <c:numCache>
                <c:formatCode>General</c:formatCode>
                <c:ptCount val="176"/>
                <c:pt idx="4">
                  <c:v>-24.162191299382783</c:v>
                </c:pt>
                <c:pt idx="5">
                  <c:v>-26.835595925894616</c:v>
                </c:pt>
                <c:pt idx="6">
                  <c:v>-27.662642750063998</c:v>
                </c:pt>
                <c:pt idx="7">
                  <c:v>-27.949003775160293</c:v>
                </c:pt>
                <c:pt idx="8">
                  <c:v>-28.380748074642487</c:v>
                </c:pt>
                <c:pt idx="9">
                  <c:v>-27.779986980699039</c:v>
                </c:pt>
                <c:pt idx="10">
                  <c:v>-28.77605432310845</c:v>
                </c:pt>
                <c:pt idx="11">
                  <c:v>-29.175206583510132</c:v>
                </c:pt>
                <c:pt idx="12">
                  <c:v>-30.339634176305154</c:v>
                </c:pt>
                <c:pt idx="13">
                  <c:v>-30.801105584267614</c:v>
                </c:pt>
                <c:pt idx="14">
                  <c:v>-29.934693425866531</c:v>
                </c:pt>
                <c:pt idx="15">
                  <c:v>-17.846567918604723</c:v>
                </c:pt>
                <c:pt idx="16">
                  <c:v>-12.451726612562251</c:v>
                </c:pt>
                <c:pt idx="17">
                  <c:v>-14.482818871373626</c:v>
                </c:pt>
                <c:pt idx="18">
                  <c:v>-16.726596540559875</c:v>
                </c:pt>
                <c:pt idx="19">
                  <c:v>-18.447581114625194</c:v>
                </c:pt>
                <c:pt idx="20">
                  <c:v>-16.333652336497536</c:v>
                </c:pt>
                <c:pt idx="21">
                  <c:v>-18.676725879186616</c:v>
                </c:pt>
                <c:pt idx="22">
                  <c:v>-19.315243746705139</c:v>
                </c:pt>
                <c:pt idx="23">
                  <c:v>-20.418743956427704</c:v>
                </c:pt>
                <c:pt idx="24">
                  <c:v>-22.700088906543066</c:v>
                </c:pt>
                <c:pt idx="25">
                  <c:v>-24.59264537046154</c:v>
                </c:pt>
                <c:pt idx="26">
                  <c:v>-27.540854629354683</c:v>
                </c:pt>
                <c:pt idx="27">
                  <c:v>-30.587745873476941</c:v>
                </c:pt>
                <c:pt idx="28">
                  <c:v>-30.695809715601374</c:v>
                </c:pt>
                <c:pt idx="29">
                  <c:v>-25.814723009879131</c:v>
                </c:pt>
                <c:pt idx="30">
                  <c:v>-13.326227124250641</c:v>
                </c:pt>
                <c:pt idx="31">
                  <c:v>-11.024039823666438</c:v>
                </c:pt>
                <c:pt idx="32">
                  <c:v>-10.892102780640236</c:v>
                </c:pt>
                <c:pt idx="33">
                  <c:v>-9.1948360719237616</c:v>
                </c:pt>
                <c:pt idx="34">
                  <c:v>-6.9734662240819523</c:v>
                </c:pt>
                <c:pt idx="35">
                  <c:v>-5.7200177350483443</c:v>
                </c:pt>
                <c:pt idx="36">
                  <c:v>-3.6431000620732914</c:v>
                </c:pt>
                <c:pt idx="37">
                  <c:v>-1.6767064555443172</c:v>
                </c:pt>
                <c:pt idx="38">
                  <c:v>-1.2286566867747768</c:v>
                </c:pt>
                <c:pt idx="39">
                  <c:v>0.47339340720358247</c:v>
                </c:pt>
                <c:pt idx="40">
                  <c:v>0.9837982612868843</c:v>
                </c:pt>
                <c:pt idx="41">
                  <c:v>1.9282547398278893</c:v>
                </c:pt>
                <c:pt idx="42">
                  <c:v>1.2562210382104446</c:v>
                </c:pt>
                <c:pt idx="43">
                  <c:v>1.9067957578636041</c:v>
                </c:pt>
                <c:pt idx="44">
                  <c:v>0.39015827850893076</c:v>
                </c:pt>
                <c:pt idx="45">
                  <c:v>-0.19086365121677684</c:v>
                </c:pt>
                <c:pt idx="46">
                  <c:v>-2.7930199295852156</c:v>
                </c:pt>
                <c:pt idx="47">
                  <c:v>-3.7858009704498876</c:v>
                </c:pt>
                <c:pt idx="48">
                  <c:v>-3.8198663519702145</c:v>
                </c:pt>
                <c:pt idx="49">
                  <c:v>-4.3121192497547263</c:v>
                </c:pt>
                <c:pt idx="50">
                  <c:v>-5.0300867348832528</c:v>
                </c:pt>
                <c:pt idx="51">
                  <c:v>-6.5996493501563291</c:v>
                </c:pt>
                <c:pt idx="52">
                  <c:v>-6.5441316313558806</c:v>
                </c:pt>
                <c:pt idx="53">
                  <c:v>-5.9954485554502464</c:v>
                </c:pt>
                <c:pt idx="54">
                  <c:v>-6.1648340499402972</c:v>
                </c:pt>
                <c:pt idx="55">
                  <c:v>-7.5080632409999977</c:v>
                </c:pt>
                <c:pt idx="56">
                  <c:v>-9.258109487271259</c:v>
                </c:pt>
                <c:pt idx="57">
                  <c:v>-10.380481250532354</c:v>
                </c:pt>
                <c:pt idx="58">
                  <c:v>-11.609138449430237</c:v>
                </c:pt>
                <c:pt idx="59">
                  <c:v>-13.70307786896122</c:v>
                </c:pt>
                <c:pt idx="60">
                  <c:v>-16.145093631442183</c:v>
                </c:pt>
                <c:pt idx="61">
                  <c:v>-17.943320851622701</c:v>
                </c:pt>
                <c:pt idx="62">
                  <c:v>-18.398108066932746</c:v>
                </c:pt>
                <c:pt idx="63">
                  <c:v>-18.936087312481337</c:v>
                </c:pt>
                <c:pt idx="64">
                  <c:v>-19.709378772940848</c:v>
                </c:pt>
                <c:pt idx="65">
                  <c:v>-20.208610218595293</c:v>
                </c:pt>
                <c:pt idx="66">
                  <c:v>-20.930508777846484</c:v>
                </c:pt>
                <c:pt idx="67">
                  <c:v>-22.981994977172864</c:v>
                </c:pt>
                <c:pt idx="68">
                  <c:v>-23.10019353051873</c:v>
                </c:pt>
                <c:pt idx="69">
                  <c:v>-24.355293307707658</c:v>
                </c:pt>
                <c:pt idx="70">
                  <c:v>-24.799261111842501</c:v>
                </c:pt>
                <c:pt idx="71">
                  <c:v>-25.841798869240133</c:v>
                </c:pt>
                <c:pt idx="72">
                  <c:v>-25.881951102669859</c:v>
                </c:pt>
                <c:pt idx="73">
                  <c:v>-27.032613408319818</c:v>
                </c:pt>
                <c:pt idx="74">
                  <c:v>-26.378626511873058</c:v>
                </c:pt>
                <c:pt idx="75">
                  <c:v>-26.56355279809215</c:v>
                </c:pt>
                <c:pt idx="76">
                  <c:v>-27.20812844762343</c:v>
                </c:pt>
                <c:pt idx="77">
                  <c:v>-27.069143875170589</c:v>
                </c:pt>
                <c:pt idx="78">
                  <c:v>-26.108951426267808</c:v>
                </c:pt>
                <c:pt idx="79">
                  <c:v>-27.026466109532581</c:v>
                </c:pt>
                <c:pt idx="80">
                  <c:v>-27.337249698045259</c:v>
                </c:pt>
                <c:pt idx="81">
                  <c:v>-27.236688320650455</c:v>
                </c:pt>
                <c:pt idx="82">
                  <c:v>-26.575665745373239</c:v>
                </c:pt>
                <c:pt idx="83">
                  <c:v>-26.851033652469329</c:v>
                </c:pt>
                <c:pt idx="84">
                  <c:v>-26.138874417784404</c:v>
                </c:pt>
                <c:pt idx="85">
                  <c:v>-26.582664316188708</c:v>
                </c:pt>
                <c:pt idx="86">
                  <c:v>-26.163937651431784</c:v>
                </c:pt>
                <c:pt idx="87">
                  <c:v>-26.380619173461429</c:v>
                </c:pt>
                <c:pt idx="88">
                  <c:v>-26.225608097351422</c:v>
                </c:pt>
                <c:pt idx="89">
                  <c:v>-26.349625444982639</c:v>
                </c:pt>
                <c:pt idx="90">
                  <c:v>-26.99854745039088</c:v>
                </c:pt>
                <c:pt idx="91">
                  <c:v>-26.505663266606788</c:v>
                </c:pt>
                <c:pt idx="92">
                  <c:v>-27.075046080323371</c:v>
                </c:pt>
                <c:pt idx="93">
                  <c:v>-27.029153890766889</c:v>
                </c:pt>
                <c:pt idx="94">
                  <c:v>-27.09177406794613</c:v>
                </c:pt>
                <c:pt idx="95">
                  <c:v>-27.590579178137258</c:v>
                </c:pt>
                <c:pt idx="96">
                  <c:v>-27.150038570432134</c:v>
                </c:pt>
                <c:pt idx="97">
                  <c:v>-27.561426838128718</c:v>
                </c:pt>
                <c:pt idx="98">
                  <c:v>-27.508902089484128</c:v>
                </c:pt>
                <c:pt idx="99">
                  <c:v>-27.637628963497342</c:v>
                </c:pt>
                <c:pt idx="100">
                  <c:v>-27.555134323703001</c:v>
                </c:pt>
                <c:pt idx="101">
                  <c:v>-27.362990316080253</c:v>
                </c:pt>
                <c:pt idx="102">
                  <c:v>-27.427875435958072</c:v>
                </c:pt>
                <c:pt idx="103">
                  <c:v>-26.377462340388774</c:v>
                </c:pt>
                <c:pt idx="104">
                  <c:v>-25.2333010584554</c:v>
                </c:pt>
                <c:pt idx="105">
                  <c:v>-20.620557173936177</c:v>
                </c:pt>
                <c:pt idx="106">
                  <c:v>-18.367806569817311</c:v>
                </c:pt>
                <c:pt idx="107">
                  <c:v>-17.912547613809476</c:v>
                </c:pt>
                <c:pt idx="108">
                  <c:v>-18.166698888390609</c:v>
                </c:pt>
                <c:pt idx="109">
                  <c:v>-17.544265486229666</c:v>
                </c:pt>
                <c:pt idx="110">
                  <c:v>-17.112337496360482</c:v>
                </c:pt>
                <c:pt idx="111">
                  <c:v>-16.846173742451473</c:v>
                </c:pt>
                <c:pt idx="112">
                  <c:v>-16.350623939642567</c:v>
                </c:pt>
                <c:pt idx="113">
                  <c:v>-14.727772244808948</c:v>
                </c:pt>
                <c:pt idx="114">
                  <c:v>-14.305903933266576</c:v>
                </c:pt>
                <c:pt idx="115">
                  <c:v>-14.891029755123631</c:v>
                </c:pt>
                <c:pt idx="116">
                  <c:v>-15.765222069091791</c:v>
                </c:pt>
                <c:pt idx="117">
                  <c:v>-16.016558041613997</c:v>
                </c:pt>
                <c:pt idx="118">
                  <c:v>-15.0275917673791</c:v>
                </c:pt>
                <c:pt idx="119">
                  <c:v>-15.393525654146242</c:v>
                </c:pt>
                <c:pt idx="120">
                  <c:v>-15.427955073771695</c:v>
                </c:pt>
                <c:pt idx="121">
                  <c:v>-14.707159145721482</c:v>
                </c:pt>
                <c:pt idx="122">
                  <c:v>-14.70560270322013</c:v>
                </c:pt>
                <c:pt idx="123">
                  <c:v>-14.729146996856276</c:v>
                </c:pt>
                <c:pt idx="124">
                  <c:v>-15.072876966056233</c:v>
                </c:pt>
                <c:pt idx="125">
                  <c:v>-15.02306785707388</c:v>
                </c:pt>
                <c:pt idx="126">
                  <c:v>-14.94348140619079</c:v>
                </c:pt>
                <c:pt idx="127">
                  <c:v>-14.7028184327826</c:v>
                </c:pt>
                <c:pt idx="128">
                  <c:v>-15.130479266703118</c:v>
                </c:pt>
                <c:pt idx="129">
                  <c:v>-14.994976357142811</c:v>
                </c:pt>
                <c:pt idx="130">
                  <c:v>-13.614564417005855</c:v>
                </c:pt>
                <c:pt idx="131">
                  <c:v>-13.503007622524352</c:v>
                </c:pt>
                <c:pt idx="132">
                  <c:v>-12.366827680936284</c:v>
                </c:pt>
                <c:pt idx="133">
                  <c:v>-11.377577302230272</c:v>
                </c:pt>
                <c:pt idx="134">
                  <c:v>-11.557058142696642</c:v>
                </c:pt>
                <c:pt idx="135">
                  <c:v>-11.321449647587157</c:v>
                </c:pt>
                <c:pt idx="136">
                  <c:v>-10.506911206856531</c:v>
                </c:pt>
                <c:pt idx="137">
                  <c:v>-10.877416610852881</c:v>
                </c:pt>
                <c:pt idx="138">
                  <c:v>-11.150900531813461</c:v>
                </c:pt>
                <c:pt idx="139">
                  <c:v>-10.54540854459893</c:v>
                </c:pt>
                <c:pt idx="140">
                  <c:v>-10.746638975289455</c:v>
                </c:pt>
                <c:pt idx="141">
                  <c:v>-11.710801591907858</c:v>
                </c:pt>
                <c:pt idx="142">
                  <c:v>-12.293854520334154</c:v>
                </c:pt>
                <c:pt idx="143">
                  <c:v>-11.957180388565439</c:v>
                </c:pt>
                <c:pt idx="144">
                  <c:v>-12.412332367912038</c:v>
                </c:pt>
                <c:pt idx="145">
                  <c:v>-12.498209575566916</c:v>
                </c:pt>
                <c:pt idx="146">
                  <c:v>-12.952160299623634</c:v>
                </c:pt>
                <c:pt idx="147">
                  <c:v>-12.972531362026634</c:v>
                </c:pt>
                <c:pt idx="148">
                  <c:v>-12.325131760842439</c:v>
                </c:pt>
                <c:pt idx="149">
                  <c:v>-12.541958462341732</c:v>
                </c:pt>
                <c:pt idx="150">
                  <c:v>-12.086077771894848</c:v>
                </c:pt>
                <c:pt idx="151">
                  <c:v>-11.282255661917645</c:v>
                </c:pt>
                <c:pt idx="152">
                  <c:v>-12.069709364264385</c:v>
                </c:pt>
                <c:pt idx="153">
                  <c:v>-12.15836508306225</c:v>
                </c:pt>
                <c:pt idx="154">
                  <c:v>-12.193257155290196</c:v>
                </c:pt>
                <c:pt idx="155">
                  <c:v>-10.746500946912636</c:v>
                </c:pt>
                <c:pt idx="156">
                  <c:v>-10.685347909559097</c:v>
                </c:pt>
                <c:pt idx="157">
                  <c:v>-10.790713274965691</c:v>
                </c:pt>
                <c:pt idx="158">
                  <c:v>-11.281375084377068</c:v>
                </c:pt>
                <c:pt idx="159">
                  <c:v>-10.766319051701984</c:v>
                </c:pt>
                <c:pt idx="160">
                  <c:v>-10.748060806422146</c:v>
                </c:pt>
                <c:pt idx="161">
                  <c:v>-12.158810057159133</c:v>
                </c:pt>
                <c:pt idx="162">
                  <c:v>-11.6998162054568</c:v>
                </c:pt>
                <c:pt idx="163">
                  <c:v>-8.1992027514224386</c:v>
                </c:pt>
                <c:pt idx="164">
                  <c:v>-6.334612551748724</c:v>
                </c:pt>
                <c:pt idx="165">
                  <c:v>-6.949005183999704</c:v>
                </c:pt>
                <c:pt idx="166">
                  <c:v>-7.1326684627623331</c:v>
                </c:pt>
                <c:pt idx="167">
                  <c:v>-7.2976325868651184</c:v>
                </c:pt>
                <c:pt idx="168">
                  <c:v>-7.7150060180619802</c:v>
                </c:pt>
                <c:pt idx="169">
                  <c:v>-8.0727631615749029</c:v>
                </c:pt>
                <c:pt idx="170">
                  <c:v>-9.2008630161852132</c:v>
                </c:pt>
                <c:pt idx="171">
                  <c:v>-10.076193155351476</c:v>
                </c:pt>
                <c:pt idx="172">
                  <c:v>-10.027083927919051</c:v>
                </c:pt>
                <c:pt idx="173">
                  <c:v>-10.759046732062354</c:v>
                </c:pt>
                <c:pt idx="174">
                  <c:v>-10.782549956358697</c:v>
                </c:pt>
                <c:pt idx="175">
                  <c:v>-10.516250626216417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'6499'!$M$2:$M$177</c:f>
              <c:numCache>
                <c:formatCode>0.00</c:formatCode>
                <c:ptCount val="176"/>
                <c:pt idx="4">
                  <c:v>1.7749840504028491</c:v>
                </c:pt>
                <c:pt idx="5">
                  <c:v>1.7124130102629054</c:v>
                </c:pt>
                <c:pt idx="6">
                  <c:v>1.6930559778408303</c:v>
                </c:pt>
                <c:pt idx="7">
                  <c:v>1.6863536975282558</c:v>
                </c:pt>
                <c:pt idx="8">
                  <c:v>1.67624872141458</c:v>
                </c:pt>
                <c:pt idx="9">
                  <c:v>1.6903095359096527</c:v>
                </c:pt>
                <c:pt idx="10">
                  <c:v>1.6669965779511315</c:v>
                </c:pt>
                <c:pt idx="11">
                  <c:v>1.6576544185713411</c:v>
                </c:pt>
                <c:pt idx="12">
                  <c:v>1.6304009886467061</c:v>
                </c:pt>
                <c:pt idx="13">
                  <c:v>1.6196002495050483</c:v>
                </c:pt>
                <c:pt idx="14">
                  <c:v>1.6398786276463264</c:v>
                </c:pt>
                <c:pt idx="15">
                  <c:v>1.9228012271027495</c:v>
                </c:pt>
                <c:pt idx="16">
                  <c:v>2.0490674976707957</c:v>
                </c:pt>
                <c:pt idx="17">
                  <c:v>2.0015297796636884</c:v>
                </c:pt>
                <c:pt idx="18">
                  <c:v>1.9490141592403987</c:v>
                </c:pt>
                <c:pt idx="19">
                  <c:v>1.9087345121581061</c:v>
                </c:pt>
                <c:pt idx="20">
                  <c:v>1.9582110190502895</c:v>
                </c:pt>
                <c:pt idx="21">
                  <c:v>1.9033713785272879</c:v>
                </c:pt>
                <c:pt idx="22">
                  <c:v>1.8884268666781026</c:v>
                </c:pt>
                <c:pt idx="23">
                  <c:v>1.8625994422649574</c:v>
                </c:pt>
                <c:pt idx="24">
                  <c:v>1.8092045595632782</c:v>
                </c:pt>
                <c:pt idx="25">
                  <c:v>1.7649092720872996</c:v>
                </c:pt>
                <c:pt idx="26">
                  <c:v>1.6959064290272687</c:v>
                </c:pt>
                <c:pt idx="27">
                  <c:v>1.6245939339236874</c:v>
                </c:pt>
                <c:pt idx="28">
                  <c:v>1.6220646995024592</c:v>
                </c:pt>
                <c:pt idx="29">
                  <c:v>1.7363065427167379</c:v>
                </c:pt>
                <c:pt idx="30">
                  <c:v>2.028599811606135</c:v>
                </c:pt>
                <c:pt idx="31">
                  <c:v>2.0824825095583992</c:v>
                </c:pt>
                <c:pt idx="32">
                  <c:v>2.0855704962901007</c:v>
                </c:pt>
                <c:pt idx="33">
                  <c:v>2.1252950266908184</c:v>
                </c:pt>
                <c:pt idx="34">
                  <c:v>2.1772861920148361</c:v>
                </c:pt>
                <c:pt idx="35">
                  <c:v>2.2066231561776481</c:v>
                </c:pt>
                <c:pt idx="36">
                  <c:v>2.2552334180865015</c:v>
                </c:pt>
                <c:pt idx="37">
                  <c:v>2.3012568640194093</c:v>
                </c:pt>
                <c:pt idx="38">
                  <c:v>2.3117434696713755</c:v>
                </c:pt>
                <c:pt idx="39">
                  <c:v>2.3515799552128369</c:v>
                </c:pt>
                <c:pt idx="40">
                  <c:v>2.3635259817498442</c:v>
                </c:pt>
                <c:pt idx="41">
                  <c:v>2.3856309873457704</c:v>
                </c:pt>
                <c:pt idx="42">
                  <c:v>2.3699020373386159</c:v>
                </c:pt>
                <c:pt idx="43">
                  <c:v>2.3851287398339145</c:v>
                </c:pt>
                <c:pt idx="44">
                  <c:v>2.3496318368745359</c:v>
                </c:pt>
                <c:pt idx="45">
                  <c:v>2.3360330175538371</c:v>
                </c:pt>
                <c:pt idx="46">
                  <c:v>2.2751295451316174</c:v>
                </c:pt>
                <c:pt idx="47">
                  <c:v>2.2518935030667206</c:v>
                </c:pt>
                <c:pt idx="48">
                  <c:v>2.2510962027503552</c:v>
                </c:pt>
                <c:pt idx="49">
                  <c:v>2.2395750227834954</c:v>
                </c:pt>
                <c:pt idx="50">
                  <c:v>2.222770992489822</c:v>
                </c:pt>
                <c:pt idx="51">
                  <c:v>2.1860353766281309</c:v>
                </c:pt>
                <c:pt idx="52">
                  <c:v>2.1873347689375073</c:v>
                </c:pt>
                <c:pt idx="53">
                  <c:v>2.2001766973258015</c:v>
                </c:pt>
                <c:pt idx="54">
                  <c:v>2.1962122295195607</c:v>
                </c:pt>
                <c:pt idx="55">
                  <c:v>2.1647739478627348</c:v>
                </c:pt>
                <c:pt idx="56">
                  <c:v>2.1238141122896694</c:v>
                </c:pt>
                <c:pt idx="57">
                  <c:v>2.0975449991316735</c:v>
                </c:pt>
                <c:pt idx="58">
                  <c:v>2.0687882751595232</c:v>
                </c:pt>
                <c:pt idx="59">
                  <c:v>2.0197796192416071</c:v>
                </c:pt>
                <c:pt idx="60">
                  <c:v>1.9626242358846406</c:v>
                </c:pt>
                <c:pt idx="61">
                  <c:v>1.9205367245297049</c:v>
                </c:pt>
                <c:pt idx="62">
                  <c:v>1.9098924289292192</c:v>
                </c:pt>
                <c:pt idx="63">
                  <c:v>1.897301023709876</c:v>
                </c:pt>
                <c:pt idx="64">
                  <c:v>1.8792021356730808</c:v>
                </c:pt>
                <c:pt idx="65">
                  <c:v>1.8675176227806483</c:v>
                </c:pt>
                <c:pt idx="66">
                  <c:v>1.8506215856899928</c:v>
                </c:pt>
                <c:pt idx="67">
                  <c:v>1.8026065474680848</c:v>
                </c:pt>
                <c:pt idx="68">
                  <c:v>1.7998401101123085</c:v>
                </c:pt>
                <c:pt idx="69">
                  <c:v>1.7704644975472215</c:v>
                </c:pt>
                <c:pt idx="70">
                  <c:v>1.7600734302849457</c:v>
                </c:pt>
                <c:pt idx="71">
                  <c:v>1.7356728321792083</c:v>
                </c:pt>
                <c:pt idx="72">
                  <c:v>1.7347330690828462</c:v>
                </c:pt>
                <c:pt idx="73">
                  <c:v>1.707801815728847</c:v>
                </c:pt>
                <c:pt idx="74">
                  <c:v>1.7231083802281981</c:v>
                </c:pt>
                <c:pt idx="75">
                  <c:v>1.7187801801633082</c:v>
                </c:pt>
                <c:pt idx="76">
                  <c:v>1.7036938859151101</c:v>
                </c:pt>
                <c:pt idx="77">
                  <c:v>1.7069468200858444</c:v>
                </c:pt>
                <c:pt idx="78">
                  <c:v>1.7294201260966735</c:v>
                </c:pt>
                <c:pt idx="79">
                  <c:v>1.7079456932681292</c:v>
                </c:pt>
                <c:pt idx="80">
                  <c:v>1.700671802814429</c:v>
                </c:pt>
                <c:pt idx="81">
                  <c:v>1.7030254420350315</c:v>
                </c:pt>
                <c:pt idx="82">
                  <c:v>1.7184966766101903</c:v>
                </c:pt>
                <c:pt idx="83">
                  <c:v>1.7120516902443805</c:v>
                </c:pt>
                <c:pt idx="84">
                  <c:v>1.7287197784258703</c:v>
                </c:pt>
                <c:pt idx="85">
                  <c:v>1.7183328750475408</c:v>
                </c:pt>
                <c:pt idx="86">
                  <c:v>1.7281331733968242</c:v>
                </c:pt>
                <c:pt idx="87">
                  <c:v>1.7230617419801026</c:v>
                </c:pt>
                <c:pt idx="88">
                  <c:v>1.7266897764980462</c:v>
                </c:pt>
                <c:pt idx="89">
                  <c:v>1.723787150251451</c:v>
                </c:pt>
                <c:pt idx="90">
                  <c:v>1.708599129536057</c:v>
                </c:pt>
                <c:pt idx="91">
                  <c:v>1.7201350847528838</c:v>
                </c:pt>
                <c:pt idx="92">
                  <c:v>1.7068086789635217</c:v>
                </c:pt>
                <c:pt idx="93">
                  <c:v>1.7078827857434578</c:v>
                </c:pt>
                <c:pt idx="94">
                  <c:v>1.7064171603828235</c:v>
                </c:pt>
                <c:pt idx="95">
                  <c:v>1.6947426258726843</c:v>
                </c:pt>
                <c:pt idx="96">
                  <c:v>1.7050534795962968</c:v>
                </c:pt>
                <c:pt idx="97">
                  <c:v>1.6954249364435416</c:v>
                </c:pt>
                <c:pt idx="98">
                  <c:v>1.6966542782809833</c:v>
                </c:pt>
                <c:pt idx="99">
                  <c:v>1.6936414255608623</c:v>
                </c:pt>
                <c:pt idx="100">
                  <c:v>1.6955722127551063</c:v>
                </c:pt>
                <c:pt idx="101">
                  <c:v>1.7000693436025602</c:v>
                </c:pt>
                <c:pt idx="102">
                  <c:v>1.6985507072539514</c:v>
                </c:pt>
                <c:pt idx="103">
                  <c:v>1.7231356276639027</c:v>
                </c:pt>
                <c:pt idx="104">
                  <c:v>1.7499147245460056</c:v>
                </c:pt>
                <c:pt idx="105">
                  <c:v>1.8578760035425632</c:v>
                </c:pt>
                <c:pt idx="106">
                  <c:v>1.9106016355242508</c:v>
                </c:pt>
                <c:pt idx="107">
                  <c:v>1.9212569722166253</c:v>
                </c:pt>
                <c:pt idx="108">
                  <c:v>1.9153085611733696</c:v>
                </c:pt>
                <c:pt idx="109">
                  <c:v>1.9298766160816421</c:v>
                </c:pt>
                <c:pt idx="110">
                  <c:v>1.939985891469159</c:v>
                </c:pt>
                <c:pt idx="111">
                  <c:v>1.9462154546129051</c:v>
                </c:pt>
                <c:pt idx="112">
                  <c:v>1.9578137986478499</c:v>
                </c:pt>
                <c:pt idx="113">
                  <c:v>1.995796645513459</c:v>
                </c:pt>
                <c:pt idx="114">
                  <c:v>2.0056704741114628</c:v>
                </c:pt>
                <c:pt idx="115">
                  <c:v>1.9919756031879747</c:v>
                </c:pt>
                <c:pt idx="116">
                  <c:v>1.9715151304915159</c:v>
                </c:pt>
                <c:pt idx="117">
                  <c:v>1.9656326115980636</c:v>
                </c:pt>
                <c:pt idx="118">
                  <c:v>1.9887793690430606</c:v>
                </c:pt>
                <c:pt idx="119">
                  <c:v>1.9802146857585301</c:v>
                </c:pt>
                <c:pt idx="120">
                  <c:v>1.9794088651296529</c:v>
                </c:pt>
                <c:pt idx="121">
                  <c:v>1.9962790951350464</c:v>
                </c:pt>
                <c:pt idx="122">
                  <c:v>1.996315523674618</c:v>
                </c:pt>
                <c:pt idx="123">
                  <c:v>1.995764469439294</c:v>
                </c:pt>
                <c:pt idx="124">
                  <c:v>1.9877194688857585</c:v>
                </c:pt>
                <c:pt idx="125">
                  <c:v>1.9888852511719723</c:v>
                </c:pt>
                <c:pt idx="126">
                  <c:v>1.9907479721994656</c:v>
                </c:pt>
                <c:pt idx="127">
                  <c:v>1.9963806895292662</c:v>
                </c:pt>
                <c:pt idx="128">
                  <c:v>1.9863712869344794</c:v>
                </c:pt>
                <c:pt idx="129">
                  <c:v>1.9895427327788893</c:v>
                </c:pt>
                <c:pt idx="130">
                  <c:v>2.0218512767454135</c:v>
                </c:pt>
                <c:pt idx="131">
                  <c:v>2.0244622637229042</c:v>
                </c:pt>
                <c:pt idx="132">
                  <c:v>2.0510545573197265</c:v>
                </c:pt>
                <c:pt idx="133">
                  <c:v>2.0742079642303861</c:v>
                </c:pt>
                <c:pt idx="134">
                  <c:v>2.0700072148332307</c:v>
                </c:pt>
                <c:pt idx="135">
                  <c:v>2.0755216320892682</c:v>
                </c:pt>
                <c:pt idx="136">
                  <c:v>2.0945859057742369</c:v>
                </c:pt>
                <c:pt idx="137">
                  <c:v>2.0859142261206522</c:v>
                </c:pt>
                <c:pt idx="138">
                  <c:v>2.0795133344537664</c:v>
                </c:pt>
                <c:pt idx="139">
                  <c:v>2.0936848755144428</c:v>
                </c:pt>
                <c:pt idx="140">
                  <c:v>2.0889750769185813</c:v>
                </c:pt>
                <c:pt idx="141">
                  <c:v>2.066408849125156</c:v>
                </c:pt>
                <c:pt idx="142">
                  <c:v>2.0527624942761804</c:v>
                </c:pt>
                <c:pt idx="143">
                  <c:v>2.0606423529418203</c:v>
                </c:pt>
                <c:pt idx="144">
                  <c:v>2.0499895200383964</c:v>
                </c:pt>
                <c:pt idx="145">
                  <c:v>2.0479795638372318</c:v>
                </c:pt>
                <c:pt idx="146">
                  <c:v>2.0373548463160498</c:v>
                </c:pt>
                <c:pt idx="147">
                  <c:v>2.036878061563502</c:v>
                </c:pt>
                <c:pt idx="148">
                  <c:v>2.0520304504052667</c:v>
                </c:pt>
                <c:pt idx="149">
                  <c:v>2.0469556210627942</c:v>
                </c:pt>
                <c:pt idx="150">
                  <c:v>2.057625509450844</c:v>
                </c:pt>
                <c:pt idx="151">
                  <c:v>2.0764389673950618</c:v>
                </c:pt>
                <c:pt idx="152">
                  <c:v>2.0580086120611694</c:v>
                </c:pt>
                <c:pt idx="153">
                  <c:v>2.0559336248016558</c:v>
                </c:pt>
                <c:pt idx="154">
                  <c:v>2.0551169757877767</c:v>
                </c:pt>
                <c:pt idx="155">
                  <c:v>2.0889783074729915</c:v>
                </c:pt>
                <c:pt idx="156">
                  <c:v>2.0904095944233401</c:v>
                </c:pt>
                <c:pt idx="157">
                  <c:v>2.0879435178545949</c:v>
                </c:pt>
                <c:pt idx="158">
                  <c:v>2.0764595773139987</c:v>
                </c:pt>
                <c:pt idx="159">
                  <c:v>2.0885144646943958</c:v>
                </c:pt>
                <c:pt idx="160">
                  <c:v>2.0889417989583379</c:v>
                </c:pt>
                <c:pt idx="161">
                  <c:v>2.0559232101821099</c:v>
                </c:pt>
                <c:pt idx="162">
                  <c:v>2.0666659621149988</c:v>
                </c:pt>
                <c:pt idx="163">
                  <c:v>2.1485978263657923</c:v>
                </c:pt>
                <c:pt idx="164">
                  <c:v>2.1922385633763195</c:v>
                </c:pt>
                <c:pt idx="165">
                  <c:v>2.1778587027023963</c:v>
                </c:pt>
                <c:pt idx="166">
                  <c:v>2.1735600633293193</c:v>
                </c:pt>
                <c:pt idx="167">
                  <c:v>2.1696990777050242</c:v>
                </c:pt>
                <c:pt idx="168">
                  <c:v>2.1599304517896725</c:v>
                </c:pt>
                <c:pt idx="169">
                  <c:v>2.1515571451958606</c:v>
                </c:pt>
                <c:pt idx="170">
                  <c:v>2.1251539660494307</c:v>
                </c:pt>
                <c:pt idx="171">
                  <c:v>2.1046668625521434</c:v>
                </c:pt>
                <c:pt idx="172">
                  <c:v>2.1058162641094098</c:v>
                </c:pt>
                <c:pt idx="173">
                  <c:v>2.0886846733487721</c:v>
                </c:pt>
                <c:pt idx="174">
                  <c:v>2.0881345803414209</c:v>
                </c:pt>
                <c:pt idx="175">
                  <c:v>2.094367316647153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3" sqref="D13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2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X56" sqref="X5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892.52984619140602</v>
      </c>
      <c r="E2">
        <v>604.79168701171898</v>
      </c>
      <c r="F2">
        <v>468.23626708984398</v>
      </c>
      <c r="G2">
        <v>465.48712158203102</v>
      </c>
      <c r="I2" s="7">
        <f t="shared" ref="I2:J65" si="0">D2-F2</f>
        <v>424.29357910156205</v>
      </c>
      <c r="J2" s="7">
        <f t="shared" si="0"/>
        <v>139.30456542968795</v>
      </c>
      <c r="K2" s="7">
        <f t="shared" ref="K2:K65" si="1">I2-0.7*J2</f>
        <v>326.7803833007805</v>
      </c>
      <c r="L2" s="8">
        <f t="shared" ref="L2:L65" si="2">K2/J2</f>
        <v>2.3457980884748415</v>
      </c>
      <c r="M2" s="8"/>
      <c r="N2" s="18">
        <f>LINEST(V64:V104,U64:U104)</f>
        <v>-1.4918814310202654E-2</v>
      </c>
      <c r="O2" s="9">
        <f>AVERAGE(M38:M45)</f>
        <v>1.9463117161067178</v>
      </c>
    </row>
    <row r="3" spans="1:16" x14ac:dyDescent="0.15">
      <c r="A3" s="6">
        <v>1</v>
      </c>
      <c r="B3" s="6">
        <v>1</v>
      </c>
      <c r="C3" s="6" t="s">
        <v>7</v>
      </c>
      <c r="D3">
        <v>884.41290283203102</v>
      </c>
      <c r="E3">
        <v>600.59918212890602</v>
      </c>
      <c r="F3">
        <v>467.94274902343801</v>
      </c>
      <c r="G3">
        <v>465.23013305664102</v>
      </c>
      <c r="I3" s="7">
        <f t="shared" si="0"/>
        <v>416.47015380859301</v>
      </c>
      <c r="J3" s="7">
        <f t="shared" si="0"/>
        <v>135.369049072265</v>
      </c>
      <c r="K3" s="7">
        <f t="shared" si="1"/>
        <v>321.71181945800754</v>
      </c>
      <c r="L3" s="8">
        <f t="shared" si="2"/>
        <v>2.3765537370825873</v>
      </c>
      <c r="M3" s="8"/>
      <c r="N3" s="18"/>
    </row>
    <row r="4" spans="1:16" ht="15" x14ac:dyDescent="0.15">
      <c r="A4" s="6">
        <v>1.5</v>
      </c>
      <c r="B4" s="6">
        <v>2</v>
      </c>
      <c r="D4">
        <v>879.47198486328102</v>
      </c>
      <c r="E4">
        <v>599.81555175781295</v>
      </c>
      <c r="F4">
        <v>467.47445678710898</v>
      </c>
      <c r="G4">
        <v>464.61505126953102</v>
      </c>
      <c r="I4" s="7">
        <f t="shared" si="0"/>
        <v>411.99752807617205</v>
      </c>
      <c r="J4" s="7">
        <f t="shared" si="0"/>
        <v>135.20050048828193</v>
      </c>
      <c r="K4" s="7">
        <f t="shared" si="1"/>
        <v>317.35717773437472</v>
      </c>
      <c r="L4" s="8">
        <f t="shared" si="2"/>
        <v>2.3473077140116105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880.87805175781295</v>
      </c>
      <c r="E5">
        <v>600.054443359375</v>
      </c>
      <c r="F5">
        <v>467.555908203125</v>
      </c>
      <c r="G5">
        <v>464.29696655273398</v>
      </c>
      <c r="I5" s="7">
        <f t="shared" si="0"/>
        <v>413.32214355468795</v>
      </c>
      <c r="J5" s="7">
        <f t="shared" si="0"/>
        <v>135.75747680664102</v>
      </c>
      <c r="K5" s="7">
        <f t="shared" si="1"/>
        <v>318.29190979003926</v>
      </c>
      <c r="L5" s="8">
        <f t="shared" si="2"/>
        <v>2.3445626515538551</v>
      </c>
      <c r="M5" s="8"/>
      <c r="N5" s="18">
        <f>RSQ(V64:V104,U64:U104)</f>
        <v>0.88055639262973995</v>
      </c>
    </row>
    <row r="6" spans="1:16" x14ac:dyDescent="0.15">
      <c r="A6" s="6">
        <v>2.5</v>
      </c>
      <c r="B6" s="6">
        <v>4</v>
      </c>
      <c r="C6" s="6" t="s">
        <v>5</v>
      </c>
      <c r="D6">
        <v>878.453125</v>
      </c>
      <c r="E6">
        <v>599.61309814453102</v>
      </c>
      <c r="F6">
        <v>466.89398193359398</v>
      </c>
      <c r="G6">
        <v>464.34460449218801</v>
      </c>
      <c r="I6" s="7">
        <f t="shared" si="0"/>
        <v>411.55914306640602</v>
      </c>
      <c r="J6" s="7">
        <f t="shared" si="0"/>
        <v>135.26849365234301</v>
      </c>
      <c r="K6" s="7">
        <f t="shared" si="1"/>
        <v>316.87119750976592</v>
      </c>
      <c r="L6" s="8">
        <f t="shared" si="2"/>
        <v>2.3425351236938043</v>
      </c>
      <c r="M6" s="8">
        <f t="shared" ref="M6:M22" si="3">L6+ABS($N$2)*A6</f>
        <v>2.379832159469311</v>
      </c>
      <c r="P6" s="6">
        <f t="shared" ref="P6:P69" si="4">(M6-$O$2)/$O$2*100</f>
        <v>22.273947167608942</v>
      </c>
    </row>
    <row r="7" spans="1:16" x14ac:dyDescent="0.15">
      <c r="A7" s="6">
        <v>3</v>
      </c>
      <c r="B7" s="6">
        <v>5</v>
      </c>
      <c r="C7" s="6" t="s">
        <v>8</v>
      </c>
      <c r="D7">
        <v>884.8173828125</v>
      </c>
      <c r="E7">
        <v>598.60845947265602</v>
      </c>
      <c r="F7">
        <v>467.36572265625</v>
      </c>
      <c r="G7">
        <v>464.17056274414102</v>
      </c>
      <c r="I7" s="7">
        <f t="shared" si="0"/>
        <v>417.45166015625</v>
      </c>
      <c r="J7" s="7">
        <f t="shared" si="0"/>
        <v>134.437896728515</v>
      </c>
      <c r="K7" s="7">
        <f t="shared" si="1"/>
        <v>323.34513244628954</v>
      </c>
      <c r="L7" s="8">
        <f t="shared" si="2"/>
        <v>2.4051635760060677</v>
      </c>
      <c r="M7" s="8">
        <f t="shared" si="3"/>
        <v>2.4499200189366754</v>
      </c>
      <c r="P7" s="6">
        <f t="shared" si="4"/>
        <v>25.875007516131316</v>
      </c>
    </row>
    <row r="8" spans="1:16" x14ac:dyDescent="0.15">
      <c r="A8" s="6">
        <v>3.5</v>
      </c>
      <c r="B8" s="6">
        <v>6</v>
      </c>
      <c r="D8">
        <v>888.28533935546898</v>
      </c>
      <c r="E8">
        <v>599.94647216796898</v>
      </c>
      <c r="F8">
        <v>466.76950073242199</v>
      </c>
      <c r="G8">
        <v>463.64041137695301</v>
      </c>
      <c r="I8" s="7">
        <f t="shared" si="0"/>
        <v>421.51583862304699</v>
      </c>
      <c r="J8" s="7">
        <f t="shared" si="0"/>
        <v>136.30606079101597</v>
      </c>
      <c r="K8" s="7">
        <f t="shared" si="1"/>
        <v>326.10159606933581</v>
      </c>
      <c r="L8" s="8">
        <f t="shared" si="2"/>
        <v>2.3924218349271626</v>
      </c>
      <c r="M8" s="8">
        <f t="shared" si="3"/>
        <v>2.4446376850128719</v>
      </c>
      <c r="P8" s="6">
        <f t="shared" si="4"/>
        <v>25.603605259232303</v>
      </c>
    </row>
    <row r="9" spans="1:16" x14ac:dyDescent="0.15">
      <c r="A9" s="6">
        <v>4</v>
      </c>
      <c r="B9" s="6">
        <v>7</v>
      </c>
      <c r="D9">
        <v>893.48095703125</v>
      </c>
      <c r="E9">
        <v>600.73229980468795</v>
      </c>
      <c r="F9">
        <v>466.50094604492199</v>
      </c>
      <c r="G9">
        <v>463.92739868164102</v>
      </c>
      <c r="I9" s="7">
        <f t="shared" si="0"/>
        <v>426.98001098632801</v>
      </c>
      <c r="J9" s="7">
        <f t="shared" si="0"/>
        <v>136.80490112304693</v>
      </c>
      <c r="K9" s="7">
        <f t="shared" si="1"/>
        <v>331.21658020019515</v>
      </c>
      <c r="L9" s="8">
        <f t="shared" si="2"/>
        <v>2.4210870917723031</v>
      </c>
      <c r="M9" s="8">
        <f t="shared" si="3"/>
        <v>2.4807623490131139</v>
      </c>
      <c r="P9" s="6">
        <f t="shared" si="4"/>
        <v>27.459662729435664</v>
      </c>
    </row>
    <row r="10" spans="1:16" x14ac:dyDescent="0.15">
      <c r="A10" s="6">
        <v>4.5</v>
      </c>
      <c r="B10" s="6">
        <v>8</v>
      </c>
      <c r="D10">
        <v>890.79699707031295</v>
      </c>
      <c r="E10">
        <v>600.39215087890602</v>
      </c>
      <c r="F10">
        <v>467.27276611328102</v>
      </c>
      <c r="G10">
        <v>464.32116699218801</v>
      </c>
      <c r="I10" s="7">
        <f t="shared" si="0"/>
        <v>423.52423095703193</v>
      </c>
      <c r="J10" s="7">
        <f t="shared" si="0"/>
        <v>136.07098388671801</v>
      </c>
      <c r="K10" s="7">
        <f t="shared" si="1"/>
        <v>328.27454223632935</v>
      </c>
      <c r="L10" s="8">
        <f t="shared" si="2"/>
        <v>2.4125242050842002</v>
      </c>
      <c r="M10" s="8">
        <f t="shared" si="3"/>
        <v>2.479658869480112</v>
      </c>
      <c r="P10" s="6">
        <f t="shared" si="4"/>
        <v>27.402966799186157</v>
      </c>
    </row>
    <row r="11" spans="1:16" x14ac:dyDescent="0.15">
      <c r="A11" s="6">
        <v>5</v>
      </c>
      <c r="B11" s="6">
        <v>9</v>
      </c>
      <c r="D11">
        <v>889.986083984375</v>
      </c>
      <c r="E11">
        <v>600.41253662109398</v>
      </c>
      <c r="F11">
        <v>466.84939575195301</v>
      </c>
      <c r="G11">
        <v>464.03958129882801</v>
      </c>
      <c r="I11" s="7">
        <f t="shared" si="0"/>
        <v>423.13668823242199</v>
      </c>
      <c r="J11" s="7">
        <f t="shared" si="0"/>
        <v>136.37295532226597</v>
      </c>
      <c r="K11" s="7">
        <f t="shared" si="1"/>
        <v>327.6756195068358</v>
      </c>
      <c r="L11" s="8">
        <f t="shared" si="2"/>
        <v>2.4027903386892091</v>
      </c>
      <c r="M11" s="8">
        <f t="shared" si="3"/>
        <v>2.4773844102402225</v>
      </c>
      <c r="P11" s="6">
        <f t="shared" si="4"/>
        <v>27.286106831634854</v>
      </c>
    </row>
    <row r="12" spans="1:16" x14ac:dyDescent="0.15">
      <c r="A12" s="6">
        <v>5.5</v>
      </c>
      <c r="B12" s="6">
        <v>10</v>
      </c>
      <c r="D12">
        <v>887.15692138671898</v>
      </c>
      <c r="E12">
        <v>599.539794921875</v>
      </c>
      <c r="F12">
        <v>466.31579589843801</v>
      </c>
      <c r="G12">
        <v>463.50286865234398</v>
      </c>
      <c r="I12" s="7">
        <f t="shared" si="0"/>
        <v>420.84112548828097</v>
      </c>
      <c r="J12" s="7">
        <f t="shared" si="0"/>
        <v>136.03692626953102</v>
      </c>
      <c r="K12" s="7">
        <f t="shared" si="1"/>
        <v>325.61527709960927</v>
      </c>
      <c r="L12" s="8">
        <f t="shared" si="2"/>
        <v>2.393580081737992</v>
      </c>
      <c r="M12" s="8">
        <f t="shared" si="3"/>
        <v>2.4756335604441064</v>
      </c>
      <c r="P12" s="6">
        <f t="shared" si="4"/>
        <v>27.196149514848084</v>
      </c>
    </row>
    <row r="13" spans="1:16" x14ac:dyDescent="0.15">
      <c r="A13" s="6">
        <v>6</v>
      </c>
      <c r="B13" s="6">
        <v>11</v>
      </c>
      <c r="D13">
        <v>885.8740234375</v>
      </c>
      <c r="E13">
        <v>600.65087890625</v>
      </c>
      <c r="F13">
        <v>466.64309692382801</v>
      </c>
      <c r="G13">
        <v>463.75567626953102</v>
      </c>
      <c r="I13" s="7">
        <f t="shared" si="0"/>
        <v>419.23092651367199</v>
      </c>
      <c r="J13" s="7">
        <f t="shared" si="0"/>
        <v>136.89520263671898</v>
      </c>
      <c r="K13" s="7">
        <f t="shared" si="1"/>
        <v>323.40428466796868</v>
      </c>
      <c r="L13" s="8">
        <f t="shared" si="2"/>
        <v>2.3624223379557856</v>
      </c>
      <c r="M13" s="8">
        <f t="shared" si="3"/>
        <v>2.4519352238170016</v>
      </c>
      <c r="P13" s="6">
        <f t="shared" si="4"/>
        <v>25.978547193956263</v>
      </c>
    </row>
    <row r="14" spans="1:16" x14ac:dyDescent="0.15">
      <c r="A14" s="6">
        <v>6.5</v>
      </c>
      <c r="B14" s="6">
        <v>12</v>
      </c>
      <c r="D14">
        <v>886.71002197265602</v>
      </c>
      <c r="E14">
        <v>600.16680908203102</v>
      </c>
      <c r="F14">
        <v>467.28698730468801</v>
      </c>
      <c r="G14">
        <v>464.08914184570301</v>
      </c>
      <c r="I14" s="7">
        <f t="shared" si="0"/>
        <v>419.42303466796801</v>
      </c>
      <c r="J14" s="7">
        <f t="shared" si="0"/>
        <v>136.07766723632801</v>
      </c>
      <c r="K14" s="7">
        <f t="shared" si="1"/>
        <v>324.16866760253839</v>
      </c>
      <c r="L14" s="8">
        <f t="shared" si="2"/>
        <v>2.382232692448718</v>
      </c>
      <c r="M14" s="8">
        <f t="shared" si="3"/>
        <v>2.4792049854650351</v>
      </c>
      <c r="P14" s="6">
        <f t="shared" si="4"/>
        <v>27.379646587355705</v>
      </c>
    </row>
    <row r="15" spans="1:16" x14ac:dyDescent="0.15">
      <c r="A15" s="6">
        <v>7</v>
      </c>
      <c r="B15" s="6">
        <v>13</v>
      </c>
      <c r="D15">
        <v>876.18414306640602</v>
      </c>
      <c r="E15">
        <v>601.013916015625</v>
      </c>
      <c r="F15">
        <v>467.41644287109398</v>
      </c>
      <c r="G15">
        <v>464.50634765625</v>
      </c>
      <c r="I15" s="7">
        <f t="shared" si="0"/>
        <v>408.76770019531205</v>
      </c>
      <c r="J15" s="7">
        <f t="shared" si="0"/>
        <v>136.507568359375</v>
      </c>
      <c r="K15" s="7">
        <f t="shared" si="1"/>
        <v>313.21240234374955</v>
      </c>
      <c r="L15" s="8">
        <f t="shared" si="2"/>
        <v>2.2944691353608664</v>
      </c>
      <c r="M15" s="8">
        <f t="shared" si="3"/>
        <v>2.3989008355322849</v>
      </c>
      <c r="P15" s="6">
        <f t="shared" si="4"/>
        <v>23.253681087164114</v>
      </c>
    </row>
    <row r="16" spans="1:16" x14ac:dyDescent="0.15">
      <c r="A16" s="6">
        <v>7.5</v>
      </c>
      <c r="B16" s="6">
        <v>14</v>
      </c>
      <c r="D16">
        <v>874.32562255859398</v>
      </c>
      <c r="E16">
        <v>604.21417236328102</v>
      </c>
      <c r="F16">
        <v>467.46063232421898</v>
      </c>
      <c r="G16">
        <v>464.46560668945301</v>
      </c>
      <c r="I16" s="7">
        <f t="shared" si="0"/>
        <v>406.864990234375</v>
      </c>
      <c r="J16" s="7">
        <f t="shared" si="0"/>
        <v>139.74856567382801</v>
      </c>
      <c r="K16" s="7">
        <f t="shared" si="1"/>
        <v>309.04099426269539</v>
      </c>
      <c r="L16" s="8">
        <f t="shared" si="2"/>
        <v>2.2114072711414763</v>
      </c>
      <c r="M16" s="8">
        <f t="shared" si="3"/>
        <v>2.3232983784679964</v>
      </c>
      <c r="P16" s="6">
        <f t="shared" si="4"/>
        <v>19.369284952740223</v>
      </c>
    </row>
    <row r="17" spans="1:16" x14ac:dyDescent="0.15">
      <c r="A17" s="6">
        <v>8</v>
      </c>
      <c r="B17" s="6">
        <v>15</v>
      </c>
      <c r="D17">
        <v>846.79571533203102</v>
      </c>
      <c r="E17">
        <v>596.234619140625</v>
      </c>
      <c r="F17">
        <v>467.06262207031301</v>
      </c>
      <c r="G17">
        <v>464.07183837890602</v>
      </c>
      <c r="I17" s="7">
        <f t="shared" si="0"/>
        <v>379.73309326171801</v>
      </c>
      <c r="J17" s="7">
        <f t="shared" si="0"/>
        <v>132.16278076171898</v>
      </c>
      <c r="K17" s="7">
        <f t="shared" si="1"/>
        <v>287.21914672851472</v>
      </c>
      <c r="L17" s="8">
        <f t="shared" si="2"/>
        <v>2.1732226355493567</v>
      </c>
      <c r="M17" s="8">
        <f t="shared" si="3"/>
        <v>2.2925731500309778</v>
      </c>
      <c r="P17" s="6">
        <f t="shared" si="4"/>
        <v>17.790646331662639</v>
      </c>
    </row>
    <row r="18" spans="1:16" x14ac:dyDescent="0.15">
      <c r="A18" s="6">
        <v>8.5</v>
      </c>
      <c r="B18" s="6">
        <v>16</v>
      </c>
      <c r="D18">
        <v>838.64471435546898</v>
      </c>
      <c r="E18">
        <v>595.22503662109398</v>
      </c>
      <c r="F18">
        <v>466.32501220703102</v>
      </c>
      <c r="G18">
        <v>463.59777832031301</v>
      </c>
      <c r="I18" s="7">
        <f t="shared" si="0"/>
        <v>372.31970214843795</v>
      </c>
      <c r="J18" s="7">
        <f t="shared" si="0"/>
        <v>131.62725830078097</v>
      </c>
      <c r="K18" s="7">
        <f t="shared" si="1"/>
        <v>280.1806213378913</v>
      </c>
      <c r="L18" s="8">
        <f t="shared" si="2"/>
        <v>2.1285911820608736</v>
      </c>
      <c r="M18" s="8">
        <f t="shared" si="3"/>
        <v>2.2554011036975963</v>
      </c>
      <c r="P18" s="6">
        <f t="shared" si="4"/>
        <v>15.880775162221283</v>
      </c>
    </row>
    <row r="19" spans="1:16" x14ac:dyDescent="0.15">
      <c r="A19" s="6">
        <v>9</v>
      </c>
      <c r="B19" s="6">
        <v>17</v>
      </c>
      <c r="D19">
        <v>852.734130859375</v>
      </c>
      <c r="E19">
        <v>602.17144775390602</v>
      </c>
      <c r="F19">
        <v>466.72146606445301</v>
      </c>
      <c r="G19">
        <v>464.19015502929699</v>
      </c>
      <c r="I19" s="7">
        <f t="shared" si="0"/>
        <v>386.01266479492199</v>
      </c>
      <c r="J19" s="7">
        <f t="shared" si="0"/>
        <v>137.98129272460903</v>
      </c>
      <c r="K19" s="7">
        <f t="shared" si="1"/>
        <v>289.42575988769568</v>
      </c>
      <c r="L19" s="8">
        <f t="shared" si="2"/>
        <v>2.0975724619811191</v>
      </c>
      <c r="M19" s="8">
        <f t="shared" si="3"/>
        <v>2.2318417907729429</v>
      </c>
      <c r="P19" s="6">
        <f t="shared" si="4"/>
        <v>14.670315772305056</v>
      </c>
    </row>
    <row r="20" spans="1:16" x14ac:dyDescent="0.15">
      <c r="A20" s="6">
        <v>9.5</v>
      </c>
      <c r="B20" s="6">
        <v>18</v>
      </c>
      <c r="D20">
        <v>843.88641357421898</v>
      </c>
      <c r="E20">
        <v>601.12005615234398</v>
      </c>
      <c r="F20">
        <v>466.26931762695301</v>
      </c>
      <c r="G20">
        <v>463.86209106445301</v>
      </c>
      <c r="I20" s="7">
        <f t="shared" si="0"/>
        <v>377.61709594726597</v>
      </c>
      <c r="J20" s="7">
        <f t="shared" si="0"/>
        <v>137.25796508789097</v>
      </c>
      <c r="K20" s="7">
        <f t="shared" si="1"/>
        <v>281.53652038574228</v>
      </c>
      <c r="L20" s="8">
        <f t="shared" si="2"/>
        <v>2.0511488728939322</v>
      </c>
      <c r="M20" s="8">
        <f t="shared" si="3"/>
        <v>2.1928776088408575</v>
      </c>
      <c r="P20" s="6">
        <f t="shared" si="4"/>
        <v>12.668366053273052</v>
      </c>
    </row>
    <row r="21" spans="1:16" x14ac:dyDescent="0.15">
      <c r="A21" s="6">
        <v>10</v>
      </c>
      <c r="B21" s="6">
        <v>19</v>
      </c>
      <c r="D21">
        <v>841.06744384765602</v>
      </c>
      <c r="E21">
        <v>598.81213378906295</v>
      </c>
      <c r="F21">
        <v>465.94006347656301</v>
      </c>
      <c r="G21">
        <v>463.16751098632801</v>
      </c>
      <c r="I21" s="7">
        <f t="shared" si="0"/>
        <v>375.12738037109301</v>
      </c>
      <c r="J21" s="7">
        <f t="shared" si="0"/>
        <v>135.64462280273494</v>
      </c>
      <c r="K21" s="7">
        <f t="shared" si="1"/>
        <v>280.17614440917856</v>
      </c>
      <c r="L21" s="8">
        <f t="shared" si="2"/>
        <v>2.0655160419932952</v>
      </c>
      <c r="M21" s="8">
        <f t="shared" si="3"/>
        <v>2.2147041850953215</v>
      </c>
      <c r="P21" s="6">
        <f t="shared" si="4"/>
        <v>13.78979876489052</v>
      </c>
    </row>
    <row r="22" spans="1:16" x14ac:dyDescent="0.15">
      <c r="A22" s="6">
        <v>10.5</v>
      </c>
      <c r="B22" s="6">
        <v>20</v>
      </c>
      <c r="D22">
        <v>845.90838623046898</v>
      </c>
      <c r="E22">
        <v>602.11267089843795</v>
      </c>
      <c r="F22">
        <v>466.32922363281301</v>
      </c>
      <c r="G22">
        <v>463.79025268554699</v>
      </c>
      <c r="I22" s="7">
        <f t="shared" si="0"/>
        <v>379.57916259765597</v>
      </c>
      <c r="J22" s="7">
        <f t="shared" si="0"/>
        <v>138.32241821289097</v>
      </c>
      <c r="K22" s="7">
        <f t="shared" si="1"/>
        <v>282.75346984863228</v>
      </c>
      <c r="L22" s="8">
        <f t="shared" si="2"/>
        <v>2.0441622804298332</v>
      </c>
      <c r="M22" s="8">
        <f t="shared" si="3"/>
        <v>2.200809830686961</v>
      </c>
      <c r="P22" s="6">
        <f t="shared" si="4"/>
        <v>13.075917514863731</v>
      </c>
    </row>
    <row r="23" spans="1:16" x14ac:dyDescent="0.15">
      <c r="A23" s="6">
        <v>11</v>
      </c>
      <c r="B23" s="6">
        <v>21</v>
      </c>
      <c r="D23">
        <v>842.93469238281295</v>
      </c>
      <c r="E23">
        <v>602.220703125</v>
      </c>
      <c r="F23">
        <v>466.130615234375</v>
      </c>
      <c r="G23">
        <v>463.60623168945301</v>
      </c>
      <c r="I23" s="7">
        <f t="shared" si="0"/>
        <v>376.80407714843795</v>
      </c>
      <c r="J23" s="7">
        <f t="shared" si="0"/>
        <v>138.61447143554699</v>
      </c>
      <c r="K23" s="7">
        <f t="shared" si="1"/>
        <v>279.77394714355506</v>
      </c>
      <c r="L23" s="8">
        <f t="shared" si="2"/>
        <v>2.0183603071606018</v>
      </c>
      <c r="M23" s="8">
        <f>L23+ABS($N$2)*A23</f>
        <v>2.1824672645728311</v>
      </c>
      <c r="P23" s="6">
        <f t="shared" si="4"/>
        <v>12.133490566377739</v>
      </c>
    </row>
    <row r="24" spans="1:16" x14ac:dyDescent="0.15">
      <c r="A24" s="6">
        <v>11.5</v>
      </c>
      <c r="B24" s="6">
        <v>22</v>
      </c>
      <c r="D24">
        <v>841.82232666015602</v>
      </c>
      <c r="E24">
        <v>601.31939697265602</v>
      </c>
      <c r="F24">
        <v>465.752197265625</v>
      </c>
      <c r="G24">
        <v>463.55743408203102</v>
      </c>
      <c r="I24" s="7">
        <f t="shared" si="0"/>
        <v>376.07012939453102</v>
      </c>
      <c r="J24" s="7">
        <f t="shared" si="0"/>
        <v>137.761962890625</v>
      </c>
      <c r="K24" s="7">
        <f t="shared" si="1"/>
        <v>279.6367553710935</v>
      </c>
      <c r="L24" s="8">
        <f t="shared" si="2"/>
        <v>2.029854609382336</v>
      </c>
      <c r="M24" s="8">
        <f t="shared" ref="M24:M87" si="5">L24+ABS($N$2)*A24</f>
        <v>2.2014209739496664</v>
      </c>
      <c r="P24" s="6">
        <f t="shared" si="4"/>
        <v>13.107317585964772</v>
      </c>
    </row>
    <row r="25" spans="1:16" x14ac:dyDescent="0.15">
      <c r="A25" s="6">
        <v>12</v>
      </c>
      <c r="B25" s="6">
        <v>23</v>
      </c>
      <c r="D25">
        <v>839.45556640625</v>
      </c>
      <c r="E25">
        <v>601.81463623046898</v>
      </c>
      <c r="F25">
        <v>466.58776855468801</v>
      </c>
      <c r="G25">
        <v>463.83020019531301</v>
      </c>
      <c r="I25" s="7">
        <f t="shared" si="0"/>
        <v>372.86779785156199</v>
      </c>
      <c r="J25" s="7">
        <f t="shared" si="0"/>
        <v>137.98443603515597</v>
      </c>
      <c r="K25" s="7">
        <f t="shared" si="1"/>
        <v>276.27869262695282</v>
      </c>
      <c r="L25" s="8">
        <f t="shared" si="2"/>
        <v>2.0022453297309704</v>
      </c>
      <c r="M25" s="8">
        <f t="shared" si="5"/>
        <v>2.1812711014534023</v>
      </c>
      <c r="P25" s="6">
        <f t="shared" si="4"/>
        <v>12.072032624696046</v>
      </c>
    </row>
    <row r="26" spans="1:16" x14ac:dyDescent="0.15">
      <c r="A26" s="6">
        <v>12.5</v>
      </c>
      <c r="B26" s="6">
        <v>24</v>
      </c>
      <c r="D26">
        <v>837.60076904296898</v>
      </c>
      <c r="E26">
        <v>599.32623291015602</v>
      </c>
      <c r="F26">
        <v>466.29312133789102</v>
      </c>
      <c r="G26">
        <v>463.79678344726602</v>
      </c>
      <c r="I26" s="7">
        <f t="shared" si="0"/>
        <v>371.30764770507795</v>
      </c>
      <c r="J26" s="7">
        <f t="shared" si="0"/>
        <v>135.52944946289</v>
      </c>
      <c r="K26" s="7">
        <f t="shared" si="1"/>
        <v>276.43703308105495</v>
      </c>
      <c r="L26" s="8">
        <f t="shared" si="2"/>
        <v>2.0396824024342219</v>
      </c>
      <c r="M26" s="8">
        <f t="shared" si="5"/>
        <v>2.226167581311755</v>
      </c>
      <c r="P26" s="6">
        <f t="shared" si="4"/>
        <v>14.3787792514985</v>
      </c>
    </row>
    <row r="27" spans="1:16" x14ac:dyDescent="0.15">
      <c r="A27" s="6">
        <v>13</v>
      </c>
      <c r="B27" s="6">
        <v>25</v>
      </c>
      <c r="D27">
        <v>853.50323486328102</v>
      </c>
      <c r="E27">
        <v>602.43145751953102</v>
      </c>
      <c r="F27">
        <v>466.87899780273398</v>
      </c>
      <c r="G27">
        <v>464.48291015625</v>
      </c>
      <c r="I27" s="7">
        <f t="shared" si="0"/>
        <v>386.62423706054705</v>
      </c>
      <c r="J27" s="7">
        <f t="shared" si="0"/>
        <v>137.94854736328102</v>
      </c>
      <c r="K27" s="7">
        <f t="shared" si="1"/>
        <v>290.06025390625035</v>
      </c>
      <c r="L27" s="8">
        <f t="shared" si="2"/>
        <v>2.1026698682255081</v>
      </c>
      <c r="M27" s="8">
        <f t="shared" si="5"/>
        <v>2.2966144542581426</v>
      </c>
      <c r="P27" s="6">
        <f t="shared" si="4"/>
        <v>17.998285436628251</v>
      </c>
    </row>
    <row r="28" spans="1:16" x14ac:dyDescent="0.15">
      <c r="A28" s="6">
        <v>13.5</v>
      </c>
      <c r="B28" s="6">
        <v>26</v>
      </c>
      <c r="D28">
        <v>844.27667236328102</v>
      </c>
      <c r="E28">
        <v>598.44537353515602</v>
      </c>
      <c r="F28">
        <v>466.94351196289102</v>
      </c>
      <c r="G28">
        <v>464.17364501953102</v>
      </c>
      <c r="I28" s="7">
        <f t="shared" si="0"/>
        <v>377.33316040039</v>
      </c>
      <c r="J28" s="7">
        <f t="shared" si="0"/>
        <v>134.271728515625</v>
      </c>
      <c r="K28" s="7">
        <f t="shared" si="1"/>
        <v>283.34295043945252</v>
      </c>
      <c r="L28" s="8">
        <f t="shared" si="2"/>
        <v>2.1102204728561333</v>
      </c>
      <c r="M28" s="8">
        <f t="shared" si="5"/>
        <v>2.3116244660438694</v>
      </c>
      <c r="P28" s="6">
        <f t="shared" si="4"/>
        <v>18.769488305187863</v>
      </c>
    </row>
    <row r="29" spans="1:16" x14ac:dyDescent="0.15">
      <c r="A29" s="6">
        <v>14</v>
      </c>
      <c r="B29" s="6">
        <v>27</v>
      </c>
      <c r="D29">
        <v>857.00524902343795</v>
      </c>
      <c r="E29">
        <v>599.93438720703102</v>
      </c>
      <c r="F29">
        <v>466.08489990234398</v>
      </c>
      <c r="G29">
        <v>463.57009887695301</v>
      </c>
      <c r="I29" s="7">
        <f t="shared" si="0"/>
        <v>390.92034912109398</v>
      </c>
      <c r="J29" s="7">
        <f t="shared" si="0"/>
        <v>136.36428833007801</v>
      </c>
      <c r="K29" s="7">
        <f t="shared" si="1"/>
        <v>295.4653472900394</v>
      </c>
      <c r="L29" s="8">
        <f t="shared" si="2"/>
        <v>2.1667355207754073</v>
      </c>
      <c r="M29" s="8">
        <f t="shared" si="5"/>
        <v>2.3755989211182444</v>
      </c>
      <c r="P29" s="6">
        <f t="shared" si="4"/>
        <v>22.056446634881606</v>
      </c>
    </row>
    <row r="30" spans="1:16" x14ac:dyDescent="0.15">
      <c r="A30" s="6">
        <v>14.5</v>
      </c>
      <c r="B30" s="6">
        <v>28</v>
      </c>
      <c r="D30">
        <v>853.94860839843795</v>
      </c>
      <c r="E30">
        <v>598.767578125</v>
      </c>
      <c r="F30">
        <v>466.404541015625</v>
      </c>
      <c r="G30">
        <v>463.76565551757801</v>
      </c>
      <c r="I30" s="7">
        <f t="shared" si="0"/>
        <v>387.54406738281295</v>
      </c>
      <c r="J30" s="7">
        <f t="shared" si="0"/>
        <v>135.00192260742199</v>
      </c>
      <c r="K30" s="7">
        <f t="shared" si="1"/>
        <v>293.0427215576176</v>
      </c>
      <c r="L30" s="8">
        <f t="shared" si="2"/>
        <v>2.1706559128773995</v>
      </c>
      <c r="M30" s="8">
        <f t="shared" si="5"/>
        <v>2.3869787203753381</v>
      </c>
      <c r="P30" s="6">
        <f t="shared" si="4"/>
        <v>22.641131973972978</v>
      </c>
    </row>
    <row r="31" spans="1:16" x14ac:dyDescent="0.15">
      <c r="A31" s="6">
        <v>15</v>
      </c>
      <c r="B31" s="6">
        <v>29</v>
      </c>
      <c r="D31">
        <v>853.06439208984398</v>
      </c>
      <c r="E31">
        <v>599.12042236328102</v>
      </c>
      <c r="F31">
        <v>466.35421752929699</v>
      </c>
      <c r="G31">
        <v>463.56512451171898</v>
      </c>
      <c r="I31" s="7">
        <f t="shared" si="0"/>
        <v>386.71017456054699</v>
      </c>
      <c r="J31" s="7">
        <f t="shared" si="0"/>
        <v>135.55529785156205</v>
      </c>
      <c r="K31" s="7">
        <f t="shared" si="1"/>
        <v>291.82146606445355</v>
      </c>
      <c r="L31" s="8">
        <f t="shared" si="2"/>
        <v>2.1527853996824868</v>
      </c>
      <c r="M31" s="8">
        <f t="shared" si="5"/>
        <v>2.3765676143355265</v>
      </c>
      <c r="P31" s="6">
        <f t="shared" si="4"/>
        <v>22.106217347828853</v>
      </c>
    </row>
    <row r="32" spans="1:16" x14ac:dyDescent="0.15">
      <c r="A32" s="6">
        <v>15.5</v>
      </c>
      <c r="B32" s="6">
        <v>30</v>
      </c>
      <c r="D32">
        <v>854.64099121093795</v>
      </c>
      <c r="E32">
        <v>598.54071044921898</v>
      </c>
      <c r="F32">
        <v>467.46560668945301</v>
      </c>
      <c r="G32">
        <v>464.235107421875</v>
      </c>
      <c r="I32" s="7">
        <f t="shared" si="0"/>
        <v>387.17538452148494</v>
      </c>
      <c r="J32" s="7">
        <f t="shared" si="0"/>
        <v>134.30560302734398</v>
      </c>
      <c r="K32" s="7">
        <f t="shared" si="1"/>
        <v>293.16146240234417</v>
      </c>
      <c r="L32" s="8">
        <f t="shared" si="2"/>
        <v>2.182793984720488</v>
      </c>
      <c r="M32" s="8">
        <f t="shared" si="5"/>
        <v>2.4140356065286293</v>
      </c>
      <c r="P32" s="6">
        <f t="shared" si="4"/>
        <v>24.031293988072861</v>
      </c>
    </row>
    <row r="33" spans="1:16" x14ac:dyDescent="0.15">
      <c r="A33" s="6">
        <v>16</v>
      </c>
      <c r="B33" s="6">
        <v>31</v>
      </c>
      <c r="D33">
        <v>852.99133300781295</v>
      </c>
      <c r="E33">
        <v>598.60412597656295</v>
      </c>
      <c r="F33">
        <v>466.58047485351602</v>
      </c>
      <c r="G33">
        <v>463.88781738281301</v>
      </c>
      <c r="I33" s="7">
        <f t="shared" si="0"/>
        <v>386.41085815429693</v>
      </c>
      <c r="J33" s="7">
        <f t="shared" si="0"/>
        <v>134.71630859374994</v>
      </c>
      <c r="K33" s="7">
        <f t="shared" si="1"/>
        <v>292.10944213867197</v>
      </c>
      <c r="L33" s="8">
        <f t="shared" si="2"/>
        <v>2.1683302132302056</v>
      </c>
      <c r="M33" s="8">
        <f t="shared" si="5"/>
        <v>2.4070312421934479</v>
      </c>
      <c r="P33" s="6">
        <f t="shared" si="4"/>
        <v>23.671415132223785</v>
      </c>
    </row>
    <row r="34" spans="1:16" x14ac:dyDescent="0.15">
      <c r="A34" s="6">
        <v>16.5</v>
      </c>
      <c r="B34" s="6">
        <v>32</v>
      </c>
      <c r="D34">
        <v>854.44720458984398</v>
      </c>
      <c r="E34">
        <v>600.93005371093795</v>
      </c>
      <c r="F34">
        <v>467.22549438476602</v>
      </c>
      <c r="G34">
        <v>464.30694580078102</v>
      </c>
      <c r="I34" s="7">
        <f t="shared" si="0"/>
        <v>387.22171020507795</v>
      </c>
      <c r="J34" s="7">
        <f t="shared" si="0"/>
        <v>136.62310791015693</v>
      </c>
      <c r="K34" s="7">
        <f t="shared" si="1"/>
        <v>291.58553466796809</v>
      </c>
      <c r="L34" s="8">
        <f t="shared" si="2"/>
        <v>2.1342329209763995</v>
      </c>
      <c r="M34" s="8">
        <f t="shared" si="5"/>
        <v>2.3803933570947433</v>
      </c>
      <c r="P34" s="6">
        <f t="shared" si="4"/>
        <v>22.302781070256088</v>
      </c>
    </row>
    <row r="35" spans="1:16" x14ac:dyDescent="0.15">
      <c r="A35" s="6">
        <v>17</v>
      </c>
      <c r="B35" s="6">
        <v>33</v>
      </c>
      <c r="D35">
        <v>855.09442138671898</v>
      </c>
      <c r="E35">
        <v>602.762939453125</v>
      </c>
      <c r="F35">
        <v>466.37878417968801</v>
      </c>
      <c r="G35">
        <v>463.50057983398398</v>
      </c>
      <c r="I35" s="7">
        <f t="shared" si="0"/>
        <v>388.71563720703097</v>
      </c>
      <c r="J35" s="7">
        <f t="shared" si="0"/>
        <v>139.26235961914102</v>
      </c>
      <c r="K35" s="7">
        <f t="shared" si="1"/>
        <v>291.23198547363222</v>
      </c>
      <c r="L35" s="8">
        <f t="shared" si="2"/>
        <v>2.09124695481322</v>
      </c>
      <c r="M35" s="8">
        <f t="shared" si="5"/>
        <v>2.3448667980866649</v>
      </c>
      <c r="P35" s="6">
        <f t="shared" si="4"/>
        <v>20.4774537748348</v>
      </c>
    </row>
    <row r="36" spans="1:16" x14ac:dyDescent="0.15">
      <c r="A36" s="6">
        <v>17.5</v>
      </c>
      <c r="B36" s="6">
        <v>34</v>
      </c>
      <c r="D36">
        <v>851.96130371093795</v>
      </c>
      <c r="E36">
        <v>603.89910888671898</v>
      </c>
      <c r="F36">
        <v>466.22128295898398</v>
      </c>
      <c r="G36">
        <v>463.69189453125</v>
      </c>
      <c r="I36" s="7">
        <f t="shared" si="0"/>
        <v>385.74002075195398</v>
      </c>
      <c r="J36" s="7">
        <f t="shared" si="0"/>
        <v>140.20721435546898</v>
      </c>
      <c r="K36" s="7">
        <f t="shared" si="1"/>
        <v>287.59497070312568</v>
      </c>
      <c r="L36" s="8">
        <f t="shared" si="2"/>
        <v>2.0512137840067401</v>
      </c>
      <c r="M36" s="8">
        <f t="shared" si="5"/>
        <v>2.3122930344352866</v>
      </c>
      <c r="P36" s="6">
        <f t="shared" si="4"/>
        <v>18.803838835264024</v>
      </c>
    </row>
    <row r="37" spans="1:16" x14ac:dyDescent="0.15">
      <c r="A37" s="6">
        <v>18</v>
      </c>
      <c r="B37" s="6">
        <v>35</v>
      </c>
      <c r="D37">
        <v>846.39367675781295</v>
      </c>
      <c r="E37">
        <v>608.07830810546898</v>
      </c>
      <c r="F37">
        <v>466.30310058593801</v>
      </c>
      <c r="G37">
        <v>463.23666381835898</v>
      </c>
      <c r="I37" s="7">
        <f t="shared" si="0"/>
        <v>380.09057617187494</v>
      </c>
      <c r="J37" s="7">
        <f t="shared" si="0"/>
        <v>144.84164428711</v>
      </c>
      <c r="K37" s="7">
        <f t="shared" si="1"/>
        <v>278.70142517089795</v>
      </c>
      <c r="L37" s="8">
        <f t="shared" si="2"/>
        <v>1.9241802075820582</v>
      </c>
      <c r="M37" s="8">
        <f t="shared" si="5"/>
        <v>2.1927188651657059</v>
      </c>
      <c r="P37" s="6">
        <f t="shared" si="4"/>
        <v>12.660209925257284</v>
      </c>
    </row>
    <row r="38" spans="1:16" x14ac:dyDescent="0.15">
      <c r="A38" s="6">
        <v>18.5</v>
      </c>
      <c r="B38" s="6">
        <v>36</v>
      </c>
      <c r="D38">
        <v>841.23431396484398</v>
      </c>
      <c r="E38">
        <v>610.54284667968795</v>
      </c>
      <c r="F38">
        <v>466.01037597656301</v>
      </c>
      <c r="G38">
        <v>463.63580322265602</v>
      </c>
      <c r="I38" s="7">
        <f t="shared" si="0"/>
        <v>375.22393798828097</v>
      </c>
      <c r="J38" s="7">
        <f t="shared" si="0"/>
        <v>146.90704345703193</v>
      </c>
      <c r="K38" s="7">
        <f t="shared" si="1"/>
        <v>272.38900756835864</v>
      </c>
      <c r="L38" s="8">
        <f t="shared" si="2"/>
        <v>1.8541589372331782</v>
      </c>
      <c r="M38" s="8">
        <f t="shared" si="5"/>
        <v>2.1301570019719271</v>
      </c>
      <c r="P38" s="6">
        <f t="shared" si="4"/>
        <v>9.4458294806426029</v>
      </c>
    </row>
    <row r="39" spans="1:16" x14ac:dyDescent="0.15">
      <c r="A39" s="6">
        <v>19</v>
      </c>
      <c r="B39" s="6">
        <v>37</v>
      </c>
      <c r="D39">
        <v>837.93560791015602</v>
      </c>
      <c r="E39">
        <v>615.181396484375</v>
      </c>
      <c r="F39">
        <v>467.10601806640602</v>
      </c>
      <c r="G39">
        <v>464.25201416015602</v>
      </c>
      <c r="I39" s="7">
        <f t="shared" si="0"/>
        <v>370.82958984375</v>
      </c>
      <c r="J39" s="7">
        <f t="shared" si="0"/>
        <v>150.92938232421898</v>
      </c>
      <c r="K39" s="7">
        <f t="shared" si="1"/>
        <v>265.17902221679674</v>
      </c>
      <c r="L39" s="8">
        <f t="shared" si="2"/>
        <v>1.756974143358994</v>
      </c>
      <c r="M39" s="8">
        <f t="shared" si="5"/>
        <v>2.0404316152528446</v>
      </c>
      <c r="P39" s="6">
        <f t="shared" si="4"/>
        <v>4.8358080757176136</v>
      </c>
    </row>
    <row r="40" spans="1:16" x14ac:dyDescent="0.15">
      <c r="A40" s="6">
        <v>19.5</v>
      </c>
      <c r="B40" s="6">
        <v>38</v>
      </c>
      <c r="D40">
        <v>823.20086669921898</v>
      </c>
      <c r="E40">
        <v>613.08203125</v>
      </c>
      <c r="F40">
        <v>467.28082275390602</v>
      </c>
      <c r="G40">
        <v>464.53668212890602</v>
      </c>
      <c r="I40" s="7">
        <f t="shared" si="0"/>
        <v>355.92004394531295</v>
      </c>
      <c r="J40" s="7">
        <f t="shared" si="0"/>
        <v>148.54534912109398</v>
      </c>
      <c r="K40" s="7">
        <f t="shared" si="1"/>
        <v>251.93829956054719</v>
      </c>
      <c r="L40" s="8">
        <f t="shared" si="2"/>
        <v>1.6960362680568841</v>
      </c>
      <c r="M40" s="8">
        <f t="shared" si="5"/>
        <v>1.9869531471058359</v>
      </c>
      <c r="P40" s="6">
        <f t="shared" si="4"/>
        <v>2.0881254869294379</v>
      </c>
    </row>
    <row r="41" spans="1:16" x14ac:dyDescent="0.15">
      <c r="A41" s="6">
        <v>20</v>
      </c>
      <c r="B41" s="6">
        <v>39</v>
      </c>
      <c r="D41">
        <v>818.03466796875</v>
      </c>
      <c r="E41">
        <v>615.58776855468795</v>
      </c>
      <c r="F41">
        <v>466.82214355468801</v>
      </c>
      <c r="G41">
        <v>464.54092407226602</v>
      </c>
      <c r="I41" s="7">
        <f t="shared" si="0"/>
        <v>351.21252441406199</v>
      </c>
      <c r="J41" s="7">
        <f t="shared" si="0"/>
        <v>151.04684448242193</v>
      </c>
      <c r="K41" s="7">
        <f t="shared" si="1"/>
        <v>245.47973327636663</v>
      </c>
      <c r="L41" s="8">
        <f t="shared" si="2"/>
        <v>1.625189418008228</v>
      </c>
      <c r="M41" s="8">
        <f t="shared" si="5"/>
        <v>1.9235657042122811</v>
      </c>
      <c r="P41" s="6">
        <f t="shared" si="4"/>
        <v>-1.1686726081029006</v>
      </c>
    </row>
    <row r="42" spans="1:16" x14ac:dyDescent="0.15">
      <c r="A42" s="6">
        <v>20.5</v>
      </c>
      <c r="B42" s="6">
        <v>40</v>
      </c>
      <c r="D42">
        <v>832.81396484375</v>
      </c>
      <c r="E42">
        <v>625.81060791015602</v>
      </c>
      <c r="F42">
        <v>466.34997558593801</v>
      </c>
      <c r="G42">
        <v>463.54244995117199</v>
      </c>
      <c r="I42" s="7">
        <f t="shared" si="0"/>
        <v>366.46398925781199</v>
      </c>
      <c r="J42" s="7">
        <f t="shared" si="0"/>
        <v>162.26815795898403</v>
      </c>
      <c r="K42" s="7">
        <f t="shared" si="1"/>
        <v>252.87627868652316</v>
      </c>
      <c r="L42" s="8">
        <f t="shared" si="2"/>
        <v>1.5583850945694584</v>
      </c>
      <c r="M42" s="8">
        <f t="shared" si="5"/>
        <v>1.8642207879286128</v>
      </c>
      <c r="P42" s="6">
        <f t="shared" si="4"/>
        <v>-4.2177687930849368</v>
      </c>
    </row>
    <row r="43" spans="1:16" x14ac:dyDescent="0.15">
      <c r="A43" s="6">
        <v>21</v>
      </c>
      <c r="B43" s="6">
        <v>41</v>
      </c>
      <c r="D43">
        <v>827.77655029296898</v>
      </c>
      <c r="E43">
        <v>623.42834472656295</v>
      </c>
      <c r="F43">
        <v>465.89743041992199</v>
      </c>
      <c r="G43">
        <v>463.112548828125</v>
      </c>
      <c r="I43" s="7">
        <f t="shared" si="0"/>
        <v>361.87911987304699</v>
      </c>
      <c r="J43" s="7">
        <f t="shared" si="0"/>
        <v>160.31579589843795</v>
      </c>
      <c r="K43" s="7">
        <f t="shared" si="1"/>
        <v>249.65806274414041</v>
      </c>
      <c r="L43" s="8">
        <f t="shared" si="2"/>
        <v>1.5572892324490712</v>
      </c>
      <c r="M43" s="8">
        <f t="shared" si="5"/>
        <v>1.8705843329633269</v>
      </c>
      <c r="P43" s="6">
        <f t="shared" si="4"/>
        <v>-3.8908147403475168</v>
      </c>
    </row>
    <row r="44" spans="1:16" x14ac:dyDescent="0.15">
      <c r="A44" s="6">
        <v>21.5</v>
      </c>
      <c r="B44" s="6">
        <v>42</v>
      </c>
      <c r="D44">
        <v>827.38409423828102</v>
      </c>
      <c r="E44">
        <v>623.62054443359398</v>
      </c>
      <c r="F44">
        <v>465.874755859375</v>
      </c>
      <c r="G44">
        <v>463.06723022460898</v>
      </c>
      <c r="I44" s="7">
        <f t="shared" si="0"/>
        <v>361.50933837890602</v>
      </c>
      <c r="J44" s="7">
        <f t="shared" si="0"/>
        <v>160.553314208985</v>
      </c>
      <c r="K44" s="7">
        <f t="shared" si="1"/>
        <v>249.12201843261653</v>
      </c>
      <c r="L44" s="8">
        <f t="shared" si="2"/>
        <v>1.5516466892009819</v>
      </c>
      <c r="M44" s="8">
        <f t="shared" si="5"/>
        <v>1.8724011968703391</v>
      </c>
      <c r="P44" s="6">
        <f t="shared" si="4"/>
        <v>-3.7974656692826549</v>
      </c>
    </row>
    <row r="45" spans="1:16" x14ac:dyDescent="0.15">
      <c r="A45" s="6">
        <v>22</v>
      </c>
      <c r="B45" s="6">
        <v>43</v>
      </c>
      <c r="D45">
        <v>830.34661865234398</v>
      </c>
      <c r="E45">
        <v>624.658935546875</v>
      </c>
      <c r="F45">
        <v>465.95120239257801</v>
      </c>
      <c r="G45">
        <v>462.99038696289102</v>
      </c>
      <c r="I45" s="7">
        <f t="shared" si="0"/>
        <v>364.39541625976597</v>
      </c>
      <c r="J45" s="7">
        <f t="shared" si="0"/>
        <v>161.66854858398398</v>
      </c>
      <c r="K45" s="7">
        <f t="shared" si="1"/>
        <v>251.22743225097719</v>
      </c>
      <c r="L45" s="8">
        <f t="shared" si="2"/>
        <v>1.5539660277241181</v>
      </c>
      <c r="M45" s="8">
        <f t="shared" si="5"/>
        <v>1.8821799425485763</v>
      </c>
      <c r="P45" s="6">
        <f t="shared" si="4"/>
        <v>-3.2950412324715761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828.90496826171898</v>
      </c>
      <c r="E46">
        <v>623.72113037109398</v>
      </c>
      <c r="F46">
        <v>467.00576782226602</v>
      </c>
      <c r="G46">
        <v>464.24508666992199</v>
      </c>
      <c r="I46" s="7">
        <f t="shared" si="0"/>
        <v>361.89920043945295</v>
      </c>
      <c r="J46" s="7">
        <f t="shared" si="0"/>
        <v>159.47604370117199</v>
      </c>
      <c r="K46" s="7">
        <f t="shared" si="1"/>
        <v>250.26596984863255</v>
      </c>
      <c r="L46" s="8">
        <f t="shared" si="2"/>
        <v>1.5693013448313513</v>
      </c>
      <c r="M46" s="8">
        <f t="shared" si="5"/>
        <v>1.9049746668109111</v>
      </c>
      <c r="P46" s="6">
        <f t="shared" si="4"/>
        <v>-2.1238658203473602</v>
      </c>
    </row>
    <row r="47" spans="1:16" x14ac:dyDescent="0.15">
      <c r="A47" s="6">
        <v>23</v>
      </c>
      <c r="B47" s="6">
        <v>45</v>
      </c>
      <c r="D47">
        <v>826.30798339843795</v>
      </c>
      <c r="E47">
        <v>624.65802001953102</v>
      </c>
      <c r="F47">
        <v>466.70687866210898</v>
      </c>
      <c r="G47">
        <v>464.22512817382801</v>
      </c>
      <c r="I47" s="7">
        <f t="shared" si="0"/>
        <v>359.60110473632898</v>
      </c>
      <c r="J47" s="7">
        <f t="shared" si="0"/>
        <v>160.43289184570301</v>
      </c>
      <c r="K47" s="7">
        <f t="shared" si="1"/>
        <v>247.29808044433688</v>
      </c>
      <c r="L47" s="8">
        <f t="shared" si="2"/>
        <v>1.5414425159285716</v>
      </c>
      <c r="M47" s="8">
        <f t="shared" si="5"/>
        <v>1.8845752450632327</v>
      </c>
      <c r="P47" s="6">
        <f t="shared" si="4"/>
        <v>-3.171972430345277</v>
      </c>
    </row>
    <row r="48" spans="1:16" x14ac:dyDescent="0.15">
      <c r="A48" s="6">
        <v>23.5</v>
      </c>
      <c r="B48" s="6">
        <v>46</v>
      </c>
      <c r="D48">
        <v>825.21881103515602</v>
      </c>
      <c r="E48">
        <v>622.41815185546898</v>
      </c>
      <c r="F48">
        <v>466.71493530273398</v>
      </c>
      <c r="G48">
        <v>463.8486328125</v>
      </c>
      <c r="I48" s="7">
        <f t="shared" si="0"/>
        <v>358.50387573242205</v>
      </c>
      <c r="J48" s="7">
        <f t="shared" si="0"/>
        <v>158.56951904296898</v>
      </c>
      <c r="K48" s="7">
        <f t="shared" si="1"/>
        <v>247.50521240234377</v>
      </c>
      <c r="L48" s="8">
        <f t="shared" si="2"/>
        <v>1.5608624778339342</v>
      </c>
      <c r="M48" s="8">
        <f t="shared" si="5"/>
        <v>1.9114546141236965</v>
      </c>
      <c r="P48" s="6">
        <f t="shared" si="4"/>
        <v>-1.7909311080317225</v>
      </c>
    </row>
    <row r="49" spans="1:22" x14ac:dyDescent="0.15">
      <c r="A49" s="6">
        <v>24</v>
      </c>
      <c r="B49" s="6">
        <v>47</v>
      </c>
      <c r="D49">
        <v>827.42590332031295</v>
      </c>
      <c r="E49">
        <v>624.43389892578102</v>
      </c>
      <c r="F49">
        <v>466.55014038085898</v>
      </c>
      <c r="G49">
        <v>463.66192626953102</v>
      </c>
      <c r="I49" s="7">
        <f t="shared" si="0"/>
        <v>360.87576293945398</v>
      </c>
      <c r="J49" s="7">
        <f t="shared" si="0"/>
        <v>160.77197265625</v>
      </c>
      <c r="K49" s="7">
        <f t="shared" si="1"/>
        <v>248.335382080079</v>
      </c>
      <c r="L49" s="8">
        <f t="shared" si="2"/>
        <v>1.5446434971041265</v>
      </c>
      <c r="M49" s="8">
        <f t="shared" si="5"/>
        <v>1.9026950405489902</v>
      </c>
      <c r="P49" s="6">
        <f t="shared" si="4"/>
        <v>-2.2409912655191611</v>
      </c>
    </row>
    <row r="50" spans="1:22" x14ac:dyDescent="0.15">
      <c r="A50" s="6">
        <v>24.5</v>
      </c>
      <c r="B50" s="6">
        <v>48</v>
      </c>
      <c r="D50">
        <v>834.25720214843795</v>
      </c>
      <c r="E50">
        <v>629.237060546875</v>
      </c>
      <c r="F50">
        <v>465.73800659179699</v>
      </c>
      <c r="G50">
        <v>463.48098754882801</v>
      </c>
      <c r="I50" s="7">
        <f t="shared" si="0"/>
        <v>368.51919555664097</v>
      </c>
      <c r="J50" s="7">
        <f t="shared" si="0"/>
        <v>165.75607299804699</v>
      </c>
      <c r="K50" s="7">
        <f t="shared" si="1"/>
        <v>252.4899444580081</v>
      </c>
      <c r="L50" s="8">
        <f t="shared" si="2"/>
        <v>1.5232621037117779</v>
      </c>
      <c r="M50" s="8">
        <f t="shared" si="5"/>
        <v>1.8887730543117429</v>
      </c>
      <c r="P50" s="6">
        <f t="shared" si="4"/>
        <v>-2.9562922176757844</v>
      </c>
    </row>
    <row r="51" spans="1:22" x14ac:dyDescent="0.15">
      <c r="A51" s="6">
        <v>25</v>
      </c>
      <c r="B51" s="6">
        <v>49</v>
      </c>
      <c r="D51">
        <v>827.49548339843795</v>
      </c>
      <c r="E51">
        <v>624.706298828125</v>
      </c>
      <c r="F51">
        <v>466.00845336914102</v>
      </c>
      <c r="G51">
        <v>463.60122680664102</v>
      </c>
      <c r="I51" s="7">
        <f t="shared" si="0"/>
        <v>361.48703002929693</v>
      </c>
      <c r="J51" s="7">
        <f t="shared" si="0"/>
        <v>161.10507202148398</v>
      </c>
      <c r="K51" s="7">
        <f t="shared" si="1"/>
        <v>248.71347961425818</v>
      </c>
      <c r="L51" s="8">
        <f t="shared" si="2"/>
        <v>1.5437967066678775</v>
      </c>
      <c r="M51" s="8">
        <f t="shared" si="5"/>
        <v>1.916767064422944</v>
      </c>
      <c r="P51" s="6">
        <f t="shared" si="4"/>
        <v>-1.5179814949104429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840.04577636718795</v>
      </c>
      <c r="E52">
        <v>621.87591552734398</v>
      </c>
      <c r="F52">
        <v>466.75027465820301</v>
      </c>
      <c r="G52">
        <v>464.14944458007801</v>
      </c>
      <c r="I52" s="7">
        <f t="shared" si="0"/>
        <v>373.29550170898494</v>
      </c>
      <c r="J52" s="7">
        <f t="shared" si="0"/>
        <v>157.72647094726597</v>
      </c>
      <c r="K52" s="7">
        <f t="shared" si="1"/>
        <v>262.8869720458988</v>
      </c>
      <c r="L52" s="8">
        <f t="shared" si="2"/>
        <v>1.6667270272837844</v>
      </c>
      <c r="M52" s="8">
        <f t="shared" si="5"/>
        <v>2.047156792193952</v>
      </c>
      <c r="P52" s="6">
        <f t="shared" si="4"/>
        <v>5.1813424978481057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820.39215087890602</v>
      </c>
      <c r="E53">
        <v>610.85638427734398</v>
      </c>
      <c r="F53">
        <v>466.84133911132801</v>
      </c>
      <c r="G53">
        <v>464.51211547851602</v>
      </c>
      <c r="I53" s="7">
        <f t="shared" si="0"/>
        <v>353.55081176757801</v>
      </c>
      <c r="J53" s="7">
        <f t="shared" si="0"/>
        <v>146.34426879882795</v>
      </c>
      <c r="K53" s="7">
        <f t="shared" si="1"/>
        <v>251.10982360839844</v>
      </c>
      <c r="L53" s="8">
        <f t="shared" si="2"/>
        <v>1.7158842342749097</v>
      </c>
      <c r="M53" s="8">
        <f t="shared" si="5"/>
        <v>2.1037734063401787</v>
      </c>
      <c r="P53" s="6">
        <f t="shared" si="4"/>
        <v>8.0902606160352146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834.19744873046898</v>
      </c>
      <c r="E54">
        <v>617.53851318359398</v>
      </c>
      <c r="F54">
        <v>466.48867797851602</v>
      </c>
      <c r="G54">
        <v>463.71569824218801</v>
      </c>
      <c r="I54" s="7">
        <f t="shared" si="0"/>
        <v>367.70877075195295</v>
      </c>
      <c r="J54" s="7">
        <f t="shared" si="0"/>
        <v>153.82281494140597</v>
      </c>
      <c r="K54" s="7">
        <f t="shared" si="1"/>
        <v>260.03280029296877</v>
      </c>
      <c r="L54" s="8">
        <f t="shared" si="2"/>
        <v>1.6904696510203652</v>
      </c>
      <c r="M54" s="8">
        <f t="shared" si="5"/>
        <v>2.0858182302407355</v>
      </c>
      <c r="P54" s="6">
        <f t="shared" si="4"/>
        <v>7.1677374687482214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823.716796875</v>
      </c>
      <c r="E55">
        <v>613.408203125</v>
      </c>
      <c r="F55">
        <v>465.86975097656301</v>
      </c>
      <c r="G55">
        <v>462.99346923828102</v>
      </c>
      <c r="I55" s="7">
        <f t="shared" si="0"/>
        <v>357.84704589843699</v>
      </c>
      <c r="J55" s="7">
        <f t="shared" si="0"/>
        <v>150.41473388671898</v>
      </c>
      <c r="K55" s="7">
        <f t="shared" si="1"/>
        <v>252.55673217773369</v>
      </c>
      <c r="L55" s="8">
        <f t="shared" si="2"/>
        <v>1.6790691021528539</v>
      </c>
      <c r="M55" s="8">
        <f t="shared" si="5"/>
        <v>2.0818770885283255</v>
      </c>
      <c r="P55" s="6">
        <f t="shared" si="4"/>
        <v>6.9652446368038285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824.31475830078102</v>
      </c>
      <c r="E56">
        <v>613.07427978515602</v>
      </c>
      <c r="F56">
        <v>464.92739868164102</v>
      </c>
      <c r="G56">
        <v>462.40222167968801</v>
      </c>
      <c r="I56" s="7">
        <f t="shared" si="0"/>
        <v>359.38735961914</v>
      </c>
      <c r="J56" s="7">
        <f t="shared" si="0"/>
        <v>150.67205810546801</v>
      </c>
      <c r="K56" s="7">
        <f t="shared" si="1"/>
        <v>253.9169189453124</v>
      </c>
      <c r="L56" s="8">
        <f t="shared" si="2"/>
        <v>1.6852289809937731</v>
      </c>
      <c r="M56" s="8">
        <f t="shared" si="5"/>
        <v>2.095496374524346</v>
      </c>
      <c r="P56" s="6">
        <f t="shared" si="4"/>
        <v>7.6649930832275919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802.35284423828102</v>
      </c>
      <c r="E57">
        <v>604.9931640625</v>
      </c>
      <c r="F57">
        <v>466.31231689453102</v>
      </c>
      <c r="G57">
        <v>463.53475952148398</v>
      </c>
      <c r="I57" s="7">
        <f t="shared" si="0"/>
        <v>336.04052734375</v>
      </c>
      <c r="J57" s="7">
        <f t="shared" si="0"/>
        <v>141.45840454101602</v>
      </c>
      <c r="K57" s="7">
        <f t="shared" si="1"/>
        <v>237.01964416503878</v>
      </c>
      <c r="L57" s="8">
        <f t="shared" si="2"/>
        <v>1.6755430328377179</v>
      </c>
      <c r="M57" s="8">
        <f t="shared" si="5"/>
        <v>2.0932698335233924</v>
      </c>
      <c r="P57" s="6">
        <f t="shared" si="4"/>
        <v>7.5505951179619117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796.410400390625</v>
      </c>
      <c r="E58">
        <v>603.45715332031295</v>
      </c>
      <c r="F58">
        <v>467.00845336914102</v>
      </c>
      <c r="G58">
        <v>463.95928955078102</v>
      </c>
      <c r="I58" s="7">
        <f t="shared" si="0"/>
        <v>329.40194702148398</v>
      </c>
      <c r="J58" s="7">
        <f t="shared" si="0"/>
        <v>139.49786376953193</v>
      </c>
      <c r="K58" s="7">
        <f t="shared" si="1"/>
        <v>231.75344238281161</v>
      </c>
      <c r="L58" s="8">
        <f t="shared" si="2"/>
        <v>1.661340440063638</v>
      </c>
      <c r="M58" s="8">
        <f t="shared" si="5"/>
        <v>2.0865266479044138</v>
      </c>
      <c r="P58" s="6">
        <f t="shared" si="4"/>
        <v>7.2041354238042237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826.07177734375</v>
      </c>
      <c r="E59">
        <v>616.41223144531295</v>
      </c>
      <c r="F59">
        <v>466.41299438476602</v>
      </c>
      <c r="G59">
        <v>463.69842529296898</v>
      </c>
      <c r="I59" s="7">
        <f t="shared" si="0"/>
        <v>359.65878295898398</v>
      </c>
      <c r="J59" s="7">
        <f t="shared" si="0"/>
        <v>152.71380615234398</v>
      </c>
      <c r="K59" s="7">
        <f t="shared" si="1"/>
        <v>252.7591186523432</v>
      </c>
      <c r="L59" s="8">
        <f t="shared" si="2"/>
        <v>1.6551163579813877</v>
      </c>
      <c r="M59" s="8">
        <f t="shared" si="5"/>
        <v>2.0877619729772645</v>
      </c>
      <c r="P59" s="6">
        <f t="shared" si="4"/>
        <v>7.2676054765520846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818.03527832031295</v>
      </c>
      <c r="E60">
        <v>613.48065185546898</v>
      </c>
      <c r="F60">
        <v>465.66845703125</v>
      </c>
      <c r="G60">
        <v>463.43218994140602</v>
      </c>
      <c r="I60" s="7">
        <f t="shared" si="0"/>
        <v>352.36682128906295</v>
      </c>
      <c r="J60" s="7">
        <f t="shared" si="0"/>
        <v>150.04846191406295</v>
      </c>
      <c r="K60" s="7">
        <f t="shared" si="1"/>
        <v>247.33289794921888</v>
      </c>
      <c r="L60" s="8">
        <f t="shared" si="2"/>
        <v>1.6483534372439852</v>
      </c>
      <c r="M60" s="8">
        <f t="shared" si="5"/>
        <v>2.0884584593949636</v>
      </c>
      <c r="P60" s="6">
        <f t="shared" si="4"/>
        <v>7.3033904133602672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814.501708984375</v>
      </c>
      <c r="E61">
        <v>611.973388671875</v>
      </c>
      <c r="F61">
        <v>465.29235839843801</v>
      </c>
      <c r="G61">
        <v>462.88360595703102</v>
      </c>
      <c r="I61" s="7">
        <f t="shared" si="0"/>
        <v>349.20935058593699</v>
      </c>
      <c r="J61" s="7">
        <f t="shared" si="0"/>
        <v>149.08978271484398</v>
      </c>
      <c r="K61" s="7">
        <f t="shared" si="1"/>
        <v>244.84650268554623</v>
      </c>
      <c r="L61" s="8">
        <f t="shared" si="2"/>
        <v>1.6422755350972038</v>
      </c>
      <c r="M61" s="8">
        <f t="shared" si="5"/>
        <v>2.0898399644032835</v>
      </c>
      <c r="P61" s="6">
        <f t="shared" si="4"/>
        <v>7.3743710788357539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818.345703125</v>
      </c>
      <c r="E62">
        <v>611.17578125</v>
      </c>
      <c r="F62">
        <v>466.40530395507801</v>
      </c>
      <c r="G62">
        <v>463.814453125</v>
      </c>
      <c r="I62" s="7">
        <f t="shared" si="0"/>
        <v>351.94039916992199</v>
      </c>
      <c r="J62" s="7">
        <f t="shared" si="0"/>
        <v>147.361328125</v>
      </c>
      <c r="K62" s="7">
        <f t="shared" si="1"/>
        <v>248.78746948242201</v>
      </c>
      <c r="L62" s="8">
        <f t="shared" si="2"/>
        <v>1.6882819437633378</v>
      </c>
      <c r="M62" s="8">
        <f t="shared" si="5"/>
        <v>2.1433057802245186</v>
      </c>
      <c r="P62" s="6">
        <f t="shared" si="4"/>
        <v>10.121403600850511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813.33117675781295</v>
      </c>
      <c r="E63">
        <v>609.94891357421898</v>
      </c>
      <c r="F63">
        <v>466.74374389648398</v>
      </c>
      <c r="G63">
        <v>464.37112426757801</v>
      </c>
      <c r="I63" s="7">
        <f t="shared" si="0"/>
        <v>346.58743286132898</v>
      </c>
      <c r="J63" s="7">
        <f t="shared" si="0"/>
        <v>145.57778930664097</v>
      </c>
      <c r="K63" s="7">
        <f t="shared" si="1"/>
        <v>244.68298034668032</v>
      </c>
      <c r="L63" s="8">
        <f t="shared" si="2"/>
        <v>1.6807713698089408</v>
      </c>
      <c r="M63" s="8">
        <f t="shared" si="5"/>
        <v>2.1432546134252233</v>
      </c>
      <c r="P63" s="6">
        <f t="shared" si="4"/>
        <v>10.118774690030531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815.21539306640602</v>
      </c>
      <c r="E64">
        <v>611.32928466796898</v>
      </c>
      <c r="F64">
        <v>466.19515991210898</v>
      </c>
      <c r="G64">
        <v>463.381103515625</v>
      </c>
      <c r="I64" s="7">
        <f t="shared" si="0"/>
        <v>349.02023315429705</v>
      </c>
      <c r="J64" s="7">
        <f t="shared" si="0"/>
        <v>147.94818115234398</v>
      </c>
      <c r="K64" s="7">
        <f t="shared" si="1"/>
        <v>245.45650634765627</v>
      </c>
      <c r="L64" s="8">
        <f t="shared" si="2"/>
        <v>1.6590707938133205</v>
      </c>
      <c r="M64" s="8">
        <f t="shared" si="5"/>
        <v>2.1290134445847042</v>
      </c>
      <c r="P64" s="6">
        <f t="shared" si="4"/>
        <v>9.3870743810478459</v>
      </c>
      <c r="R64" s="29"/>
      <c r="S64" s="29"/>
      <c r="T64" s="29"/>
      <c r="U64" s="18">
        <v>12.5</v>
      </c>
      <c r="V64" s="20">
        <f t="shared" ref="V64:V83" si="6">L26</f>
        <v>2.0396824024342219</v>
      </c>
    </row>
    <row r="65" spans="1:22" x14ac:dyDescent="0.15">
      <c r="A65" s="6">
        <v>32</v>
      </c>
      <c r="B65" s="6">
        <v>63</v>
      </c>
      <c r="D65">
        <v>789.61560058593795</v>
      </c>
      <c r="E65">
        <v>602.07708740234398</v>
      </c>
      <c r="F65">
        <v>465.90780639648398</v>
      </c>
      <c r="G65">
        <v>463.16711425781301</v>
      </c>
      <c r="I65" s="7">
        <f t="shared" si="0"/>
        <v>323.70779418945398</v>
      </c>
      <c r="J65" s="7">
        <f t="shared" si="0"/>
        <v>138.90997314453097</v>
      </c>
      <c r="K65" s="7">
        <f t="shared" si="1"/>
        <v>226.47081298828232</v>
      </c>
      <c r="L65" s="8">
        <f t="shared" si="2"/>
        <v>1.6303423567193938</v>
      </c>
      <c r="M65" s="8">
        <f t="shared" si="5"/>
        <v>2.1077444146458788</v>
      </c>
      <c r="P65" s="6">
        <f t="shared" si="4"/>
        <v>8.2942879705867991</v>
      </c>
      <c r="U65" s="18">
        <v>13</v>
      </c>
      <c r="V65" s="20">
        <f t="shared" si="6"/>
        <v>2.1026698682255081</v>
      </c>
    </row>
    <row r="66" spans="1:22" x14ac:dyDescent="0.15">
      <c r="A66" s="6">
        <v>32.5</v>
      </c>
      <c r="B66" s="6">
        <v>64</v>
      </c>
      <c r="D66">
        <v>786.76324462890602</v>
      </c>
      <c r="E66">
        <v>600.76385498046898</v>
      </c>
      <c r="F66">
        <v>466.93429565429699</v>
      </c>
      <c r="G66">
        <v>463.91009521484398</v>
      </c>
      <c r="I66" s="7">
        <f t="shared" ref="I66:J129" si="7">D66-F66</f>
        <v>319.82894897460903</v>
      </c>
      <c r="J66" s="7">
        <f t="shared" si="7"/>
        <v>136.853759765625</v>
      </c>
      <c r="K66" s="7">
        <f t="shared" ref="K66:K129" si="8">I66-0.7*J66</f>
        <v>224.03131713867154</v>
      </c>
      <c r="L66" s="8">
        <f t="shared" ref="L66:L129" si="9">K66/J66</f>
        <v>1.6370125126437618</v>
      </c>
      <c r="M66" s="8">
        <f t="shared" si="5"/>
        <v>2.1218739777253481</v>
      </c>
      <c r="P66" s="6">
        <f t="shared" si="4"/>
        <v>9.0202540613491387</v>
      </c>
      <c r="U66" s="18">
        <v>13.5</v>
      </c>
      <c r="V66" s="20">
        <f t="shared" si="6"/>
        <v>2.1102204728561333</v>
      </c>
    </row>
    <row r="67" spans="1:22" x14ac:dyDescent="0.15">
      <c r="A67" s="6">
        <v>33</v>
      </c>
      <c r="B67" s="6">
        <v>65</v>
      </c>
      <c r="D67">
        <v>775.27233886718795</v>
      </c>
      <c r="E67">
        <v>595.25531005859398</v>
      </c>
      <c r="F67">
        <v>466.48327636718801</v>
      </c>
      <c r="G67">
        <v>463.39569091796898</v>
      </c>
      <c r="I67" s="7">
        <f t="shared" si="7"/>
        <v>308.78906249999994</v>
      </c>
      <c r="J67" s="7">
        <f t="shared" si="7"/>
        <v>131.859619140625</v>
      </c>
      <c r="K67" s="7">
        <f t="shared" si="8"/>
        <v>216.48732910156247</v>
      </c>
      <c r="L67" s="8">
        <f t="shared" si="9"/>
        <v>1.6418015652743856</v>
      </c>
      <c r="M67" s="8">
        <f t="shared" si="5"/>
        <v>2.1341224375110732</v>
      </c>
      <c r="P67" s="6">
        <f t="shared" si="4"/>
        <v>9.64957051073198</v>
      </c>
      <c r="U67" s="18">
        <v>14</v>
      </c>
      <c r="V67" s="20">
        <f t="shared" si="6"/>
        <v>2.1667355207754073</v>
      </c>
    </row>
    <row r="68" spans="1:22" x14ac:dyDescent="0.15">
      <c r="A68" s="6">
        <v>33.5</v>
      </c>
      <c r="B68" s="6">
        <v>66</v>
      </c>
      <c r="D68">
        <v>775.05169677734398</v>
      </c>
      <c r="E68">
        <v>594.81091308593795</v>
      </c>
      <c r="F68">
        <v>465.81405639648398</v>
      </c>
      <c r="G68">
        <v>463.19015502929699</v>
      </c>
      <c r="I68" s="7">
        <f t="shared" si="7"/>
        <v>309.23764038086</v>
      </c>
      <c r="J68" s="7">
        <f t="shared" si="7"/>
        <v>131.62075805664097</v>
      </c>
      <c r="K68" s="7">
        <f t="shared" si="8"/>
        <v>217.10310974121131</v>
      </c>
      <c r="L68" s="8">
        <f t="shared" si="9"/>
        <v>1.6494594997529519</v>
      </c>
      <c r="M68" s="8">
        <f t="shared" si="5"/>
        <v>2.1492397791447408</v>
      </c>
      <c r="P68" s="6">
        <f t="shared" si="4"/>
        <v>10.426287904382955</v>
      </c>
      <c r="U68" s="18">
        <v>14.5</v>
      </c>
      <c r="V68" s="20">
        <f t="shared" si="6"/>
        <v>2.1706559128773995</v>
      </c>
    </row>
    <row r="69" spans="1:22" x14ac:dyDescent="0.15">
      <c r="A69" s="6">
        <v>34</v>
      </c>
      <c r="B69" s="6">
        <v>67</v>
      </c>
      <c r="D69">
        <v>777.376953125</v>
      </c>
      <c r="E69">
        <v>594.5908203125</v>
      </c>
      <c r="F69">
        <v>466.707275390625</v>
      </c>
      <c r="G69">
        <v>463.86322021484398</v>
      </c>
      <c r="I69" s="7">
        <f t="shared" si="7"/>
        <v>310.669677734375</v>
      </c>
      <c r="J69" s="7">
        <f t="shared" si="7"/>
        <v>130.72760009765602</v>
      </c>
      <c r="K69" s="7">
        <f t="shared" si="8"/>
        <v>219.16035766601578</v>
      </c>
      <c r="L69" s="8">
        <f t="shared" si="9"/>
        <v>1.6764658534410393</v>
      </c>
      <c r="M69" s="8">
        <f t="shared" si="5"/>
        <v>2.1837055399879297</v>
      </c>
      <c r="P69" s="6">
        <f t="shared" si="4"/>
        <v>12.197112205442604</v>
      </c>
      <c r="U69" s="18">
        <v>15</v>
      </c>
      <c r="V69" s="20">
        <f t="shared" si="6"/>
        <v>2.1527853996824868</v>
      </c>
    </row>
    <row r="70" spans="1:22" x14ac:dyDescent="0.15">
      <c r="A70" s="6">
        <v>34.5</v>
      </c>
      <c r="B70" s="6">
        <v>68</v>
      </c>
      <c r="D70">
        <v>791.388427734375</v>
      </c>
      <c r="E70">
        <v>600.59674072265602</v>
      </c>
      <c r="F70">
        <v>466.06146240234398</v>
      </c>
      <c r="G70">
        <v>463.71533203125</v>
      </c>
      <c r="I70" s="7">
        <f t="shared" si="7"/>
        <v>325.32696533203102</v>
      </c>
      <c r="J70" s="7">
        <f t="shared" si="7"/>
        <v>136.88140869140602</v>
      </c>
      <c r="K70" s="7">
        <f t="shared" si="8"/>
        <v>229.50997924804682</v>
      </c>
      <c r="L70" s="8">
        <f t="shared" si="9"/>
        <v>1.6767067306084527</v>
      </c>
      <c r="M70" s="8">
        <f t="shared" si="5"/>
        <v>2.1914058243104444</v>
      </c>
      <c r="P70" s="6">
        <f t="shared" ref="P70:P133" si="10">(M70-$O$2)/$O$2*100</f>
        <v>12.592746895343041</v>
      </c>
      <c r="U70" s="18">
        <v>15.5</v>
      </c>
      <c r="V70" s="20">
        <f t="shared" si="6"/>
        <v>2.182793984720488</v>
      </c>
    </row>
    <row r="71" spans="1:22" x14ac:dyDescent="0.15">
      <c r="A71" s="6">
        <v>35</v>
      </c>
      <c r="B71" s="6">
        <v>69</v>
      </c>
      <c r="D71">
        <v>791.65087890625</v>
      </c>
      <c r="E71">
        <v>601.41101074218795</v>
      </c>
      <c r="F71">
        <v>465.63619995117199</v>
      </c>
      <c r="G71">
        <v>462.99230957031301</v>
      </c>
      <c r="I71" s="7">
        <f t="shared" si="7"/>
        <v>326.01467895507801</v>
      </c>
      <c r="J71" s="7">
        <f t="shared" si="7"/>
        <v>138.41870117187494</v>
      </c>
      <c r="K71" s="7">
        <f t="shared" si="8"/>
        <v>229.12158813476555</v>
      </c>
      <c r="L71" s="8">
        <f t="shared" si="9"/>
        <v>1.6552791363810337</v>
      </c>
      <c r="M71" s="8">
        <f t="shared" si="5"/>
        <v>2.1774376372381266</v>
      </c>
      <c r="P71" s="6">
        <f t="shared" si="10"/>
        <v>11.875072179791363</v>
      </c>
      <c r="U71" s="18">
        <v>16</v>
      </c>
      <c r="V71" s="20">
        <f t="shared" si="6"/>
        <v>2.1683302132302056</v>
      </c>
    </row>
    <row r="72" spans="1:22" x14ac:dyDescent="0.15">
      <c r="A72" s="6">
        <v>35.5</v>
      </c>
      <c r="B72" s="6">
        <v>70</v>
      </c>
      <c r="D72">
        <v>795.11419677734398</v>
      </c>
      <c r="E72">
        <v>603.979248046875</v>
      </c>
      <c r="F72">
        <v>466.51708984375</v>
      </c>
      <c r="G72">
        <v>463.84094238281301</v>
      </c>
      <c r="I72" s="7">
        <f t="shared" si="7"/>
        <v>328.59710693359398</v>
      </c>
      <c r="J72" s="7">
        <f t="shared" si="7"/>
        <v>140.13830566406199</v>
      </c>
      <c r="K72" s="7">
        <f t="shared" si="8"/>
        <v>230.50029296875059</v>
      </c>
      <c r="L72" s="8">
        <f t="shared" si="9"/>
        <v>1.6448057643946643</v>
      </c>
      <c r="M72" s="8">
        <f t="shared" si="5"/>
        <v>2.1744236724068586</v>
      </c>
      <c r="P72" s="6">
        <f t="shared" si="10"/>
        <v>11.720216983353618</v>
      </c>
      <c r="U72" s="18">
        <v>16.5</v>
      </c>
      <c r="V72" s="20">
        <f t="shared" si="6"/>
        <v>2.1342329209763995</v>
      </c>
    </row>
    <row r="73" spans="1:22" x14ac:dyDescent="0.15">
      <c r="A73" s="6">
        <v>36</v>
      </c>
      <c r="B73" s="6">
        <v>71</v>
      </c>
      <c r="D73">
        <v>785.922607421875</v>
      </c>
      <c r="E73">
        <v>601.495849609375</v>
      </c>
      <c r="F73">
        <v>466.17785644531301</v>
      </c>
      <c r="G73">
        <v>463.61160278320301</v>
      </c>
      <c r="I73" s="7">
        <f t="shared" si="7"/>
        <v>319.74475097656199</v>
      </c>
      <c r="J73" s="7">
        <f t="shared" si="7"/>
        <v>137.88424682617199</v>
      </c>
      <c r="K73" s="7">
        <f t="shared" si="8"/>
        <v>223.22577819824158</v>
      </c>
      <c r="L73" s="8">
        <f t="shared" si="9"/>
        <v>1.6189360520615383</v>
      </c>
      <c r="M73" s="8">
        <f t="shared" si="5"/>
        <v>2.1560133672288337</v>
      </c>
      <c r="P73" s="6">
        <f t="shared" si="10"/>
        <v>10.774309653830281</v>
      </c>
      <c r="U73" s="18">
        <v>17</v>
      </c>
      <c r="V73" s="20">
        <f t="shared" si="6"/>
        <v>2.09124695481322</v>
      </c>
    </row>
    <row r="74" spans="1:22" x14ac:dyDescent="0.15">
      <c r="A74" s="6">
        <v>36.5</v>
      </c>
      <c r="B74" s="6">
        <v>72</v>
      </c>
      <c r="D74">
        <v>785.58868408203102</v>
      </c>
      <c r="E74">
        <v>601.07678222656295</v>
      </c>
      <c r="F74">
        <v>465.45025634765602</v>
      </c>
      <c r="G74">
        <v>463.00039672851602</v>
      </c>
      <c r="I74" s="7">
        <f t="shared" si="7"/>
        <v>320.138427734375</v>
      </c>
      <c r="J74" s="7">
        <f t="shared" si="7"/>
        <v>138.07638549804693</v>
      </c>
      <c r="K74" s="7">
        <f t="shared" si="8"/>
        <v>223.48495788574215</v>
      </c>
      <c r="L74" s="8">
        <f t="shared" si="9"/>
        <v>1.6185603141306397</v>
      </c>
      <c r="M74" s="8">
        <f t="shared" si="5"/>
        <v>2.1630970364530366</v>
      </c>
      <c r="P74" s="6">
        <f t="shared" si="10"/>
        <v>11.138263133921981</v>
      </c>
      <c r="U74" s="18">
        <v>17.5</v>
      </c>
      <c r="V74" s="20">
        <f t="shared" si="6"/>
        <v>2.0512137840067401</v>
      </c>
    </row>
    <row r="75" spans="1:22" x14ac:dyDescent="0.15">
      <c r="A75" s="6">
        <v>37</v>
      </c>
      <c r="B75" s="6">
        <v>73</v>
      </c>
      <c r="D75">
        <v>782.52276611328102</v>
      </c>
      <c r="E75">
        <v>599.30426025390602</v>
      </c>
      <c r="F75">
        <v>466.47061157226602</v>
      </c>
      <c r="G75">
        <v>464.20285034179699</v>
      </c>
      <c r="I75" s="7">
        <f t="shared" si="7"/>
        <v>316.052154541015</v>
      </c>
      <c r="J75" s="7">
        <f t="shared" si="7"/>
        <v>135.10140991210903</v>
      </c>
      <c r="K75" s="7">
        <f t="shared" si="8"/>
        <v>221.48116760253868</v>
      </c>
      <c r="L75" s="8">
        <f t="shared" si="9"/>
        <v>1.6393697722816103</v>
      </c>
      <c r="M75" s="8">
        <f t="shared" si="5"/>
        <v>2.1913659017591085</v>
      </c>
      <c r="P75" s="6">
        <f t="shared" si="10"/>
        <v>12.590695705340663</v>
      </c>
      <c r="U75" s="18">
        <v>18</v>
      </c>
      <c r="V75" s="20">
        <f t="shared" si="6"/>
        <v>1.9241802075820582</v>
      </c>
    </row>
    <row r="76" spans="1:22" x14ac:dyDescent="0.15">
      <c r="A76" s="6">
        <v>37.5</v>
      </c>
      <c r="B76" s="6">
        <v>74</v>
      </c>
      <c r="D76">
        <v>780.80627441406295</v>
      </c>
      <c r="E76">
        <v>597.81427001953102</v>
      </c>
      <c r="F76">
        <v>466.13253784179699</v>
      </c>
      <c r="G76">
        <v>463.49865722656301</v>
      </c>
      <c r="I76" s="7">
        <f t="shared" si="7"/>
        <v>314.67373657226597</v>
      </c>
      <c r="J76" s="7">
        <f t="shared" si="7"/>
        <v>134.31561279296801</v>
      </c>
      <c r="K76" s="7">
        <f t="shared" si="8"/>
        <v>220.65280761718836</v>
      </c>
      <c r="L76" s="8">
        <f t="shared" si="9"/>
        <v>1.6427934402331854</v>
      </c>
      <c r="M76" s="8">
        <f t="shared" si="5"/>
        <v>2.2022489768657847</v>
      </c>
      <c r="P76" s="6">
        <f t="shared" si="10"/>
        <v>13.149859739375561</v>
      </c>
      <c r="U76" s="18">
        <v>18.5</v>
      </c>
      <c r="V76" s="20">
        <f t="shared" si="6"/>
        <v>1.8541589372331782</v>
      </c>
    </row>
    <row r="77" spans="1:22" x14ac:dyDescent="0.15">
      <c r="A77" s="6">
        <v>38</v>
      </c>
      <c r="B77" s="6">
        <v>75</v>
      </c>
      <c r="D77">
        <v>781.67840576171898</v>
      </c>
      <c r="E77">
        <v>597.78765869140602</v>
      </c>
      <c r="F77">
        <v>465.49212646484398</v>
      </c>
      <c r="G77">
        <v>462.88092041015602</v>
      </c>
      <c r="I77" s="7">
        <f t="shared" si="7"/>
        <v>316.186279296875</v>
      </c>
      <c r="J77" s="7">
        <f t="shared" si="7"/>
        <v>134.90673828125</v>
      </c>
      <c r="K77" s="7">
        <f t="shared" si="8"/>
        <v>221.75156250000001</v>
      </c>
      <c r="L77" s="8">
        <f t="shared" si="9"/>
        <v>1.643739707335435</v>
      </c>
      <c r="M77" s="8">
        <f t="shared" si="5"/>
        <v>2.2106546511231357</v>
      </c>
      <c r="P77" s="6">
        <f t="shared" si="10"/>
        <v>13.58173682195128</v>
      </c>
      <c r="U77" s="18">
        <v>19</v>
      </c>
      <c r="V77" s="20">
        <f t="shared" si="6"/>
        <v>1.756974143358994</v>
      </c>
    </row>
    <row r="78" spans="1:22" x14ac:dyDescent="0.15">
      <c r="A78" s="6">
        <v>38.5</v>
      </c>
      <c r="B78" s="6">
        <v>76</v>
      </c>
      <c r="D78">
        <v>779.05078125</v>
      </c>
      <c r="E78">
        <v>596.72332763671898</v>
      </c>
      <c r="F78">
        <v>465.12332153320301</v>
      </c>
      <c r="G78">
        <v>462.65808105468801</v>
      </c>
      <c r="I78" s="7">
        <f t="shared" si="7"/>
        <v>313.92745971679699</v>
      </c>
      <c r="J78" s="7">
        <f t="shared" si="7"/>
        <v>134.06524658203097</v>
      </c>
      <c r="K78" s="7">
        <f t="shared" si="8"/>
        <v>220.08178710937531</v>
      </c>
      <c r="L78" s="8">
        <f t="shared" si="9"/>
        <v>1.6416020760064249</v>
      </c>
      <c r="M78" s="8">
        <f t="shared" si="5"/>
        <v>2.215976426949227</v>
      </c>
      <c r="P78" s="6">
        <f t="shared" si="10"/>
        <v>13.855165573474013</v>
      </c>
      <c r="U78" s="18">
        <v>19.5</v>
      </c>
      <c r="V78" s="20">
        <f t="shared" si="6"/>
        <v>1.6960362680568841</v>
      </c>
    </row>
    <row r="79" spans="1:22" x14ac:dyDescent="0.15">
      <c r="A79" s="6">
        <v>39</v>
      </c>
      <c r="B79" s="6">
        <v>77</v>
      </c>
      <c r="D79">
        <v>780.88732910156295</v>
      </c>
      <c r="E79">
        <v>596.79016113281295</v>
      </c>
      <c r="F79">
        <v>466.45446777343801</v>
      </c>
      <c r="G79">
        <v>463.86822509765602</v>
      </c>
      <c r="I79" s="7">
        <f t="shared" si="7"/>
        <v>314.43286132812494</v>
      </c>
      <c r="J79" s="7">
        <f t="shared" si="7"/>
        <v>132.92193603515693</v>
      </c>
      <c r="K79" s="7">
        <f t="shared" si="8"/>
        <v>221.38750610351508</v>
      </c>
      <c r="L79" s="8">
        <f t="shared" si="9"/>
        <v>1.6655453020557842</v>
      </c>
      <c r="M79" s="8">
        <f t="shared" si="5"/>
        <v>2.2473790601536878</v>
      </c>
      <c r="P79" s="6">
        <f t="shared" si="10"/>
        <v>15.468608730836117</v>
      </c>
      <c r="U79" s="18">
        <v>20</v>
      </c>
      <c r="V79" s="20">
        <f t="shared" si="6"/>
        <v>1.625189418008228</v>
      </c>
    </row>
    <row r="80" spans="1:22" x14ac:dyDescent="0.15">
      <c r="A80" s="6">
        <v>39.5</v>
      </c>
      <c r="B80" s="6">
        <v>78</v>
      </c>
      <c r="D80">
        <v>774.448486328125</v>
      </c>
      <c r="E80">
        <v>594.51593017578102</v>
      </c>
      <c r="F80">
        <v>466.63427734375</v>
      </c>
      <c r="G80">
        <v>463.52209472656301</v>
      </c>
      <c r="I80" s="7">
        <f t="shared" si="7"/>
        <v>307.814208984375</v>
      </c>
      <c r="J80" s="7">
        <f t="shared" si="7"/>
        <v>130.99383544921801</v>
      </c>
      <c r="K80" s="7">
        <f t="shared" si="8"/>
        <v>216.11852416992241</v>
      </c>
      <c r="L80" s="8">
        <f t="shared" si="9"/>
        <v>1.6498373639399575</v>
      </c>
      <c r="M80" s="8">
        <f t="shared" si="5"/>
        <v>2.2391305291929622</v>
      </c>
      <c r="P80" s="6">
        <f t="shared" si="10"/>
        <v>15.044805550057577</v>
      </c>
      <c r="U80" s="18">
        <v>20.5</v>
      </c>
      <c r="V80" s="20">
        <f t="shared" si="6"/>
        <v>1.5583850945694584</v>
      </c>
    </row>
    <row r="81" spans="1:22" x14ac:dyDescent="0.15">
      <c r="A81" s="6">
        <v>40</v>
      </c>
      <c r="B81" s="6">
        <v>79</v>
      </c>
      <c r="D81">
        <v>773.99749755859398</v>
      </c>
      <c r="E81">
        <v>596.44909667968795</v>
      </c>
      <c r="F81">
        <v>465.75451660156301</v>
      </c>
      <c r="G81">
        <v>462.79830932617199</v>
      </c>
      <c r="I81" s="7">
        <f t="shared" si="7"/>
        <v>308.24298095703097</v>
      </c>
      <c r="J81" s="7">
        <f t="shared" si="7"/>
        <v>133.65078735351597</v>
      </c>
      <c r="K81" s="7">
        <f t="shared" si="8"/>
        <v>214.68742980956978</v>
      </c>
      <c r="L81" s="8">
        <f t="shared" si="9"/>
        <v>1.6063312013396978</v>
      </c>
      <c r="M81" s="8">
        <f t="shared" si="5"/>
        <v>2.203083773747804</v>
      </c>
      <c r="P81" s="6">
        <f t="shared" si="10"/>
        <v>13.192750961532369</v>
      </c>
      <c r="U81" s="18">
        <v>21</v>
      </c>
      <c r="V81" s="20">
        <f t="shared" si="6"/>
        <v>1.5572892324490712</v>
      </c>
    </row>
    <row r="82" spans="1:22" x14ac:dyDescent="0.15">
      <c r="A82" s="6">
        <v>40.5</v>
      </c>
      <c r="B82" s="6">
        <v>80</v>
      </c>
      <c r="D82">
        <v>772.79791259765602</v>
      </c>
      <c r="E82">
        <v>598.38903808593795</v>
      </c>
      <c r="F82">
        <v>466.22012329101602</v>
      </c>
      <c r="G82">
        <v>463.41760253906301</v>
      </c>
      <c r="I82" s="7">
        <f t="shared" si="7"/>
        <v>306.57778930664</v>
      </c>
      <c r="J82" s="7">
        <f t="shared" si="7"/>
        <v>134.97143554687494</v>
      </c>
      <c r="K82" s="7">
        <f t="shared" si="8"/>
        <v>212.09778442382753</v>
      </c>
      <c r="L82" s="8">
        <f t="shared" si="9"/>
        <v>1.5714271954243753</v>
      </c>
      <c r="M82" s="8">
        <f t="shared" si="5"/>
        <v>2.175639174987583</v>
      </c>
      <c r="P82" s="6">
        <f t="shared" si="10"/>
        <v>11.782668571691984</v>
      </c>
      <c r="U82" s="18">
        <v>21.5</v>
      </c>
      <c r="V82" s="20">
        <f t="shared" si="6"/>
        <v>1.5516466892009819</v>
      </c>
    </row>
    <row r="83" spans="1:22" x14ac:dyDescent="0.15">
      <c r="A83" s="6">
        <v>41</v>
      </c>
      <c r="B83" s="6">
        <v>81</v>
      </c>
      <c r="D83">
        <v>769.03527832031295</v>
      </c>
      <c r="E83">
        <v>597.026611328125</v>
      </c>
      <c r="F83">
        <v>467.11639404296898</v>
      </c>
      <c r="G83">
        <v>464.263916015625</v>
      </c>
      <c r="I83" s="7">
        <f t="shared" si="7"/>
        <v>301.91888427734398</v>
      </c>
      <c r="J83" s="7">
        <f t="shared" si="7"/>
        <v>132.7626953125</v>
      </c>
      <c r="K83" s="7">
        <f t="shared" si="8"/>
        <v>208.98499755859399</v>
      </c>
      <c r="L83" s="8">
        <f t="shared" si="9"/>
        <v>1.5741243959131752</v>
      </c>
      <c r="M83" s="8">
        <f t="shared" si="5"/>
        <v>2.1857957826314838</v>
      </c>
      <c r="P83" s="6">
        <f t="shared" si="10"/>
        <v>12.3045072658667</v>
      </c>
      <c r="U83" s="18">
        <v>22</v>
      </c>
      <c r="V83" s="20">
        <f t="shared" si="6"/>
        <v>1.5539660277241181</v>
      </c>
    </row>
    <row r="84" spans="1:22" x14ac:dyDescent="0.15">
      <c r="A84" s="6">
        <v>41.5</v>
      </c>
      <c r="B84" s="6">
        <v>82</v>
      </c>
      <c r="D84">
        <v>769.447509765625</v>
      </c>
      <c r="E84">
        <v>599.302978515625</v>
      </c>
      <c r="F84">
        <v>466.30770874023398</v>
      </c>
      <c r="G84">
        <v>463.65924072265602</v>
      </c>
      <c r="I84" s="7">
        <f t="shared" si="7"/>
        <v>303.13980102539102</v>
      </c>
      <c r="J84" s="7">
        <f t="shared" si="7"/>
        <v>135.64373779296898</v>
      </c>
      <c r="K84" s="7">
        <f t="shared" si="8"/>
        <v>208.18918457031276</v>
      </c>
      <c r="L84" s="8">
        <f t="shared" si="9"/>
        <v>1.5348234128439371</v>
      </c>
      <c r="M84" s="8">
        <f t="shared" si="5"/>
        <v>2.1539542067173474</v>
      </c>
      <c r="P84" s="6">
        <f t="shared" si="10"/>
        <v>10.668511569461485</v>
      </c>
      <c r="U84" s="18">
        <v>65</v>
      </c>
      <c r="V84" s="20">
        <f t="shared" ref="V84:V104" si="11">L131</f>
        <v>1.2348792121067429</v>
      </c>
    </row>
    <row r="85" spans="1:22" x14ac:dyDescent="0.15">
      <c r="A85" s="6">
        <v>42</v>
      </c>
      <c r="B85" s="6">
        <v>83</v>
      </c>
      <c r="D85">
        <v>765.96350097656295</v>
      </c>
      <c r="E85">
        <v>599.010498046875</v>
      </c>
      <c r="F85">
        <v>465.22320556640602</v>
      </c>
      <c r="G85">
        <v>462.48904418945301</v>
      </c>
      <c r="I85" s="7">
        <f t="shared" si="7"/>
        <v>300.74029541015693</v>
      </c>
      <c r="J85" s="7">
        <f t="shared" si="7"/>
        <v>136.52145385742199</v>
      </c>
      <c r="K85" s="7">
        <f t="shared" si="8"/>
        <v>205.17527770996156</v>
      </c>
      <c r="L85" s="8">
        <f t="shared" si="9"/>
        <v>1.5028793783886825</v>
      </c>
      <c r="M85" s="8">
        <f t="shared" si="5"/>
        <v>2.1294695794171941</v>
      </c>
      <c r="P85" s="6">
        <f t="shared" si="10"/>
        <v>9.4105102381469479</v>
      </c>
      <c r="U85" s="18">
        <v>65.5</v>
      </c>
      <c r="V85" s="20">
        <f t="shared" si="11"/>
        <v>1.2333065875804865</v>
      </c>
    </row>
    <row r="86" spans="1:22" x14ac:dyDescent="0.15">
      <c r="A86" s="6">
        <v>42.5</v>
      </c>
      <c r="B86" s="6">
        <v>84</v>
      </c>
      <c r="D86">
        <v>764.20397949218795</v>
      </c>
      <c r="E86">
        <v>598.23895263671898</v>
      </c>
      <c r="F86">
        <v>466.119873046875</v>
      </c>
      <c r="G86">
        <v>463.24203491210898</v>
      </c>
      <c r="I86" s="7">
        <f t="shared" si="7"/>
        <v>298.08410644531295</v>
      </c>
      <c r="J86" s="7">
        <f t="shared" si="7"/>
        <v>134.99691772461</v>
      </c>
      <c r="K86" s="7">
        <f t="shared" si="8"/>
        <v>203.58626403808597</v>
      </c>
      <c r="L86" s="8">
        <f t="shared" si="9"/>
        <v>1.5080808322853441</v>
      </c>
      <c r="M86" s="8">
        <f t="shared" si="5"/>
        <v>2.1421304404689567</v>
      </c>
      <c r="P86" s="6">
        <f t="shared" si="10"/>
        <v>10.061015547599057</v>
      </c>
      <c r="U86" s="18">
        <v>66</v>
      </c>
      <c r="V86" s="20">
        <f t="shared" si="11"/>
        <v>1.2310579982665388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762.34912109375</v>
      </c>
      <c r="E87">
        <v>596.43420410156295</v>
      </c>
      <c r="F87">
        <v>466.13024902343801</v>
      </c>
      <c r="G87">
        <v>463.89935302734398</v>
      </c>
      <c r="I87" s="7">
        <f t="shared" si="7"/>
        <v>296.21887207031199</v>
      </c>
      <c r="J87" s="7">
        <f t="shared" si="7"/>
        <v>132.53485107421898</v>
      </c>
      <c r="K87" s="7">
        <f t="shared" si="8"/>
        <v>203.44447631835871</v>
      </c>
      <c r="L87" s="8">
        <f t="shared" si="9"/>
        <v>1.5350262566366837</v>
      </c>
      <c r="M87" s="8">
        <f t="shared" si="5"/>
        <v>2.1765352719753981</v>
      </c>
      <c r="P87" s="6">
        <f t="shared" si="10"/>
        <v>11.828709346168111</v>
      </c>
      <c r="U87" s="18">
        <v>66.5</v>
      </c>
      <c r="V87" s="20">
        <f t="shared" si="11"/>
        <v>1.2191829348530743</v>
      </c>
    </row>
    <row r="88" spans="1:22" x14ac:dyDescent="0.15">
      <c r="A88" s="6">
        <v>43.5</v>
      </c>
      <c r="B88" s="6">
        <v>86</v>
      </c>
      <c r="D88">
        <v>760.353759765625</v>
      </c>
      <c r="E88">
        <v>597.29278564453102</v>
      </c>
      <c r="F88">
        <v>465.84133911132801</v>
      </c>
      <c r="G88">
        <v>463.31231689453102</v>
      </c>
      <c r="I88" s="7">
        <f t="shared" si="7"/>
        <v>294.51242065429699</v>
      </c>
      <c r="J88" s="7">
        <f t="shared" si="7"/>
        <v>133.98046875</v>
      </c>
      <c r="K88" s="7">
        <f t="shared" si="8"/>
        <v>200.72609252929698</v>
      </c>
      <c r="L88" s="8">
        <f t="shared" si="9"/>
        <v>1.498174281684598</v>
      </c>
      <c r="M88" s="8">
        <f t="shared" ref="M88:M151" si="12">L88+ABS($N$2)*A88</f>
        <v>2.1471427041784135</v>
      </c>
      <c r="P88" s="6">
        <f t="shared" si="10"/>
        <v>10.318541804466223</v>
      </c>
      <c r="U88" s="18">
        <v>67</v>
      </c>
      <c r="V88" s="20">
        <f t="shared" si="11"/>
        <v>1.2018003342279511</v>
      </c>
    </row>
    <row r="89" spans="1:22" x14ac:dyDescent="0.15">
      <c r="A89" s="6">
        <v>44</v>
      </c>
      <c r="B89" s="6">
        <v>87</v>
      </c>
      <c r="D89">
        <v>763.40234375</v>
      </c>
      <c r="E89">
        <v>600.64715576171898</v>
      </c>
      <c r="F89">
        <v>465.82403564453102</v>
      </c>
      <c r="G89">
        <v>463.05917358398398</v>
      </c>
      <c r="I89" s="7">
        <f t="shared" si="7"/>
        <v>297.57830810546898</v>
      </c>
      <c r="J89" s="7">
        <f t="shared" si="7"/>
        <v>137.587982177735</v>
      </c>
      <c r="K89" s="7">
        <f t="shared" si="8"/>
        <v>201.26672058105447</v>
      </c>
      <c r="L89" s="8">
        <f t="shared" si="9"/>
        <v>1.4628219514191276</v>
      </c>
      <c r="M89" s="8">
        <f t="shared" si="12"/>
        <v>2.1192497810680444</v>
      </c>
      <c r="P89" s="6">
        <f t="shared" si="10"/>
        <v>8.8854248541061676</v>
      </c>
      <c r="U89" s="18">
        <v>67.5</v>
      </c>
      <c r="V89" s="20">
        <f t="shared" si="11"/>
        <v>1.1945523204520134</v>
      </c>
    </row>
    <row r="90" spans="1:22" x14ac:dyDescent="0.15">
      <c r="A90" s="6">
        <v>44.5</v>
      </c>
      <c r="B90" s="6">
        <v>88</v>
      </c>
      <c r="D90">
        <v>763.65270996093795</v>
      </c>
      <c r="E90">
        <v>602.96160888671898</v>
      </c>
      <c r="F90">
        <v>466.263916015625</v>
      </c>
      <c r="G90">
        <v>463.82867431640602</v>
      </c>
      <c r="I90" s="7">
        <f t="shared" si="7"/>
        <v>297.38879394531295</v>
      </c>
      <c r="J90" s="7">
        <f t="shared" si="7"/>
        <v>139.13293457031295</v>
      </c>
      <c r="K90" s="7">
        <f t="shared" si="8"/>
        <v>199.99573974609388</v>
      </c>
      <c r="L90" s="8">
        <f t="shared" si="9"/>
        <v>1.4374435525545748</v>
      </c>
      <c r="M90" s="8">
        <f t="shared" si="12"/>
        <v>2.1013307893585926</v>
      </c>
      <c r="P90" s="6">
        <f t="shared" si="10"/>
        <v>7.9647608329648971</v>
      </c>
      <c r="U90" s="18">
        <v>68</v>
      </c>
      <c r="V90" s="20">
        <f t="shared" si="11"/>
        <v>1.1705149403566744</v>
      </c>
    </row>
    <row r="91" spans="1:22" x14ac:dyDescent="0.15">
      <c r="A91" s="6">
        <v>45</v>
      </c>
      <c r="B91" s="6">
        <v>89</v>
      </c>
      <c r="D91">
        <v>764.86999511718795</v>
      </c>
      <c r="E91">
        <v>605.22100830078102</v>
      </c>
      <c r="F91">
        <v>466.84555053710898</v>
      </c>
      <c r="G91">
        <v>463.82327270507801</v>
      </c>
      <c r="I91" s="7">
        <f t="shared" si="7"/>
        <v>298.02444458007898</v>
      </c>
      <c r="J91" s="7">
        <f t="shared" si="7"/>
        <v>141.39773559570301</v>
      </c>
      <c r="K91" s="7">
        <f t="shared" si="8"/>
        <v>199.04602966308687</v>
      </c>
      <c r="L91" s="8">
        <f t="shared" si="9"/>
        <v>1.4077030924470884</v>
      </c>
      <c r="M91" s="8">
        <f t="shared" si="12"/>
        <v>2.0790497364062079</v>
      </c>
      <c r="P91" s="6">
        <f t="shared" si="10"/>
        <v>6.8199774579280188</v>
      </c>
      <c r="U91" s="18">
        <v>68.5</v>
      </c>
      <c r="V91" s="20">
        <f t="shared" si="11"/>
        <v>1.1233943302876714</v>
      </c>
    </row>
    <row r="92" spans="1:22" x14ac:dyDescent="0.15">
      <c r="A92" s="6">
        <v>45.5</v>
      </c>
      <c r="B92" s="6">
        <v>90</v>
      </c>
      <c r="D92">
        <v>765.01550292968795</v>
      </c>
      <c r="E92">
        <v>609.13806152343795</v>
      </c>
      <c r="F92">
        <v>465.49905395507801</v>
      </c>
      <c r="G92">
        <v>462.991943359375</v>
      </c>
      <c r="I92" s="7">
        <f t="shared" si="7"/>
        <v>299.51644897460994</v>
      </c>
      <c r="J92" s="7">
        <f t="shared" si="7"/>
        <v>146.14611816406295</v>
      </c>
      <c r="K92" s="7">
        <f t="shared" si="8"/>
        <v>197.21416625976588</v>
      </c>
      <c r="L92" s="8">
        <f t="shared" si="9"/>
        <v>1.3494314370934859</v>
      </c>
      <c r="M92" s="8">
        <f t="shared" si="12"/>
        <v>2.0282374882077066</v>
      </c>
      <c r="P92" s="6">
        <f t="shared" si="10"/>
        <v>4.2092832007849186</v>
      </c>
      <c r="U92" s="18">
        <v>69</v>
      </c>
      <c r="V92" s="20">
        <f t="shared" si="11"/>
        <v>1.116180938015543</v>
      </c>
    </row>
    <row r="93" spans="1:22" x14ac:dyDescent="0.15">
      <c r="A93" s="6">
        <v>46</v>
      </c>
      <c r="B93" s="6">
        <v>91</v>
      </c>
      <c r="D93">
        <v>770.117919921875</v>
      </c>
      <c r="E93">
        <v>613.60754394531295</v>
      </c>
      <c r="F93">
        <v>465.92279052734398</v>
      </c>
      <c r="G93">
        <v>462.84902954101602</v>
      </c>
      <c r="I93" s="7">
        <f t="shared" si="7"/>
        <v>304.19512939453102</v>
      </c>
      <c r="J93" s="7">
        <f t="shared" si="7"/>
        <v>150.75851440429693</v>
      </c>
      <c r="K93" s="7">
        <f t="shared" si="8"/>
        <v>198.66416931152318</v>
      </c>
      <c r="L93" s="8">
        <f t="shared" si="9"/>
        <v>1.3177641746903606</v>
      </c>
      <c r="M93" s="8">
        <f t="shared" si="12"/>
        <v>2.0040296329596825</v>
      </c>
      <c r="P93" s="6">
        <f t="shared" si="10"/>
        <v>2.9655022047763269</v>
      </c>
      <c r="U93" s="18">
        <v>69.5</v>
      </c>
      <c r="V93" s="20">
        <f t="shared" si="11"/>
        <v>1.1176823149322086</v>
      </c>
    </row>
    <row r="94" spans="1:22" x14ac:dyDescent="0.15">
      <c r="A94" s="6">
        <v>46.5</v>
      </c>
      <c r="B94" s="6">
        <v>92</v>
      </c>
      <c r="D94">
        <v>768.99285888671898</v>
      </c>
      <c r="E94">
        <v>615.56018066406295</v>
      </c>
      <c r="F94">
        <v>465.14291381835898</v>
      </c>
      <c r="G94">
        <v>462.89743041992199</v>
      </c>
      <c r="I94" s="7">
        <f t="shared" si="7"/>
        <v>303.84994506836</v>
      </c>
      <c r="J94" s="7">
        <f t="shared" si="7"/>
        <v>152.66275024414097</v>
      </c>
      <c r="K94" s="7">
        <f t="shared" si="8"/>
        <v>196.98601989746135</v>
      </c>
      <c r="L94" s="8">
        <f t="shared" si="9"/>
        <v>1.2903345418737566</v>
      </c>
      <c r="M94" s="8">
        <f t="shared" si="12"/>
        <v>1.9840594072981801</v>
      </c>
      <c r="P94" s="6">
        <f t="shared" si="10"/>
        <v>1.939447359797557</v>
      </c>
      <c r="U94" s="18">
        <v>70</v>
      </c>
      <c r="V94" s="20">
        <f t="shared" si="11"/>
        <v>1.1332891194605943</v>
      </c>
    </row>
    <row r="95" spans="1:22" x14ac:dyDescent="0.15">
      <c r="A95" s="6">
        <v>47</v>
      </c>
      <c r="B95" s="6">
        <v>93</v>
      </c>
      <c r="D95">
        <v>766.80316162109398</v>
      </c>
      <c r="E95">
        <v>614.70440673828102</v>
      </c>
      <c r="F95">
        <v>466.08990478515602</v>
      </c>
      <c r="G95">
        <v>463.67346191406301</v>
      </c>
      <c r="I95" s="7">
        <f t="shared" si="7"/>
        <v>300.71325683593795</v>
      </c>
      <c r="J95" s="7">
        <f t="shared" si="7"/>
        <v>151.03094482421801</v>
      </c>
      <c r="K95" s="7">
        <f t="shared" si="8"/>
        <v>194.99159545898536</v>
      </c>
      <c r="L95" s="8">
        <f t="shared" si="9"/>
        <v>1.2910704868193223</v>
      </c>
      <c r="M95" s="8">
        <f t="shared" si="12"/>
        <v>1.9922547593988471</v>
      </c>
      <c r="P95" s="6">
        <f t="shared" si="10"/>
        <v>2.3605182516206047</v>
      </c>
      <c r="U95" s="18">
        <v>70.5</v>
      </c>
      <c r="V95" s="20">
        <f t="shared" si="11"/>
        <v>1.1174843536668033</v>
      </c>
    </row>
    <row r="96" spans="1:22" x14ac:dyDescent="0.15">
      <c r="A96" s="6">
        <v>47.5</v>
      </c>
      <c r="B96" s="6">
        <v>94</v>
      </c>
      <c r="D96">
        <v>770.65399169921898</v>
      </c>
      <c r="E96">
        <v>617.24108886718795</v>
      </c>
      <c r="F96">
        <v>465.74530029296898</v>
      </c>
      <c r="G96">
        <v>463.673828125</v>
      </c>
      <c r="I96" s="7">
        <f t="shared" si="7"/>
        <v>304.90869140625</v>
      </c>
      <c r="J96" s="7">
        <f t="shared" si="7"/>
        <v>153.56726074218795</v>
      </c>
      <c r="K96" s="7">
        <f t="shared" si="8"/>
        <v>197.41160888671845</v>
      </c>
      <c r="L96" s="8">
        <f t="shared" si="9"/>
        <v>1.2855058293846717</v>
      </c>
      <c r="M96" s="8">
        <f t="shared" si="12"/>
        <v>1.9941495091192978</v>
      </c>
      <c r="P96" s="6">
        <f t="shared" si="10"/>
        <v>2.4578690359153637</v>
      </c>
      <c r="U96" s="18">
        <v>71</v>
      </c>
      <c r="V96" s="20">
        <f t="shared" si="11"/>
        <v>1.1213399031573541</v>
      </c>
    </row>
    <row r="97" spans="1:22" x14ac:dyDescent="0.15">
      <c r="A97" s="6">
        <v>48</v>
      </c>
      <c r="B97" s="6">
        <v>95</v>
      </c>
      <c r="D97">
        <v>773.20953369140602</v>
      </c>
      <c r="E97">
        <v>619.97491455078102</v>
      </c>
      <c r="F97">
        <v>465.38879394531301</v>
      </c>
      <c r="G97">
        <v>462.93161010742199</v>
      </c>
      <c r="I97" s="7">
        <f t="shared" si="7"/>
        <v>307.82073974609301</v>
      </c>
      <c r="J97" s="7">
        <f t="shared" si="7"/>
        <v>157.04330444335903</v>
      </c>
      <c r="K97" s="7">
        <f t="shared" si="8"/>
        <v>197.89042663574168</v>
      </c>
      <c r="L97" s="8">
        <f t="shared" si="9"/>
        <v>1.2601010105917314</v>
      </c>
      <c r="M97" s="8">
        <f t="shared" si="12"/>
        <v>1.9762040974814588</v>
      </c>
      <c r="P97" s="6">
        <f t="shared" si="10"/>
        <v>1.5358475791604342</v>
      </c>
      <c r="U97" s="18">
        <v>71.5</v>
      </c>
      <c r="V97" s="20">
        <f t="shared" si="11"/>
        <v>1.1034715678874203</v>
      </c>
    </row>
    <row r="98" spans="1:22" x14ac:dyDescent="0.15">
      <c r="A98" s="6">
        <v>48.5</v>
      </c>
      <c r="B98" s="6">
        <v>96</v>
      </c>
      <c r="D98">
        <v>774.15075683593795</v>
      </c>
      <c r="E98">
        <v>621.10833740234398</v>
      </c>
      <c r="F98">
        <v>466.744140625</v>
      </c>
      <c r="G98">
        <v>464.08261108398398</v>
      </c>
      <c r="I98" s="7">
        <f t="shared" si="7"/>
        <v>307.40661621093795</v>
      </c>
      <c r="J98" s="7">
        <f t="shared" si="7"/>
        <v>157.02572631836</v>
      </c>
      <c r="K98" s="7">
        <f t="shared" si="8"/>
        <v>197.48860778808597</v>
      </c>
      <c r="L98" s="8">
        <f t="shared" si="9"/>
        <v>1.2576831352315478</v>
      </c>
      <c r="M98" s="8">
        <f t="shared" si="12"/>
        <v>1.9812456292763767</v>
      </c>
      <c r="P98" s="6">
        <f t="shared" si="10"/>
        <v>1.7948776077625701</v>
      </c>
      <c r="U98" s="18">
        <v>72</v>
      </c>
      <c r="V98" s="20">
        <f t="shared" si="11"/>
        <v>1.1200202124305814</v>
      </c>
    </row>
    <row r="99" spans="1:22" x14ac:dyDescent="0.15">
      <c r="A99" s="6">
        <v>49</v>
      </c>
      <c r="B99" s="6">
        <v>97</v>
      </c>
      <c r="D99">
        <v>775.77282714843795</v>
      </c>
      <c r="E99">
        <v>625.57659912109398</v>
      </c>
      <c r="F99">
        <v>465.88973999023398</v>
      </c>
      <c r="G99">
        <v>463.47406005859398</v>
      </c>
      <c r="I99" s="7">
        <f t="shared" si="7"/>
        <v>309.88308715820398</v>
      </c>
      <c r="J99" s="7">
        <f t="shared" si="7"/>
        <v>162.1025390625</v>
      </c>
      <c r="K99" s="7">
        <f t="shared" si="8"/>
        <v>196.411309814454</v>
      </c>
      <c r="L99" s="8">
        <f t="shared" si="9"/>
        <v>1.2116485710240847</v>
      </c>
      <c r="M99" s="8">
        <f t="shared" si="12"/>
        <v>1.9426704722240147</v>
      </c>
      <c r="P99" s="6">
        <f t="shared" si="10"/>
        <v>-0.18708431196144001</v>
      </c>
      <c r="U99" s="18">
        <v>72.5</v>
      </c>
      <c r="V99" s="20">
        <f t="shared" si="11"/>
        <v>1.1150744497647587</v>
      </c>
    </row>
    <row r="100" spans="1:22" x14ac:dyDescent="0.15">
      <c r="A100" s="6">
        <v>49.5</v>
      </c>
      <c r="B100" s="6">
        <v>98</v>
      </c>
      <c r="D100">
        <v>776.26898193359398</v>
      </c>
      <c r="E100">
        <v>626.495849609375</v>
      </c>
      <c r="F100">
        <v>465.68728637695301</v>
      </c>
      <c r="G100">
        <v>462.939697265625</v>
      </c>
      <c r="I100" s="7">
        <f t="shared" si="7"/>
        <v>310.58169555664097</v>
      </c>
      <c r="J100" s="7">
        <f t="shared" si="7"/>
        <v>163.55615234375</v>
      </c>
      <c r="K100" s="7">
        <f t="shared" si="8"/>
        <v>196.09238891601598</v>
      </c>
      <c r="L100" s="8">
        <f t="shared" si="9"/>
        <v>1.1989300683956159</v>
      </c>
      <c r="M100" s="8">
        <f t="shared" si="12"/>
        <v>1.9374113767506471</v>
      </c>
      <c r="P100" s="6">
        <f t="shared" si="10"/>
        <v>-0.45729259513858339</v>
      </c>
      <c r="U100" s="18">
        <v>73</v>
      </c>
      <c r="V100" s="20">
        <f t="shared" si="11"/>
        <v>1.1259653267199283</v>
      </c>
    </row>
    <row r="101" spans="1:22" x14ac:dyDescent="0.15">
      <c r="A101" s="6">
        <v>50</v>
      </c>
      <c r="B101" s="6">
        <v>99</v>
      </c>
      <c r="D101">
        <v>772.12658691406295</v>
      </c>
      <c r="E101">
        <v>625.85827636718795</v>
      </c>
      <c r="F101">
        <v>466.31423950195301</v>
      </c>
      <c r="G101">
        <v>463.548583984375</v>
      </c>
      <c r="I101" s="7">
        <f t="shared" si="7"/>
        <v>305.81234741210994</v>
      </c>
      <c r="J101" s="7">
        <f t="shared" si="7"/>
        <v>162.30969238281295</v>
      </c>
      <c r="K101" s="7">
        <f t="shared" si="8"/>
        <v>192.19556274414089</v>
      </c>
      <c r="L101" s="8">
        <f t="shared" si="9"/>
        <v>1.1841286858633253</v>
      </c>
      <c r="M101" s="8">
        <f t="shared" si="12"/>
        <v>1.9300694013734581</v>
      </c>
      <c r="P101" s="6">
        <f t="shared" si="10"/>
        <v>-0.83451764683151031</v>
      </c>
      <c r="U101" s="18">
        <v>73.5</v>
      </c>
      <c r="V101" s="20">
        <f t="shared" si="11"/>
        <v>1.1092992019440058</v>
      </c>
    </row>
    <row r="102" spans="1:22" x14ac:dyDescent="0.15">
      <c r="A102" s="6">
        <v>50.5</v>
      </c>
      <c r="B102" s="6">
        <v>100</v>
      </c>
      <c r="D102">
        <v>772.78955078125</v>
      </c>
      <c r="E102">
        <v>627.45617675781295</v>
      </c>
      <c r="F102">
        <v>466.92047119140602</v>
      </c>
      <c r="G102">
        <v>464.10488891601602</v>
      </c>
      <c r="I102" s="7">
        <f t="shared" si="7"/>
        <v>305.86907958984398</v>
      </c>
      <c r="J102" s="7">
        <f t="shared" si="7"/>
        <v>163.35128784179693</v>
      </c>
      <c r="K102" s="7">
        <f t="shared" si="8"/>
        <v>191.52317810058614</v>
      </c>
      <c r="L102" s="8">
        <f t="shared" si="9"/>
        <v>1.1724620027855135</v>
      </c>
      <c r="M102" s="8">
        <f t="shared" si="12"/>
        <v>1.9258621254507475</v>
      </c>
      <c r="P102" s="6">
        <f t="shared" si="10"/>
        <v>-1.0506842499451423</v>
      </c>
      <c r="U102" s="18">
        <v>74</v>
      </c>
      <c r="V102" s="20">
        <f t="shared" si="11"/>
        <v>1.1255449828415676</v>
      </c>
    </row>
    <row r="103" spans="1:22" x14ac:dyDescent="0.15">
      <c r="A103" s="6">
        <v>51</v>
      </c>
      <c r="B103" s="6">
        <v>101</v>
      </c>
      <c r="D103">
        <v>775.98760986328102</v>
      </c>
      <c r="E103">
        <v>628.95050048828102</v>
      </c>
      <c r="F103">
        <v>467.1171875</v>
      </c>
      <c r="G103">
        <v>464.37149047851602</v>
      </c>
      <c r="I103" s="7">
        <f t="shared" si="7"/>
        <v>308.87042236328102</v>
      </c>
      <c r="J103" s="7">
        <f t="shared" si="7"/>
        <v>164.579010009765</v>
      </c>
      <c r="K103" s="7">
        <f t="shared" si="8"/>
        <v>193.66511535644554</v>
      </c>
      <c r="L103" s="8">
        <f t="shared" si="9"/>
        <v>1.1767303457771119</v>
      </c>
      <c r="M103" s="8">
        <f t="shared" si="12"/>
        <v>1.9375898755974472</v>
      </c>
      <c r="P103" s="6">
        <f t="shared" si="10"/>
        <v>-0.44812146158772753</v>
      </c>
      <c r="U103" s="18">
        <v>74.5</v>
      </c>
      <c r="V103" s="20">
        <f t="shared" si="11"/>
        <v>1.1403945951868637</v>
      </c>
    </row>
    <row r="104" spans="1:22" x14ac:dyDescent="0.15">
      <c r="A104" s="6">
        <v>51.5</v>
      </c>
      <c r="B104" s="6">
        <v>102</v>
      </c>
      <c r="D104">
        <v>769.68493652343795</v>
      </c>
      <c r="E104">
        <v>627.41473388671898</v>
      </c>
      <c r="F104">
        <v>465.87551879882801</v>
      </c>
      <c r="G104">
        <v>463.48059082031301</v>
      </c>
      <c r="I104" s="7">
        <f t="shared" si="7"/>
        <v>303.80941772460994</v>
      </c>
      <c r="J104" s="7">
        <f t="shared" si="7"/>
        <v>163.93414306640597</v>
      </c>
      <c r="K104" s="7">
        <f t="shared" si="8"/>
        <v>189.05551757812577</v>
      </c>
      <c r="L104" s="8">
        <f t="shared" si="9"/>
        <v>1.1532406492132863</v>
      </c>
      <c r="M104" s="8">
        <f t="shared" si="12"/>
        <v>1.9215595861887231</v>
      </c>
      <c r="P104" s="6">
        <f t="shared" si="10"/>
        <v>-1.2717454102114398</v>
      </c>
      <c r="U104" s="18">
        <v>75</v>
      </c>
      <c r="V104" s="20">
        <f t="shared" si="11"/>
        <v>1.1539042707131104</v>
      </c>
    </row>
    <row r="105" spans="1:22" x14ac:dyDescent="0.15">
      <c r="A105" s="6">
        <v>52</v>
      </c>
      <c r="B105" s="6">
        <v>103</v>
      </c>
      <c r="D105">
        <v>767.38067626953102</v>
      </c>
      <c r="E105">
        <v>627.15411376953102</v>
      </c>
      <c r="F105">
        <v>465.60659790039102</v>
      </c>
      <c r="G105">
        <v>462.86053466796898</v>
      </c>
      <c r="I105" s="7">
        <f t="shared" si="7"/>
        <v>301.77407836914</v>
      </c>
      <c r="J105" s="7">
        <f t="shared" si="7"/>
        <v>164.29357910156205</v>
      </c>
      <c r="K105" s="7">
        <f t="shared" si="8"/>
        <v>186.76857299804658</v>
      </c>
      <c r="L105" s="8">
        <f t="shared" si="9"/>
        <v>1.1367977617834417</v>
      </c>
      <c r="M105" s="8">
        <f t="shared" si="12"/>
        <v>1.9125761059139799</v>
      </c>
      <c r="P105" s="6">
        <f t="shared" si="10"/>
        <v>-1.7333097218476701</v>
      </c>
      <c r="U105" s="18"/>
      <c r="V105" s="20"/>
    </row>
    <row r="106" spans="1:22" x14ac:dyDescent="0.15">
      <c r="A106" s="6">
        <v>52.5</v>
      </c>
      <c r="B106" s="6">
        <v>104</v>
      </c>
      <c r="D106">
        <v>764.51281738281295</v>
      </c>
      <c r="E106">
        <v>626.02508544921898</v>
      </c>
      <c r="F106">
        <v>465.76910400390602</v>
      </c>
      <c r="G106">
        <v>463.19592285156301</v>
      </c>
      <c r="I106" s="7">
        <f t="shared" si="7"/>
        <v>298.74371337890693</v>
      </c>
      <c r="J106" s="7">
        <f t="shared" si="7"/>
        <v>162.82916259765597</v>
      </c>
      <c r="K106" s="7">
        <f t="shared" si="8"/>
        <v>184.76329956054775</v>
      </c>
      <c r="L106" s="8">
        <f t="shared" si="9"/>
        <v>1.1347064408670462</v>
      </c>
      <c r="M106" s="8">
        <f t="shared" si="12"/>
        <v>1.9179441921526856</v>
      </c>
      <c r="P106" s="6">
        <f t="shared" si="10"/>
        <v>-1.4575015769199007</v>
      </c>
    </row>
    <row r="107" spans="1:22" x14ac:dyDescent="0.15">
      <c r="A107" s="6">
        <v>53</v>
      </c>
      <c r="B107" s="6">
        <v>105</v>
      </c>
      <c r="D107">
        <v>759.004638671875</v>
      </c>
      <c r="E107">
        <v>623.03436279296898</v>
      </c>
      <c r="F107">
        <v>466.09182739257801</v>
      </c>
      <c r="G107">
        <v>463.70074462890602</v>
      </c>
      <c r="I107" s="7">
        <f t="shared" si="7"/>
        <v>292.91281127929699</v>
      </c>
      <c r="J107" s="7">
        <f t="shared" si="7"/>
        <v>159.33361816406295</v>
      </c>
      <c r="K107" s="7">
        <f t="shared" si="8"/>
        <v>181.37927856445293</v>
      </c>
      <c r="L107" s="8">
        <f t="shared" si="9"/>
        <v>1.1383616380172197</v>
      </c>
      <c r="M107" s="8">
        <f t="shared" si="12"/>
        <v>1.9290587964579604</v>
      </c>
      <c r="P107" s="6">
        <f t="shared" si="10"/>
        <v>-0.88644175061891384</v>
      </c>
    </row>
    <row r="108" spans="1:22" x14ac:dyDescent="0.15">
      <c r="A108" s="6">
        <v>53.5</v>
      </c>
      <c r="B108" s="6">
        <v>106</v>
      </c>
      <c r="D108">
        <v>754.457763671875</v>
      </c>
      <c r="E108">
        <v>618.99847412109398</v>
      </c>
      <c r="F108">
        <v>466.43679809570301</v>
      </c>
      <c r="G108">
        <v>463.76257324218801</v>
      </c>
      <c r="I108" s="7">
        <f t="shared" si="7"/>
        <v>288.02096557617199</v>
      </c>
      <c r="J108" s="7">
        <f t="shared" si="7"/>
        <v>155.23590087890597</v>
      </c>
      <c r="K108" s="7">
        <f t="shared" si="8"/>
        <v>179.35583496093781</v>
      </c>
      <c r="L108" s="8">
        <f t="shared" si="9"/>
        <v>1.1553760048124884</v>
      </c>
      <c r="M108" s="8">
        <f t="shared" si="12"/>
        <v>1.9535325704083304</v>
      </c>
      <c r="P108" s="6">
        <f t="shared" si="10"/>
        <v>0.37100194392585373</v>
      </c>
    </row>
    <row r="109" spans="1:22" x14ac:dyDescent="0.15">
      <c r="A109" s="6">
        <v>54</v>
      </c>
      <c r="B109" s="6">
        <v>107</v>
      </c>
      <c r="D109">
        <v>753.66882324218795</v>
      </c>
      <c r="E109">
        <v>616.73565673828102</v>
      </c>
      <c r="F109">
        <v>465.822509765625</v>
      </c>
      <c r="G109">
        <v>463.73107910156301</v>
      </c>
      <c r="I109" s="7">
        <f t="shared" si="7"/>
        <v>287.84631347656295</v>
      </c>
      <c r="J109" s="7">
        <f t="shared" si="7"/>
        <v>153.00457763671801</v>
      </c>
      <c r="K109" s="7">
        <f t="shared" si="8"/>
        <v>180.74310913086035</v>
      </c>
      <c r="L109" s="8">
        <f t="shared" si="9"/>
        <v>1.1812921673494143</v>
      </c>
      <c r="M109" s="8">
        <f t="shared" si="12"/>
        <v>1.9869081401003577</v>
      </c>
      <c r="P109" s="6">
        <f t="shared" si="10"/>
        <v>2.085813061581236</v>
      </c>
    </row>
    <row r="110" spans="1:22" x14ac:dyDescent="0.15">
      <c r="A110" s="6">
        <v>54.5</v>
      </c>
      <c r="B110" s="6">
        <v>108</v>
      </c>
      <c r="D110">
        <v>751.611572265625</v>
      </c>
      <c r="E110">
        <v>615.57629394531295</v>
      </c>
      <c r="F110">
        <v>465.53976440429699</v>
      </c>
      <c r="G110">
        <v>462.89935302734398</v>
      </c>
      <c r="I110" s="7">
        <f t="shared" si="7"/>
        <v>286.07180786132801</v>
      </c>
      <c r="J110" s="7">
        <f t="shared" si="7"/>
        <v>152.67694091796898</v>
      </c>
      <c r="K110" s="7">
        <f t="shared" si="8"/>
        <v>179.19794921874973</v>
      </c>
      <c r="L110" s="8">
        <f t="shared" si="9"/>
        <v>1.1737067047670944</v>
      </c>
      <c r="M110" s="8">
        <f t="shared" si="12"/>
        <v>1.986782084673139</v>
      </c>
      <c r="P110" s="6">
        <f t="shared" si="10"/>
        <v>2.0793364306194282</v>
      </c>
    </row>
    <row r="111" spans="1:22" x14ac:dyDescent="0.15">
      <c r="A111" s="6">
        <v>55</v>
      </c>
      <c r="B111" s="6">
        <v>109</v>
      </c>
      <c r="D111">
        <v>753.62951660156295</v>
      </c>
      <c r="E111">
        <v>617.417236328125</v>
      </c>
      <c r="F111">
        <v>466.88589477539102</v>
      </c>
      <c r="G111">
        <v>464.21398925781301</v>
      </c>
      <c r="I111" s="7">
        <f t="shared" si="7"/>
        <v>286.74362182617193</v>
      </c>
      <c r="J111" s="7">
        <f t="shared" si="7"/>
        <v>153.20324707031199</v>
      </c>
      <c r="K111" s="7">
        <f t="shared" si="8"/>
        <v>179.50134887695356</v>
      </c>
      <c r="L111" s="8">
        <f t="shared" si="9"/>
        <v>1.1716549897573134</v>
      </c>
      <c r="M111" s="8">
        <f t="shared" si="12"/>
        <v>1.9921897768184595</v>
      </c>
      <c r="P111" s="6">
        <f t="shared" si="10"/>
        <v>2.3571794965871846</v>
      </c>
    </row>
    <row r="112" spans="1:22" x14ac:dyDescent="0.15">
      <c r="A112" s="6">
        <v>55.5</v>
      </c>
      <c r="B112" s="6">
        <v>110</v>
      </c>
      <c r="D112">
        <v>766.09686279296898</v>
      </c>
      <c r="E112">
        <v>625.23400878906295</v>
      </c>
      <c r="F112">
        <v>465.70187377929699</v>
      </c>
      <c r="G112">
        <v>463.05416870117199</v>
      </c>
      <c r="I112" s="7">
        <f t="shared" si="7"/>
        <v>300.39498901367199</v>
      </c>
      <c r="J112" s="7">
        <f t="shared" si="7"/>
        <v>162.17984008789097</v>
      </c>
      <c r="K112" s="7">
        <f t="shared" si="8"/>
        <v>186.8691009521483</v>
      </c>
      <c r="L112" s="8">
        <f t="shared" si="9"/>
        <v>1.1522338463947019</v>
      </c>
      <c r="M112" s="8">
        <f t="shared" si="12"/>
        <v>1.9802280406109491</v>
      </c>
      <c r="P112" s="6">
        <f t="shared" si="10"/>
        <v>1.7425946842716156</v>
      </c>
    </row>
    <row r="113" spans="1:16" x14ac:dyDescent="0.15">
      <c r="A113" s="6">
        <v>56</v>
      </c>
      <c r="B113" s="6">
        <v>111</v>
      </c>
      <c r="D113">
        <v>765.90625</v>
      </c>
      <c r="E113">
        <v>623.65954589843795</v>
      </c>
      <c r="F113">
        <v>466.135986328125</v>
      </c>
      <c r="G113">
        <v>463.48135375976602</v>
      </c>
      <c r="I113" s="7">
        <f t="shared" si="7"/>
        <v>299.770263671875</v>
      </c>
      <c r="J113" s="7">
        <f t="shared" si="7"/>
        <v>160.17819213867193</v>
      </c>
      <c r="K113" s="7">
        <f t="shared" si="8"/>
        <v>187.64552917480466</v>
      </c>
      <c r="L113" s="8">
        <f t="shared" si="9"/>
        <v>1.1714798791857588</v>
      </c>
      <c r="M113" s="8">
        <f t="shared" si="12"/>
        <v>2.0069334805571075</v>
      </c>
      <c r="P113" s="6">
        <f t="shared" si="10"/>
        <v>3.1146996623775012</v>
      </c>
    </row>
    <row r="114" spans="1:16" x14ac:dyDescent="0.15">
      <c r="A114" s="6">
        <v>56.5</v>
      </c>
      <c r="B114" s="6">
        <v>112</v>
      </c>
      <c r="D114">
        <v>765.501708984375</v>
      </c>
      <c r="E114">
        <v>620.49737548828102</v>
      </c>
      <c r="F114">
        <v>466.23818969726602</v>
      </c>
      <c r="G114">
        <v>463.64733886718801</v>
      </c>
      <c r="I114" s="7">
        <f t="shared" si="7"/>
        <v>299.26351928710898</v>
      </c>
      <c r="J114" s="7">
        <f t="shared" si="7"/>
        <v>156.85003662109301</v>
      </c>
      <c r="K114" s="7">
        <f t="shared" si="8"/>
        <v>189.46849365234388</v>
      </c>
      <c r="L114" s="8">
        <f t="shared" si="9"/>
        <v>1.2079595117344357</v>
      </c>
      <c r="M114" s="8">
        <f t="shared" si="12"/>
        <v>2.050872520260886</v>
      </c>
      <c r="P114" s="6">
        <f t="shared" si="10"/>
        <v>5.3722537499453136</v>
      </c>
    </row>
    <row r="115" spans="1:16" x14ac:dyDescent="0.15">
      <c r="A115" s="6">
        <v>57</v>
      </c>
      <c r="B115" s="6">
        <v>113</v>
      </c>
      <c r="D115">
        <v>782.07800292968795</v>
      </c>
      <c r="E115">
        <v>627.1572265625</v>
      </c>
      <c r="F115">
        <v>465.60928344726602</v>
      </c>
      <c r="G115">
        <v>462.59048461914102</v>
      </c>
      <c r="I115" s="7">
        <f t="shared" si="7"/>
        <v>316.46871948242193</v>
      </c>
      <c r="J115" s="7">
        <f t="shared" si="7"/>
        <v>164.56674194335898</v>
      </c>
      <c r="K115" s="7">
        <f t="shared" si="8"/>
        <v>201.27200012207066</v>
      </c>
      <c r="L115" s="8">
        <f t="shared" si="9"/>
        <v>1.2230417746943365</v>
      </c>
      <c r="M115" s="8">
        <f t="shared" si="12"/>
        <v>2.073414190375888</v>
      </c>
      <c r="P115" s="6">
        <f t="shared" si="10"/>
        <v>6.5304274344819833</v>
      </c>
    </row>
    <row r="116" spans="1:16" x14ac:dyDescent="0.15">
      <c r="A116" s="6">
        <v>57.5</v>
      </c>
      <c r="B116" s="6">
        <v>114</v>
      </c>
      <c r="D116">
        <v>778.55340576171898</v>
      </c>
      <c r="E116">
        <v>628.18908691406295</v>
      </c>
      <c r="F116">
        <v>466.718017578125</v>
      </c>
      <c r="G116">
        <v>464.13754272460898</v>
      </c>
      <c r="I116" s="7">
        <f t="shared" si="7"/>
        <v>311.83538818359398</v>
      </c>
      <c r="J116" s="7">
        <f t="shared" si="7"/>
        <v>164.05154418945398</v>
      </c>
      <c r="K116" s="7">
        <f t="shared" si="8"/>
        <v>196.99930725097619</v>
      </c>
      <c r="L116" s="8">
        <f t="shared" si="9"/>
        <v>1.2008378721718869</v>
      </c>
      <c r="M116" s="8">
        <f t="shared" si="12"/>
        <v>2.0586696950085397</v>
      </c>
      <c r="P116" s="6">
        <f t="shared" si="10"/>
        <v>5.7728665954175034</v>
      </c>
    </row>
    <row r="117" spans="1:16" x14ac:dyDescent="0.15">
      <c r="A117" s="6">
        <v>58</v>
      </c>
      <c r="B117" s="6">
        <v>115</v>
      </c>
      <c r="D117">
        <v>777.27484130859398</v>
      </c>
      <c r="E117">
        <v>627.9375</v>
      </c>
      <c r="F117">
        <v>465.28158569335898</v>
      </c>
      <c r="G117">
        <v>462.67767333984398</v>
      </c>
      <c r="I117" s="7">
        <f t="shared" si="7"/>
        <v>311.993255615235</v>
      </c>
      <c r="J117" s="7">
        <f t="shared" si="7"/>
        <v>165.25982666015602</v>
      </c>
      <c r="K117" s="7">
        <f t="shared" si="8"/>
        <v>196.31137695312577</v>
      </c>
      <c r="L117" s="8">
        <f t="shared" si="9"/>
        <v>1.187895333793523</v>
      </c>
      <c r="M117" s="8">
        <f t="shared" si="12"/>
        <v>2.0531865637852769</v>
      </c>
      <c r="P117" s="6">
        <f t="shared" si="10"/>
        <v>5.4911475276090362</v>
      </c>
    </row>
    <row r="118" spans="1:16" x14ac:dyDescent="0.15">
      <c r="A118" s="6">
        <v>58.5</v>
      </c>
      <c r="B118" s="6">
        <v>116</v>
      </c>
      <c r="D118">
        <v>771.957275390625</v>
      </c>
      <c r="E118">
        <v>625.30456542968795</v>
      </c>
      <c r="F118">
        <v>466.76718139648398</v>
      </c>
      <c r="G118">
        <v>463.92047119140602</v>
      </c>
      <c r="I118" s="7">
        <f t="shared" si="7"/>
        <v>305.19009399414102</v>
      </c>
      <c r="J118" s="7">
        <f t="shared" si="7"/>
        <v>161.38409423828193</v>
      </c>
      <c r="K118" s="7">
        <f t="shared" si="8"/>
        <v>192.22122802734367</v>
      </c>
      <c r="L118" s="8">
        <f t="shared" si="9"/>
        <v>1.1910791390849895</v>
      </c>
      <c r="M118" s="8">
        <f t="shared" si="12"/>
        <v>2.0638297762318447</v>
      </c>
      <c r="P118" s="6">
        <f t="shared" si="10"/>
        <v>6.0379876025307384</v>
      </c>
    </row>
    <row r="119" spans="1:16" x14ac:dyDescent="0.15">
      <c r="A119" s="6">
        <v>59</v>
      </c>
      <c r="B119" s="6">
        <v>117</v>
      </c>
      <c r="D119">
        <v>777.30145263671898</v>
      </c>
      <c r="E119">
        <v>627.49151611328102</v>
      </c>
      <c r="F119">
        <v>466.79598999023398</v>
      </c>
      <c r="G119">
        <v>464.25048828125</v>
      </c>
      <c r="I119" s="7">
        <f t="shared" si="7"/>
        <v>310.505462646485</v>
      </c>
      <c r="J119" s="7">
        <f t="shared" si="7"/>
        <v>163.24102783203102</v>
      </c>
      <c r="K119" s="7">
        <f t="shared" si="8"/>
        <v>196.23674316406328</v>
      </c>
      <c r="L119" s="8">
        <f t="shared" si="9"/>
        <v>1.2021288138787243</v>
      </c>
      <c r="M119" s="8">
        <f t="shared" si="12"/>
        <v>2.0823388581806808</v>
      </c>
      <c r="P119" s="6">
        <f t="shared" si="10"/>
        <v>6.9889700066165794</v>
      </c>
    </row>
    <row r="120" spans="1:16" x14ac:dyDescent="0.15">
      <c r="A120" s="6">
        <v>59.5</v>
      </c>
      <c r="B120" s="6">
        <v>118</v>
      </c>
      <c r="D120">
        <v>774.34228515625</v>
      </c>
      <c r="E120">
        <v>626.82171630859398</v>
      </c>
      <c r="F120">
        <v>465.40606689453102</v>
      </c>
      <c r="G120">
        <v>462.49365234375</v>
      </c>
      <c r="I120" s="7">
        <f t="shared" si="7"/>
        <v>308.93621826171898</v>
      </c>
      <c r="J120" s="7">
        <f t="shared" si="7"/>
        <v>164.32806396484398</v>
      </c>
      <c r="K120" s="7">
        <f t="shared" si="8"/>
        <v>193.9065734863282</v>
      </c>
      <c r="L120" s="8">
        <f t="shared" si="9"/>
        <v>1.179996701767339</v>
      </c>
      <c r="M120" s="8">
        <f t="shared" si="12"/>
        <v>2.0676661532243967</v>
      </c>
      <c r="P120" s="6">
        <f t="shared" si="10"/>
        <v>6.2350977036930582</v>
      </c>
    </row>
    <row r="121" spans="1:16" x14ac:dyDescent="0.15">
      <c r="A121" s="6">
        <v>60</v>
      </c>
      <c r="B121" s="6">
        <v>119</v>
      </c>
      <c r="D121">
        <v>773.01452636718795</v>
      </c>
      <c r="E121">
        <v>625.631103515625</v>
      </c>
      <c r="F121">
        <v>465.64349365234398</v>
      </c>
      <c r="G121">
        <v>463.32000732421898</v>
      </c>
      <c r="I121" s="7">
        <f t="shared" si="7"/>
        <v>307.37103271484398</v>
      </c>
      <c r="J121" s="7">
        <f t="shared" si="7"/>
        <v>162.31109619140602</v>
      </c>
      <c r="K121" s="7">
        <f t="shared" si="8"/>
        <v>193.75326538085977</v>
      </c>
      <c r="L121" s="8">
        <f t="shared" si="9"/>
        <v>1.1937154632507407</v>
      </c>
      <c r="M121" s="8">
        <f t="shared" si="12"/>
        <v>2.0888443218628998</v>
      </c>
      <c r="P121" s="6">
        <f t="shared" si="10"/>
        <v>7.3232157303813299</v>
      </c>
    </row>
    <row r="122" spans="1:16" x14ac:dyDescent="0.15">
      <c r="A122" s="6">
        <v>60.5</v>
      </c>
      <c r="B122" s="6">
        <v>120</v>
      </c>
      <c r="D122">
        <v>770.85113525390602</v>
      </c>
      <c r="E122">
        <v>623.90960693359398</v>
      </c>
      <c r="F122">
        <v>466.49404907226602</v>
      </c>
      <c r="G122">
        <v>463.76797485351602</v>
      </c>
      <c r="I122" s="7">
        <f t="shared" si="7"/>
        <v>304.35708618164</v>
      </c>
      <c r="J122" s="7">
        <f t="shared" si="7"/>
        <v>160.14163208007795</v>
      </c>
      <c r="K122" s="7">
        <f t="shared" si="8"/>
        <v>192.25794372558545</v>
      </c>
      <c r="L122" s="8">
        <f t="shared" si="9"/>
        <v>1.2005494213362826</v>
      </c>
      <c r="M122" s="8">
        <f t="shared" si="12"/>
        <v>2.1031376871035432</v>
      </c>
      <c r="P122" s="6">
        <f t="shared" si="10"/>
        <v>8.0575978502832211</v>
      </c>
    </row>
    <row r="123" spans="1:16" x14ac:dyDescent="0.15">
      <c r="A123" s="6">
        <v>61</v>
      </c>
      <c r="B123" s="6">
        <v>121</v>
      </c>
      <c r="D123">
        <v>772.25933837890602</v>
      </c>
      <c r="E123">
        <v>625.30950927734398</v>
      </c>
      <c r="F123">
        <v>465.38339233398398</v>
      </c>
      <c r="G123">
        <v>462.77334594726602</v>
      </c>
      <c r="I123" s="7">
        <f t="shared" si="7"/>
        <v>306.87594604492205</v>
      </c>
      <c r="J123" s="7">
        <f t="shared" si="7"/>
        <v>162.53616333007795</v>
      </c>
      <c r="K123" s="7">
        <f t="shared" si="8"/>
        <v>193.10063171386747</v>
      </c>
      <c r="L123" s="8">
        <f t="shared" si="9"/>
        <v>1.1880471875155518</v>
      </c>
      <c r="M123" s="8">
        <f t="shared" si="12"/>
        <v>2.0980948604379135</v>
      </c>
      <c r="P123" s="6">
        <f t="shared" si="10"/>
        <v>7.7985012922191785</v>
      </c>
    </row>
    <row r="124" spans="1:16" x14ac:dyDescent="0.15">
      <c r="A124" s="6">
        <v>61.5</v>
      </c>
      <c r="B124" s="6">
        <v>122</v>
      </c>
      <c r="D124">
        <v>771.912109375</v>
      </c>
      <c r="E124">
        <v>623.59271240234398</v>
      </c>
      <c r="F124">
        <v>466.11795043945301</v>
      </c>
      <c r="G124">
        <v>463.89166259765602</v>
      </c>
      <c r="I124" s="7">
        <f t="shared" si="7"/>
        <v>305.79415893554699</v>
      </c>
      <c r="J124" s="7">
        <f t="shared" si="7"/>
        <v>159.70104980468795</v>
      </c>
      <c r="K124" s="7">
        <f t="shared" si="8"/>
        <v>194.00342407226543</v>
      </c>
      <c r="L124" s="8">
        <f t="shared" si="9"/>
        <v>1.2147911632987309</v>
      </c>
      <c r="M124" s="8">
        <f t="shared" si="12"/>
        <v>2.1322982433761943</v>
      </c>
      <c r="P124" s="6">
        <f t="shared" si="10"/>
        <v>9.5558448181934867</v>
      </c>
    </row>
    <row r="125" spans="1:16" x14ac:dyDescent="0.15">
      <c r="A125" s="6">
        <v>62</v>
      </c>
      <c r="B125" s="6">
        <v>123</v>
      </c>
      <c r="D125">
        <v>770.24884033203102</v>
      </c>
      <c r="E125">
        <v>623.21636962890602</v>
      </c>
      <c r="F125">
        <v>466.26354980468801</v>
      </c>
      <c r="G125">
        <v>463.53900146484398</v>
      </c>
      <c r="I125" s="7">
        <f t="shared" si="7"/>
        <v>303.98529052734301</v>
      </c>
      <c r="J125" s="7">
        <f t="shared" si="7"/>
        <v>159.67736816406205</v>
      </c>
      <c r="K125" s="7">
        <f t="shared" si="8"/>
        <v>192.21113281249959</v>
      </c>
      <c r="L125" s="8">
        <f t="shared" si="9"/>
        <v>1.2037468742283528</v>
      </c>
      <c r="M125" s="8">
        <f t="shared" si="12"/>
        <v>2.1287133614609175</v>
      </c>
      <c r="P125" s="6">
        <f t="shared" si="10"/>
        <v>9.3716563407974913</v>
      </c>
    </row>
    <row r="126" spans="1:16" x14ac:dyDescent="0.15">
      <c r="A126" s="6">
        <v>62.5</v>
      </c>
      <c r="B126" s="6">
        <v>124</v>
      </c>
      <c r="D126">
        <v>768.7607421875</v>
      </c>
      <c r="E126">
        <v>624.63262939453102</v>
      </c>
      <c r="F126">
        <v>466.41259765625</v>
      </c>
      <c r="G126">
        <v>463.40875244140602</v>
      </c>
      <c r="I126" s="7">
        <f t="shared" si="7"/>
        <v>302.34814453125</v>
      </c>
      <c r="J126" s="7">
        <f t="shared" si="7"/>
        <v>161.223876953125</v>
      </c>
      <c r="K126" s="7">
        <f t="shared" si="8"/>
        <v>189.49143066406251</v>
      </c>
      <c r="L126" s="8">
        <f t="shared" si="9"/>
        <v>1.1753310628993008</v>
      </c>
      <c r="M126" s="8">
        <f t="shared" si="12"/>
        <v>2.1077569572869668</v>
      </c>
      <c r="P126" s="6">
        <f t="shared" si="10"/>
        <v>8.2949324018453776</v>
      </c>
    </row>
    <row r="127" spans="1:16" x14ac:dyDescent="0.15">
      <c r="A127" s="6">
        <v>63</v>
      </c>
      <c r="B127" s="6">
        <v>125</v>
      </c>
      <c r="D127">
        <v>773.017333984375</v>
      </c>
      <c r="E127">
        <v>626.46240234375</v>
      </c>
      <c r="F127">
        <v>465.36572265625</v>
      </c>
      <c r="G127">
        <v>462.68496704101602</v>
      </c>
      <c r="I127" s="7">
        <f t="shared" si="7"/>
        <v>307.651611328125</v>
      </c>
      <c r="J127" s="7">
        <f t="shared" si="7"/>
        <v>163.77743530273398</v>
      </c>
      <c r="K127" s="7">
        <f t="shared" si="8"/>
        <v>193.00740661621123</v>
      </c>
      <c r="L127" s="8">
        <f t="shared" si="9"/>
        <v>1.1784737394345393</v>
      </c>
      <c r="M127" s="8">
        <f t="shared" si="12"/>
        <v>2.1183590409773063</v>
      </c>
      <c r="P127" s="6">
        <f t="shared" si="10"/>
        <v>8.8396593128844412</v>
      </c>
    </row>
    <row r="128" spans="1:16" x14ac:dyDescent="0.15">
      <c r="A128" s="6">
        <v>63.5</v>
      </c>
      <c r="B128" s="6">
        <v>126</v>
      </c>
      <c r="D128">
        <v>768.5537109375</v>
      </c>
      <c r="E128">
        <v>623.16436767578102</v>
      </c>
      <c r="F128">
        <v>466.16751098632801</v>
      </c>
      <c r="G128">
        <v>463.60623168945301</v>
      </c>
      <c r="I128" s="7">
        <f t="shared" si="7"/>
        <v>302.38619995117199</v>
      </c>
      <c r="J128" s="7">
        <f t="shared" si="7"/>
        <v>159.55813598632801</v>
      </c>
      <c r="K128" s="7">
        <f t="shared" si="8"/>
        <v>190.69550476074238</v>
      </c>
      <c r="L128" s="8">
        <f t="shared" si="9"/>
        <v>1.1951474839056933</v>
      </c>
      <c r="M128" s="8">
        <f t="shared" si="12"/>
        <v>2.1424921926035618</v>
      </c>
      <c r="P128" s="6">
        <f t="shared" si="10"/>
        <v>10.079602094225242</v>
      </c>
    </row>
    <row r="129" spans="1:16" x14ac:dyDescent="0.15">
      <c r="A129" s="6">
        <v>64</v>
      </c>
      <c r="B129" s="6">
        <v>127</v>
      </c>
      <c r="D129">
        <v>769.25256347656295</v>
      </c>
      <c r="E129">
        <v>622.69573974609398</v>
      </c>
      <c r="F129">
        <v>466.66076660156301</v>
      </c>
      <c r="G129">
        <v>464.182861328125</v>
      </c>
      <c r="I129" s="7">
        <f t="shared" si="7"/>
        <v>302.59179687499994</v>
      </c>
      <c r="J129" s="7">
        <f t="shared" si="7"/>
        <v>158.51287841796898</v>
      </c>
      <c r="K129" s="7">
        <f t="shared" si="8"/>
        <v>191.63278198242165</v>
      </c>
      <c r="L129" s="8">
        <f t="shared" si="9"/>
        <v>1.208941405234732</v>
      </c>
      <c r="M129" s="8">
        <f t="shared" si="12"/>
        <v>2.1637455210877019</v>
      </c>
      <c r="P129" s="6">
        <f t="shared" si="10"/>
        <v>11.171581776013007</v>
      </c>
    </row>
    <row r="130" spans="1:16" x14ac:dyDescent="0.15">
      <c r="A130" s="6">
        <v>64.5</v>
      </c>
      <c r="B130" s="6">
        <v>128</v>
      </c>
      <c r="D130">
        <v>768.08355712890602</v>
      </c>
      <c r="E130">
        <v>621.3271484375</v>
      </c>
      <c r="F130">
        <v>466.51593017578102</v>
      </c>
      <c r="G130">
        <v>463.89935302734398</v>
      </c>
      <c r="I130" s="7">
        <f t="shared" ref="I130:J151" si="13">D130-F130</f>
        <v>301.567626953125</v>
      </c>
      <c r="J130" s="7">
        <f t="shared" si="13"/>
        <v>157.42779541015602</v>
      </c>
      <c r="K130" s="7">
        <f t="shared" ref="K130:K151" si="14">I130-0.7*J130</f>
        <v>191.36817016601577</v>
      </c>
      <c r="L130" s="8">
        <f t="shared" ref="L130:L151" si="15">K130/J130</f>
        <v>1.215593279874325</v>
      </c>
      <c r="M130" s="8">
        <f t="shared" si="12"/>
        <v>2.1778568028823964</v>
      </c>
      <c r="P130" s="6">
        <f t="shared" si="10"/>
        <v>11.896608588414967</v>
      </c>
    </row>
    <row r="131" spans="1:16" x14ac:dyDescent="0.15">
      <c r="A131" s="6">
        <v>65</v>
      </c>
      <c r="B131" s="6">
        <v>129</v>
      </c>
      <c r="D131">
        <v>766.49951171875</v>
      </c>
      <c r="E131">
        <v>618.72052001953102</v>
      </c>
      <c r="F131">
        <v>465.71649169921898</v>
      </c>
      <c r="G131">
        <v>463.26739501953102</v>
      </c>
      <c r="I131" s="7">
        <f t="shared" si="13"/>
        <v>300.78302001953102</v>
      </c>
      <c r="J131" s="7">
        <f t="shared" si="13"/>
        <v>155.453125</v>
      </c>
      <c r="K131" s="7">
        <f t="shared" si="14"/>
        <v>191.96583251953103</v>
      </c>
      <c r="L131" s="8">
        <f t="shared" si="15"/>
        <v>1.2348792121067429</v>
      </c>
      <c r="M131" s="8">
        <f t="shared" si="12"/>
        <v>2.2046021422699154</v>
      </c>
      <c r="P131" s="6">
        <f t="shared" si="10"/>
        <v>13.270763569150464</v>
      </c>
    </row>
    <row r="132" spans="1:16" x14ac:dyDescent="0.15">
      <c r="A132" s="6">
        <v>65.5</v>
      </c>
      <c r="B132" s="6">
        <v>130</v>
      </c>
      <c r="D132">
        <v>767.89849853515602</v>
      </c>
      <c r="E132">
        <v>619.39459228515602</v>
      </c>
      <c r="F132">
        <v>465.83020019531301</v>
      </c>
      <c r="G132">
        <v>463.15020751953102</v>
      </c>
      <c r="I132" s="7">
        <f t="shared" si="13"/>
        <v>302.06829833984301</v>
      </c>
      <c r="J132" s="7">
        <f t="shared" si="13"/>
        <v>156.244384765625</v>
      </c>
      <c r="K132" s="7">
        <f t="shared" si="14"/>
        <v>192.69722900390553</v>
      </c>
      <c r="L132" s="8">
        <f t="shared" si="15"/>
        <v>1.2333065875804865</v>
      </c>
      <c r="M132" s="8">
        <f t="shared" si="12"/>
        <v>2.2104889248987605</v>
      </c>
      <c r="P132" s="6">
        <f t="shared" si="10"/>
        <v>13.573221935923321</v>
      </c>
    </row>
    <row r="133" spans="1:16" x14ac:dyDescent="0.15">
      <c r="A133" s="6">
        <v>66</v>
      </c>
      <c r="B133" s="6">
        <v>131</v>
      </c>
      <c r="D133">
        <v>764.33361816406295</v>
      </c>
      <c r="E133">
        <v>617.74371337890602</v>
      </c>
      <c r="F133">
        <v>465.50787353515602</v>
      </c>
      <c r="G133">
        <v>462.99655151367199</v>
      </c>
      <c r="I133" s="7">
        <f t="shared" si="13"/>
        <v>298.82574462890693</v>
      </c>
      <c r="J133" s="7">
        <f t="shared" si="13"/>
        <v>154.74716186523403</v>
      </c>
      <c r="K133" s="7">
        <f t="shared" si="14"/>
        <v>190.5027313232431</v>
      </c>
      <c r="L133" s="8">
        <f t="shared" si="15"/>
        <v>1.2310579982665388</v>
      </c>
      <c r="M133" s="8">
        <f t="shared" si="12"/>
        <v>2.2156997427399139</v>
      </c>
      <c r="P133" s="6">
        <f t="shared" si="10"/>
        <v>13.840949751464441</v>
      </c>
    </row>
    <row r="134" spans="1:16" x14ac:dyDescent="0.15">
      <c r="A134" s="6">
        <v>66.5</v>
      </c>
      <c r="B134" s="6">
        <v>132</v>
      </c>
      <c r="D134">
        <v>767.00524902343795</v>
      </c>
      <c r="E134">
        <v>619.93438720703102</v>
      </c>
      <c r="F134">
        <v>465.68304443359398</v>
      </c>
      <c r="G134">
        <v>462.92892456054699</v>
      </c>
      <c r="I134" s="7">
        <f t="shared" si="13"/>
        <v>301.32220458984398</v>
      </c>
      <c r="J134" s="7">
        <f t="shared" si="13"/>
        <v>157.00546264648403</v>
      </c>
      <c r="K134" s="7">
        <f t="shared" si="14"/>
        <v>191.41838073730514</v>
      </c>
      <c r="L134" s="8">
        <f t="shared" si="15"/>
        <v>1.2191829348530743</v>
      </c>
      <c r="M134" s="8">
        <f t="shared" si="12"/>
        <v>2.2112840864815508</v>
      </c>
      <c r="P134" s="6">
        <f t="shared" ref="P134:P151" si="16">(M134-$O$2)/$O$2*100</f>
        <v>13.614076726870216</v>
      </c>
    </row>
    <row r="135" spans="1:16" x14ac:dyDescent="0.15">
      <c r="A135" s="6">
        <v>67</v>
      </c>
      <c r="B135" s="6">
        <v>133</v>
      </c>
      <c r="D135">
        <v>769.00494384765602</v>
      </c>
      <c r="E135">
        <v>622.59796142578102</v>
      </c>
      <c r="F135">
        <v>465.95275878906301</v>
      </c>
      <c r="G135">
        <v>463.247802734375</v>
      </c>
      <c r="I135" s="7">
        <f t="shared" si="13"/>
        <v>303.05218505859301</v>
      </c>
      <c r="J135" s="7">
        <f t="shared" si="13"/>
        <v>159.35015869140602</v>
      </c>
      <c r="K135" s="7">
        <f t="shared" si="14"/>
        <v>191.5070739746088</v>
      </c>
      <c r="L135" s="8">
        <f t="shared" si="15"/>
        <v>1.2018003342279511</v>
      </c>
      <c r="M135" s="8">
        <f t="shared" si="12"/>
        <v>2.2013608930115289</v>
      </c>
      <c r="P135" s="6">
        <f t="shared" si="16"/>
        <v>13.104230673542663</v>
      </c>
    </row>
    <row r="136" spans="1:16" x14ac:dyDescent="0.15">
      <c r="A136" s="6">
        <v>67.5</v>
      </c>
      <c r="B136" s="6">
        <v>134</v>
      </c>
      <c r="D136">
        <v>766.201171875</v>
      </c>
      <c r="E136">
        <v>622.16961669921898</v>
      </c>
      <c r="F136">
        <v>465.927001953125</v>
      </c>
      <c r="G136">
        <v>463.67614746093801</v>
      </c>
      <c r="I136" s="7">
        <f t="shared" si="13"/>
        <v>300.274169921875</v>
      </c>
      <c r="J136" s="7">
        <f t="shared" si="13"/>
        <v>158.49346923828097</v>
      </c>
      <c r="K136" s="7">
        <f t="shared" si="14"/>
        <v>189.32874145507833</v>
      </c>
      <c r="L136" s="8">
        <f t="shared" si="15"/>
        <v>1.1945523204520134</v>
      </c>
      <c r="M136" s="8">
        <f t="shared" si="12"/>
        <v>2.2015722863906926</v>
      </c>
      <c r="P136" s="6">
        <f t="shared" si="16"/>
        <v>13.115091902882972</v>
      </c>
    </row>
    <row r="137" spans="1:16" x14ac:dyDescent="0.15">
      <c r="A137" s="6">
        <v>68</v>
      </c>
      <c r="B137" s="6">
        <v>135</v>
      </c>
      <c r="D137">
        <v>766.68524169921898</v>
      </c>
      <c r="E137">
        <v>624.67346191406295</v>
      </c>
      <c r="F137">
        <v>467.02267456054699</v>
      </c>
      <c r="G137">
        <v>464.47021484375</v>
      </c>
      <c r="I137" s="7">
        <f t="shared" si="13"/>
        <v>299.66256713867199</v>
      </c>
      <c r="J137" s="7">
        <f t="shared" si="13"/>
        <v>160.20324707031295</v>
      </c>
      <c r="K137" s="7">
        <f t="shared" si="14"/>
        <v>187.52029418945293</v>
      </c>
      <c r="L137" s="8">
        <f t="shared" si="15"/>
        <v>1.1705149403566744</v>
      </c>
      <c r="M137" s="8">
        <f t="shared" si="12"/>
        <v>2.1849943134504546</v>
      </c>
      <c r="P137" s="6">
        <f t="shared" si="16"/>
        <v>12.263328395370436</v>
      </c>
    </row>
    <row r="138" spans="1:16" x14ac:dyDescent="0.15">
      <c r="A138" s="6">
        <v>68.5</v>
      </c>
      <c r="B138" s="6">
        <v>136</v>
      </c>
      <c r="D138">
        <v>766.22625732421898</v>
      </c>
      <c r="E138">
        <v>628.48498535156295</v>
      </c>
      <c r="F138">
        <v>467.10873413085898</v>
      </c>
      <c r="G138">
        <v>464.44064331054699</v>
      </c>
      <c r="I138" s="7">
        <f t="shared" si="13"/>
        <v>299.11752319336</v>
      </c>
      <c r="J138" s="7">
        <f t="shared" si="13"/>
        <v>164.04434204101597</v>
      </c>
      <c r="K138" s="7">
        <f t="shared" si="14"/>
        <v>184.28648376464884</v>
      </c>
      <c r="L138" s="8">
        <f t="shared" si="15"/>
        <v>1.1233943302876714</v>
      </c>
      <c r="M138" s="8">
        <f t="shared" si="12"/>
        <v>2.1453331105365532</v>
      </c>
      <c r="P138" s="6">
        <f t="shared" si="16"/>
        <v>10.225566274036797</v>
      </c>
    </row>
    <row r="139" spans="1:16" x14ac:dyDescent="0.15">
      <c r="A139" s="6">
        <v>69</v>
      </c>
      <c r="B139" s="6">
        <v>137</v>
      </c>
      <c r="D139">
        <v>768.15319824218795</v>
      </c>
      <c r="E139">
        <v>630.19744873046898</v>
      </c>
      <c r="F139">
        <v>466.29043579101602</v>
      </c>
      <c r="G139">
        <v>463.99002075195301</v>
      </c>
      <c r="I139" s="7">
        <f t="shared" si="13"/>
        <v>301.86276245117193</v>
      </c>
      <c r="J139" s="7">
        <f t="shared" si="13"/>
        <v>166.20742797851597</v>
      </c>
      <c r="K139" s="7">
        <f t="shared" si="14"/>
        <v>185.51756286621077</v>
      </c>
      <c r="L139" s="8">
        <f t="shared" si="15"/>
        <v>1.116180938015543</v>
      </c>
      <c r="M139" s="8">
        <f t="shared" si="12"/>
        <v>2.145579125419526</v>
      </c>
      <c r="P139" s="6">
        <f t="shared" si="16"/>
        <v>10.238206329632051</v>
      </c>
    </row>
    <row r="140" spans="1:16" x14ac:dyDescent="0.15">
      <c r="A140" s="6">
        <v>69.5</v>
      </c>
      <c r="B140" s="6">
        <v>138</v>
      </c>
      <c r="D140">
        <v>767.259033203125</v>
      </c>
      <c r="E140">
        <v>629.372314453125</v>
      </c>
      <c r="F140">
        <v>465.00344848632801</v>
      </c>
      <c r="G140">
        <v>463.08605957031301</v>
      </c>
      <c r="I140" s="7">
        <f t="shared" si="13"/>
        <v>302.25558471679699</v>
      </c>
      <c r="J140" s="7">
        <f t="shared" si="13"/>
        <v>166.28625488281199</v>
      </c>
      <c r="K140" s="7">
        <f t="shared" si="14"/>
        <v>185.85520629882859</v>
      </c>
      <c r="L140" s="8">
        <f t="shared" si="15"/>
        <v>1.1176823149322086</v>
      </c>
      <c r="M140" s="8">
        <f t="shared" si="12"/>
        <v>2.1545399094912931</v>
      </c>
      <c r="P140" s="6">
        <f t="shared" si="16"/>
        <v>10.698604527804118</v>
      </c>
    </row>
    <row r="141" spans="1:16" x14ac:dyDescent="0.15">
      <c r="A141" s="6">
        <v>70</v>
      </c>
      <c r="B141" s="6">
        <v>139</v>
      </c>
      <c r="D141">
        <v>769.05108642578102</v>
      </c>
      <c r="E141">
        <v>628.467041015625</v>
      </c>
      <c r="F141">
        <v>465.56973266601602</v>
      </c>
      <c r="G141">
        <v>462.92776489257801</v>
      </c>
      <c r="I141" s="7">
        <f t="shared" si="13"/>
        <v>303.481353759765</v>
      </c>
      <c r="J141" s="7">
        <f t="shared" si="13"/>
        <v>165.53927612304699</v>
      </c>
      <c r="K141" s="7">
        <f t="shared" si="14"/>
        <v>187.6038604736321</v>
      </c>
      <c r="L141" s="8">
        <f t="shared" si="15"/>
        <v>1.1332891194605943</v>
      </c>
      <c r="M141" s="8">
        <f t="shared" si="12"/>
        <v>2.1776061211747804</v>
      </c>
      <c r="P141" s="6">
        <f t="shared" si="16"/>
        <v>11.883728754956561</v>
      </c>
    </row>
    <row r="142" spans="1:16" x14ac:dyDescent="0.15">
      <c r="A142" s="6">
        <v>70.5</v>
      </c>
      <c r="B142" s="6">
        <v>140</v>
      </c>
      <c r="D142">
        <v>749.702880859375</v>
      </c>
      <c r="E142">
        <v>619.51281738281295</v>
      </c>
      <c r="F142">
        <v>465.78024291992199</v>
      </c>
      <c r="G142">
        <v>463.29544067382801</v>
      </c>
      <c r="I142" s="7">
        <f t="shared" si="13"/>
        <v>283.92263793945301</v>
      </c>
      <c r="J142" s="7">
        <f t="shared" si="13"/>
        <v>156.21737670898494</v>
      </c>
      <c r="K142" s="7">
        <f t="shared" si="14"/>
        <v>174.57047424316357</v>
      </c>
      <c r="L142" s="8">
        <f t="shared" si="15"/>
        <v>1.1174843536668033</v>
      </c>
      <c r="M142" s="8">
        <f t="shared" si="12"/>
        <v>2.1692607625360907</v>
      </c>
      <c r="P142" s="6">
        <f t="shared" si="16"/>
        <v>11.454950642507892</v>
      </c>
    </row>
    <row r="143" spans="1:16" x14ac:dyDescent="0.15">
      <c r="A143" s="6">
        <v>71</v>
      </c>
      <c r="B143" s="6">
        <v>141</v>
      </c>
      <c r="D143">
        <v>752.337646484375</v>
      </c>
      <c r="E143">
        <v>620.232421875</v>
      </c>
      <c r="F143">
        <v>466.06262207031301</v>
      </c>
      <c r="G143">
        <v>463.05416870117199</v>
      </c>
      <c r="I143" s="7">
        <f t="shared" si="13"/>
        <v>286.27502441406199</v>
      </c>
      <c r="J143" s="7">
        <f t="shared" si="13"/>
        <v>157.17825317382801</v>
      </c>
      <c r="K143" s="7">
        <f t="shared" si="14"/>
        <v>176.2502471923824</v>
      </c>
      <c r="L143" s="8">
        <f t="shared" si="15"/>
        <v>1.1213399031573541</v>
      </c>
      <c r="M143" s="8">
        <f t="shared" si="12"/>
        <v>2.1805757191817428</v>
      </c>
      <c r="P143" s="6">
        <f t="shared" si="16"/>
        <v>12.036304418062704</v>
      </c>
    </row>
    <row r="144" spans="1:16" x14ac:dyDescent="0.15">
      <c r="A144" s="6">
        <v>71.5</v>
      </c>
      <c r="B144" s="6">
        <v>142</v>
      </c>
      <c r="D144">
        <v>752.37451171875</v>
      </c>
      <c r="E144">
        <v>622.14544677734398</v>
      </c>
      <c r="F144">
        <v>465.75027465820301</v>
      </c>
      <c r="G144">
        <v>463.21627807617199</v>
      </c>
      <c r="I144" s="7">
        <f t="shared" si="13"/>
        <v>286.62423706054699</v>
      </c>
      <c r="J144" s="7">
        <f t="shared" si="13"/>
        <v>158.92916870117199</v>
      </c>
      <c r="K144" s="7">
        <f t="shared" si="14"/>
        <v>175.37381896972659</v>
      </c>
      <c r="L144" s="8">
        <f t="shared" si="15"/>
        <v>1.1034715678874203</v>
      </c>
      <c r="M144" s="8">
        <f t="shared" si="12"/>
        <v>2.1701667910669098</v>
      </c>
      <c r="P144" s="6">
        <f t="shared" si="16"/>
        <v>11.501501692029983</v>
      </c>
    </row>
    <row r="145" spans="1:16" x14ac:dyDescent="0.15">
      <c r="A145" s="6">
        <v>72</v>
      </c>
      <c r="B145" s="6">
        <v>143</v>
      </c>
      <c r="D145">
        <v>752.52490234375</v>
      </c>
      <c r="E145">
        <v>621.275146484375</v>
      </c>
      <c r="F145">
        <v>466.57394409179699</v>
      </c>
      <c r="G145">
        <v>464.16098022460898</v>
      </c>
      <c r="I145" s="7">
        <f t="shared" si="13"/>
        <v>285.95095825195301</v>
      </c>
      <c r="J145" s="7">
        <f t="shared" si="13"/>
        <v>157.11416625976602</v>
      </c>
      <c r="K145" s="7">
        <f t="shared" si="14"/>
        <v>175.97104187011681</v>
      </c>
      <c r="L145" s="8">
        <f t="shared" si="15"/>
        <v>1.1200202124305814</v>
      </c>
      <c r="M145" s="8">
        <f t="shared" si="12"/>
        <v>2.1941748427651726</v>
      </c>
      <c r="P145" s="6">
        <f t="shared" si="16"/>
        <v>12.735016935224792</v>
      </c>
    </row>
    <row r="146" spans="1:16" x14ac:dyDescent="0.15">
      <c r="A146" s="6">
        <v>72.5</v>
      </c>
      <c r="B146" s="6">
        <v>144</v>
      </c>
      <c r="D146">
        <v>752.61651611328102</v>
      </c>
      <c r="E146">
        <v>621.470458984375</v>
      </c>
      <c r="F146">
        <v>466.316162109375</v>
      </c>
      <c r="G146">
        <v>463.73568725585898</v>
      </c>
      <c r="I146" s="7">
        <f t="shared" si="13"/>
        <v>286.30035400390602</v>
      </c>
      <c r="J146" s="7">
        <f t="shared" si="13"/>
        <v>157.73477172851602</v>
      </c>
      <c r="K146" s="7">
        <f t="shared" si="14"/>
        <v>175.88601379394481</v>
      </c>
      <c r="L146" s="8">
        <f t="shared" si="15"/>
        <v>1.1150744497647587</v>
      </c>
      <c r="M146" s="8">
        <f t="shared" si="12"/>
        <v>2.196688487254451</v>
      </c>
      <c r="P146" s="6">
        <f t="shared" si="16"/>
        <v>12.864166057047195</v>
      </c>
    </row>
    <row r="147" spans="1:16" x14ac:dyDescent="0.15">
      <c r="A147" s="6">
        <v>73</v>
      </c>
      <c r="B147" s="6">
        <v>145</v>
      </c>
      <c r="D147">
        <v>750.943359375</v>
      </c>
      <c r="E147">
        <v>619.938720703125</v>
      </c>
      <c r="F147">
        <v>466.93353271484398</v>
      </c>
      <c r="G147">
        <v>464.399169921875</v>
      </c>
      <c r="I147" s="7">
        <f t="shared" si="13"/>
        <v>284.00982666015602</v>
      </c>
      <c r="J147" s="7">
        <f t="shared" si="13"/>
        <v>155.53955078125</v>
      </c>
      <c r="K147" s="7">
        <f t="shared" si="14"/>
        <v>175.13214111328102</v>
      </c>
      <c r="L147" s="8">
        <f t="shared" si="15"/>
        <v>1.1259653267199283</v>
      </c>
      <c r="M147" s="8">
        <f t="shared" si="12"/>
        <v>2.2150387713647222</v>
      </c>
      <c r="P147" s="6">
        <f t="shared" si="16"/>
        <v>13.806989550242724</v>
      </c>
    </row>
    <row r="148" spans="1:16" x14ac:dyDescent="0.15">
      <c r="A148" s="6">
        <v>73.5</v>
      </c>
      <c r="B148" s="6">
        <v>146</v>
      </c>
      <c r="D148">
        <v>754.4462890625</v>
      </c>
      <c r="E148">
        <v>622.74157714843795</v>
      </c>
      <c r="F148">
        <v>465.78256225585898</v>
      </c>
      <c r="G148">
        <v>463.19708251953102</v>
      </c>
      <c r="I148" s="7">
        <f t="shared" si="13"/>
        <v>288.66372680664102</v>
      </c>
      <c r="J148" s="7">
        <f t="shared" si="13"/>
        <v>159.54449462890693</v>
      </c>
      <c r="K148" s="7">
        <f t="shared" si="14"/>
        <v>176.98258056640617</v>
      </c>
      <c r="L148" s="8">
        <f t="shared" si="15"/>
        <v>1.1092992019440058</v>
      </c>
      <c r="M148" s="8">
        <f t="shared" si="12"/>
        <v>2.2058320537439009</v>
      </c>
      <c r="P148" s="6">
        <f t="shared" si="16"/>
        <v>13.333955475349631</v>
      </c>
    </row>
    <row r="149" spans="1:16" x14ac:dyDescent="0.15">
      <c r="A149" s="6">
        <v>74</v>
      </c>
      <c r="B149" s="6">
        <v>147</v>
      </c>
      <c r="D149">
        <v>753.52801513671898</v>
      </c>
      <c r="E149">
        <v>620.736328125</v>
      </c>
      <c r="F149">
        <v>466.26123046875</v>
      </c>
      <c r="G149">
        <v>463.37686157226602</v>
      </c>
      <c r="I149" s="7">
        <f t="shared" si="13"/>
        <v>287.26678466796898</v>
      </c>
      <c r="J149" s="7">
        <f t="shared" si="13"/>
        <v>157.35946655273398</v>
      </c>
      <c r="K149" s="7">
        <f t="shared" si="14"/>
        <v>177.1151580810552</v>
      </c>
      <c r="L149" s="8">
        <f t="shared" si="15"/>
        <v>1.1255449828415676</v>
      </c>
      <c r="M149" s="8">
        <f t="shared" si="12"/>
        <v>2.2295372417965638</v>
      </c>
      <c r="P149" s="6">
        <f t="shared" si="16"/>
        <v>14.551909817220485</v>
      </c>
    </row>
    <row r="150" spans="1:16" x14ac:dyDescent="0.15">
      <c r="A150" s="6">
        <v>74.5</v>
      </c>
      <c r="B150" s="6">
        <v>148</v>
      </c>
      <c r="D150">
        <v>754.83935546875</v>
      </c>
      <c r="E150">
        <v>620.54937744140602</v>
      </c>
      <c r="F150">
        <v>466.76065063476602</v>
      </c>
      <c r="G150">
        <v>464.01843261718801</v>
      </c>
      <c r="I150" s="7">
        <f t="shared" si="13"/>
        <v>288.07870483398398</v>
      </c>
      <c r="J150" s="7">
        <f t="shared" si="13"/>
        <v>156.53094482421801</v>
      </c>
      <c r="K150" s="7">
        <f t="shared" si="14"/>
        <v>178.50704345703139</v>
      </c>
      <c r="L150" s="8">
        <f t="shared" si="15"/>
        <v>1.1403945951868637</v>
      </c>
      <c r="M150" s="8">
        <f t="shared" si="12"/>
        <v>2.2518462612969614</v>
      </c>
      <c r="P150" s="6">
        <f t="shared" si="16"/>
        <v>15.698130091998626</v>
      </c>
    </row>
    <row r="151" spans="1:16" x14ac:dyDescent="0.15">
      <c r="A151" s="6">
        <v>75</v>
      </c>
      <c r="B151" s="6">
        <v>149</v>
      </c>
      <c r="D151">
        <v>754.46423339843795</v>
      </c>
      <c r="E151">
        <v>619.62518310546898</v>
      </c>
      <c r="F151">
        <v>467.01266479492199</v>
      </c>
      <c r="G151">
        <v>464.57318115234398</v>
      </c>
      <c r="I151" s="7">
        <f t="shared" si="13"/>
        <v>287.45156860351597</v>
      </c>
      <c r="J151" s="7">
        <f t="shared" si="13"/>
        <v>155.052001953125</v>
      </c>
      <c r="K151" s="7">
        <f t="shared" si="14"/>
        <v>178.91516723632847</v>
      </c>
      <c r="L151" s="8">
        <f t="shared" si="15"/>
        <v>1.1539042707131104</v>
      </c>
      <c r="M151" s="8">
        <f t="shared" si="12"/>
        <v>2.2728153439783094</v>
      </c>
      <c r="P151" s="6">
        <f t="shared" si="16"/>
        <v>16.775505442915865</v>
      </c>
    </row>
    <row r="152" spans="1:16" x14ac:dyDescent="0.15">
      <c r="A152" s="18">
        <v>75.5</v>
      </c>
      <c r="B152" s="18">
        <v>150</v>
      </c>
      <c r="D152">
        <v>757.052001953125</v>
      </c>
      <c r="E152">
        <v>621.74432373046898</v>
      </c>
      <c r="F152">
        <v>466.17709350585898</v>
      </c>
      <c r="G152">
        <v>463.55859375</v>
      </c>
      <c r="I152" s="19">
        <f t="shared" ref="I152:I189" si="17">D152-F152</f>
        <v>290.87490844726602</v>
      </c>
      <c r="J152" s="19">
        <f t="shared" ref="J152:J189" si="18">E152-G152</f>
        <v>158.18572998046898</v>
      </c>
      <c r="K152" s="19">
        <f t="shared" ref="K152:K189" si="19">I152-0.7*J152</f>
        <v>180.14489746093773</v>
      </c>
      <c r="L152" s="20">
        <f t="shared" ref="L152:L189" si="20">K152/J152</f>
        <v>1.1388188901943306</v>
      </c>
      <c r="M152" s="20">
        <f t="shared" ref="M152:M189" si="21">L152+ABS($N$2)*A152</f>
        <v>2.2651893706146309</v>
      </c>
      <c r="N152" s="18"/>
      <c r="O152" s="18"/>
      <c r="P152" s="18">
        <f t="shared" ref="P152:P189" si="22">(M152-$O$2)/$O$2*100</f>
        <v>16.383688792963561</v>
      </c>
    </row>
    <row r="153" spans="1:16" x14ac:dyDescent="0.15">
      <c r="A153" s="18">
        <v>76</v>
      </c>
      <c r="B153" s="18">
        <v>151</v>
      </c>
      <c r="D153">
        <v>757.18200683593795</v>
      </c>
      <c r="E153">
        <v>621.73321533203102</v>
      </c>
      <c r="F153">
        <v>465.67422485351602</v>
      </c>
      <c r="G153">
        <v>463.22665405273398</v>
      </c>
      <c r="I153" s="19">
        <f t="shared" si="17"/>
        <v>291.50778198242193</v>
      </c>
      <c r="J153" s="19">
        <f t="shared" si="18"/>
        <v>158.50656127929705</v>
      </c>
      <c r="K153" s="19">
        <f t="shared" si="19"/>
        <v>180.55318908691402</v>
      </c>
      <c r="L153" s="20">
        <f t="shared" si="20"/>
        <v>1.1390896858128772</v>
      </c>
      <c r="M153" s="20">
        <f t="shared" si="21"/>
        <v>2.272919573388279</v>
      </c>
      <c r="N153" s="18"/>
      <c r="O153" s="18"/>
      <c r="P153" s="18">
        <f t="shared" si="22"/>
        <v>16.780860669887321</v>
      </c>
    </row>
    <row r="154" spans="1:16" x14ac:dyDescent="0.15">
      <c r="A154" s="18">
        <v>76.5</v>
      </c>
      <c r="B154" s="18">
        <v>152</v>
      </c>
      <c r="D154">
        <v>755.379150390625</v>
      </c>
      <c r="E154">
        <v>620.58245849609398</v>
      </c>
      <c r="F154">
        <v>466.77334594726602</v>
      </c>
      <c r="G154">
        <v>464.21896362304699</v>
      </c>
      <c r="I154" s="19">
        <f t="shared" si="17"/>
        <v>288.60580444335898</v>
      </c>
      <c r="J154" s="19">
        <f t="shared" si="18"/>
        <v>156.36349487304699</v>
      </c>
      <c r="K154" s="19">
        <f t="shared" si="19"/>
        <v>179.15135803222609</v>
      </c>
      <c r="L154" s="20">
        <f t="shared" si="20"/>
        <v>1.1457364660317984</v>
      </c>
      <c r="M154" s="20">
        <f t="shared" si="21"/>
        <v>2.2870257607623015</v>
      </c>
      <c r="N154" s="18"/>
      <c r="O154" s="18"/>
      <c r="P154" s="18">
        <f t="shared" si="22"/>
        <v>17.505625734870829</v>
      </c>
    </row>
    <row r="155" spans="1:16" x14ac:dyDescent="0.15">
      <c r="A155" s="18">
        <v>77</v>
      </c>
      <c r="B155" s="18">
        <v>153</v>
      </c>
      <c r="D155">
        <v>756.571044921875</v>
      </c>
      <c r="E155">
        <v>621.34631347656295</v>
      </c>
      <c r="F155">
        <v>466.90396118164102</v>
      </c>
      <c r="G155">
        <v>464.63656616210898</v>
      </c>
      <c r="I155" s="19">
        <f t="shared" si="17"/>
        <v>289.66708374023398</v>
      </c>
      <c r="J155" s="19">
        <f t="shared" si="18"/>
        <v>156.70974731445398</v>
      </c>
      <c r="K155" s="19">
        <f t="shared" si="19"/>
        <v>179.97026062011619</v>
      </c>
      <c r="L155" s="20">
        <f t="shared" si="20"/>
        <v>1.1484305456698085</v>
      </c>
      <c r="M155" s="20">
        <f t="shared" si="21"/>
        <v>2.2971792475554129</v>
      </c>
      <c r="N155" s="18"/>
      <c r="O155" s="18"/>
      <c r="P155" s="18">
        <f t="shared" si="22"/>
        <v>18.027304082130733</v>
      </c>
    </row>
    <row r="156" spans="1:16" x14ac:dyDescent="0.15">
      <c r="A156" s="18">
        <v>77.5</v>
      </c>
      <c r="B156" s="18">
        <v>154</v>
      </c>
      <c r="D156">
        <v>757.24078369140602</v>
      </c>
      <c r="E156">
        <v>621.784912109375</v>
      </c>
      <c r="F156">
        <v>465.85748291015602</v>
      </c>
      <c r="G156">
        <v>463.59161376953102</v>
      </c>
      <c r="I156" s="19">
        <f t="shared" si="17"/>
        <v>291.38330078125</v>
      </c>
      <c r="J156" s="19">
        <f t="shared" si="18"/>
        <v>158.19329833984398</v>
      </c>
      <c r="K156" s="19">
        <f t="shared" si="19"/>
        <v>180.64799194335922</v>
      </c>
      <c r="L156" s="20">
        <f t="shared" si="20"/>
        <v>1.1419446578278949</v>
      </c>
      <c r="M156" s="20">
        <f t="shared" si="21"/>
        <v>2.2981527668686006</v>
      </c>
      <c r="N156" s="18"/>
      <c r="O156" s="18"/>
      <c r="P156" s="18">
        <f t="shared" si="22"/>
        <v>18.077322756176176</v>
      </c>
    </row>
    <row r="157" spans="1:16" x14ac:dyDescent="0.15">
      <c r="A157" s="18">
        <v>78</v>
      </c>
      <c r="B157" s="18">
        <v>155</v>
      </c>
      <c r="D157">
        <v>756.92077636718795</v>
      </c>
      <c r="E157">
        <v>620.42987060546898</v>
      </c>
      <c r="F157">
        <v>466.08874511718801</v>
      </c>
      <c r="G157">
        <v>463.32077026367199</v>
      </c>
      <c r="I157" s="19">
        <f t="shared" si="17"/>
        <v>290.83203124999994</v>
      </c>
      <c r="J157" s="19">
        <f t="shared" si="18"/>
        <v>157.10910034179699</v>
      </c>
      <c r="K157" s="19">
        <f t="shared" si="19"/>
        <v>180.85566101074204</v>
      </c>
      <c r="L157" s="20">
        <f t="shared" si="20"/>
        <v>1.1511469457675174</v>
      </c>
      <c r="M157" s="20">
        <f t="shared" si="21"/>
        <v>2.3148144619633246</v>
      </c>
      <c r="N157" s="18"/>
      <c r="O157" s="18"/>
      <c r="P157" s="18">
        <f t="shared" si="22"/>
        <v>18.933387843635707</v>
      </c>
    </row>
    <row r="158" spans="1:16" x14ac:dyDescent="0.15">
      <c r="A158" s="18">
        <v>78.5</v>
      </c>
      <c r="B158" s="18">
        <v>156</v>
      </c>
      <c r="D158">
        <v>755.58093261718795</v>
      </c>
      <c r="E158">
        <v>620.74432373046898</v>
      </c>
      <c r="F158">
        <v>466.03112792968801</v>
      </c>
      <c r="G158">
        <v>463.22933959960898</v>
      </c>
      <c r="I158" s="19">
        <f t="shared" si="17"/>
        <v>289.54980468749994</v>
      </c>
      <c r="J158" s="19">
        <f t="shared" si="18"/>
        <v>157.51498413086</v>
      </c>
      <c r="K158" s="19">
        <f t="shared" si="19"/>
        <v>179.28931579589795</v>
      </c>
      <c r="L158" s="20">
        <f t="shared" si="20"/>
        <v>1.1382365733976667</v>
      </c>
      <c r="M158" s="20">
        <f t="shared" si="21"/>
        <v>2.309363496748575</v>
      </c>
      <c r="N158" s="18"/>
      <c r="O158" s="18"/>
      <c r="P158" s="18">
        <f t="shared" si="22"/>
        <v>18.65332144062122</v>
      </c>
    </row>
    <row r="159" spans="1:16" x14ac:dyDescent="0.15">
      <c r="A159" s="18">
        <v>79</v>
      </c>
      <c r="B159" s="18">
        <v>157</v>
      </c>
      <c r="D159">
        <v>754.93719482421898</v>
      </c>
      <c r="E159">
        <v>619.01794433593795</v>
      </c>
      <c r="F159">
        <v>466.87091064453102</v>
      </c>
      <c r="G159">
        <v>464.14367675781301</v>
      </c>
      <c r="I159" s="19">
        <f t="shared" si="17"/>
        <v>288.06628417968795</v>
      </c>
      <c r="J159" s="19">
        <f t="shared" si="18"/>
        <v>154.87426757812494</v>
      </c>
      <c r="K159" s="19">
        <f t="shared" si="19"/>
        <v>179.65429687500051</v>
      </c>
      <c r="L159" s="20">
        <f t="shared" si="20"/>
        <v>1.1600009458277212</v>
      </c>
      <c r="M159" s="20">
        <f t="shared" si="21"/>
        <v>2.3385872763337305</v>
      </c>
      <c r="N159" s="18"/>
      <c r="O159" s="18"/>
      <c r="P159" s="18">
        <f t="shared" si="22"/>
        <v>20.154816773733273</v>
      </c>
    </row>
    <row r="160" spans="1:16" x14ac:dyDescent="0.15">
      <c r="A160" s="18">
        <v>79.5</v>
      </c>
      <c r="B160" s="18">
        <v>158</v>
      </c>
      <c r="D160">
        <v>756.49517822265602</v>
      </c>
      <c r="E160">
        <v>619.66510009765602</v>
      </c>
      <c r="F160">
        <v>466.759521484375</v>
      </c>
      <c r="G160">
        <v>464.23550415039102</v>
      </c>
      <c r="I160" s="19">
        <f t="shared" si="17"/>
        <v>289.73565673828102</v>
      </c>
      <c r="J160" s="19">
        <f t="shared" si="18"/>
        <v>155.429595947265</v>
      </c>
      <c r="K160" s="19">
        <f t="shared" si="19"/>
        <v>180.93493957519553</v>
      </c>
      <c r="L160" s="20">
        <f t="shared" si="20"/>
        <v>1.1640957983097642</v>
      </c>
      <c r="M160" s="20">
        <f t="shared" si="21"/>
        <v>2.3501415359708755</v>
      </c>
      <c r="N160" s="18"/>
      <c r="O160" s="18"/>
      <c r="P160" s="18">
        <f t="shared" si="22"/>
        <v>20.748465753057992</v>
      </c>
    </row>
    <row r="161" spans="1:16" x14ac:dyDescent="0.15">
      <c r="A161" s="18">
        <v>80</v>
      </c>
      <c r="B161" s="18">
        <v>159</v>
      </c>
      <c r="D161">
        <v>754.53729248046898</v>
      </c>
      <c r="E161">
        <v>619.89910888671898</v>
      </c>
      <c r="F161">
        <v>466.81674194335898</v>
      </c>
      <c r="G161">
        <v>464.03726196289102</v>
      </c>
      <c r="I161" s="19">
        <f t="shared" si="17"/>
        <v>287.72055053711</v>
      </c>
      <c r="J161" s="19">
        <f t="shared" si="18"/>
        <v>155.86184692382795</v>
      </c>
      <c r="K161" s="19">
        <f t="shared" si="19"/>
        <v>178.61725769043045</v>
      </c>
      <c r="L161" s="20">
        <f t="shared" si="20"/>
        <v>1.1459973124643095</v>
      </c>
      <c r="M161" s="20">
        <f t="shared" si="21"/>
        <v>2.3395024572805219</v>
      </c>
      <c r="N161" s="18"/>
      <c r="O161" s="18"/>
      <c r="P161" s="18">
        <f t="shared" si="22"/>
        <v>20.201838067353293</v>
      </c>
    </row>
    <row r="162" spans="1:16" x14ac:dyDescent="0.15">
      <c r="A162" s="18">
        <v>80.5</v>
      </c>
      <c r="B162" s="18">
        <v>160</v>
      </c>
      <c r="D162">
        <v>753.78985595703102</v>
      </c>
      <c r="E162">
        <v>619.71527099609398</v>
      </c>
      <c r="F162">
        <v>465.96694946289102</v>
      </c>
      <c r="G162">
        <v>463.728759765625</v>
      </c>
      <c r="I162" s="19">
        <f t="shared" si="17"/>
        <v>287.82290649414</v>
      </c>
      <c r="J162" s="19">
        <f t="shared" si="18"/>
        <v>155.98651123046898</v>
      </c>
      <c r="K162" s="19">
        <f t="shared" si="19"/>
        <v>178.63234863281173</v>
      </c>
      <c r="L162" s="20">
        <f t="shared" si="20"/>
        <v>1.1451781774187109</v>
      </c>
      <c r="M162" s="20">
        <f t="shared" si="21"/>
        <v>2.3461427293900243</v>
      </c>
      <c r="N162" s="18"/>
      <c r="O162" s="18"/>
      <c r="P162" s="18">
        <f t="shared" si="22"/>
        <v>20.543010144495451</v>
      </c>
    </row>
    <row r="163" spans="1:16" x14ac:dyDescent="0.15">
      <c r="A163" s="18">
        <v>81</v>
      </c>
      <c r="B163" s="18">
        <v>161</v>
      </c>
      <c r="D163">
        <v>752.33923339843795</v>
      </c>
      <c r="E163">
        <v>621.169921875</v>
      </c>
      <c r="F163">
        <v>465.80676269531301</v>
      </c>
      <c r="G163">
        <v>462.99847412109398</v>
      </c>
      <c r="I163" s="19">
        <f t="shared" si="17"/>
        <v>286.53247070312494</v>
      </c>
      <c r="J163" s="19">
        <f t="shared" si="18"/>
        <v>158.17144775390602</v>
      </c>
      <c r="K163" s="19">
        <f t="shared" si="19"/>
        <v>175.81245727539073</v>
      </c>
      <c r="L163" s="20">
        <f t="shared" si="20"/>
        <v>1.11153093539949</v>
      </c>
      <c r="M163" s="20">
        <f t="shared" si="21"/>
        <v>2.319954894525905</v>
      </c>
      <c r="N163" s="18"/>
      <c r="O163" s="18"/>
      <c r="P163" s="18">
        <f t="shared" si="22"/>
        <v>19.197499317663254</v>
      </c>
    </row>
    <row r="164" spans="1:16" x14ac:dyDescent="0.15">
      <c r="A164" s="18">
        <v>81.5</v>
      </c>
      <c r="B164" s="18">
        <v>162</v>
      </c>
      <c r="D164">
        <v>747.748046875</v>
      </c>
      <c r="E164">
        <v>620.34759521484398</v>
      </c>
      <c r="F164">
        <v>466.29965209960898</v>
      </c>
      <c r="G164">
        <v>463.98348999023398</v>
      </c>
      <c r="I164" s="19">
        <f t="shared" si="17"/>
        <v>281.44839477539102</v>
      </c>
      <c r="J164" s="19">
        <f t="shared" si="18"/>
        <v>156.36410522461</v>
      </c>
      <c r="K164" s="19">
        <f t="shared" si="19"/>
        <v>171.99352111816404</v>
      </c>
      <c r="L164" s="20">
        <f t="shared" si="20"/>
        <v>1.0999552670422863</v>
      </c>
      <c r="M164" s="20">
        <f t="shared" si="21"/>
        <v>2.3158386333238026</v>
      </c>
      <c r="N164" s="18"/>
      <c r="O164" s="18"/>
      <c r="P164" s="18">
        <f t="shared" si="22"/>
        <v>18.98600898093876</v>
      </c>
    </row>
    <row r="165" spans="1:16" x14ac:dyDescent="0.15">
      <c r="A165" s="18">
        <v>82</v>
      </c>
      <c r="B165" s="18">
        <v>163</v>
      </c>
      <c r="D165">
        <v>748.65832519531295</v>
      </c>
      <c r="E165">
        <v>624.03619384765602</v>
      </c>
      <c r="F165">
        <v>467.01959228515602</v>
      </c>
      <c r="G165">
        <v>464.32846069335898</v>
      </c>
      <c r="I165" s="19">
        <f t="shared" si="17"/>
        <v>281.63873291015693</v>
      </c>
      <c r="J165" s="19">
        <f t="shared" si="18"/>
        <v>159.70773315429705</v>
      </c>
      <c r="K165" s="19">
        <f t="shared" si="19"/>
        <v>169.84331970214902</v>
      </c>
      <c r="L165" s="20">
        <f t="shared" si="20"/>
        <v>1.0634633423671462</v>
      </c>
      <c r="M165" s="20">
        <f t="shared" si="21"/>
        <v>2.2868061158037638</v>
      </c>
      <c r="N165" s="18"/>
      <c r="O165" s="18"/>
      <c r="P165" s="18">
        <f t="shared" si="22"/>
        <v>17.494340545724612</v>
      </c>
    </row>
    <row r="166" spans="1:16" x14ac:dyDescent="0.15">
      <c r="A166" s="18">
        <v>82.5</v>
      </c>
      <c r="B166" s="18">
        <v>164</v>
      </c>
      <c r="D166">
        <v>744.81365966796898</v>
      </c>
      <c r="E166">
        <v>625.27545166015602</v>
      </c>
      <c r="F166">
        <v>467.27200317382801</v>
      </c>
      <c r="G166">
        <v>464.61468505859398</v>
      </c>
      <c r="I166" s="19">
        <f t="shared" si="17"/>
        <v>277.54165649414097</v>
      </c>
      <c r="J166" s="19">
        <f t="shared" si="18"/>
        <v>160.66076660156205</v>
      </c>
      <c r="K166" s="19">
        <f t="shared" si="19"/>
        <v>165.07911987304755</v>
      </c>
      <c r="L166" s="20">
        <f t="shared" si="20"/>
        <v>1.0275011340039413</v>
      </c>
      <c r="M166" s="20">
        <f t="shared" si="21"/>
        <v>2.2583033145956604</v>
      </c>
      <c r="N166" s="18"/>
      <c r="O166" s="18"/>
      <c r="P166" s="18">
        <f t="shared" si="22"/>
        <v>16.029888527467293</v>
      </c>
    </row>
    <row r="167" spans="1:16" x14ac:dyDescent="0.15">
      <c r="A167" s="18">
        <v>83</v>
      </c>
      <c r="B167" s="18">
        <v>165</v>
      </c>
      <c r="D167">
        <v>740.73260498046898</v>
      </c>
      <c r="E167">
        <v>625.73815917968795</v>
      </c>
      <c r="F167">
        <v>467.20016479492199</v>
      </c>
      <c r="G167">
        <v>464.71148681640602</v>
      </c>
      <c r="I167" s="19">
        <f t="shared" si="17"/>
        <v>273.53244018554699</v>
      </c>
      <c r="J167" s="19">
        <f t="shared" si="18"/>
        <v>161.02667236328193</v>
      </c>
      <c r="K167" s="19">
        <f t="shared" si="19"/>
        <v>160.81376953124965</v>
      </c>
      <c r="L167" s="20">
        <f t="shared" si="20"/>
        <v>0.99867784119917746</v>
      </c>
      <c r="M167" s="20">
        <f t="shared" si="21"/>
        <v>2.2369394289459978</v>
      </c>
      <c r="N167" s="18"/>
      <c r="O167" s="18"/>
      <c r="P167" s="18">
        <f t="shared" si="22"/>
        <v>14.932228503491404</v>
      </c>
    </row>
    <row r="168" spans="1:16" x14ac:dyDescent="0.15">
      <c r="A168" s="18">
        <v>83.5</v>
      </c>
      <c r="B168" s="18">
        <v>166</v>
      </c>
      <c r="D168">
        <v>740.84771728515602</v>
      </c>
      <c r="E168">
        <v>627.05755615234398</v>
      </c>
      <c r="F168">
        <v>467.17864990234398</v>
      </c>
      <c r="G168">
        <v>464.613525390625</v>
      </c>
      <c r="I168" s="19">
        <f t="shared" si="17"/>
        <v>273.66906738281205</v>
      </c>
      <c r="J168" s="19">
        <f t="shared" si="18"/>
        <v>162.44403076171898</v>
      </c>
      <c r="K168" s="19">
        <f t="shared" si="19"/>
        <v>159.95824584960877</v>
      </c>
      <c r="L168" s="20">
        <f t="shared" si="20"/>
        <v>0.98469759153073178</v>
      </c>
      <c r="M168" s="20">
        <f t="shared" si="21"/>
        <v>2.2304185864326533</v>
      </c>
      <c r="N168" s="18"/>
      <c r="O168" s="18"/>
      <c r="P168" s="18">
        <f t="shared" si="22"/>
        <v>14.597192627203901</v>
      </c>
    </row>
    <row r="169" spans="1:16" x14ac:dyDescent="0.15">
      <c r="A169" s="18">
        <v>84</v>
      </c>
      <c r="B169" s="18">
        <v>167</v>
      </c>
      <c r="D169">
        <v>739.52581787109398</v>
      </c>
      <c r="E169">
        <v>627.238037109375</v>
      </c>
      <c r="F169">
        <v>466.13101196289102</v>
      </c>
      <c r="G169">
        <v>463.58969116210898</v>
      </c>
      <c r="I169" s="19">
        <f t="shared" si="17"/>
        <v>273.39480590820295</v>
      </c>
      <c r="J169" s="19">
        <f t="shared" si="18"/>
        <v>163.64834594726602</v>
      </c>
      <c r="K169" s="19">
        <f t="shared" si="19"/>
        <v>158.84096374511677</v>
      </c>
      <c r="L169" s="20">
        <f t="shared" si="20"/>
        <v>0.97062370429519418</v>
      </c>
      <c r="M169" s="20">
        <f t="shared" si="21"/>
        <v>2.2238041063522171</v>
      </c>
      <c r="N169" s="18"/>
      <c r="O169" s="18"/>
      <c r="P169" s="18">
        <f t="shared" si="22"/>
        <v>14.257345724690907</v>
      </c>
    </row>
    <row r="170" spans="1:16" x14ac:dyDescent="0.15">
      <c r="A170" s="18">
        <v>84.5</v>
      </c>
      <c r="B170" s="18">
        <v>168</v>
      </c>
      <c r="D170">
        <v>740.64562988281295</v>
      </c>
      <c r="E170">
        <v>628.10986328125</v>
      </c>
      <c r="F170">
        <v>466.09872436523398</v>
      </c>
      <c r="G170">
        <v>463.42874145507801</v>
      </c>
      <c r="I170" s="19">
        <f t="shared" si="17"/>
        <v>274.54690551757898</v>
      </c>
      <c r="J170" s="19">
        <f t="shared" si="18"/>
        <v>164.68112182617199</v>
      </c>
      <c r="K170" s="19">
        <f t="shared" si="19"/>
        <v>159.27012023925857</v>
      </c>
      <c r="L170" s="20">
        <f t="shared" si="20"/>
        <v>0.96714255084669054</v>
      </c>
      <c r="M170" s="20">
        <f t="shared" si="21"/>
        <v>2.2277823600588147</v>
      </c>
      <c r="N170" s="18"/>
      <c r="O170" s="18"/>
      <c r="P170" s="18">
        <f t="shared" si="22"/>
        <v>14.461745342371643</v>
      </c>
    </row>
    <row r="171" spans="1:16" x14ac:dyDescent="0.15">
      <c r="A171" s="18">
        <v>85</v>
      </c>
      <c r="B171" s="18">
        <v>169</v>
      </c>
      <c r="D171">
        <v>737.910888671875</v>
      </c>
      <c r="E171">
        <v>627.80810546875</v>
      </c>
      <c r="F171">
        <v>465.72723388671898</v>
      </c>
      <c r="G171">
        <v>463.35574340820301</v>
      </c>
      <c r="I171" s="19">
        <f t="shared" si="17"/>
        <v>272.18365478515602</v>
      </c>
      <c r="J171" s="19">
        <f t="shared" si="18"/>
        <v>164.45236206054699</v>
      </c>
      <c r="K171" s="19">
        <f t="shared" si="19"/>
        <v>157.06700134277315</v>
      </c>
      <c r="L171" s="20">
        <f t="shared" si="20"/>
        <v>0.95509118491679224</v>
      </c>
      <c r="M171" s="20">
        <f t="shared" si="21"/>
        <v>2.2231904012840178</v>
      </c>
      <c r="N171" s="18"/>
      <c r="O171" s="18"/>
      <c r="P171" s="18">
        <f t="shared" si="22"/>
        <v>14.225814029992639</v>
      </c>
    </row>
    <row r="172" spans="1:16" x14ac:dyDescent="0.15">
      <c r="A172" s="18">
        <v>85.5</v>
      </c>
      <c r="B172" s="18">
        <v>170</v>
      </c>
      <c r="D172">
        <v>736.44689941406295</v>
      </c>
      <c r="E172">
        <v>629.45373535156295</v>
      </c>
      <c r="F172">
        <v>466.11447143554699</v>
      </c>
      <c r="G172">
        <v>463.24163818359398</v>
      </c>
      <c r="I172" s="19">
        <f t="shared" si="17"/>
        <v>270.33242797851597</v>
      </c>
      <c r="J172" s="19">
        <f t="shared" si="18"/>
        <v>166.21209716796898</v>
      </c>
      <c r="K172" s="19">
        <f t="shared" si="19"/>
        <v>153.98395996093768</v>
      </c>
      <c r="L172" s="20">
        <f t="shared" si="20"/>
        <v>0.9264305221137189</v>
      </c>
      <c r="M172" s="20">
        <f t="shared" si="21"/>
        <v>2.2019891456360456</v>
      </c>
      <c r="N172" s="18"/>
      <c r="O172" s="18"/>
      <c r="P172" s="18">
        <f t="shared" si="22"/>
        <v>13.136509810502975</v>
      </c>
    </row>
    <row r="173" spans="1:16" x14ac:dyDescent="0.15">
      <c r="A173" s="18">
        <v>86</v>
      </c>
      <c r="B173" s="18">
        <v>171</v>
      </c>
      <c r="D173">
        <v>735.46984863281295</v>
      </c>
      <c r="E173">
        <v>629.15509033203102</v>
      </c>
      <c r="F173">
        <v>466.23202514648398</v>
      </c>
      <c r="G173">
        <v>463.69958496093801</v>
      </c>
      <c r="I173" s="19">
        <f t="shared" si="17"/>
        <v>269.23782348632898</v>
      </c>
      <c r="J173" s="19">
        <f t="shared" si="18"/>
        <v>165.45550537109301</v>
      </c>
      <c r="K173" s="19">
        <f t="shared" si="19"/>
        <v>153.41896972656389</v>
      </c>
      <c r="L173" s="20">
        <f t="shared" si="20"/>
        <v>0.92725212970379622</v>
      </c>
      <c r="M173" s="20">
        <f t="shared" si="21"/>
        <v>2.2102701603812247</v>
      </c>
      <c r="N173" s="18"/>
      <c r="O173" s="18"/>
      <c r="P173" s="18">
        <f t="shared" si="22"/>
        <v>13.561981983159054</v>
      </c>
    </row>
    <row r="174" spans="1:16" x14ac:dyDescent="0.15">
      <c r="A174" s="18">
        <v>86.5</v>
      </c>
      <c r="B174" s="18">
        <v>172</v>
      </c>
      <c r="D174">
        <v>736.35284423828102</v>
      </c>
      <c r="E174">
        <v>628.83349609375</v>
      </c>
      <c r="F174">
        <v>466.10949707031301</v>
      </c>
      <c r="G174">
        <v>463.53936767578102</v>
      </c>
      <c r="I174" s="19">
        <f t="shared" si="17"/>
        <v>270.24334716796801</v>
      </c>
      <c r="J174" s="19">
        <f t="shared" si="18"/>
        <v>165.29412841796898</v>
      </c>
      <c r="K174" s="19">
        <f t="shared" si="19"/>
        <v>154.53745727538973</v>
      </c>
      <c r="L174" s="20">
        <f t="shared" si="20"/>
        <v>0.93492405782630383</v>
      </c>
      <c r="M174" s="20">
        <f t="shared" si="21"/>
        <v>2.2254014956588337</v>
      </c>
      <c r="N174" s="18"/>
      <c r="O174" s="18"/>
      <c r="P174" s="18">
        <f t="shared" si="22"/>
        <v>14.339418359479946</v>
      </c>
    </row>
    <row r="175" spans="1:16" x14ac:dyDescent="0.15">
      <c r="A175" s="18">
        <v>87</v>
      </c>
      <c r="B175" s="18">
        <v>173</v>
      </c>
      <c r="D175">
        <v>733.09747314453102</v>
      </c>
      <c r="E175">
        <v>627.72668457031295</v>
      </c>
      <c r="F175">
        <v>466.741455078125</v>
      </c>
      <c r="G175">
        <v>463.82098388671898</v>
      </c>
      <c r="I175" s="19">
        <f t="shared" si="17"/>
        <v>266.35601806640602</v>
      </c>
      <c r="J175" s="19">
        <f t="shared" si="18"/>
        <v>163.90570068359398</v>
      </c>
      <c r="K175" s="19">
        <f t="shared" si="19"/>
        <v>151.62202758789024</v>
      </c>
      <c r="L175" s="20">
        <f t="shared" si="20"/>
        <v>0.92505646207256498</v>
      </c>
      <c r="M175" s="20">
        <f t="shared" si="21"/>
        <v>2.2229933070601957</v>
      </c>
      <c r="N175" s="18"/>
      <c r="O175" s="18"/>
      <c r="P175" s="18">
        <f t="shared" si="22"/>
        <v>14.215687480263167</v>
      </c>
    </row>
    <row r="176" spans="1:16" x14ac:dyDescent="0.15">
      <c r="A176" s="18">
        <v>87.5</v>
      </c>
      <c r="B176" s="18">
        <v>174</v>
      </c>
      <c r="D176">
        <v>733.37048339843795</v>
      </c>
      <c r="E176">
        <v>629.01300048828102</v>
      </c>
      <c r="F176">
        <v>467.5458984375</v>
      </c>
      <c r="G176">
        <v>464.66885375976602</v>
      </c>
      <c r="I176" s="19">
        <f t="shared" si="17"/>
        <v>265.82458496093795</v>
      </c>
      <c r="J176" s="19">
        <f t="shared" si="18"/>
        <v>164.344146728515</v>
      </c>
      <c r="K176" s="19">
        <f t="shared" si="19"/>
        <v>150.78368225097745</v>
      </c>
      <c r="L176" s="20">
        <f t="shared" si="20"/>
        <v>0.91748739004414626</v>
      </c>
      <c r="M176" s="20">
        <f t="shared" si="21"/>
        <v>2.2228836421868783</v>
      </c>
      <c r="N176" s="18"/>
      <c r="O176" s="18"/>
      <c r="P176" s="18">
        <f t="shared" si="22"/>
        <v>14.210052983362703</v>
      </c>
    </row>
    <row r="177" spans="1:16" x14ac:dyDescent="0.15">
      <c r="A177" s="18">
        <v>88</v>
      </c>
      <c r="B177" s="18">
        <v>175</v>
      </c>
      <c r="D177">
        <v>731.49304199218795</v>
      </c>
      <c r="E177">
        <v>628.36364746093795</v>
      </c>
      <c r="F177">
        <v>467.24127197265602</v>
      </c>
      <c r="G177">
        <v>464.92507934570301</v>
      </c>
      <c r="I177" s="19">
        <f t="shared" si="17"/>
        <v>264.25177001953193</v>
      </c>
      <c r="J177" s="19">
        <f t="shared" si="18"/>
        <v>163.43856811523494</v>
      </c>
      <c r="K177" s="19">
        <f t="shared" si="19"/>
        <v>149.84477233886747</v>
      </c>
      <c r="L177" s="20">
        <f t="shared" si="20"/>
        <v>0.91682626730562788</v>
      </c>
      <c r="M177" s="20">
        <f t="shared" si="21"/>
        <v>2.2296819266034613</v>
      </c>
      <c r="N177" s="18"/>
      <c r="O177" s="18"/>
      <c r="P177" s="18">
        <f t="shared" si="22"/>
        <v>14.559343611391284</v>
      </c>
    </row>
    <row r="178" spans="1:16" x14ac:dyDescent="0.15">
      <c r="A178" s="18">
        <v>88.5</v>
      </c>
      <c r="B178" s="18">
        <v>176</v>
      </c>
      <c r="D178">
        <v>733.07458496093795</v>
      </c>
      <c r="E178">
        <v>628.58123779296898</v>
      </c>
      <c r="F178">
        <v>467.32040405273398</v>
      </c>
      <c r="G178">
        <v>464.93777465820301</v>
      </c>
      <c r="I178" s="19">
        <f t="shared" si="17"/>
        <v>265.75418090820398</v>
      </c>
      <c r="J178" s="19">
        <f t="shared" si="18"/>
        <v>163.64346313476597</v>
      </c>
      <c r="K178" s="19">
        <f t="shared" si="19"/>
        <v>151.20375671386779</v>
      </c>
      <c r="L178" s="20">
        <f t="shared" si="20"/>
        <v>0.9239828699380821</v>
      </c>
      <c r="M178" s="20">
        <f t="shared" si="21"/>
        <v>2.2442979363910167</v>
      </c>
      <c r="N178" s="18"/>
      <c r="O178" s="18"/>
      <c r="P178" s="18">
        <f t="shared" si="22"/>
        <v>15.310302960122554</v>
      </c>
    </row>
    <row r="179" spans="1:16" x14ac:dyDescent="0.15">
      <c r="A179" s="18">
        <v>89</v>
      </c>
      <c r="B179" s="18">
        <v>177</v>
      </c>
      <c r="D179">
        <v>733.18200683593795</v>
      </c>
      <c r="E179">
        <v>628.20672607421898</v>
      </c>
      <c r="F179">
        <v>466.08605957031301</v>
      </c>
      <c r="G179">
        <v>463.53976440429699</v>
      </c>
      <c r="I179" s="19">
        <f t="shared" si="17"/>
        <v>267.09594726562494</v>
      </c>
      <c r="J179" s="19">
        <f t="shared" si="18"/>
        <v>164.66696166992199</v>
      </c>
      <c r="K179" s="19">
        <f t="shared" si="19"/>
        <v>151.82907409667956</v>
      </c>
      <c r="L179" s="20">
        <f t="shared" si="20"/>
        <v>0.92203725967218475</v>
      </c>
      <c r="M179" s="20">
        <f t="shared" si="21"/>
        <v>2.2498117332802208</v>
      </c>
      <c r="N179" s="18"/>
      <c r="O179" s="18"/>
      <c r="P179" s="18">
        <f t="shared" si="22"/>
        <v>15.593597606276846</v>
      </c>
    </row>
    <row r="180" spans="1:16" x14ac:dyDescent="0.15">
      <c r="A180" s="18">
        <v>89.5</v>
      </c>
      <c r="B180" s="18">
        <v>178</v>
      </c>
      <c r="D180">
        <v>731.30114746093795</v>
      </c>
      <c r="E180">
        <v>627.13275146484398</v>
      </c>
      <c r="F180">
        <v>465.89126586914102</v>
      </c>
      <c r="G180">
        <v>463.60238647460898</v>
      </c>
      <c r="I180" s="19">
        <f t="shared" si="17"/>
        <v>265.40988159179693</v>
      </c>
      <c r="J180" s="19">
        <f t="shared" si="18"/>
        <v>163.530364990235</v>
      </c>
      <c r="K180" s="19">
        <f t="shared" si="19"/>
        <v>150.93862609863243</v>
      </c>
      <c r="L180" s="20">
        <f t="shared" si="20"/>
        <v>0.92300060669249728</v>
      </c>
      <c r="M180" s="20">
        <f t="shared" si="21"/>
        <v>2.2582344874556348</v>
      </c>
      <c r="N180" s="18"/>
      <c r="O180" s="18"/>
      <c r="P180" s="18">
        <f t="shared" si="22"/>
        <v>16.026352241914676</v>
      </c>
    </row>
    <row r="181" spans="1:16" x14ac:dyDescent="0.15">
      <c r="A181" s="18">
        <v>90</v>
      </c>
      <c r="B181" s="18">
        <v>179</v>
      </c>
      <c r="D181">
        <v>729.03125</v>
      </c>
      <c r="E181">
        <v>626.591796875</v>
      </c>
      <c r="F181">
        <v>466.97271728515602</v>
      </c>
      <c r="G181">
        <v>464.78985595703102</v>
      </c>
      <c r="I181" s="19">
        <f t="shared" si="17"/>
        <v>262.05853271484398</v>
      </c>
      <c r="J181" s="19">
        <f t="shared" si="18"/>
        <v>161.80194091796898</v>
      </c>
      <c r="K181" s="19">
        <f t="shared" si="19"/>
        <v>148.7971740722657</v>
      </c>
      <c r="L181" s="20">
        <f t="shared" si="20"/>
        <v>0.91962539650685349</v>
      </c>
      <c r="M181" s="20">
        <f t="shared" si="21"/>
        <v>2.2623186844250922</v>
      </c>
      <c r="N181" s="18"/>
      <c r="O181" s="18"/>
      <c r="P181" s="18">
        <f t="shared" si="22"/>
        <v>16.236195143011074</v>
      </c>
    </row>
    <row r="182" spans="1:16" x14ac:dyDescent="0.15">
      <c r="A182" s="18">
        <v>90.5</v>
      </c>
      <c r="B182" s="18">
        <v>180</v>
      </c>
      <c r="D182">
        <v>726.7548828125</v>
      </c>
      <c r="E182">
        <v>626.10894775390602</v>
      </c>
      <c r="F182">
        <v>466.24127197265602</v>
      </c>
      <c r="G182">
        <v>463.91394042968801</v>
      </c>
      <c r="I182" s="19">
        <f t="shared" si="17"/>
        <v>260.51361083984398</v>
      </c>
      <c r="J182" s="19">
        <f t="shared" si="18"/>
        <v>162.19500732421801</v>
      </c>
      <c r="K182" s="19">
        <f t="shared" si="19"/>
        <v>146.97710571289139</v>
      </c>
      <c r="L182" s="20">
        <f t="shared" si="20"/>
        <v>0.90617527714088664</v>
      </c>
      <c r="M182" s="20">
        <f t="shared" si="21"/>
        <v>2.2563279722142271</v>
      </c>
      <c r="N182" s="18"/>
      <c r="O182" s="18"/>
      <c r="P182" s="18">
        <f t="shared" si="22"/>
        <v>15.928396954196355</v>
      </c>
    </row>
    <row r="183" spans="1:16" x14ac:dyDescent="0.15">
      <c r="A183" s="18">
        <v>91</v>
      </c>
      <c r="B183" s="18">
        <v>181</v>
      </c>
      <c r="D183">
        <v>721.93841552734398</v>
      </c>
      <c r="E183">
        <v>623.55279541015602</v>
      </c>
      <c r="F183">
        <v>466.43103027343801</v>
      </c>
      <c r="G183">
        <v>463.45907592773398</v>
      </c>
      <c r="I183" s="19">
        <f t="shared" si="17"/>
        <v>255.50738525390597</v>
      </c>
      <c r="J183" s="19">
        <f t="shared" si="18"/>
        <v>160.09371948242205</v>
      </c>
      <c r="K183" s="19">
        <f t="shared" si="19"/>
        <v>143.44178161621056</v>
      </c>
      <c r="L183" s="20">
        <f t="shared" si="20"/>
        <v>0.89598631401627327</v>
      </c>
      <c r="M183" s="20">
        <f t="shared" si="21"/>
        <v>2.2535984162447149</v>
      </c>
      <c r="N183" s="18"/>
      <c r="O183" s="18"/>
      <c r="P183" s="18">
        <f t="shared" si="22"/>
        <v>15.788154466473362</v>
      </c>
    </row>
    <row r="184" spans="1:16" x14ac:dyDescent="0.15">
      <c r="A184" s="18">
        <v>91.5</v>
      </c>
      <c r="B184" s="18">
        <v>182</v>
      </c>
      <c r="D184">
        <v>716.72857666015602</v>
      </c>
      <c r="E184">
        <v>621.22937011718795</v>
      </c>
      <c r="F184">
        <v>466.43182373046898</v>
      </c>
      <c r="G184">
        <v>463.89627075195301</v>
      </c>
      <c r="I184" s="19">
        <f t="shared" si="17"/>
        <v>250.29675292968705</v>
      </c>
      <c r="J184" s="19">
        <f t="shared" si="18"/>
        <v>157.33309936523494</v>
      </c>
      <c r="K184" s="19">
        <f t="shared" si="19"/>
        <v>140.16358337402261</v>
      </c>
      <c r="L184" s="20">
        <f t="shared" si="20"/>
        <v>0.8908715581115273</v>
      </c>
      <c r="M184" s="20">
        <f t="shared" si="21"/>
        <v>2.2559430674950702</v>
      </c>
      <c r="N184" s="18"/>
      <c r="O184" s="18"/>
      <c r="P184" s="18">
        <f t="shared" si="22"/>
        <v>15.908620845571434</v>
      </c>
    </row>
    <row r="185" spans="1:16" x14ac:dyDescent="0.15">
      <c r="A185" s="18">
        <v>92</v>
      </c>
      <c r="B185" s="18">
        <v>183</v>
      </c>
      <c r="D185">
        <v>717.66387939453102</v>
      </c>
      <c r="E185">
        <v>621.47259521484398</v>
      </c>
      <c r="F185">
        <v>467.06799316406301</v>
      </c>
      <c r="G185">
        <v>464.87091064453102</v>
      </c>
      <c r="I185" s="19">
        <f t="shared" si="17"/>
        <v>250.59588623046801</v>
      </c>
      <c r="J185" s="19">
        <f t="shared" si="18"/>
        <v>156.60168457031295</v>
      </c>
      <c r="K185" s="19">
        <f t="shared" si="19"/>
        <v>140.97470703124895</v>
      </c>
      <c r="L185" s="20">
        <f t="shared" si="20"/>
        <v>0.90021194483353328</v>
      </c>
      <c r="M185" s="20">
        <f t="shared" si="21"/>
        <v>2.2727428613721772</v>
      </c>
      <c r="N185" s="18"/>
      <c r="O185" s="18"/>
      <c r="P185" s="18">
        <f t="shared" si="22"/>
        <v>16.771781342324349</v>
      </c>
    </row>
    <row r="186" spans="1:16" x14ac:dyDescent="0.15">
      <c r="A186" s="18">
        <v>92.5</v>
      </c>
      <c r="B186" s="18">
        <v>184</v>
      </c>
      <c r="D186">
        <v>707.81829833984398</v>
      </c>
      <c r="E186">
        <v>615.04577636718795</v>
      </c>
      <c r="F186">
        <v>467.22741699218801</v>
      </c>
      <c r="G186">
        <v>464.80599975585898</v>
      </c>
      <c r="I186" s="19">
        <f t="shared" si="17"/>
        <v>240.59088134765597</v>
      </c>
      <c r="J186" s="19">
        <f t="shared" si="18"/>
        <v>150.23977661132898</v>
      </c>
      <c r="K186" s="19">
        <f t="shared" si="19"/>
        <v>135.4230377197257</v>
      </c>
      <c r="L186" s="20">
        <f t="shared" si="20"/>
        <v>0.90137938683219521</v>
      </c>
      <c r="M186" s="20">
        <f t="shared" si="21"/>
        <v>2.2813697105259405</v>
      </c>
      <c r="N186" s="18"/>
      <c r="O186" s="18"/>
      <c r="P186" s="18">
        <f t="shared" si="22"/>
        <v>17.215022221078343</v>
      </c>
    </row>
    <row r="187" spans="1:16" x14ac:dyDescent="0.15">
      <c r="A187" s="18">
        <v>93</v>
      </c>
      <c r="B187" s="18">
        <v>185</v>
      </c>
      <c r="D187">
        <v>704.07086181640602</v>
      </c>
      <c r="E187">
        <v>613.350341796875</v>
      </c>
      <c r="F187">
        <v>467.52478027343801</v>
      </c>
      <c r="G187">
        <v>465.09219360351602</v>
      </c>
      <c r="I187" s="19">
        <f t="shared" si="17"/>
        <v>236.54608154296801</v>
      </c>
      <c r="J187" s="19">
        <f t="shared" si="18"/>
        <v>148.25814819335898</v>
      </c>
      <c r="K187" s="19">
        <f t="shared" si="19"/>
        <v>132.76537780761674</v>
      </c>
      <c r="L187" s="20">
        <f t="shared" si="20"/>
        <v>0.89550139014594676</v>
      </c>
      <c r="M187" s="20">
        <f t="shared" si="21"/>
        <v>2.2829511209947935</v>
      </c>
      <c r="N187" s="18"/>
      <c r="O187" s="18"/>
      <c r="P187" s="18">
        <f t="shared" si="22"/>
        <v>17.296273875464738</v>
      </c>
    </row>
    <row r="188" spans="1:16" x14ac:dyDescent="0.15">
      <c r="A188" s="18">
        <v>93.5</v>
      </c>
      <c r="B188" s="18">
        <v>186</v>
      </c>
      <c r="D188">
        <v>703.17669677734398</v>
      </c>
      <c r="E188">
        <v>610.72735595703102</v>
      </c>
      <c r="F188">
        <v>467.25125122070301</v>
      </c>
      <c r="G188">
        <v>464.83328247070301</v>
      </c>
      <c r="I188" s="19">
        <f t="shared" si="17"/>
        <v>235.92544555664097</v>
      </c>
      <c r="J188" s="19">
        <f t="shared" si="18"/>
        <v>145.89407348632801</v>
      </c>
      <c r="K188" s="19">
        <f t="shared" si="19"/>
        <v>133.79959411621138</v>
      </c>
      <c r="L188" s="20">
        <f t="shared" si="20"/>
        <v>0.91710095495242971</v>
      </c>
      <c r="M188" s="20">
        <f t="shared" si="21"/>
        <v>2.312010092956378</v>
      </c>
      <c r="N188" s="18"/>
      <c r="O188" s="18"/>
      <c r="P188" s="18">
        <f t="shared" si="22"/>
        <v>18.789301519552108</v>
      </c>
    </row>
    <row r="189" spans="1:16" x14ac:dyDescent="0.15">
      <c r="A189" s="18">
        <v>94</v>
      </c>
      <c r="B189" s="18">
        <v>187</v>
      </c>
      <c r="D189">
        <v>701.16278076171898</v>
      </c>
      <c r="E189">
        <v>610.29742431640602</v>
      </c>
      <c r="F189">
        <v>466.89434814453102</v>
      </c>
      <c r="G189">
        <v>464.37994384765602</v>
      </c>
      <c r="I189" s="19">
        <f t="shared" si="17"/>
        <v>234.26843261718795</v>
      </c>
      <c r="J189" s="19">
        <f t="shared" si="18"/>
        <v>145.91748046875</v>
      </c>
      <c r="K189" s="19">
        <f t="shared" si="19"/>
        <v>132.12619628906296</v>
      </c>
      <c r="L189" s="20">
        <f t="shared" si="20"/>
        <v>0.90548572977422936</v>
      </c>
      <c r="M189" s="20">
        <f t="shared" si="21"/>
        <v>2.3078542749332787</v>
      </c>
      <c r="N189" s="18"/>
      <c r="O189" s="18"/>
      <c r="P189" s="18">
        <f t="shared" si="22"/>
        <v>18.575778783768939</v>
      </c>
    </row>
    <row r="190" spans="1:16" x14ac:dyDescent="0.15">
      <c r="D190">
        <v>702.68646240234398</v>
      </c>
      <c r="E190">
        <v>611.640380859375</v>
      </c>
      <c r="F190">
        <v>465.86322021484398</v>
      </c>
      <c r="G190">
        <v>464.03457641601602</v>
      </c>
      <c r="I190" s="7"/>
      <c r="J190" s="7"/>
      <c r="K190" s="7"/>
      <c r="L190" s="7"/>
    </row>
    <row r="191" spans="1:16" x14ac:dyDescent="0.15">
      <c r="D191">
        <v>706.66015625</v>
      </c>
      <c r="E191">
        <v>613.39276123046898</v>
      </c>
      <c r="F191">
        <v>466.25778198242199</v>
      </c>
      <c r="G191">
        <v>463.80407714843801</v>
      </c>
      <c r="I191" s="7"/>
      <c r="J191" s="7"/>
      <c r="K191" s="7"/>
      <c r="L191" s="7"/>
    </row>
    <row r="192" spans="1:16" x14ac:dyDescent="0.15">
      <c r="D192">
        <v>716.49151611328102</v>
      </c>
      <c r="E192">
        <v>616.46765136718795</v>
      </c>
      <c r="F192">
        <v>467.135986328125</v>
      </c>
      <c r="G192">
        <v>464.54437255859398</v>
      </c>
      <c r="I192" s="7"/>
      <c r="J192" s="7"/>
      <c r="K192" s="7"/>
      <c r="L192" s="7"/>
    </row>
    <row r="193" spans="4:12" x14ac:dyDescent="0.15">
      <c r="D193">
        <v>717.13555908203102</v>
      </c>
      <c r="E193">
        <v>615.33117675781295</v>
      </c>
      <c r="F193">
        <v>467.36688232421898</v>
      </c>
      <c r="G193">
        <v>464.71762084960898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13" zoomScale="75" zoomScaleNormal="75" zoomScalePageLayoutView="75" workbookViewId="0">
      <selection activeCell="S67" sqref="S6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904.66174316406295</v>
      </c>
      <c r="E2">
        <v>600.19696044921898</v>
      </c>
      <c r="F2">
        <v>483.596923828125</v>
      </c>
      <c r="G2">
        <v>473.984619140625</v>
      </c>
      <c r="I2" s="7">
        <f t="shared" ref="I2:I33" si="0">D2-F2</f>
        <v>421.06481933593795</v>
      </c>
      <c r="J2" s="7">
        <f t="shared" ref="J2:J33" si="1">E2-G2</f>
        <v>126.21234130859398</v>
      </c>
      <c r="K2" s="7">
        <f t="shared" ref="K2:K65" si="2">I2-0.7*J2</f>
        <v>332.71618041992218</v>
      </c>
      <c r="L2" s="8">
        <f t="shared" ref="L2:L65" si="3">K2/J2</f>
        <v>2.6361620184702734</v>
      </c>
      <c r="M2" s="8"/>
      <c r="N2" s="18">
        <f>LINEST(V64:V104,U64:U104)</f>
        <v>-1.9214937554194601E-2</v>
      </c>
      <c r="O2" s="9">
        <f>AVERAGE(M38:M45)</f>
        <v>2.295953148847699</v>
      </c>
    </row>
    <row r="3" spans="1:16" x14ac:dyDescent="0.15">
      <c r="A3" s="6">
        <v>1</v>
      </c>
      <c r="B3" s="6">
        <v>1</v>
      </c>
      <c r="C3" s="6" t="s">
        <v>7</v>
      </c>
      <c r="D3">
        <v>896.85870361328102</v>
      </c>
      <c r="E3">
        <v>596.92425537109398</v>
      </c>
      <c r="F3">
        <v>482.96484375</v>
      </c>
      <c r="G3">
        <v>473.189453125</v>
      </c>
      <c r="I3" s="7">
        <f t="shared" si="0"/>
        <v>413.89385986328102</v>
      </c>
      <c r="J3" s="7">
        <f t="shared" si="1"/>
        <v>123.73480224609398</v>
      </c>
      <c r="K3" s="7">
        <f t="shared" si="2"/>
        <v>327.27949829101522</v>
      </c>
      <c r="L3" s="8">
        <f t="shared" si="3"/>
        <v>2.6450076482127862</v>
      </c>
      <c r="M3" s="8"/>
      <c r="N3" s="18"/>
    </row>
    <row r="4" spans="1:16" ht="15" x14ac:dyDescent="0.15">
      <c r="A4" s="6">
        <v>1.5</v>
      </c>
      <c r="B4" s="6">
        <v>2</v>
      </c>
      <c r="D4">
        <v>892.11883544921898</v>
      </c>
      <c r="E4">
        <v>594.75408935546898</v>
      </c>
      <c r="F4">
        <v>481.20648193359398</v>
      </c>
      <c r="G4">
        <v>472.3701171875</v>
      </c>
      <c r="I4" s="7">
        <f t="shared" si="0"/>
        <v>410.912353515625</v>
      </c>
      <c r="J4" s="7">
        <f t="shared" si="1"/>
        <v>122.38397216796898</v>
      </c>
      <c r="K4" s="7">
        <f t="shared" si="2"/>
        <v>325.24357299804672</v>
      </c>
      <c r="L4" s="8">
        <f t="shared" si="3"/>
        <v>2.6575667322813965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890.55462646484398</v>
      </c>
      <c r="E5">
        <v>594.11633300781295</v>
      </c>
      <c r="F5">
        <v>482.235595703125</v>
      </c>
      <c r="G5">
        <v>472.812744140625</v>
      </c>
      <c r="I5" s="7">
        <f t="shared" si="0"/>
        <v>408.31903076171898</v>
      </c>
      <c r="J5" s="7">
        <f t="shared" si="1"/>
        <v>121.30358886718795</v>
      </c>
      <c r="K5" s="7">
        <f t="shared" si="2"/>
        <v>323.40651855468741</v>
      </c>
      <c r="L5" s="8">
        <f t="shared" si="3"/>
        <v>2.6660919233706806</v>
      </c>
      <c r="M5" s="8"/>
      <c r="N5" s="18">
        <f>RSQ(V64:V104,U64:U104)</f>
        <v>0.90769786597394275</v>
      </c>
    </row>
    <row r="6" spans="1:16" x14ac:dyDescent="0.15">
      <c r="A6" s="6">
        <v>2.5</v>
      </c>
      <c r="B6" s="6">
        <v>4</v>
      </c>
      <c r="C6" s="6" t="s">
        <v>5</v>
      </c>
      <c r="D6">
        <v>889.10772705078102</v>
      </c>
      <c r="E6">
        <v>594.32781982421898</v>
      </c>
      <c r="F6">
        <v>482.69302368164102</v>
      </c>
      <c r="G6">
        <v>473.77264404296898</v>
      </c>
      <c r="I6" s="7">
        <f t="shared" si="0"/>
        <v>406.41470336914</v>
      </c>
      <c r="J6" s="7">
        <f t="shared" si="1"/>
        <v>120.55517578125</v>
      </c>
      <c r="K6" s="7">
        <f t="shared" si="2"/>
        <v>322.02608032226499</v>
      </c>
      <c r="L6" s="8">
        <f t="shared" si="3"/>
        <v>2.6711924912007787</v>
      </c>
      <c r="M6" s="8">
        <f t="shared" ref="M6:M37" si="4">L6+ABS($N$2)*A6</f>
        <v>2.7192298350862654</v>
      </c>
      <c r="P6" s="6">
        <f t="shared" ref="P6:P69" si="5">(M6-$O$2)/$O$2*100</f>
        <v>18.435771934240123</v>
      </c>
    </row>
    <row r="7" spans="1:16" x14ac:dyDescent="0.15">
      <c r="A7" s="6">
        <v>3</v>
      </c>
      <c r="B7" s="6">
        <v>5</v>
      </c>
      <c r="C7" s="6" t="s">
        <v>8</v>
      </c>
      <c r="D7">
        <v>882.99383544921898</v>
      </c>
      <c r="E7">
        <v>593.16375732421898</v>
      </c>
      <c r="F7">
        <v>482.20648193359398</v>
      </c>
      <c r="G7">
        <v>472.830322265625</v>
      </c>
      <c r="I7" s="7">
        <f t="shared" si="0"/>
        <v>400.787353515625</v>
      </c>
      <c r="J7" s="7">
        <f t="shared" si="1"/>
        <v>120.33343505859398</v>
      </c>
      <c r="K7" s="7">
        <f t="shared" si="2"/>
        <v>316.55394897460923</v>
      </c>
      <c r="L7" s="8">
        <f t="shared" si="3"/>
        <v>2.6306400114022304</v>
      </c>
      <c r="M7" s="8">
        <f t="shared" si="4"/>
        <v>2.6882848240648141</v>
      </c>
      <c r="P7" s="6">
        <f t="shared" si="5"/>
        <v>17.087965205823991</v>
      </c>
    </row>
    <row r="8" spans="1:16" x14ac:dyDescent="0.15">
      <c r="A8" s="6">
        <v>3.5</v>
      </c>
      <c r="B8" s="6">
        <v>6</v>
      </c>
      <c r="D8">
        <v>883.682373046875</v>
      </c>
      <c r="E8">
        <v>594.02154541015602</v>
      </c>
      <c r="F8">
        <v>481.15100097656301</v>
      </c>
      <c r="G8">
        <v>472.28170776367199</v>
      </c>
      <c r="I8" s="7">
        <f t="shared" si="0"/>
        <v>402.53137207031199</v>
      </c>
      <c r="J8" s="7">
        <f t="shared" si="1"/>
        <v>121.73983764648403</v>
      </c>
      <c r="K8" s="7">
        <f t="shared" si="2"/>
        <v>317.31348571777318</v>
      </c>
      <c r="L8" s="8">
        <f t="shared" si="3"/>
        <v>2.6064884909671759</v>
      </c>
      <c r="M8" s="8">
        <f t="shared" si="4"/>
        <v>2.6737407724068571</v>
      </c>
      <c r="P8" s="6">
        <f t="shared" si="5"/>
        <v>16.454500552363779</v>
      </c>
    </row>
    <row r="9" spans="1:16" x14ac:dyDescent="0.15">
      <c r="A9" s="6">
        <v>4</v>
      </c>
      <c r="B9" s="6">
        <v>7</v>
      </c>
      <c r="D9">
        <v>885.86364746093795</v>
      </c>
      <c r="E9">
        <v>595.89752197265602</v>
      </c>
      <c r="F9">
        <v>481.85116577148398</v>
      </c>
      <c r="G9">
        <v>472.83581542968801</v>
      </c>
      <c r="I9" s="7">
        <f t="shared" si="0"/>
        <v>404.01248168945398</v>
      </c>
      <c r="J9" s="7">
        <f t="shared" si="1"/>
        <v>123.06170654296801</v>
      </c>
      <c r="K9" s="7">
        <f t="shared" si="2"/>
        <v>317.86928710937639</v>
      </c>
      <c r="L9" s="8">
        <f t="shared" si="3"/>
        <v>2.5830073061630241</v>
      </c>
      <c r="M9" s="8">
        <f t="shared" si="4"/>
        <v>2.6598670563798024</v>
      </c>
      <c r="P9" s="6">
        <f t="shared" si="5"/>
        <v>15.850232297411896</v>
      </c>
    </row>
    <row r="10" spans="1:16" x14ac:dyDescent="0.15">
      <c r="A10" s="6">
        <v>4.5</v>
      </c>
      <c r="B10" s="6">
        <v>8</v>
      </c>
      <c r="D10">
        <v>876.74670410156295</v>
      </c>
      <c r="E10">
        <v>592.43585205078102</v>
      </c>
      <c r="F10">
        <v>481.84899902343801</v>
      </c>
      <c r="G10">
        <v>472.75726318359398</v>
      </c>
      <c r="I10" s="7">
        <f t="shared" si="0"/>
        <v>394.89770507812494</v>
      </c>
      <c r="J10" s="7">
        <f t="shared" si="1"/>
        <v>119.67858886718705</v>
      </c>
      <c r="K10" s="7">
        <f t="shared" si="2"/>
        <v>311.12269287109405</v>
      </c>
      <c r="L10" s="8">
        <f t="shared" si="3"/>
        <v>2.5996520832674719</v>
      </c>
      <c r="M10" s="8">
        <f t="shared" si="4"/>
        <v>2.6861193022613477</v>
      </c>
      <c r="P10" s="6">
        <f t="shared" si="5"/>
        <v>16.993646129472051</v>
      </c>
    </row>
    <row r="11" spans="1:16" x14ac:dyDescent="0.15">
      <c r="A11" s="6">
        <v>5</v>
      </c>
      <c r="B11" s="6">
        <v>9</v>
      </c>
      <c r="D11">
        <v>875.8984375</v>
      </c>
      <c r="E11">
        <v>592.34997558593795</v>
      </c>
      <c r="F11">
        <v>481.31137084960898</v>
      </c>
      <c r="G11">
        <v>472.601318359375</v>
      </c>
      <c r="I11" s="7">
        <f t="shared" si="0"/>
        <v>394.58706665039102</v>
      </c>
      <c r="J11" s="7">
        <f t="shared" si="1"/>
        <v>119.74865722656295</v>
      </c>
      <c r="K11" s="7">
        <f t="shared" si="2"/>
        <v>310.76300659179697</v>
      </c>
      <c r="L11" s="8">
        <f t="shared" si="3"/>
        <v>2.5951272756556865</v>
      </c>
      <c r="M11" s="8">
        <f t="shared" si="4"/>
        <v>2.6912019634266593</v>
      </c>
      <c r="P11" s="6">
        <f t="shared" si="5"/>
        <v>17.215020906560273</v>
      </c>
    </row>
    <row r="12" spans="1:16" x14ac:dyDescent="0.15">
      <c r="A12" s="6">
        <v>5.5</v>
      </c>
      <c r="B12" s="6">
        <v>10</v>
      </c>
      <c r="D12">
        <v>873.32440185546898</v>
      </c>
      <c r="E12">
        <v>591.79748535156295</v>
      </c>
      <c r="F12">
        <v>481.06808471679699</v>
      </c>
      <c r="G12">
        <v>472.11917114257801</v>
      </c>
      <c r="I12" s="7">
        <f t="shared" si="0"/>
        <v>392.25631713867199</v>
      </c>
      <c r="J12" s="7">
        <f t="shared" si="1"/>
        <v>119.67831420898494</v>
      </c>
      <c r="K12" s="7">
        <f t="shared" si="2"/>
        <v>308.48149719238256</v>
      </c>
      <c r="L12" s="8">
        <f t="shared" si="3"/>
        <v>2.5775889243702523</v>
      </c>
      <c r="M12" s="8">
        <f t="shared" si="4"/>
        <v>2.6832710809183227</v>
      </c>
      <c r="P12" s="6">
        <f t="shared" si="5"/>
        <v>16.869592145859428</v>
      </c>
    </row>
    <row r="13" spans="1:16" x14ac:dyDescent="0.15">
      <c r="A13" s="6">
        <v>6</v>
      </c>
      <c r="B13" s="6">
        <v>11</v>
      </c>
      <c r="D13">
        <v>875.80487060546898</v>
      </c>
      <c r="E13">
        <v>593.47955322265602</v>
      </c>
      <c r="F13">
        <v>480.30258178710898</v>
      </c>
      <c r="G13">
        <v>472.431640625</v>
      </c>
      <c r="I13" s="7">
        <f t="shared" si="0"/>
        <v>395.50228881836</v>
      </c>
      <c r="J13" s="7">
        <f t="shared" si="1"/>
        <v>121.04791259765602</v>
      </c>
      <c r="K13" s="7">
        <f t="shared" si="2"/>
        <v>310.76875000000081</v>
      </c>
      <c r="L13" s="8">
        <f t="shared" si="3"/>
        <v>2.5673201902534792</v>
      </c>
      <c r="M13" s="8">
        <f t="shared" si="4"/>
        <v>2.6826098155786466</v>
      </c>
      <c r="P13" s="6">
        <f t="shared" si="5"/>
        <v>16.840790802939697</v>
      </c>
    </row>
    <row r="14" spans="1:16" x14ac:dyDescent="0.15">
      <c r="A14" s="6">
        <v>6.5</v>
      </c>
      <c r="B14" s="6">
        <v>12</v>
      </c>
      <c r="D14">
        <v>876.77746582031295</v>
      </c>
      <c r="E14">
        <v>594.54260253906295</v>
      </c>
      <c r="F14">
        <v>482.24987792968801</v>
      </c>
      <c r="G14">
        <v>473.3876953125</v>
      </c>
      <c r="I14" s="7">
        <f t="shared" si="0"/>
        <v>394.52758789062494</v>
      </c>
      <c r="J14" s="7">
        <f t="shared" si="1"/>
        <v>121.15490722656295</v>
      </c>
      <c r="K14" s="7">
        <f t="shared" si="2"/>
        <v>309.71915283203089</v>
      </c>
      <c r="L14" s="8">
        <f t="shared" si="3"/>
        <v>2.5563896661061172</v>
      </c>
      <c r="M14" s="8">
        <f t="shared" si="4"/>
        <v>2.6812867602083821</v>
      </c>
      <c r="P14" s="6">
        <f t="shared" si="5"/>
        <v>16.783165264242246</v>
      </c>
    </row>
    <row r="15" spans="1:16" x14ac:dyDescent="0.15">
      <c r="A15" s="6">
        <v>7</v>
      </c>
      <c r="B15" s="6">
        <v>13</v>
      </c>
      <c r="D15">
        <v>885.17974853515602</v>
      </c>
      <c r="E15">
        <v>596.69866943359398</v>
      </c>
      <c r="F15">
        <v>482.17572021484398</v>
      </c>
      <c r="G15">
        <v>473.09774780273398</v>
      </c>
      <c r="I15" s="7">
        <f t="shared" si="0"/>
        <v>403.00402832031205</v>
      </c>
      <c r="J15" s="7">
        <f t="shared" si="1"/>
        <v>123.60092163086</v>
      </c>
      <c r="K15" s="7">
        <f t="shared" si="2"/>
        <v>316.48338317871003</v>
      </c>
      <c r="L15" s="8">
        <f t="shared" si="3"/>
        <v>2.560526078631538</v>
      </c>
      <c r="M15" s="8">
        <f t="shared" si="4"/>
        <v>2.6950306415109004</v>
      </c>
      <c r="P15" s="6">
        <f t="shared" si="5"/>
        <v>17.381778581304758</v>
      </c>
    </row>
    <row r="16" spans="1:16" x14ac:dyDescent="0.15">
      <c r="A16" s="6">
        <v>7.5</v>
      </c>
      <c r="B16" s="6">
        <v>14</v>
      </c>
      <c r="D16">
        <v>881.50598144531295</v>
      </c>
      <c r="E16">
        <v>596.9658203125</v>
      </c>
      <c r="F16">
        <v>480.67654418945301</v>
      </c>
      <c r="G16">
        <v>472.07192993164102</v>
      </c>
      <c r="I16" s="7">
        <f t="shared" si="0"/>
        <v>400.82943725585994</v>
      </c>
      <c r="J16" s="7">
        <f t="shared" si="1"/>
        <v>124.89389038085898</v>
      </c>
      <c r="K16" s="7">
        <f t="shared" si="2"/>
        <v>313.40371398925868</v>
      </c>
      <c r="L16" s="8">
        <f t="shared" si="3"/>
        <v>2.5093598496575491</v>
      </c>
      <c r="M16" s="8">
        <f t="shared" si="4"/>
        <v>2.6534718813140086</v>
      </c>
      <c r="P16" s="6">
        <f t="shared" si="5"/>
        <v>15.571691114243441</v>
      </c>
    </row>
    <row r="17" spans="1:16" x14ac:dyDescent="0.15">
      <c r="A17" s="6">
        <v>8</v>
      </c>
      <c r="B17" s="6">
        <v>15</v>
      </c>
      <c r="D17">
        <v>881.48260498046898</v>
      </c>
      <c r="E17">
        <v>598.96984863281295</v>
      </c>
      <c r="F17">
        <v>482.14279174804699</v>
      </c>
      <c r="G17">
        <v>472.60186767578102</v>
      </c>
      <c r="I17" s="7">
        <f t="shared" si="0"/>
        <v>399.33981323242199</v>
      </c>
      <c r="J17" s="7">
        <f t="shared" si="1"/>
        <v>126.36798095703193</v>
      </c>
      <c r="K17" s="7">
        <f t="shared" si="2"/>
        <v>310.88222656249962</v>
      </c>
      <c r="L17" s="8">
        <f t="shared" si="3"/>
        <v>2.4601344755852899</v>
      </c>
      <c r="M17" s="8">
        <f t="shared" si="4"/>
        <v>2.6138539760188468</v>
      </c>
      <c r="P17" s="6">
        <f t="shared" si="5"/>
        <v>13.846137380054859</v>
      </c>
    </row>
    <row r="18" spans="1:16" x14ac:dyDescent="0.15">
      <c r="A18" s="6">
        <v>8.5</v>
      </c>
      <c r="B18" s="6">
        <v>16</v>
      </c>
      <c r="D18">
        <v>876.72576904296898</v>
      </c>
      <c r="E18">
        <v>597.9658203125</v>
      </c>
      <c r="F18">
        <v>481.33114624023398</v>
      </c>
      <c r="G18">
        <v>473.24328613281301</v>
      </c>
      <c r="I18" s="7">
        <f t="shared" si="0"/>
        <v>395.394622802735</v>
      </c>
      <c r="J18" s="7">
        <f t="shared" si="1"/>
        <v>124.72253417968699</v>
      </c>
      <c r="K18" s="7">
        <f t="shared" si="2"/>
        <v>308.0888488769541</v>
      </c>
      <c r="L18" s="8">
        <f t="shared" si="3"/>
        <v>2.4701939461323996</v>
      </c>
      <c r="M18" s="8">
        <f t="shared" si="4"/>
        <v>2.6335209153430537</v>
      </c>
      <c r="P18" s="6">
        <f t="shared" si="5"/>
        <v>14.702728871657264</v>
      </c>
    </row>
    <row r="19" spans="1:16" x14ac:dyDescent="0.15">
      <c r="A19" s="6">
        <v>9</v>
      </c>
      <c r="B19" s="6">
        <v>17</v>
      </c>
      <c r="D19">
        <v>871.241943359375</v>
      </c>
      <c r="E19">
        <v>599.65802001953102</v>
      </c>
      <c r="F19">
        <v>480.48214721679699</v>
      </c>
      <c r="G19">
        <v>470.97088623046898</v>
      </c>
      <c r="I19" s="7">
        <f t="shared" si="0"/>
        <v>390.75979614257801</v>
      </c>
      <c r="J19" s="7">
        <f t="shared" si="1"/>
        <v>128.68713378906205</v>
      </c>
      <c r="K19" s="7">
        <f t="shared" si="2"/>
        <v>300.6788024902346</v>
      </c>
      <c r="L19" s="8">
        <f t="shared" si="3"/>
        <v>2.3365102138578462</v>
      </c>
      <c r="M19" s="8">
        <f t="shared" si="4"/>
        <v>2.5094446518455977</v>
      </c>
      <c r="P19" s="6">
        <f t="shared" si="5"/>
        <v>9.2986001524049655</v>
      </c>
    </row>
    <row r="20" spans="1:16" x14ac:dyDescent="0.15">
      <c r="A20" s="6">
        <v>9.5</v>
      </c>
      <c r="B20" s="6">
        <v>18</v>
      </c>
      <c r="D20">
        <v>869.791015625</v>
      </c>
      <c r="E20">
        <v>600.01202392578102</v>
      </c>
      <c r="F20">
        <v>481.46456909179699</v>
      </c>
      <c r="G20">
        <v>472.42669677734398</v>
      </c>
      <c r="I20" s="7">
        <f t="shared" si="0"/>
        <v>388.32644653320301</v>
      </c>
      <c r="J20" s="7">
        <f t="shared" si="1"/>
        <v>127.58532714843705</v>
      </c>
      <c r="K20" s="7">
        <f t="shared" si="2"/>
        <v>299.01671752929707</v>
      </c>
      <c r="L20" s="8">
        <f t="shared" si="3"/>
        <v>2.3436607030948866</v>
      </c>
      <c r="M20" s="8">
        <f t="shared" si="4"/>
        <v>2.5262026098597352</v>
      </c>
      <c r="P20" s="6">
        <f t="shared" si="5"/>
        <v>10.028491266365547</v>
      </c>
    </row>
    <row r="21" spans="1:16" x14ac:dyDescent="0.15">
      <c r="A21" s="6">
        <v>10</v>
      </c>
      <c r="B21" s="6">
        <v>19</v>
      </c>
      <c r="D21">
        <v>867.236083984375</v>
      </c>
      <c r="E21">
        <v>599.73529052734398</v>
      </c>
      <c r="F21">
        <v>480.31686401367199</v>
      </c>
      <c r="G21">
        <v>471.15539550781301</v>
      </c>
      <c r="I21" s="7">
        <f t="shared" si="0"/>
        <v>386.91921997070301</v>
      </c>
      <c r="J21" s="7">
        <f t="shared" si="1"/>
        <v>128.57989501953097</v>
      </c>
      <c r="K21" s="7">
        <f t="shared" si="2"/>
        <v>296.91329345703133</v>
      </c>
      <c r="L21" s="8">
        <f t="shared" si="3"/>
        <v>2.309173556347444</v>
      </c>
      <c r="M21" s="8">
        <f t="shared" si="4"/>
        <v>2.5013229318893901</v>
      </c>
      <c r="P21" s="6">
        <f t="shared" si="5"/>
        <v>8.9448594865606434</v>
      </c>
    </row>
    <row r="22" spans="1:16" x14ac:dyDescent="0.15">
      <c r="A22" s="6">
        <v>10.5</v>
      </c>
      <c r="B22" s="6">
        <v>20</v>
      </c>
      <c r="D22">
        <v>867.87628173828102</v>
      </c>
      <c r="E22">
        <v>601.265625</v>
      </c>
      <c r="F22">
        <v>480.87094116210898</v>
      </c>
      <c r="G22">
        <v>472.94784545898398</v>
      </c>
      <c r="I22" s="7">
        <f t="shared" si="0"/>
        <v>387.00534057617205</v>
      </c>
      <c r="J22" s="7">
        <f t="shared" si="1"/>
        <v>128.31777954101602</v>
      </c>
      <c r="K22" s="7">
        <f t="shared" si="2"/>
        <v>297.18289489746087</v>
      </c>
      <c r="L22" s="8">
        <f t="shared" si="3"/>
        <v>2.3159915637604072</v>
      </c>
      <c r="M22" s="8">
        <f t="shared" si="4"/>
        <v>2.5177484080794503</v>
      </c>
      <c r="P22" s="6">
        <f t="shared" si="5"/>
        <v>9.6602693893412734</v>
      </c>
    </row>
    <row r="23" spans="1:16" x14ac:dyDescent="0.15">
      <c r="A23" s="6">
        <v>11</v>
      </c>
      <c r="B23" s="6">
        <v>21</v>
      </c>
      <c r="D23">
        <v>863.24871826171898</v>
      </c>
      <c r="E23">
        <v>599.823974609375</v>
      </c>
      <c r="F23">
        <v>481.398681640625</v>
      </c>
      <c r="G23">
        <v>472.71609497070301</v>
      </c>
      <c r="I23" s="7">
        <f t="shared" si="0"/>
        <v>381.85003662109398</v>
      </c>
      <c r="J23" s="7">
        <f t="shared" si="1"/>
        <v>127.10787963867199</v>
      </c>
      <c r="K23" s="7">
        <f t="shared" si="2"/>
        <v>292.87452087402357</v>
      </c>
      <c r="L23" s="8">
        <f t="shared" si="3"/>
        <v>2.3041413459698514</v>
      </c>
      <c r="M23" s="8">
        <f t="shared" si="4"/>
        <v>2.5155056590659921</v>
      </c>
      <c r="P23" s="6">
        <f t="shared" si="5"/>
        <v>9.5625866899105905</v>
      </c>
    </row>
    <row r="24" spans="1:16" x14ac:dyDescent="0.15">
      <c r="A24" s="6">
        <v>11.5</v>
      </c>
      <c r="B24" s="6">
        <v>22</v>
      </c>
      <c r="D24">
        <v>859.07415771484398</v>
      </c>
      <c r="E24">
        <v>600.70208740234398</v>
      </c>
      <c r="F24">
        <v>480.18560791015602</v>
      </c>
      <c r="G24">
        <v>471.59362792968801</v>
      </c>
      <c r="I24" s="7">
        <f t="shared" si="0"/>
        <v>378.88854980468795</v>
      </c>
      <c r="J24" s="7">
        <f t="shared" si="1"/>
        <v>129.10845947265597</v>
      </c>
      <c r="K24" s="7">
        <f t="shared" si="2"/>
        <v>288.51262817382877</v>
      </c>
      <c r="L24" s="8">
        <f t="shared" si="3"/>
        <v>2.2346531695309495</v>
      </c>
      <c r="M24" s="8">
        <f t="shared" si="4"/>
        <v>2.4556249514041872</v>
      </c>
      <c r="P24" s="6">
        <f t="shared" si="5"/>
        <v>6.9544887114366825</v>
      </c>
    </row>
    <row r="25" spans="1:16" x14ac:dyDescent="0.15">
      <c r="A25" s="6">
        <v>12</v>
      </c>
      <c r="B25" s="6">
        <v>23</v>
      </c>
      <c r="D25">
        <v>855.38195800781295</v>
      </c>
      <c r="E25">
        <v>601.59185791015602</v>
      </c>
      <c r="F25">
        <v>480.13015747070301</v>
      </c>
      <c r="G25">
        <v>472.5947265625</v>
      </c>
      <c r="I25" s="7">
        <f t="shared" si="0"/>
        <v>375.25180053710994</v>
      </c>
      <c r="J25" s="7">
        <f t="shared" si="1"/>
        <v>128.99713134765602</v>
      </c>
      <c r="K25" s="7">
        <f t="shared" si="2"/>
        <v>284.95380859375075</v>
      </c>
      <c r="L25" s="8">
        <f t="shared" si="3"/>
        <v>2.2089933754091082</v>
      </c>
      <c r="M25" s="8">
        <f t="shared" si="4"/>
        <v>2.4395726260594435</v>
      </c>
      <c r="P25" s="6">
        <f t="shared" si="5"/>
        <v>6.2553313548155272</v>
      </c>
    </row>
    <row r="26" spans="1:16" x14ac:dyDescent="0.15">
      <c r="A26" s="6">
        <v>12.5</v>
      </c>
      <c r="B26" s="6">
        <v>24</v>
      </c>
      <c r="D26">
        <v>851.40783691406295</v>
      </c>
      <c r="E26">
        <v>601.32751464843795</v>
      </c>
      <c r="F26">
        <v>481.23065185546898</v>
      </c>
      <c r="G26">
        <v>472.77978515625</v>
      </c>
      <c r="I26" s="7">
        <f t="shared" si="0"/>
        <v>370.17718505859398</v>
      </c>
      <c r="J26" s="7">
        <f t="shared" si="1"/>
        <v>128.54772949218795</v>
      </c>
      <c r="K26" s="7">
        <f t="shared" si="2"/>
        <v>280.19377441406243</v>
      </c>
      <c r="L26" s="8">
        <f t="shared" si="3"/>
        <v>2.1796866854119759</v>
      </c>
      <c r="M26" s="8">
        <f t="shared" si="4"/>
        <v>2.4198734048394082</v>
      </c>
      <c r="P26" s="6">
        <f t="shared" si="5"/>
        <v>5.3973338286063344</v>
      </c>
    </row>
    <row r="27" spans="1:16" x14ac:dyDescent="0.15">
      <c r="A27" s="6">
        <v>13</v>
      </c>
      <c r="B27" s="6">
        <v>25</v>
      </c>
      <c r="D27">
        <v>850.01910400390602</v>
      </c>
      <c r="E27">
        <v>602.34997558593795</v>
      </c>
      <c r="F27">
        <v>479.31411743164102</v>
      </c>
      <c r="G27">
        <v>471.05160522460898</v>
      </c>
      <c r="I27" s="7">
        <f t="shared" si="0"/>
        <v>370.704986572265</v>
      </c>
      <c r="J27" s="7">
        <f t="shared" si="1"/>
        <v>131.29837036132898</v>
      </c>
      <c r="K27" s="7">
        <f t="shared" si="2"/>
        <v>278.79612731933469</v>
      </c>
      <c r="L27" s="8">
        <f t="shared" si="3"/>
        <v>2.1233784284762751</v>
      </c>
      <c r="M27" s="8">
        <f t="shared" si="4"/>
        <v>2.3731726166808049</v>
      </c>
      <c r="P27" s="6">
        <f t="shared" si="5"/>
        <v>3.3632858698297539</v>
      </c>
    </row>
    <row r="28" spans="1:16" x14ac:dyDescent="0.15">
      <c r="A28" s="6">
        <v>13.5</v>
      </c>
      <c r="B28" s="6">
        <v>26</v>
      </c>
      <c r="D28">
        <v>851.88922119140602</v>
      </c>
      <c r="E28">
        <v>605.77130126953102</v>
      </c>
      <c r="F28">
        <v>481.56945800781301</v>
      </c>
      <c r="G28">
        <v>473.32510375976602</v>
      </c>
      <c r="I28" s="7">
        <f t="shared" si="0"/>
        <v>370.31976318359301</v>
      </c>
      <c r="J28" s="7">
        <f t="shared" si="1"/>
        <v>132.446197509765</v>
      </c>
      <c r="K28" s="7">
        <f t="shared" si="2"/>
        <v>277.60742492675752</v>
      </c>
      <c r="L28" s="8">
        <f t="shared" si="3"/>
        <v>2.0960014718904261</v>
      </c>
      <c r="M28" s="8">
        <f t="shared" si="4"/>
        <v>2.3554031288720534</v>
      </c>
      <c r="P28" s="6">
        <f t="shared" si="5"/>
        <v>2.5893376811365418</v>
      </c>
    </row>
    <row r="29" spans="1:16" x14ac:dyDescent="0.15">
      <c r="A29" s="6">
        <v>14</v>
      </c>
      <c r="B29" s="6">
        <v>27</v>
      </c>
      <c r="D29">
        <v>848.44598388671898</v>
      </c>
      <c r="E29">
        <v>605.14959716796898</v>
      </c>
      <c r="F29">
        <v>480.81878662109398</v>
      </c>
      <c r="G29">
        <v>472.41351318359398</v>
      </c>
      <c r="I29" s="7">
        <f t="shared" si="0"/>
        <v>367.627197265625</v>
      </c>
      <c r="J29" s="7">
        <f t="shared" si="1"/>
        <v>132.736083984375</v>
      </c>
      <c r="K29" s="7">
        <f t="shared" si="2"/>
        <v>274.71193847656252</v>
      </c>
      <c r="L29" s="8">
        <f t="shared" si="3"/>
        <v>2.0696100881573405</v>
      </c>
      <c r="M29" s="8">
        <f t="shared" si="4"/>
        <v>2.3386192139160649</v>
      </c>
      <c r="P29" s="6">
        <f t="shared" si="5"/>
        <v>1.8583160152801592</v>
      </c>
    </row>
    <row r="30" spans="1:16" x14ac:dyDescent="0.15">
      <c r="A30" s="6">
        <v>14.5</v>
      </c>
      <c r="B30" s="6">
        <v>28</v>
      </c>
      <c r="D30">
        <v>845.48016357421898</v>
      </c>
      <c r="E30">
        <v>607.40692138671898</v>
      </c>
      <c r="F30">
        <v>480.30752563476602</v>
      </c>
      <c r="G30">
        <v>471.59582519531301</v>
      </c>
      <c r="I30" s="7">
        <f t="shared" si="0"/>
        <v>365.17263793945295</v>
      </c>
      <c r="J30" s="7">
        <f t="shared" si="1"/>
        <v>135.81109619140597</v>
      </c>
      <c r="K30" s="7">
        <f t="shared" si="2"/>
        <v>270.10487060546882</v>
      </c>
      <c r="L30" s="8">
        <f t="shared" si="3"/>
        <v>1.9888277039218896</v>
      </c>
      <c r="M30" s="8">
        <f t="shared" si="4"/>
        <v>2.2674442984577112</v>
      </c>
      <c r="P30" s="6">
        <f t="shared" si="5"/>
        <v>-1.2417000061301713</v>
      </c>
    </row>
    <row r="31" spans="1:16" x14ac:dyDescent="0.15">
      <c r="A31" s="6">
        <v>15</v>
      </c>
      <c r="B31" s="6">
        <v>29</v>
      </c>
      <c r="D31">
        <v>841.12371826171898</v>
      </c>
      <c r="E31">
        <v>607.54541015625</v>
      </c>
      <c r="F31">
        <v>481.06259155273398</v>
      </c>
      <c r="G31">
        <v>473.06753540039102</v>
      </c>
      <c r="I31" s="7">
        <f t="shared" si="0"/>
        <v>360.061126708985</v>
      </c>
      <c r="J31" s="7">
        <f t="shared" si="1"/>
        <v>134.47787475585898</v>
      </c>
      <c r="K31" s="7">
        <f t="shared" si="2"/>
        <v>265.92661437988374</v>
      </c>
      <c r="L31" s="8">
        <f t="shared" si="3"/>
        <v>1.977474843818483</v>
      </c>
      <c r="M31" s="8">
        <f t="shared" si="4"/>
        <v>2.265698907131402</v>
      </c>
      <c r="P31" s="6">
        <f t="shared" si="5"/>
        <v>-1.3177203433563567</v>
      </c>
    </row>
    <row r="32" spans="1:16" x14ac:dyDescent="0.15">
      <c r="A32" s="6">
        <v>15.5</v>
      </c>
      <c r="B32" s="6">
        <v>30</v>
      </c>
      <c r="D32">
        <v>830.859619140625</v>
      </c>
      <c r="E32">
        <v>610.82763671875</v>
      </c>
      <c r="F32">
        <v>479.85665893554699</v>
      </c>
      <c r="G32">
        <v>471.15594482421898</v>
      </c>
      <c r="I32" s="7">
        <f t="shared" si="0"/>
        <v>351.00296020507801</v>
      </c>
      <c r="J32" s="7">
        <f t="shared" si="1"/>
        <v>139.67169189453102</v>
      </c>
      <c r="K32" s="7">
        <f t="shared" si="2"/>
        <v>253.2327758789063</v>
      </c>
      <c r="L32" s="8">
        <f t="shared" si="3"/>
        <v>1.8130572662506845</v>
      </c>
      <c r="M32" s="8">
        <f t="shared" si="4"/>
        <v>2.1108887983407008</v>
      </c>
      <c r="P32" s="6">
        <f t="shared" si="5"/>
        <v>-8.0604584897509319</v>
      </c>
    </row>
    <row r="33" spans="1:16" x14ac:dyDescent="0.15">
      <c r="A33" s="6">
        <v>16</v>
      </c>
      <c r="B33" s="6">
        <v>31</v>
      </c>
      <c r="D33">
        <v>824.30407714843795</v>
      </c>
      <c r="E33">
        <v>615.82330322265602</v>
      </c>
      <c r="F33">
        <v>480.10049438476602</v>
      </c>
      <c r="G33">
        <v>471.601318359375</v>
      </c>
      <c r="I33" s="7">
        <f t="shared" si="0"/>
        <v>344.20358276367193</v>
      </c>
      <c r="J33" s="7">
        <f t="shared" si="1"/>
        <v>144.22198486328102</v>
      </c>
      <c r="K33" s="7">
        <f t="shared" si="2"/>
        <v>243.24819335937522</v>
      </c>
      <c r="L33" s="8">
        <f t="shared" si="3"/>
        <v>1.686623531009982</v>
      </c>
      <c r="M33" s="8">
        <f t="shared" si="4"/>
        <v>1.9940625318770957</v>
      </c>
      <c r="P33" s="6">
        <f t="shared" si="5"/>
        <v>-13.148814344147972</v>
      </c>
    </row>
    <row r="34" spans="1:16" x14ac:dyDescent="0.15">
      <c r="A34" s="6">
        <v>16.5</v>
      </c>
      <c r="B34" s="6">
        <v>32</v>
      </c>
      <c r="D34">
        <v>815.18096923828102</v>
      </c>
      <c r="E34">
        <v>618.86242675781295</v>
      </c>
      <c r="F34">
        <v>480.91818237304699</v>
      </c>
      <c r="G34">
        <v>472.48818969726602</v>
      </c>
      <c r="I34" s="7">
        <f t="shared" ref="I34:I65" si="6">D34-F34</f>
        <v>334.26278686523403</v>
      </c>
      <c r="J34" s="7">
        <f t="shared" ref="J34:J65" si="7">E34-G34</f>
        <v>146.37423706054693</v>
      </c>
      <c r="K34" s="7">
        <f t="shared" si="2"/>
        <v>231.80082092285119</v>
      </c>
      <c r="L34" s="8">
        <f t="shared" si="3"/>
        <v>1.5836176199980327</v>
      </c>
      <c r="M34" s="8">
        <f t="shared" si="4"/>
        <v>1.9006640896422438</v>
      </c>
      <c r="P34" s="6">
        <f t="shared" si="5"/>
        <v>-17.216773757070968</v>
      </c>
    </row>
    <row r="35" spans="1:16" x14ac:dyDescent="0.15">
      <c r="A35" s="6">
        <v>17</v>
      </c>
      <c r="B35" s="6">
        <v>33</v>
      </c>
      <c r="D35">
        <v>809.97351074218795</v>
      </c>
      <c r="E35">
        <v>621.14343261718795</v>
      </c>
      <c r="F35">
        <v>480.213623046875</v>
      </c>
      <c r="G35">
        <v>471.36627197265602</v>
      </c>
      <c r="I35" s="7">
        <f t="shared" si="6"/>
        <v>329.75988769531295</v>
      </c>
      <c r="J35" s="7">
        <f t="shared" si="7"/>
        <v>149.77716064453193</v>
      </c>
      <c r="K35" s="7">
        <f t="shared" si="2"/>
        <v>224.91587524414061</v>
      </c>
      <c r="L35" s="8">
        <f t="shared" si="3"/>
        <v>1.5016700428574445</v>
      </c>
      <c r="M35" s="8">
        <f t="shared" si="4"/>
        <v>1.8283239812787528</v>
      </c>
      <c r="P35" s="6">
        <f t="shared" si="5"/>
        <v>-20.367539633970384</v>
      </c>
    </row>
    <row r="36" spans="1:16" x14ac:dyDescent="0.15">
      <c r="A36" s="6">
        <v>17.5</v>
      </c>
      <c r="B36" s="6">
        <v>34</v>
      </c>
      <c r="D36">
        <v>808.69128417968795</v>
      </c>
      <c r="E36">
        <v>624.31640625</v>
      </c>
      <c r="F36">
        <v>479.47720336914102</v>
      </c>
      <c r="G36">
        <v>471.03131103515602</v>
      </c>
      <c r="I36" s="7">
        <f t="shared" si="6"/>
        <v>329.21408081054693</v>
      </c>
      <c r="J36" s="7">
        <f t="shared" si="7"/>
        <v>153.28509521484398</v>
      </c>
      <c r="K36" s="7">
        <f t="shared" si="2"/>
        <v>221.91451416015616</v>
      </c>
      <c r="L36" s="8">
        <f t="shared" si="3"/>
        <v>1.4477240194105068</v>
      </c>
      <c r="M36" s="8">
        <f t="shared" si="4"/>
        <v>1.7839854266089124</v>
      </c>
      <c r="P36" s="6">
        <f t="shared" si="5"/>
        <v>-22.298700759452984</v>
      </c>
    </row>
    <row r="37" spans="1:16" x14ac:dyDescent="0.15">
      <c r="A37" s="6">
        <v>18</v>
      </c>
      <c r="B37" s="6">
        <v>35</v>
      </c>
      <c r="D37">
        <v>818.10339355468795</v>
      </c>
      <c r="E37">
        <v>627.68634033203102</v>
      </c>
      <c r="F37">
        <v>479.79791259765602</v>
      </c>
      <c r="G37">
        <v>471.04449462890602</v>
      </c>
      <c r="I37" s="7">
        <f t="shared" si="6"/>
        <v>338.30548095703193</v>
      </c>
      <c r="J37" s="7">
        <f t="shared" si="7"/>
        <v>156.641845703125</v>
      </c>
      <c r="K37" s="7">
        <f t="shared" si="2"/>
        <v>228.65618896484443</v>
      </c>
      <c r="L37" s="8">
        <f t="shared" si="3"/>
        <v>1.4597388580201258</v>
      </c>
      <c r="M37" s="8">
        <f t="shared" si="4"/>
        <v>1.8056077339956287</v>
      </c>
      <c r="P37" s="6">
        <f t="shared" si="5"/>
        <v>-21.356943415773383</v>
      </c>
    </row>
    <row r="38" spans="1:16" x14ac:dyDescent="0.15">
      <c r="A38" s="6">
        <v>18.5</v>
      </c>
      <c r="B38" s="6">
        <v>36</v>
      </c>
      <c r="D38">
        <v>831.82580566406295</v>
      </c>
      <c r="E38">
        <v>623.74670410156295</v>
      </c>
      <c r="F38">
        <v>481.20208740234398</v>
      </c>
      <c r="G38">
        <v>472.31356811523398</v>
      </c>
      <c r="I38" s="7">
        <f t="shared" si="6"/>
        <v>350.62371826171898</v>
      </c>
      <c r="J38" s="7">
        <f t="shared" si="7"/>
        <v>151.43313598632898</v>
      </c>
      <c r="K38" s="7">
        <f t="shared" si="2"/>
        <v>244.62052307128869</v>
      </c>
      <c r="L38" s="8">
        <f t="shared" si="3"/>
        <v>1.6153698559961964</v>
      </c>
      <c r="M38" s="8">
        <f t="shared" ref="M38:M69" si="8">L38+ABS($N$2)*A38</f>
        <v>1.9708462007487966</v>
      </c>
      <c r="P38" s="6">
        <f t="shared" si="5"/>
        <v>-14.159999225684036</v>
      </c>
    </row>
    <row r="39" spans="1:16" x14ac:dyDescent="0.15">
      <c r="A39" s="6">
        <v>19</v>
      </c>
      <c r="B39" s="6">
        <v>37</v>
      </c>
      <c r="D39">
        <v>835.22961425781295</v>
      </c>
      <c r="E39">
        <v>614.874755859375</v>
      </c>
      <c r="F39">
        <v>480.59527587890602</v>
      </c>
      <c r="G39">
        <v>472.29434204101602</v>
      </c>
      <c r="I39" s="7">
        <f t="shared" si="6"/>
        <v>354.63433837890693</v>
      </c>
      <c r="J39" s="7">
        <f t="shared" si="7"/>
        <v>142.58041381835898</v>
      </c>
      <c r="K39" s="7">
        <f t="shared" si="2"/>
        <v>254.82804870605565</v>
      </c>
      <c r="L39" s="8">
        <f t="shared" si="3"/>
        <v>1.7872584451234312</v>
      </c>
      <c r="M39" s="8">
        <f t="shared" si="8"/>
        <v>2.1523422586531287</v>
      </c>
      <c r="P39" s="6">
        <f t="shared" si="5"/>
        <v>-6.254957348177868</v>
      </c>
    </row>
    <row r="40" spans="1:16" x14ac:dyDescent="0.15">
      <c r="A40" s="6">
        <v>19.5</v>
      </c>
      <c r="B40" s="6">
        <v>38</v>
      </c>
      <c r="D40">
        <v>843.868896484375</v>
      </c>
      <c r="E40">
        <v>614.32653808593795</v>
      </c>
      <c r="F40">
        <v>479.49203491210898</v>
      </c>
      <c r="G40">
        <v>471.28555297851602</v>
      </c>
      <c r="I40" s="7">
        <f t="shared" si="6"/>
        <v>364.37686157226602</v>
      </c>
      <c r="J40" s="7">
        <f t="shared" si="7"/>
        <v>143.04098510742193</v>
      </c>
      <c r="K40" s="7">
        <f t="shared" si="2"/>
        <v>264.2481719970707</v>
      </c>
      <c r="L40" s="8">
        <f t="shared" si="3"/>
        <v>1.8473598444433512</v>
      </c>
      <c r="M40" s="8">
        <f t="shared" si="8"/>
        <v>2.2220511267501459</v>
      </c>
      <c r="P40" s="6">
        <f t="shared" si="5"/>
        <v>-3.218794866726407</v>
      </c>
    </row>
    <row r="41" spans="1:16" x14ac:dyDescent="0.15">
      <c r="A41" s="6">
        <v>20</v>
      </c>
      <c r="B41" s="6">
        <v>39</v>
      </c>
      <c r="D41">
        <v>846.35827636718795</v>
      </c>
      <c r="E41">
        <v>611.11755371093795</v>
      </c>
      <c r="F41">
        <v>480.23724365234398</v>
      </c>
      <c r="G41">
        <v>471.82757568359398</v>
      </c>
      <c r="I41" s="7">
        <f t="shared" si="6"/>
        <v>366.12103271484398</v>
      </c>
      <c r="J41" s="7">
        <f t="shared" si="7"/>
        <v>139.28997802734398</v>
      </c>
      <c r="K41" s="7">
        <f t="shared" si="2"/>
        <v>268.61804809570322</v>
      </c>
      <c r="L41" s="8">
        <f t="shared" si="3"/>
        <v>1.9284807988337171</v>
      </c>
      <c r="M41" s="8">
        <f t="shared" si="8"/>
        <v>2.3127795499176091</v>
      </c>
      <c r="P41" s="6">
        <f t="shared" si="5"/>
        <v>0.73287214411823132</v>
      </c>
    </row>
    <row r="42" spans="1:16" x14ac:dyDescent="0.15">
      <c r="A42" s="6">
        <v>20.5</v>
      </c>
      <c r="B42" s="6">
        <v>40</v>
      </c>
      <c r="D42">
        <v>845.93908691406295</v>
      </c>
      <c r="E42">
        <v>609.17730712890602</v>
      </c>
      <c r="F42">
        <v>480.0087890625</v>
      </c>
      <c r="G42">
        <v>472.13784790039102</v>
      </c>
      <c r="I42" s="7">
        <f t="shared" si="6"/>
        <v>365.93029785156295</v>
      </c>
      <c r="J42" s="7">
        <f t="shared" si="7"/>
        <v>137.039459228515</v>
      </c>
      <c r="K42" s="7">
        <f t="shared" si="2"/>
        <v>270.00267639160245</v>
      </c>
      <c r="L42" s="8">
        <f t="shared" si="3"/>
        <v>1.9702549755495578</v>
      </c>
      <c r="M42" s="8">
        <f t="shared" si="8"/>
        <v>2.364161195410547</v>
      </c>
      <c r="P42" s="6">
        <f t="shared" si="5"/>
        <v>2.9707943560207473</v>
      </c>
    </row>
    <row r="43" spans="1:16" x14ac:dyDescent="0.15">
      <c r="A43" s="6">
        <v>21</v>
      </c>
      <c r="B43" s="6">
        <v>41</v>
      </c>
      <c r="D43">
        <v>850.35736083984398</v>
      </c>
      <c r="E43">
        <v>607.81994628906295</v>
      </c>
      <c r="F43">
        <v>480.88192749023398</v>
      </c>
      <c r="G43">
        <v>472.66665649414102</v>
      </c>
      <c r="I43" s="7">
        <f t="shared" si="6"/>
        <v>369.47543334961</v>
      </c>
      <c r="J43" s="7">
        <f t="shared" si="7"/>
        <v>135.15328979492193</v>
      </c>
      <c r="K43" s="7">
        <f t="shared" si="2"/>
        <v>274.86813049316464</v>
      </c>
      <c r="L43" s="8">
        <f t="shared" si="3"/>
        <v>2.0337509424316815</v>
      </c>
      <c r="M43" s="8">
        <f t="shared" si="8"/>
        <v>2.4372646310697683</v>
      </c>
      <c r="P43" s="6">
        <f t="shared" si="5"/>
        <v>6.1548068736938841</v>
      </c>
    </row>
    <row r="44" spans="1:16" x14ac:dyDescent="0.15">
      <c r="A44" s="6">
        <v>21.5</v>
      </c>
      <c r="B44" s="6">
        <v>42</v>
      </c>
      <c r="D44">
        <v>843.9267578125</v>
      </c>
      <c r="E44">
        <v>604.90057373046898</v>
      </c>
      <c r="F44">
        <v>480.07247924804699</v>
      </c>
      <c r="G44">
        <v>471.97692871093801</v>
      </c>
      <c r="I44" s="7">
        <f t="shared" si="6"/>
        <v>363.85427856445301</v>
      </c>
      <c r="J44" s="7">
        <f t="shared" si="7"/>
        <v>132.92364501953097</v>
      </c>
      <c r="K44" s="7">
        <f t="shared" si="2"/>
        <v>270.80772705078135</v>
      </c>
      <c r="L44" s="8">
        <f t="shared" si="3"/>
        <v>2.0373179430265442</v>
      </c>
      <c r="M44" s="8">
        <f t="shared" si="8"/>
        <v>2.4504391004417281</v>
      </c>
      <c r="P44" s="6">
        <f t="shared" si="5"/>
        <v>6.728619513493256</v>
      </c>
    </row>
    <row r="45" spans="1:16" x14ac:dyDescent="0.15">
      <c r="A45" s="6">
        <v>22</v>
      </c>
      <c r="B45" s="6">
        <v>43</v>
      </c>
      <c r="D45">
        <v>841.07049560546898</v>
      </c>
      <c r="E45">
        <v>603.52783203125</v>
      </c>
      <c r="F45">
        <v>479.27511596679699</v>
      </c>
      <c r="G45">
        <v>471.24493408203102</v>
      </c>
      <c r="I45" s="7">
        <f t="shared" si="6"/>
        <v>361.79537963867199</v>
      </c>
      <c r="J45" s="7">
        <f t="shared" si="7"/>
        <v>132.28289794921898</v>
      </c>
      <c r="K45" s="7">
        <f t="shared" si="2"/>
        <v>269.19735107421872</v>
      </c>
      <c r="L45" s="8">
        <f t="shared" si="3"/>
        <v>2.0350125015975893</v>
      </c>
      <c r="M45" s="8">
        <f t="shared" si="8"/>
        <v>2.4577411277898706</v>
      </c>
      <c r="P45" s="6">
        <f t="shared" si="5"/>
        <v>7.0466585532623078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839.40753173828102</v>
      </c>
      <c r="E46">
        <v>603.619873046875</v>
      </c>
      <c r="F46">
        <v>478.4404296875</v>
      </c>
      <c r="G46">
        <v>470.86819458007801</v>
      </c>
      <c r="I46" s="7">
        <f t="shared" si="6"/>
        <v>360.96710205078102</v>
      </c>
      <c r="J46" s="7">
        <f t="shared" si="7"/>
        <v>132.75167846679699</v>
      </c>
      <c r="K46" s="7">
        <f t="shared" si="2"/>
        <v>268.04092712402314</v>
      </c>
      <c r="L46" s="8">
        <f t="shared" si="3"/>
        <v>2.01911516464226</v>
      </c>
      <c r="M46" s="8">
        <f t="shared" si="8"/>
        <v>2.4514512596116385</v>
      </c>
      <c r="P46" s="6">
        <f t="shared" si="5"/>
        <v>6.7727040006012942</v>
      </c>
    </row>
    <row r="47" spans="1:16" x14ac:dyDescent="0.15">
      <c r="A47" s="6">
        <v>23</v>
      </c>
      <c r="B47" s="6">
        <v>45</v>
      </c>
      <c r="D47">
        <v>835.90521240234398</v>
      </c>
      <c r="E47">
        <v>606.01013183593795</v>
      </c>
      <c r="F47">
        <v>479.67489624023398</v>
      </c>
      <c r="G47">
        <v>471.13180541992199</v>
      </c>
      <c r="I47" s="7">
        <f t="shared" si="6"/>
        <v>356.23031616211</v>
      </c>
      <c r="J47" s="7">
        <f t="shared" si="7"/>
        <v>134.87832641601597</v>
      </c>
      <c r="K47" s="7">
        <f t="shared" si="2"/>
        <v>261.81548767089885</v>
      </c>
      <c r="L47" s="8">
        <f t="shared" si="3"/>
        <v>1.9411234897989502</v>
      </c>
      <c r="M47" s="8">
        <f t="shared" si="8"/>
        <v>2.3830670535454259</v>
      </c>
      <c r="P47" s="6">
        <f t="shared" si="5"/>
        <v>3.7942370357795836</v>
      </c>
    </row>
    <row r="48" spans="1:16" x14ac:dyDescent="0.15">
      <c r="A48" s="6">
        <v>23.5</v>
      </c>
      <c r="B48" s="6">
        <v>46</v>
      </c>
      <c r="D48">
        <v>836.66973876953102</v>
      </c>
      <c r="E48">
        <v>606.03076171875</v>
      </c>
      <c r="F48">
        <v>479.66281127929699</v>
      </c>
      <c r="G48">
        <v>471.4228515625</v>
      </c>
      <c r="I48" s="7">
        <f t="shared" si="6"/>
        <v>357.00692749023403</v>
      </c>
      <c r="J48" s="7">
        <f t="shared" si="7"/>
        <v>134.60791015625</v>
      </c>
      <c r="K48" s="7">
        <f t="shared" si="2"/>
        <v>262.78139038085902</v>
      </c>
      <c r="L48" s="8">
        <f t="shared" si="3"/>
        <v>1.9521987235061296</v>
      </c>
      <c r="M48" s="8">
        <f t="shared" si="8"/>
        <v>2.4037497560297028</v>
      </c>
      <c r="P48" s="6">
        <f t="shared" si="5"/>
        <v>4.6950699859056417</v>
      </c>
    </row>
    <row r="49" spans="1:22" x14ac:dyDescent="0.15">
      <c r="A49" s="6">
        <v>24</v>
      </c>
      <c r="B49" s="6">
        <v>47</v>
      </c>
      <c r="D49">
        <v>834.82916259765602</v>
      </c>
      <c r="E49">
        <v>605.301025390625</v>
      </c>
      <c r="F49">
        <v>479.61999511718801</v>
      </c>
      <c r="G49">
        <v>471.83856201171898</v>
      </c>
      <c r="I49" s="7">
        <f t="shared" si="6"/>
        <v>355.20916748046801</v>
      </c>
      <c r="J49" s="7">
        <f t="shared" si="7"/>
        <v>133.46246337890602</v>
      </c>
      <c r="K49" s="7">
        <f t="shared" si="2"/>
        <v>261.78544311523382</v>
      </c>
      <c r="L49" s="8">
        <f t="shared" si="3"/>
        <v>1.9614911675353466</v>
      </c>
      <c r="M49" s="8">
        <f t="shared" si="8"/>
        <v>2.4226496688360171</v>
      </c>
      <c r="P49" s="6">
        <f t="shared" si="5"/>
        <v>5.5182537174987649</v>
      </c>
    </row>
    <row r="50" spans="1:22" x14ac:dyDescent="0.15">
      <c r="A50" s="6">
        <v>24.5</v>
      </c>
      <c r="B50" s="6">
        <v>48</v>
      </c>
      <c r="D50">
        <v>833.78796386718795</v>
      </c>
      <c r="E50">
        <v>605.93811035156295</v>
      </c>
      <c r="F50">
        <v>480.53268432617199</v>
      </c>
      <c r="G50">
        <v>471.975830078125</v>
      </c>
      <c r="I50" s="7">
        <f t="shared" si="6"/>
        <v>353.25527954101597</v>
      </c>
      <c r="J50" s="7">
        <f t="shared" si="7"/>
        <v>133.96228027343795</v>
      </c>
      <c r="K50" s="7">
        <f t="shared" si="2"/>
        <v>259.4816833496094</v>
      </c>
      <c r="L50" s="8">
        <f t="shared" si="3"/>
        <v>1.9369757130138925</v>
      </c>
      <c r="M50" s="8">
        <f t="shared" si="8"/>
        <v>2.4077416830916603</v>
      </c>
      <c r="P50" s="6">
        <f t="shared" si="5"/>
        <v>4.868937952852658</v>
      </c>
    </row>
    <row r="51" spans="1:22" x14ac:dyDescent="0.15">
      <c r="A51" s="6">
        <v>25</v>
      </c>
      <c r="B51" s="6">
        <v>49</v>
      </c>
      <c r="D51">
        <v>829.51861572265602</v>
      </c>
      <c r="E51">
        <v>605.72296142578102</v>
      </c>
      <c r="F51">
        <v>480.15374755859398</v>
      </c>
      <c r="G51">
        <v>472.42230224609398</v>
      </c>
      <c r="I51" s="7">
        <f t="shared" si="6"/>
        <v>349.36486816406205</v>
      </c>
      <c r="J51" s="7">
        <f t="shared" si="7"/>
        <v>133.30065917968705</v>
      </c>
      <c r="K51" s="7">
        <f t="shared" si="2"/>
        <v>256.0544067382811</v>
      </c>
      <c r="L51" s="8">
        <f t="shared" si="3"/>
        <v>1.9208787736985162</v>
      </c>
      <c r="M51" s="8">
        <f t="shared" si="8"/>
        <v>2.4012522125533815</v>
      </c>
      <c r="P51" s="6">
        <f t="shared" si="5"/>
        <v>4.5862897402122691</v>
      </c>
    </row>
    <row r="52" spans="1:22" x14ac:dyDescent="0.15">
      <c r="A52" s="6">
        <v>25.5</v>
      </c>
      <c r="B52" s="6">
        <v>50</v>
      </c>
      <c r="D52">
        <v>830.05511474609398</v>
      </c>
      <c r="E52">
        <v>606.0673828125</v>
      </c>
      <c r="F52">
        <v>480.14773559570301</v>
      </c>
      <c r="G52">
        <v>472.34542846679699</v>
      </c>
      <c r="I52" s="7">
        <f t="shared" si="6"/>
        <v>349.90737915039097</v>
      </c>
      <c r="J52" s="7">
        <f t="shared" si="7"/>
        <v>133.72195434570301</v>
      </c>
      <c r="K52" s="7">
        <f t="shared" si="2"/>
        <v>256.30201110839886</v>
      </c>
      <c r="L52" s="8">
        <f t="shared" si="3"/>
        <v>1.916678621416176</v>
      </c>
      <c r="M52" s="8">
        <f t="shared" si="8"/>
        <v>2.4066595290481381</v>
      </c>
      <c r="P52" s="6">
        <f t="shared" si="5"/>
        <v>4.8218048463227925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827.8818359375</v>
      </c>
      <c r="E53">
        <v>606.49462890625</v>
      </c>
      <c r="F53">
        <v>479.55847167968801</v>
      </c>
      <c r="G53">
        <v>471.69302368164102</v>
      </c>
      <c r="I53" s="7">
        <f t="shared" si="6"/>
        <v>348.32336425781199</v>
      </c>
      <c r="J53" s="7">
        <f t="shared" si="7"/>
        <v>134.80160522460898</v>
      </c>
      <c r="K53" s="7">
        <f t="shared" si="2"/>
        <v>253.96224060058572</v>
      </c>
      <c r="L53" s="8">
        <f t="shared" si="3"/>
        <v>1.8839704481072688</v>
      </c>
      <c r="M53" s="8">
        <f t="shared" si="8"/>
        <v>2.3835588245163284</v>
      </c>
      <c r="P53" s="6">
        <f t="shared" si="5"/>
        <v>3.8156560691404904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827.77685546875</v>
      </c>
      <c r="E54">
        <v>606.85040283203102</v>
      </c>
      <c r="F54">
        <v>479.43933105468801</v>
      </c>
      <c r="G54">
        <v>471.69796752929699</v>
      </c>
      <c r="I54" s="7">
        <f t="shared" si="6"/>
        <v>348.33752441406199</v>
      </c>
      <c r="J54" s="7">
        <f t="shared" si="7"/>
        <v>135.15243530273403</v>
      </c>
      <c r="K54" s="7">
        <f t="shared" si="2"/>
        <v>253.73081970214815</v>
      </c>
      <c r="L54" s="8">
        <f t="shared" si="3"/>
        <v>1.8773677228516457</v>
      </c>
      <c r="M54" s="8">
        <f t="shared" si="8"/>
        <v>2.3865635680378023</v>
      </c>
      <c r="P54" s="6">
        <f t="shared" si="5"/>
        <v>3.9465273599149553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826.73931884765602</v>
      </c>
      <c r="E55">
        <v>606.40289306640602</v>
      </c>
      <c r="F55">
        <v>479.49862670898398</v>
      </c>
      <c r="G55">
        <v>471.70510864257801</v>
      </c>
      <c r="I55" s="7">
        <f t="shared" si="6"/>
        <v>347.24069213867205</v>
      </c>
      <c r="J55" s="7">
        <f t="shared" si="7"/>
        <v>134.69778442382801</v>
      </c>
      <c r="K55" s="7">
        <f t="shared" si="2"/>
        <v>252.95224304199246</v>
      </c>
      <c r="L55" s="8">
        <f t="shared" si="3"/>
        <v>1.8779243038332059</v>
      </c>
      <c r="M55" s="8">
        <f t="shared" si="8"/>
        <v>2.39672761779646</v>
      </c>
      <c r="P55" s="6">
        <f t="shared" si="5"/>
        <v>4.389221487352132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827.33489990234398</v>
      </c>
      <c r="E56">
        <v>606.63098144531295</v>
      </c>
      <c r="F56">
        <v>480.76275634765602</v>
      </c>
      <c r="G56">
        <v>472.06698608398398</v>
      </c>
      <c r="I56" s="7">
        <f t="shared" si="6"/>
        <v>346.57214355468795</v>
      </c>
      <c r="J56" s="7">
        <f t="shared" si="7"/>
        <v>134.56399536132898</v>
      </c>
      <c r="K56" s="7">
        <f t="shared" si="2"/>
        <v>252.37734680175768</v>
      </c>
      <c r="L56" s="8">
        <f t="shared" si="3"/>
        <v>1.8755191247411931</v>
      </c>
      <c r="M56" s="8">
        <f t="shared" si="8"/>
        <v>2.4039299074815448</v>
      </c>
      <c r="P56" s="6">
        <f t="shared" si="5"/>
        <v>4.7029164636063054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822.944580078125</v>
      </c>
      <c r="E57">
        <v>606.64697265625</v>
      </c>
      <c r="F57">
        <v>479.11972045898398</v>
      </c>
      <c r="G57">
        <v>470.82318115234398</v>
      </c>
      <c r="I57" s="7">
        <f t="shared" si="6"/>
        <v>343.82485961914102</v>
      </c>
      <c r="J57" s="7">
        <f t="shared" si="7"/>
        <v>135.82379150390602</v>
      </c>
      <c r="K57" s="7">
        <f t="shared" si="2"/>
        <v>248.7482055664068</v>
      </c>
      <c r="L57" s="8">
        <f t="shared" si="3"/>
        <v>1.8314037828877225</v>
      </c>
      <c r="M57" s="8">
        <f t="shared" si="8"/>
        <v>2.3694220344051713</v>
      </c>
      <c r="P57" s="6">
        <f t="shared" si="5"/>
        <v>3.1999296498861551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820.92645263671898</v>
      </c>
      <c r="E58">
        <v>606.854736328125</v>
      </c>
      <c r="F58">
        <v>478.75177001953102</v>
      </c>
      <c r="G58">
        <v>470.57604980468801</v>
      </c>
      <c r="I58" s="7">
        <f t="shared" si="6"/>
        <v>342.17468261718795</v>
      </c>
      <c r="J58" s="7">
        <f t="shared" si="7"/>
        <v>136.27868652343699</v>
      </c>
      <c r="K58" s="7">
        <f t="shared" si="2"/>
        <v>246.77960205078207</v>
      </c>
      <c r="L58" s="8">
        <f t="shared" si="3"/>
        <v>1.8108451757666546</v>
      </c>
      <c r="M58" s="8">
        <f t="shared" si="8"/>
        <v>2.3584708960612009</v>
      </c>
      <c r="P58" s="6">
        <f t="shared" si="5"/>
        <v>2.7229539611850759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816.45642089843795</v>
      </c>
      <c r="E59">
        <v>604.77038574218795</v>
      </c>
      <c r="F59">
        <v>479.19879150390602</v>
      </c>
      <c r="G59">
        <v>471.12741088867199</v>
      </c>
      <c r="I59" s="7">
        <f t="shared" si="6"/>
        <v>337.25762939453193</v>
      </c>
      <c r="J59" s="7">
        <f t="shared" si="7"/>
        <v>133.64297485351597</v>
      </c>
      <c r="K59" s="7">
        <f t="shared" si="2"/>
        <v>243.70754699707078</v>
      </c>
      <c r="L59" s="8">
        <f t="shared" si="3"/>
        <v>1.8235717011252923</v>
      </c>
      <c r="M59" s="8">
        <f t="shared" si="8"/>
        <v>2.3808048901969356</v>
      </c>
      <c r="P59" s="6">
        <f t="shared" si="5"/>
        <v>3.6957087470109036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814.65588378906295</v>
      </c>
      <c r="E60">
        <v>604.99755859375</v>
      </c>
      <c r="F60">
        <v>479.67544555664102</v>
      </c>
      <c r="G60">
        <v>471.62658691406301</v>
      </c>
      <c r="I60" s="7">
        <f t="shared" si="6"/>
        <v>334.98043823242193</v>
      </c>
      <c r="J60" s="7">
        <f t="shared" si="7"/>
        <v>133.37097167968699</v>
      </c>
      <c r="K60" s="7">
        <f t="shared" si="2"/>
        <v>241.62075805664105</v>
      </c>
      <c r="L60" s="8">
        <f t="shared" si="3"/>
        <v>1.8116442807130047</v>
      </c>
      <c r="M60" s="8">
        <f t="shared" si="8"/>
        <v>2.3784849385617455</v>
      </c>
      <c r="P60" s="6">
        <f t="shared" si="5"/>
        <v>3.5946634954405692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810.60174560546898</v>
      </c>
      <c r="E61">
        <v>602.78546142578102</v>
      </c>
      <c r="F61">
        <v>479.01812744140602</v>
      </c>
      <c r="G61">
        <v>470.96429443359398</v>
      </c>
      <c r="I61" s="7">
        <f t="shared" si="6"/>
        <v>331.58361816406295</v>
      </c>
      <c r="J61" s="7">
        <f t="shared" si="7"/>
        <v>131.82116699218705</v>
      </c>
      <c r="K61" s="7">
        <f t="shared" si="2"/>
        <v>239.30880126953201</v>
      </c>
      <c r="L61" s="8">
        <f t="shared" si="3"/>
        <v>1.8154049666675738</v>
      </c>
      <c r="M61" s="8">
        <f t="shared" si="8"/>
        <v>2.3918530932934119</v>
      </c>
      <c r="P61" s="6">
        <f t="shared" si="5"/>
        <v>4.1769120808864733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807.77502441406295</v>
      </c>
      <c r="E62">
        <v>600.93322753906295</v>
      </c>
      <c r="F62">
        <v>478.74520874023398</v>
      </c>
      <c r="G62">
        <v>470.962646484375</v>
      </c>
      <c r="I62" s="7">
        <f t="shared" si="6"/>
        <v>329.02981567382898</v>
      </c>
      <c r="J62" s="7">
        <f t="shared" si="7"/>
        <v>129.97058105468795</v>
      </c>
      <c r="K62" s="7">
        <f t="shared" si="2"/>
        <v>238.05040893554741</v>
      </c>
      <c r="L62" s="8">
        <f t="shared" si="3"/>
        <v>1.8315714756663473</v>
      </c>
      <c r="M62" s="8">
        <f t="shared" si="8"/>
        <v>2.4176270710692824</v>
      </c>
      <c r="P62" s="6">
        <f t="shared" si="5"/>
        <v>5.2994949954727772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808.38348388671898</v>
      </c>
      <c r="E63">
        <v>600.91876220703102</v>
      </c>
      <c r="F63">
        <v>479.71279907226602</v>
      </c>
      <c r="G63">
        <v>471.37945556640602</v>
      </c>
      <c r="I63" s="7">
        <f t="shared" si="6"/>
        <v>328.67068481445295</v>
      </c>
      <c r="J63" s="7">
        <f t="shared" si="7"/>
        <v>129.539306640625</v>
      </c>
      <c r="K63" s="7">
        <f t="shared" si="2"/>
        <v>237.99317016601546</v>
      </c>
      <c r="L63" s="8">
        <f t="shared" si="3"/>
        <v>1.8372274511725548</v>
      </c>
      <c r="M63" s="8">
        <f t="shared" si="8"/>
        <v>2.4328905153525877</v>
      </c>
      <c r="P63" s="6">
        <f t="shared" si="5"/>
        <v>5.9642927197192748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807.37762451171898</v>
      </c>
      <c r="E64">
        <v>600.80456542968795</v>
      </c>
      <c r="F64">
        <v>479.94345092773398</v>
      </c>
      <c r="G64">
        <v>471.63702392578102</v>
      </c>
      <c r="I64" s="7">
        <f t="shared" si="6"/>
        <v>327.434173583985</v>
      </c>
      <c r="J64" s="7">
        <f t="shared" si="7"/>
        <v>129.16754150390693</v>
      </c>
      <c r="K64" s="7">
        <f t="shared" si="2"/>
        <v>237.01689453125016</v>
      </c>
      <c r="L64" s="8">
        <f t="shared" si="3"/>
        <v>1.8349570780061732</v>
      </c>
      <c r="M64" s="8">
        <f t="shared" si="8"/>
        <v>2.4402276109633032</v>
      </c>
      <c r="P64" s="6">
        <f t="shared" si="5"/>
        <v>6.2838591540081383</v>
      </c>
      <c r="U64" s="18">
        <v>12.5</v>
      </c>
      <c r="V64" s="20">
        <f t="shared" ref="V64:V83" si="9">L26</f>
        <v>2.1796866854119759</v>
      </c>
    </row>
    <row r="65" spans="1:22" x14ac:dyDescent="0.15">
      <c r="A65" s="6">
        <v>32</v>
      </c>
      <c r="B65" s="6">
        <v>63</v>
      </c>
      <c r="D65">
        <v>803.97259521484398</v>
      </c>
      <c r="E65">
        <v>601.59832763671898</v>
      </c>
      <c r="F65">
        <v>479.63757324218801</v>
      </c>
      <c r="G65">
        <v>471.77923583984398</v>
      </c>
      <c r="I65" s="7">
        <f t="shared" si="6"/>
        <v>324.33502197265597</v>
      </c>
      <c r="J65" s="7">
        <f t="shared" si="7"/>
        <v>129.819091796875</v>
      </c>
      <c r="K65" s="7">
        <f t="shared" si="2"/>
        <v>233.46165771484345</v>
      </c>
      <c r="L65" s="8">
        <f t="shared" si="3"/>
        <v>1.7983615081835238</v>
      </c>
      <c r="M65" s="8">
        <f t="shared" si="8"/>
        <v>2.413239509917751</v>
      </c>
      <c r="P65" s="6">
        <f t="shared" si="5"/>
        <v>5.1083952270069695</v>
      </c>
      <c r="U65" s="18">
        <v>13</v>
      </c>
      <c r="V65" s="20">
        <f t="shared" si="9"/>
        <v>2.1233784284762751</v>
      </c>
    </row>
    <row r="66" spans="1:22" x14ac:dyDescent="0.15">
      <c r="A66" s="6">
        <v>32.5</v>
      </c>
      <c r="B66" s="6">
        <v>64</v>
      </c>
      <c r="D66">
        <v>803.52136230468795</v>
      </c>
      <c r="E66">
        <v>602.41583251953102</v>
      </c>
      <c r="F66">
        <v>479.015380859375</v>
      </c>
      <c r="G66">
        <v>470.88632202148398</v>
      </c>
      <c r="I66" s="7">
        <f t="shared" ref="I66:I97" si="10">D66-F66</f>
        <v>324.50598144531295</v>
      </c>
      <c r="J66" s="7">
        <f t="shared" ref="J66:J97" si="11">E66-G66</f>
        <v>131.52951049804705</v>
      </c>
      <c r="K66" s="7">
        <f t="shared" ref="K66:K129" si="12">I66-0.7*J66</f>
        <v>232.43532409668003</v>
      </c>
      <c r="L66" s="8">
        <f t="shared" ref="L66:L129" si="13">K66/J66</f>
        <v>1.7671724255381551</v>
      </c>
      <c r="M66" s="8">
        <f t="shared" si="8"/>
        <v>2.3916578960494794</v>
      </c>
      <c r="P66" s="6">
        <f t="shared" si="5"/>
        <v>4.1684102852801281</v>
      </c>
      <c r="U66" s="18">
        <v>13.5</v>
      </c>
      <c r="V66" s="20">
        <f t="shared" si="9"/>
        <v>2.0960014718904261</v>
      </c>
    </row>
    <row r="67" spans="1:22" x14ac:dyDescent="0.15">
      <c r="A67" s="6">
        <v>33</v>
      </c>
      <c r="B67" s="6">
        <v>65</v>
      </c>
      <c r="D67">
        <v>796.57373046875</v>
      </c>
      <c r="E67">
        <v>602.32470703125</v>
      </c>
      <c r="F67">
        <v>478.62438964843801</v>
      </c>
      <c r="G67">
        <v>470.37121582031301</v>
      </c>
      <c r="I67" s="7">
        <f t="shared" si="10"/>
        <v>317.94934082031199</v>
      </c>
      <c r="J67" s="7">
        <f t="shared" si="11"/>
        <v>131.95349121093699</v>
      </c>
      <c r="K67" s="7">
        <f t="shared" si="12"/>
        <v>225.5818969726561</v>
      </c>
      <c r="L67" s="8">
        <f t="shared" si="13"/>
        <v>1.7095561087659854</v>
      </c>
      <c r="M67" s="8">
        <f t="shared" si="8"/>
        <v>2.3436490480544072</v>
      </c>
      <c r="P67" s="6">
        <f t="shared" si="5"/>
        <v>2.0773899167169865</v>
      </c>
      <c r="U67" s="18">
        <v>14</v>
      </c>
      <c r="V67" s="20">
        <f t="shared" si="9"/>
        <v>2.0696100881573405</v>
      </c>
    </row>
    <row r="68" spans="1:22" x14ac:dyDescent="0.15">
      <c r="A68" s="6">
        <v>33.5</v>
      </c>
      <c r="B68" s="6">
        <v>66</v>
      </c>
      <c r="D68">
        <v>794.21820068359398</v>
      </c>
      <c r="E68">
        <v>601.39855957031295</v>
      </c>
      <c r="F68">
        <v>478.09609985351602</v>
      </c>
      <c r="G68">
        <v>470.50851440429699</v>
      </c>
      <c r="I68" s="7">
        <f t="shared" si="10"/>
        <v>316.12210083007795</v>
      </c>
      <c r="J68" s="7">
        <f t="shared" si="11"/>
        <v>130.89004516601597</v>
      </c>
      <c r="K68" s="7">
        <f t="shared" si="12"/>
        <v>224.49906921386679</v>
      </c>
      <c r="L68" s="8">
        <f t="shared" si="13"/>
        <v>1.7151729830112037</v>
      </c>
      <c r="M68" s="8">
        <f t="shared" si="8"/>
        <v>2.358873391076723</v>
      </c>
      <c r="P68" s="6">
        <f t="shared" si="5"/>
        <v>2.7404845896181578</v>
      </c>
      <c r="U68" s="18">
        <v>14.5</v>
      </c>
      <c r="V68" s="20">
        <f t="shared" si="9"/>
        <v>1.9888277039218896</v>
      </c>
    </row>
    <row r="69" spans="1:22" x14ac:dyDescent="0.15">
      <c r="A69" s="6">
        <v>34</v>
      </c>
      <c r="B69" s="6">
        <v>67</v>
      </c>
      <c r="D69">
        <v>788.27734375</v>
      </c>
      <c r="E69">
        <v>600.02770996093795</v>
      </c>
      <c r="F69">
        <v>479.90005493164102</v>
      </c>
      <c r="G69">
        <v>471.49588012695301</v>
      </c>
      <c r="I69" s="7">
        <f t="shared" si="10"/>
        <v>308.37728881835898</v>
      </c>
      <c r="J69" s="7">
        <f t="shared" si="11"/>
        <v>128.53182983398494</v>
      </c>
      <c r="K69" s="7">
        <f t="shared" si="12"/>
        <v>218.40500793456954</v>
      </c>
      <c r="L69" s="8">
        <f t="shared" si="13"/>
        <v>1.6992289631032806</v>
      </c>
      <c r="M69" s="8">
        <f t="shared" si="8"/>
        <v>2.352536839945897</v>
      </c>
      <c r="P69" s="6">
        <f t="shared" si="5"/>
        <v>2.4644967658245323</v>
      </c>
      <c r="U69" s="18">
        <v>15</v>
      </c>
      <c r="V69" s="20">
        <f t="shared" si="9"/>
        <v>1.977474843818483</v>
      </c>
    </row>
    <row r="70" spans="1:22" x14ac:dyDescent="0.15">
      <c r="A70" s="6">
        <v>34.5</v>
      </c>
      <c r="B70" s="6">
        <v>68</v>
      </c>
      <c r="D70">
        <v>785.43615722656295</v>
      </c>
      <c r="E70">
        <v>600.64758300781295</v>
      </c>
      <c r="F70">
        <v>479.71279907226602</v>
      </c>
      <c r="G70">
        <v>471.92257690429699</v>
      </c>
      <c r="I70" s="7">
        <f t="shared" si="10"/>
        <v>305.72335815429693</v>
      </c>
      <c r="J70" s="7">
        <f t="shared" si="11"/>
        <v>128.72500610351597</v>
      </c>
      <c r="K70" s="7">
        <f t="shared" si="12"/>
        <v>215.61585388183576</v>
      </c>
      <c r="L70" s="8">
        <f t="shared" si="13"/>
        <v>1.6750114092707469</v>
      </c>
      <c r="M70" s="8">
        <f t="shared" ref="M70:M101" si="14">L70+ABS($N$2)*A70</f>
        <v>2.3379267548904608</v>
      </c>
      <c r="P70" s="6">
        <f t="shared" ref="P70:P133" si="15">(M70-$O$2)/$O$2*100</f>
        <v>1.8281560346223813</v>
      </c>
      <c r="U70" s="18">
        <v>15.5</v>
      </c>
      <c r="V70" s="20">
        <f t="shared" si="9"/>
        <v>1.8130572662506845</v>
      </c>
    </row>
    <row r="71" spans="1:22" x14ac:dyDescent="0.15">
      <c r="A71" s="6">
        <v>35</v>
      </c>
      <c r="B71" s="6">
        <v>69</v>
      </c>
      <c r="D71">
        <v>781.91229248046898</v>
      </c>
      <c r="E71">
        <v>599.71405029296898</v>
      </c>
      <c r="F71">
        <v>479.52224731445301</v>
      </c>
      <c r="G71">
        <v>471.29928588867199</v>
      </c>
      <c r="I71" s="7">
        <f t="shared" si="10"/>
        <v>302.39004516601597</v>
      </c>
      <c r="J71" s="7">
        <f t="shared" si="11"/>
        <v>128.41476440429699</v>
      </c>
      <c r="K71" s="7">
        <f t="shared" si="12"/>
        <v>212.4997100830081</v>
      </c>
      <c r="L71" s="8">
        <f t="shared" si="13"/>
        <v>1.6547918852537915</v>
      </c>
      <c r="M71" s="8">
        <f t="shared" si="14"/>
        <v>2.3273146996506027</v>
      </c>
      <c r="P71" s="6">
        <f t="shared" si="15"/>
        <v>1.3659490751648633</v>
      </c>
      <c r="U71" s="18">
        <v>16</v>
      </c>
      <c r="V71" s="20">
        <f t="shared" si="9"/>
        <v>1.686623531009982</v>
      </c>
    </row>
    <row r="72" spans="1:22" x14ac:dyDescent="0.15">
      <c r="A72" s="6">
        <v>35.5</v>
      </c>
      <c r="B72" s="6">
        <v>70</v>
      </c>
      <c r="D72">
        <v>780.61529541015602</v>
      </c>
      <c r="E72">
        <v>599.95446777343795</v>
      </c>
      <c r="F72">
        <v>479.73641967773398</v>
      </c>
      <c r="G72">
        <v>471.25698852539102</v>
      </c>
      <c r="I72" s="7">
        <f t="shared" si="10"/>
        <v>300.87887573242205</v>
      </c>
      <c r="J72" s="7">
        <f t="shared" si="11"/>
        <v>128.69747924804693</v>
      </c>
      <c r="K72" s="7">
        <f t="shared" si="12"/>
        <v>210.79064025878921</v>
      </c>
      <c r="L72" s="8">
        <f t="shared" si="13"/>
        <v>1.6378769925440331</v>
      </c>
      <c r="M72" s="8">
        <f t="shared" si="14"/>
        <v>2.3200072757179413</v>
      </c>
      <c r="P72" s="6">
        <f t="shared" si="15"/>
        <v>1.0476749877197931</v>
      </c>
      <c r="U72" s="18">
        <v>16.5</v>
      </c>
      <c r="V72" s="20">
        <f t="shared" si="9"/>
        <v>1.5836176199980327</v>
      </c>
    </row>
    <row r="73" spans="1:22" x14ac:dyDescent="0.15">
      <c r="A73" s="6">
        <v>36</v>
      </c>
      <c r="B73" s="6">
        <v>71</v>
      </c>
      <c r="D73">
        <v>777.371826171875</v>
      </c>
      <c r="E73">
        <v>598.8310546875</v>
      </c>
      <c r="F73">
        <v>478.88082885742199</v>
      </c>
      <c r="G73">
        <v>470.59307861328102</v>
      </c>
      <c r="I73" s="7">
        <f t="shared" si="10"/>
        <v>298.49099731445301</v>
      </c>
      <c r="J73" s="7">
        <f t="shared" si="11"/>
        <v>128.23797607421898</v>
      </c>
      <c r="K73" s="7">
        <f t="shared" si="12"/>
        <v>208.72441406249973</v>
      </c>
      <c r="L73" s="8">
        <f t="shared" si="13"/>
        <v>1.6276334082323511</v>
      </c>
      <c r="M73" s="8">
        <f t="shared" si="14"/>
        <v>2.3193711601833567</v>
      </c>
      <c r="P73" s="6">
        <f t="shared" si="15"/>
        <v>1.0199690419384559</v>
      </c>
      <c r="U73" s="18">
        <v>17</v>
      </c>
      <c r="V73" s="20">
        <f t="shared" si="9"/>
        <v>1.5016700428574445</v>
      </c>
    </row>
    <row r="74" spans="1:22" x14ac:dyDescent="0.15">
      <c r="A74" s="6">
        <v>36.5</v>
      </c>
      <c r="B74" s="6">
        <v>72</v>
      </c>
      <c r="D74">
        <v>773.62542724609398</v>
      </c>
      <c r="E74">
        <v>599.66296386718795</v>
      </c>
      <c r="F74">
        <v>478.08456420898398</v>
      </c>
      <c r="G74">
        <v>470.57879638671898</v>
      </c>
      <c r="I74" s="7">
        <f t="shared" si="10"/>
        <v>295.54086303711</v>
      </c>
      <c r="J74" s="7">
        <f t="shared" si="11"/>
        <v>129.08416748046898</v>
      </c>
      <c r="K74" s="7">
        <f t="shared" si="12"/>
        <v>205.1819458007817</v>
      </c>
      <c r="L74" s="8">
        <f t="shared" si="13"/>
        <v>1.5895206190319713</v>
      </c>
      <c r="M74" s="8">
        <f t="shared" si="14"/>
        <v>2.2908658397600741</v>
      </c>
      <c r="P74" s="6">
        <f t="shared" si="15"/>
        <v>-0.22157721685994022</v>
      </c>
      <c r="U74" s="18">
        <v>17.5</v>
      </c>
      <c r="V74" s="20">
        <f t="shared" si="9"/>
        <v>1.4477240194105068</v>
      </c>
    </row>
    <row r="75" spans="1:22" x14ac:dyDescent="0.15">
      <c r="A75" s="6">
        <v>37</v>
      </c>
      <c r="B75" s="6">
        <v>73</v>
      </c>
      <c r="D75">
        <v>768.10589599609398</v>
      </c>
      <c r="E75">
        <v>598.29180908203102</v>
      </c>
      <c r="F75">
        <v>479.14608764648398</v>
      </c>
      <c r="G75">
        <v>471.51016235351602</v>
      </c>
      <c r="I75" s="7">
        <f t="shared" si="10"/>
        <v>288.95980834961</v>
      </c>
      <c r="J75" s="7">
        <f t="shared" si="11"/>
        <v>126.781646728515</v>
      </c>
      <c r="K75" s="7">
        <f t="shared" si="12"/>
        <v>200.21265563964951</v>
      </c>
      <c r="L75" s="8">
        <f t="shared" si="13"/>
        <v>1.5791927365352547</v>
      </c>
      <c r="M75" s="8">
        <f t="shared" si="14"/>
        <v>2.2901454260404552</v>
      </c>
      <c r="P75" s="6">
        <f t="shared" si="15"/>
        <v>-0.2529547613007056</v>
      </c>
      <c r="U75" s="18">
        <v>18</v>
      </c>
      <c r="V75" s="20">
        <f t="shared" si="9"/>
        <v>1.4597388580201258</v>
      </c>
    </row>
    <row r="76" spans="1:22" x14ac:dyDescent="0.15">
      <c r="A76" s="6">
        <v>37.5</v>
      </c>
      <c r="B76" s="6">
        <v>74</v>
      </c>
      <c r="D76">
        <v>767.63616943359398</v>
      </c>
      <c r="E76">
        <v>601.39825439453102</v>
      </c>
      <c r="F76">
        <v>479.96044921875</v>
      </c>
      <c r="G76">
        <v>472.169677734375</v>
      </c>
      <c r="I76" s="7">
        <f t="shared" si="10"/>
        <v>287.67572021484398</v>
      </c>
      <c r="J76" s="7">
        <f t="shared" si="11"/>
        <v>129.22857666015602</v>
      </c>
      <c r="K76" s="7">
        <f t="shared" si="12"/>
        <v>197.21571655273476</v>
      </c>
      <c r="L76" s="8">
        <f t="shared" si="13"/>
        <v>1.5260998894336708</v>
      </c>
      <c r="M76" s="8">
        <f t="shared" si="14"/>
        <v>2.2466600477159684</v>
      </c>
      <c r="P76" s="6">
        <f t="shared" si="15"/>
        <v>-2.1469558800217667</v>
      </c>
      <c r="U76" s="18">
        <v>18.5</v>
      </c>
      <c r="V76" s="20">
        <f t="shared" si="9"/>
        <v>1.6153698559961964</v>
      </c>
    </row>
    <row r="77" spans="1:22" x14ac:dyDescent="0.15">
      <c r="A77" s="6">
        <v>38</v>
      </c>
      <c r="B77" s="6">
        <v>75</v>
      </c>
      <c r="D77">
        <v>764.84674072265602</v>
      </c>
      <c r="E77">
        <v>603.74084472656295</v>
      </c>
      <c r="F77">
        <v>479.90939331054699</v>
      </c>
      <c r="G77">
        <v>472.36462402343801</v>
      </c>
      <c r="I77" s="7">
        <f t="shared" si="10"/>
        <v>284.93734741210903</v>
      </c>
      <c r="J77" s="7">
        <f t="shared" si="11"/>
        <v>131.37622070312494</v>
      </c>
      <c r="K77" s="7">
        <f t="shared" si="12"/>
        <v>192.97399291992159</v>
      </c>
      <c r="L77" s="8">
        <f t="shared" si="13"/>
        <v>1.4688654604853575</v>
      </c>
      <c r="M77" s="8">
        <f t="shared" si="14"/>
        <v>2.1990330875447524</v>
      </c>
      <c r="P77" s="6">
        <f t="shared" si="15"/>
        <v>-4.2213431642361341</v>
      </c>
      <c r="U77" s="18">
        <v>19</v>
      </c>
      <c r="V77" s="20">
        <f t="shared" si="9"/>
        <v>1.7872584451234312</v>
      </c>
    </row>
    <row r="78" spans="1:22" x14ac:dyDescent="0.15">
      <c r="A78" s="6">
        <v>38.5</v>
      </c>
      <c r="B78" s="6">
        <v>76</v>
      </c>
      <c r="D78">
        <v>762.13262939453102</v>
      </c>
      <c r="E78">
        <v>604.93597412109398</v>
      </c>
      <c r="F78">
        <v>480.09664916992199</v>
      </c>
      <c r="G78">
        <v>472.15594482421898</v>
      </c>
      <c r="I78" s="7">
        <f t="shared" si="10"/>
        <v>282.03598022460903</v>
      </c>
      <c r="J78" s="7">
        <f t="shared" si="11"/>
        <v>132.780029296875</v>
      </c>
      <c r="K78" s="7">
        <f t="shared" si="12"/>
        <v>189.08995971679656</v>
      </c>
      <c r="L78" s="8">
        <f t="shared" si="13"/>
        <v>1.4240843349568897</v>
      </c>
      <c r="M78" s="8">
        <f t="shared" si="14"/>
        <v>2.1638594307933818</v>
      </c>
      <c r="P78" s="6">
        <f t="shared" si="15"/>
        <v>-5.7533281164997989</v>
      </c>
      <c r="U78" s="18">
        <v>19.5</v>
      </c>
      <c r="V78" s="20">
        <f t="shared" si="9"/>
        <v>1.8473598444433512</v>
      </c>
    </row>
    <row r="79" spans="1:22" x14ac:dyDescent="0.15">
      <c r="A79" s="6">
        <v>39</v>
      </c>
      <c r="B79" s="6">
        <v>77</v>
      </c>
      <c r="D79">
        <v>761.047119140625</v>
      </c>
      <c r="E79">
        <v>607.540771484375</v>
      </c>
      <c r="F79">
        <v>479.41571044921898</v>
      </c>
      <c r="G79">
        <v>471.76770019531301</v>
      </c>
      <c r="I79" s="7">
        <f t="shared" si="10"/>
        <v>281.63140869140602</v>
      </c>
      <c r="J79" s="7">
        <f t="shared" si="11"/>
        <v>135.77307128906199</v>
      </c>
      <c r="K79" s="7">
        <f t="shared" si="12"/>
        <v>186.59025878906263</v>
      </c>
      <c r="L79" s="8">
        <f t="shared" si="13"/>
        <v>1.3742803121232372</v>
      </c>
      <c r="M79" s="8">
        <f t="shared" si="14"/>
        <v>2.1236628767368266</v>
      </c>
      <c r="P79" s="6">
        <f t="shared" si="15"/>
        <v>-7.5040848371554087</v>
      </c>
      <c r="U79" s="18">
        <v>20</v>
      </c>
      <c r="V79" s="20">
        <f t="shared" si="9"/>
        <v>1.9284807988337171</v>
      </c>
    </row>
    <row r="80" spans="1:22" x14ac:dyDescent="0.15">
      <c r="A80" s="6">
        <v>39.5</v>
      </c>
      <c r="B80" s="6">
        <v>78</v>
      </c>
      <c r="D80">
        <v>758.70788574218795</v>
      </c>
      <c r="E80">
        <v>609.40753173828102</v>
      </c>
      <c r="F80">
        <v>479.80505371093801</v>
      </c>
      <c r="G80">
        <v>471.80944824218801</v>
      </c>
      <c r="I80" s="7">
        <f t="shared" si="10"/>
        <v>278.90283203124994</v>
      </c>
      <c r="J80" s="7">
        <f t="shared" si="11"/>
        <v>137.59808349609301</v>
      </c>
      <c r="K80" s="7">
        <f t="shared" si="12"/>
        <v>182.58417358398484</v>
      </c>
      <c r="L80" s="8">
        <f t="shared" si="13"/>
        <v>1.3269383478670993</v>
      </c>
      <c r="M80" s="8">
        <f t="shared" si="14"/>
        <v>2.0859283812577862</v>
      </c>
      <c r="P80" s="6">
        <f t="shared" si="15"/>
        <v>-9.1476068531851666</v>
      </c>
      <c r="U80" s="18">
        <v>20.5</v>
      </c>
      <c r="V80" s="20">
        <f t="shared" si="9"/>
        <v>1.9702549755495578</v>
      </c>
    </row>
    <row r="81" spans="1:22" x14ac:dyDescent="0.15">
      <c r="A81" s="6">
        <v>40</v>
      </c>
      <c r="B81" s="6">
        <v>79</v>
      </c>
      <c r="D81">
        <v>757.08154296875</v>
      </c>
      <c r="E81">
        <v>610.88861083984398</v>
      </c>
      <c r="F81">
        <v>479.23010253906301</v>
      </c>
      <c r="G81">
        <v>471.61395263671898</v>
      </c>
      <c r="I81" s="7">
        <f t="shared" si="10"/>
        <v>277.85144042968699</v>
      </c>
      <c r="J81" s="7">
        <f t="shared" si="11"/>
        <v>139.274658203125</v>
      </c>
      <c r="K81" s="7">
        <f t="shared" si="12"/>
        <v>180.35917968749948</v>
      </c>
      <c r="L81" s="8">
        <f t="shared" si="13"/>
        <v>1.29498921063195</v>
      </c>
      <c r="M81" s="8">
        <f t="shared" si="14"/>
        <v>2.0635867127997338</v>
      </c>
      <c r="P81" s="6">
        <f t="shared" si="15"/>
        <v>-10.12069589331934</v>
      </c>
      <c r="U81" s="18">
        <v>21</v>
      </c>
      <c r="V81" s="20">
        <f t="shared" si="9"/>
        <v>2.0337509424316815</v>
      </c>
    </row>
    <row r="82" spans="1:22" x14ac:dyDescent="0.15">
      <c r="A82" s="6">
        <v>40.5</v>
      </c>
      <c r="B82" s="6">
        <v>80</v>
      </c>
      <c r="D82">
        <v>755.61096191406295</v>
      </c>
      <c r="E82">
        <v>612.47369384765602</v>
      </c>
      <c r="F82">
        <v>477.80505371093801</v>
      </c>
      <c r="G82">
        <v>470.61120605468801</v>
      </c>
      <c r="I82" s="7">
        <f t="shared" si="10"/>
        <v>277.80590820312494</v>
      </c>
      <c r="J82" s="7">
        <f t="shared" si="11"/>
        <v>141.86248779296801</v>
      </c>
      <c r="K82" s="7">
        <f t="shared" si="12"/>
        <v>178.50216674804733</v>
      </c>
      <c r="L82" s="8">
        <f t="shared" si="13"/>
        <v>1.2582760215551183</v>
      </c>
      <c r="M82" s="8">
        <f t="shared" si="14"/>
        <v>2.0364809924999996</v>
      </c>
      <c r="P82" s="6">
        <f t="shared" si="15"/>
        <v>-11.301282714672299</v>
      </c>
      <c r="U82" s="18">
        <v>21.5</v>
      </c>
      <c r="V82" s="20">
        <f t="shared" si="9"/>
        <v>2.0373179430265442</v>
      </c>
    </row>
    <row r="83" spans="1:22" x14ac:dyDescent="0.15">
      <c r="A83" s="6">
        <v>41</v>
      </c>
      <c r="B83" s="6">
        <v>81</v>
      </c>
      <c r="D83">
        <v>755.03167724609398</v>
      </c>
      <c r="E83">
        <v>613.75378417968795</v>
      </c>
      <c r="F83">
        <v>478.74685668945301</v>
      </c>
      <c r="G83">
        <v>471.10324096679699</v>
      </c>
      <c r="I83" s="7">
        <f t="shared" si="10"/>
        <v>276.28482055664097</v>
      </c>
      <c r="J83" s="7">
        <f t="shared" si="11"/>
        <v>142.65054321289097</v>
      </c>
      <c r="K83" s="7">
        <f t="shared" si="12"/>
        <v>176.42944030761731</v>
      </c>
      <c r="L83" s="8">
        <f t="shared" si="13"/>
        <v>1.23679473161427</v>
      </c>
      <c r="M83" s="8">
        <f t="shared" si="14"/>
        <v>2.0246071713362488</v>
      </c>
      <c r="P83" s="6">
        <f t="shared" si="15"/>
        <v>-11.818445757381166</v>
      </c>
      <c r="U83" s="18">
        <v>22</v>
      </c>
      <c r="V83" s="20">
        <f t="shared" si="9"/>
        <v>2.0350125015975893</v>
      </c>
    </row>
    <row r="84" spans="1:22" x14ac:dyDescent="0.15">
      <c r="A84" s="6">
        <v>41.5</v>
      </c>
      <c r="B84" s="6">
        <v>82</v>
      </c>
      <c r="D84">
        <v>752.35516357421898</v>
      </c>
      <c r="E84">
        <v>614.252685546875</v>
      </c>
      <c r="F84">
        <v>478.610107421875</v>
      </c>
      <c r="G84">
        <v>471.08566284179699</v>
      </c>
      <c r="I84" s="7">
        <f t="shared" si="10"/>
        <v>273.74505615234398</v>
      </c>
      <c r="J84" s="7">
        <f t="shared" si="11"/>
        <v>143.16702270507801</v>
      </c>
      <c r="K84" s="7">
        <f t="shared" si="12"/>
        <v>173.52814025878939</v>
      </c>
      <c r="L84" s="8">
        <f t="shared" si="13"/>
        <v>1.2120678140821217</v>
      </c>
      <c r="M84" s="8">
        <f t="shared" si="14"/>
        <v>2.0094877225811976</v>
      </c>
      <c r="P84" s="6">
        <f t="shared" si="15"/>
        <v>-12.476971771408909</v>
      </c>
      <c r="U84" s="18">
        <v>65</v>
      </c>
      <c r="V84" s="20">
        <f t="shared" ref="V84:V104" si="16">L131</f>
        <v>0.80732452169842517</v>
      </c>
    </row>
    <row r="85" spans="1:22" x14ac:dyDescent="0.15">
      <c r="A85" s="6">
        <v>42</v>
      </c>
      <c r="B85" s="6">
        <v>83</v>
      </c>
      <c r="D85">
        <v>749.68853759765602</v>
      </c>
      <c r="E85">
        <v>613.94091796875</v>
      </c>
      <c r="F85">
        <v>478.94345092773398</v>
      </c>
      <c r="G85">
        <v>470.98791503906301</v>
      </c>
      <c r="I85" s="7">
        <f t="shared" si="10"/>
        <v>270.74508666992205</v>
      </c>
      <c r="J85" s="7">
        <f t="shared" si="11"/>
        <v>142.95300292968699</v>
      </c>
      <c r="K85" s="7">
        <f t="shared" si="12"/>
        <v>170.67798461914117</v>
      </c>
      <c r="L85" s="8">
        <f t="shared" si="13"/>
        <v>1.1939447309343409</v>
      </c>
      <c r="M85" s="8">
        <f t="shared" si="14"/>
        <v>2.0009721082105143</v>
      </c>
      <c r="P85" s="6">
        <f t="shared" si="15"/>
        <v>-12.847868467404519</v>
      </c>
      <c r="U85" s="18">
        <v>65.5</v>
      </c>
      <c r="V85" s="20">
        <f t="shared" si="16"/>
        <v>0.82014257702102877</v>
      </c>
    </row>
    <row r="86" spans="1:22" x14ac:dyDescent="0.15">
      <c r="A86" s="6">
        <v>42.5</v>
      </c>
      <c r="B86" s="6">
        <v>84</v>
      </c>
      <c r="D86">
        <v>748.00335693359398</v>
      </c>
      <c r="E86">
        <v>614.72821044921898</v>
      </c>
      <c r="F86">
        <v>478.10049438476602</v>
      </c>
      <c r="G86">
        <v>471.08731079101602</v>
      </c>
      <c r="I86" s="7">
        <f t="shared" si="10"/>
        <v>269.90286254882795</v>
      </c>
      <c r="J86" s="7">
        <f t="shared" si="11"/>
        <v>143.64089965820295</v>
      </c>
      <c r="K86" s="7">
        <f t="shared" si="12"/>
        <v>169.35423278808588</v>
      </c>
      <c r="L86" s="8">
        <f t="shared" si="13"/>
        <v>1.179011223064381</v>
      </c>
      <c r="M86" s="8">
        <f t="shared" si="14"/>
        <v>1.9956460691176514</v>
      </c>
      <c r="P86" s="6">
        <f t="shared" si="15"/>
        <v>-13.079843544750325</v>
      </c>
      <c r="U86" s="18">
        <v>66</v>
      </c>
      <c r="V86" s="20">
        <f t="shared" si="16"/>
        <v>0.82531530254873831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747.28253173828102</v>
      </c>
      <c r="E87">
        <v>615.056640625</v>
      </c>
      <c r="F87">
        <v>478.37451171875</v>
      </c>
      <c r="G87">
        <v>470.80065917968801</v>
      </c>
      <c r="I87" s="7">
        <f t="shared" si="10"/>
        <v>268.90802001953102</v>
      </c>
      <c r="J87" s="7">
        <f t="shared" si="11"/>
        <v>144.25598144531199</v>
      </c>
      <c r="K87" s="7">
        <f t="shared" si="12"/>
        <v>167.92883300781264</v>
      </c>
      <c r="L87" s="8">
        <f t="shared" si="13"/>
        <v>1.1641030848448743</v>
      </c>
      <c r="M87" s="8">
        <f t="shared" si="14"/>
        <v>1.9903453996752423</v>
      </c>
      <c r="P87" s="6">
        <f t="shared" si="15"/>
        <v>-13.310713649615899</v>
      </c>
      <c r="U87" s="18">
        <v>66.5</v>
      </c>
      <c r="V87" s="20">
        <f t="shared" si="16"/>
        <v>0.83231041721923293</v>
      </c>
    </row>
    <row r="88" spans="1:22" x14ac:dyDescent="0.15">
      <c r="A88" s="6">
        <v>43.5</v>
      </c>
      <c r="B88" s="6">
        <v>86</v>
      </c>
      <c r="D88">
        <v>747.01971435546898</v>
      </c>
      <c r="E88">
        <v>617.808837890625</v>
      </c>
      <c r="F88">
        <v>478.30093383789102</v>
      </c>
      <c r="G88">
        <v>470.73861694335898</v>
      </c>
      <c r="I88" s="7">
        <f t="shared" si="10"/>
        <v>268.71878051757795</v>
      </c>
      <c r="J88" s="7">
        <f t="shared" si="11"/>
        <v>147.07022094726602</v>
      </c>
      <c r="K88" s="7">
        <f t="shared" si="12"/>
        <v>165.76962585449175</v>
      </c>
      <c r="L88" s="8">
        <f t="shared" si="13"/>
        <v>1.1271460992360285</v>
      </c>
      <c r="M88" s="8">
        <f t="shared" si="14"/>
        <v>1.9629958828434937</v>
      </c>
      <c r="P88" s="6">
        <f t="shared" si="15"/>
        <v>-14.501919003500182</v>
      </c>
      <c r="U88" s="18">
        <v>67</v>
      </c>
      <c r="V88" s="20">
        <f t="shared" si="16"/>
        <v>0.83382093051930983</v>
      </c>
    </row>
    <row r="89" spans="1:22" x14ac:dyDescent="0.15">
      <c r="A89" s="6">
        <v>44</v>
      </c>
      <c r="B89" s="6">
        <v>87</v>
      </c>
      <c r="D89">
        <v>746.8310546875</v>
      </c>
      <c r="E89">
        <v>618.83746337890602</v>
      </c>
      <c r="F89">
        <v>478.44372558593801</v>
      </c>
      <c r="G89">
        <v>470.48983764648398</v>
      </c>
      <c r="I89" s="7">
        <f t="shared" si="10"/>
        <v>268.38732910156199</v>
      </c>
      <c r="J89" s="7">
        <f t="shared" si="11"/>
        <v>148.34762573242205</v>
      </c>
      <c r="K89" s="7">
        <f t="shared" si="12"/>
        <v>164.54399108886656</v>
      </c>
      <c r="L89" s="8">
        <f t="shared" si="13"/>
        <v>1.1091784602313641</v>
      </c>
      <c r="M89" s="8">
        <f t="shared" si="14"/>
        <v>1.9546357126159266</v>
      </c>
      <c r="P89" s="6">
        <f t="shared" si="15"/>
        <v>-14.866045346050461</v>
      </c>
      <c r="U89" s="18">
        <v>67.5</v>
      </c>
      <c r="V89" s="20">
        <f t="shared" si="16"/>
        <v>0.84839733701018949</v>
      </c>
    </row>
    <row r="90" spans="1:22" x14ac:dyDescent="0.15">
      <c r="A90" s="6">
        <v>44.5</v>
      </c>
      <c r="B90" s="6">
        <v>88</v>
      </c>
      <c r="D90">
        <v>747.474609375</v>
      </c>
      <c r="E90">
        <v>621.45892333984398</v>
      </c>
      <c r="F90">
        <v>478.69412231445301</v>
      </c>
      <c r="G90">
        <v>471.29104614257801</v>
      </c>
      <c r="I90" s="7">
        <f t="shared" si="10"/>
        <v>268.78048706054699</v>
      </c>
      <c r="J90" s="7">
        <f t="shared" si="11"/>
        <v>150.16787719726597</v>
      </c>
      <c r="K90" s="7">
        <f t="shared" si="12"/>
        <v>163.66297302246082</v>
      </c>
      <c r="L90" s="8">
        <f t="shared" si="13"/>
        <v>1.0898667283380932</v>
      </c>
      <c r="M90" s="8">
        <f t="shared" si="14"/>
        <v>1.9449314494997529</v>
      </c>
      <c r="P90" s="6">
        <f t="shared" si="15"/>
        <v>-15.288713514216004</v>
      </c>
      <c r="U90" s="18">
        <v>68</v>
      </c>
      <c r="V90" s="20">
        <f t="shared" si="16"/>
        <v>0.85748735004096455</v>
      </c>
    </row>
    <row r="91" spans="1:22" x14ac:dyDescent="0.15">
      <c r="A91" s="6">
        <v>45</v>
      </c>
      <c r="B91" s="6">
        <v>89</v>
      </c>
      <c r="D91">
        <v>743.15667724609398</v>
      </c>
      <c r="E91">
        <v>620.6494140625</v>
      </c>
      <c r="F91">
        <v>478.1630859375</v>
      </c>
      <c r="G91">
        <v>470.59362792968801</v>
      </c>
      <c r="I91" s="7">
        <f t="shared" si="10"/>
        <v>264.99359130859398</v>
      </c>
      <c r="J91" s="7">
        <f t="shared" si="11"/>
        <v>150.05578613281199</v>
      </c>
      <c r="K91" s="7">
        <f t="shared" si="12"/>
        <v>159.95454101562558</v>
      </c>
      <c r="L91" s="8">
        <f t="shared" si="13"/>
        <v>1.0659671655317067</v>
      </c>
      <c r="M91" s="8">
        <f t="shared" si="14"/>
        <v>1.9306393554704637</v>
      </c>
      <c r="P91" s="6">
        <f t="shared" si="15"/>
        <v>-15.91120417943111</v>
      </c>
      <c r="U91" s="18">
        <v>68.5</v>
      </c>
      <c r="V91" s="20">
        <f t="shared" si="16"/>
        <v>0.87941237452357557</v>
      </c>
    </row>
    <row r="92" spans="1:22" x14ac:dyDescent="0.15">
      <c r="A92" s="6">
        <v>45.5</v>
      </c>
      <c r="B92" s="6">
        <v>90</v>
      </c>
      <c r="D92">
        <v>743.99383544921898</v>
      </c>
      <c r="E92">
        <v>622.11883544921898</v>
      </c>
      <c r="F92">
        <v>478.51730346679699</v>
      </c>
      <c r="G92">
        <v>470.89401245117199</v>
      </c>
      <c r="I92" s="7">
        <f t="shared" si="10"/>
        <v>265.47653198242199</v>
      </c>
      <c r="J92" s="7">
        <f t="shared" si="11"/>
        <v>151.22482299804699</v>
      </c>
      <c r="K92" s="7">
        <f t="shared" si="12"/>
        <v>159.61915588378912</v>
      </c>
      <c r="L92" s="8">
        <f t="shared" si="13"/>
        <v>1.0555089615535576</v>
      </c>
      <c r="M92" s="8">
        <f t="shared" si="14"/>
        <v>1.9297886202694119</v>
      </c>
      <c r="P92" s="6">
        <f t="shared" si="15"/>
        <v>-15.948257862407122</v>
      </c>
      <c r="U92" s="18">
        <v>69</v>
      </c>
      <c r="V92" s="20">
        <f t="shared" si="16"/>
        <v>0.86713523015019833</v>
      </c>
    </row>
    <row r="93" spans="1:22" x14ac:dyDescent="0.15">
      <c r="A93" s="6">
        <v>46</v>
      </c>
      <c r="B93" s="6">
        <v>91</v>
      </c>
      <c r="D93">
        <v>743.8818359375</v>
      </c>
      <c r="E93">
        <v>622.92858886718795</v>
      </c>
      <c r="F93">
        <v>478.37341308593801</v>
      </c>
      <c r="G93">
        <v>470.76165771484398</v>
      </c>
      <c r="I93" s="7">
        <f t="shared" si="10"/>
        <v>265.50842285156199</v>
      </c>
      <c r="J93" s="7">
        <f t="shared" si="11"/>
        <v>152.16693115234398</v>
      </c>
      <c r="K93" s="7">
        <f t="shared" si="12"/>
        <v>158.99157104492122</v>
      </c>
      <c r="L93" s="8">
        <f t="shared" si="13"/>
        <v>1.0448496913284311</v>
      </c>
      <c r="M93" s="8">
        <f t="shared" si="14"/>
        <v>1.9287368188213827</v>
      </c>
      <c r="P93" s="6">
        <f t="shared" si="15"/>
        <v>-15.994068964805145</v>
      </c>
      <c r="U93" s="18">
        <v>69.5</v>
      </c>
      <c r="V93" s="20">
        <f t="shared" si="16"/>
        <v>0.86378344422557363</v>
      </c>
    </row>
    <row r="94" spans="1:22" x14ac:dyDescent="0.15">
      <c r="A94" s="6">
        <v>46.5</v>
      </c>
      <c r="B94" s="6">
        <v>92</v>
      </c>
      <c r="D94">
        <v>743.29888916015602</v>
      </c>
      <c r="E94">
        <v>623.82916259765602</v>
      </c>
      <c r="F94">
        <v>478.00274658203102</v>
      </c>
      <c r="G94">
        <v>470.41790771484398</v>
      </c>
      <c r="I94" s="7">
        <f t="shared" si="10"/>
        <v>265.296142578125</v>
      </c>
      <c r="J94" s="7">
        <f t="shared" si="11"/>
        <v>153.41125488281205</v>
      </c>
      <c r="K94" s="7">
        <f t="shared" si="12"/>
        <v>157.90826416015659</v>
      </c>
      <c r="L94" s="8">
        <f t="shared" si="13"/>
        <v>1.0293134247600004</v>
      </c>
      <c r="M94" s="8">
        <f t="shared" si="14"/>
        <v>1.9228080210300496</v>
      </c>
      <c r="P94" s="6">
        <f t="shared" si="15"/>
        <v>-16.252297134413425</v>
      </c>
      <c r="U94" s="18">
        <v>70</v>
      </c>
      <c r="V94" s="20">
        <f t="shared" si="16"/>
        <v>0.87177896943434963</v>
      </c>
    </row>
    <row r="95" spans="1:22" x14ac:dyDescent="0.15">
      <c r="A95" s="6">
        <v>47</v>
      </c>
      <c r="B95" s="6">
        <v>93</v>
      </c>
      <c r="D95">
        <v>741.47644042968795</v>
      </c>
      <c r="E95">
        <v>623.40197753906295</v>
      </c>
      <c r="F95">
        <v>477.51290893554699</v>
      </c>
      <c r="G95">
        <v>470.23175048828102</v>
      </c>
      <c r="I95" s="7">
        <f t="shared" si="10"/>
        <v>263.96353149414097</v>
      </c>
      <c r="J95" s="7">
        <f t="shared" si="11"/>
        <v>153.17022705078193</v>
      </c>
      <c r="K95" s="7">
        <f t="shared" si="12"/>
        <v>156.74437255859362</v>
      </c>
      <c r="L95" s="8">
        <f t="shared" si="13"/>
        <v>1.0233344663426445</v>
      </c>
      <c r="M95" s="8">
        <f t="shared" si="14"/>
        <v>1.9264365313897907</v>
      </c>
      <c r="P95" s="6">
        <f t="shared" si="15"/>
        <v>-16.094257744038138</v>
      </c>
      <c r="U95" s="18">
        <v>70.5</v>
      </c>
      <c r="V95" s="20">
        <f t="shared" si="16"/>
        <v>0.87077526176781628</v>
      </c>
    </row>
    <row r="96" spans="1:22" x14ac:dyDescent="0.15">
      <c r="A96" s="6">
        <v>47.5</v>
      </c>
      <c r="B96" s="6">
        <v>94</v>
      </c>
      <c r="D96">
        <v>741.22808837890602</v>
      </c>
      <c r="E96">
        <v>625.18218994140602</v>
      </c>
      <c r="F96">
        <v>478.71115112304699</v>
      </c>
      <c r="G96">
        <v>470.79736328125</v>
      </c>
      <c r="I96" s="7">
        <f t="shared" si="10"/>
        <v>262.51693725585903</v>
      </c>
      <c r="J96" s="7">
        <f t="shared" si="11"/>
        <v>154.38482666015602</v>
      </c>
      <c r="K96" s="7">
        <f t="shared" si="12"/>
        <v>154.44755859374982</v>
      </c>
      <c r="L96" s="8">
        <f t="shared" si="13"/>
        <v>1.0004063348384094</v>
      </c>
      <c r="M96" s="8">
        <f t="shared" si="14"/>
        <v>1.9131158686626528</v>
      </c>
      <c r="P96" s="6">
        <f t="shared" si="15"/>
        <v>-16.674437820178774</v>
      </c>
      <c r="U96" s="18">
        <v>71</v>
      </c>
      <c r="V96" s="20">
        <f t="shared" si="16"/>
        <v>0.86308505144091507</v>
      </c>
    </row>
    <row r="97" spans="1:22" x14ac:dyDescent="0.15">
      <c r="A97" s="6">
        <v>48</v>
      </c>
      <c r="B97" s="6">
        <v>95</v>
      </c>
      <c r="D97">
        <v>740.68420410156295</v>
      </c>
      <c r="E97">
        <v>625.08831787109398</v>
      </c>
      <c r="F97">
        <v>478.47775268554699</v>
      </c>
      <c r="G97">
        <v>471.23449707031301</v>
      </c>
      <c r="I97" s="7">
        <f t="shared" si="10"/>
        <v>262.20645141601597</v>
      </c>
      <c r="J97" s="7">
        <f t="shared" si="11"/>
        <v>153.85382080078097</v>
      </c>
      <c r="K97" s="7">
        <f t="shared" si="12"/>
        <v>154.50877685546931</v>
      </c>
      <c r="L97" s="8">
        <f t="shared" si="13"/>
        <v>1.0042570022068962</v>
      </c>
      <c r="M97" s="8">
        <f t="shared" si="14"/>
        <v>1.9265740048082369</v>
      </c>
      <c r="P97" s="6">
        <f t="shared" si="15"/>
        <v>-16.088270103632006</v>
      </c>
      <c r="U97" s="18">
        <v>71.5</v>
      </c>
      <c r="V97" s="20">
        <f t="shared" si="16"/>
        <v>0.85822051438024405</v>
      </c>
    </row>
    <row r="98" spans="1:22" x14ac:dyDescent="0.15">
      <c r="A98" s="6">
        <v>48.5</v>
      </c>
      <c r="B98" s="6">
        <v>96</v>
      </c>
      <c r="D98">
        <v>740.623291015625</v>
      </c>
      <c r="E98">
        <v>625.77313232421898</v>
      </c>
      <c r="F98">
        <v>478.68917846679699</v>
      </c>
      <c r="G98">
        <v>471.33169555664102</v>
      </c>
      <c r="I98" s="7">
        <f t="shared" ref="I98:I129" si="17">D98-F98</f>
        <v>261.93411254882801</v>
      </c>
      <c r="J98" s="7">
        <f t="shared" ref="J98:J129" si="18">E98-G98</f>
        <v>154.44143676757795</v>
      </c>
      <c r="K98" s="7">
        <f t="shared" si="12"/>
        <v>153.82510681152345</v>
      </c>
      <c r="L98" s="8">
        <f t="shared" si="13"/>
        <v>0.99600929666963645</v>
      </c>
      <c r="M98" s="8">
        <f t="shared" si="14"/>
        <v>1.9279337680480746</v>
      </c>
      <c r="P98" s="6">
        <f t="shared" si="15"/>
        <v>-16.029045757502814</v>
      </c>
      <c r="U98" s="18">
        <v>72</v>
      </c>
      <c r="V98" s="20">
        <f t="shared" si="16"/>
        <v>0.84599569457802148</v>
      </c>
    </row>
    <row r="99" spans="1:22" x14ac:dyDescent="0.15">
      <c r="A99" s="6">
        <v>49</v>
      </c>
      <c r="B99" s="6">
        <v>97</v>
      </c>
      <c r="D99">
        <v>736.57373046875</v>
      </c>
      <c r="E99">
        <v>623.40814208984398</v>
      </c>
      <c r="F99">
        <v>477.66006469726602</v>
      </c>
      <c r="G99">
        <v>470.3525390625</v>
      </c>
      <c r="I99" s="7">
        <f t="shared" si="17"/>
        <v>258.91366577148398</v>
      </c>
      <c r="J99" s="7">
        <f t="shared" si="18"/>
        <v>153.05560302734398</v>
      </c>
      <c r="K99" s="7">
        <f t="shared" si="12"/>
        <v>151.7747436523432</v>
      </c>
      <c r="L99" s="8">
        <f t="shared" si="13"/>
        <v>0.99163141139777844</v>
      </c>
      <c r="M99" s="8">
        <f t="shared" si="14"/>
        <v>1.933163351553314</v>
      </c>
      <c r="P99" s="6">
        <f t="shared" si="15"/>
        <v>-15.801271793218568</v>
      </c>
      <c r="U99" s="18">
        <v>72.5</v>
      </c>
      <c r="V99" s="20">
        <f t="shared" si="16"/>
        <v>0.83690578675682747</v>
      </c>
    </row>
    <row r="100" spans="1:22" x14ac:dyDescent="0.15">
      <c r="A100" s="6">
        <v>49.5</v>
      </c>
      <c r="B100" s="6">
        <v>98</v>
      </c>
      <c r="D100">
        <v>736.00524902343795</v>
      </c>
      <c r="E100">
        <v>624.55773925781295</v>
      </c>
      <c r="F100">
        <v>477.70291137695301</v>
      </c>
      <c r="G100">
        <v>470.66336059570301</v>
      </c>
      <c r="I100" s="7">
        <f t="shared" si="17"/>
        <v>258.30233764648494</v>
      </c>
      <c r="J100" s="7">
        <f t="shared" si="18"/>
        <v>153.89437866210994</v>
      </c>
      <c r="K100" s="7">
        <f t="shared" si="12"/>
        <v>150.57627258300801</v>
      </c>
      <c r="L100" s="8">
        <f t="shared" si="13"/>
        <v>0.97843906900337696</v>
      </c>
      <c r="M100" s="8">
        <f t="shared" si="14"/>
        <v>1.9295784779360097</v>
      </c>
      <c r="P100" s="6">
        <f t="shared" si="15"/>
        <v>-15.957410589827006</v>
      </c>
      <c r="U100" s="18">
        <v>73</v>
      </c>
      <c r="V100" s="20">
        <f t="shared" si="16"/>
        <v>0.82534957907682471</v>
      </c>
    </row>
    <row r="101" spans="1:22" x14ac:dyDescent="0.15">
      <c r="A101" s="6">
        <v>50</v>
      </c>
      <c r="B101" s="6">
        <v>99</v>
      </c>
      <c r="D101">
        <v>732.14221191406295</v>
      </c>
      <c r="E101">
        <v>623.66912841796898</v>
      </c>
      <c r="F101">
        <v>477.89071655273398</v>
      </c>
      <c r="G101">
        <v>470.65512084960898</v>
      </c>
      <c r="I101" s="7">
        <f t="shared" si="17"/>
        <v>254.25149536132898</v>
      </c>
      <c r="J101" s="7">
        <f t="shared" si="18"/>
        <v>153.01400756836</v>
      </c>
      <c r="K101" s="7">
        <f t="shared" si="12"/>
        <v>147.14169006347697</v>
      </c>
      <c r="L101" s="8">
        <f t="shared" si="13"/>
        <v>0.96162235341584967</v>
      </c>
      <c r="M101" s="8">
        <f t="shared" si="14"/>
        <v>1.9223692311255798</v>
      </c>
      <c r="P101" s="6">
        <f t="shared" si="15"/>
        <v>-16.271408582950169</v>
      </c>
      <c r="U101" s="18">
        <v>73.5</v>
      </c>
      <c r="V101" s="20">
        <f t="shared" si="16"/>
        <v>0.81383629538378988</v>
      </c>
    </row>
    <row r="102" spans="1:22" x14ac:dyDescent="0.15">
      <c r="A102" s="6">
        <v>50.5</v>
      </c>
      <c r="B102" s="6">
        <v>100</v>
      </c>
      <c r="D102">
        <v>729.688232421875</v>
      </c>
      <c r="E102">
        <v>624.10064697265602</v>
      </c>
      <c r="F102">
        <v>477.72268676757801</v>
      </c>
      <c r="G102">
        <v>470.61834716796898</v>
      </c>
      <c r="I102" s="7">
        <f t="shared" si="17"/>
        <v>251.96554565429699</v>
      </c>
      <c r="J102" s="7">
        <f t="shared" si="18"/>
        <v>153.48229980468705</v>
      </c>
      <c r="K102" s="7">
        <f t="shared" si="12"/>
        <v>144.52793579101606</v>
      </c>
      <c r="L102" s="8">
        <f t="shared" si="13"/>
        <v>0.94165865363585377</v>
      </c>
      <c r="M102" s="8">
        <f t="shared" ref="M102:M133" si="19">L102+ABS($N$2)*A102</f>
        <v>1.9120130001226812</v>
      </c>
      <c r="P102" s="6">
        <f t="shared" si="15"/>
        <v>-16.722473144441601</v>
      </c>
      <c r="U102" s="18">
        <v>74</v>
      </c>
      <c r="V102" s="20">
        <f t="shared" si="16"/>
        <v>0.78824303726673606</v>
      </c>
    </row>
    <row r="103" spans="1:22" x14ac:dyDescent="0.15">
      <c r="A103" s="6">
        <v>51</v>
      </c>
      <c r="B103" s="6">
        <v>101</v>
      </c>
      <c r="D103">
        <v>733.259765625</v>
      </c>
      <c r="E103">
        <v>629.25054931640602</v>
      </c>
      <c r="F103">
        <v>478.16583251953102</v>
      </c>
      <c r="G103">
        <v>471.94235229492199</v>
      </c>
      <c r="I103" s="7">
        <f t="shared" si="17"/>
        <v>255.09393310546898</v>
      </c>
      <c r="J103" s="7">
        <f t="shared" si="18"/>
        <v>157.30819702148403</v>
      </c>
      <c r="K103" s="7">
        <f t="shared" si="12"/>
        <v>144.97819519043014</v>
      </c>
      <c r="L103" s="8">
        <f t="shared" si="13"/>
        <v>0.92161882174919374</v>
      </c>
      <c r="M103" s="8">
        <f t="shared" si="19"/>
        <v>1.9015806370131183</v>
      </c>
      <c r="P103" s="6">
        <f t="shared" si="15"/>
        <v>-17.176853631900535</v>
      </c>
      <c r="U103" s="18">
        <v>74.5</v>
      </c>
      <c r="V103" s="20">
        <f t="shared" si="16"/>
        <v>0.80179293586929878</v>
      </c>
    </row>
    <row r="104" spans="1:22" x14ac:dyDescent="0.15">
      <c r="A104" s="6">
        <v>51.5</v>
      </c>
      <c r="B104" s="6">
        <v>102</v>
      </c>
      <c r="D104">
        <v>735.56939697265602</v>
      </c>
      <c r="E104">
        <v>629.94519042968795</v>
      </c>
      <c r="F104">
        <v>478.63317871093801</v>
      </c>
      <c r="G104">
        <v>471.50906372070301</v>
      </c>
      <c r="I104" s="7">
        <f t="shared" si="17"/>
        <v>256.93621826171801</v>
      </c>
      <c r="J104" s="7">
        <f t="shared" si="18"/>
        <v>158.43612670898494</v>
      </c>
      <c r="K104" s="7">
        <f t="shared" si="12"/>
        <v>146.03092956542855</v>
      </c>
      <c r="L104" s="8">
        <f t="shared" si="13"/>
        <v>0.92170221905044281</v>
      </c>
      <c r="M104" s="8">
        <f t="shared" si="19"/>
        <v>1.9112715030914647</v>
      </c>
      <c r="P104" s="6">
        <f t="shared" si="15"/>
        <v>-16.754768970320658</v>
      </c>
      <c r="U104" s="18">
        <v>75</v>
      </c>
      <c r="V104" s="20">
        <f t="shared" si="16"/>
        <v>0.78648154723842512</v>
      </c>
    </row>
    <row r="105" spans="1:22" x14ac:dyDescent="0.15">
      <c r="A105" s="6">
        <v>52</v>
      </c>
      <c r="B105" s="6">
        <v>103</v>
      </c>
      <c r="D105">
        <v>736.57525634765602</v>
      </c>
      <c r="E105">
        <v>629.20465087890602</v>
      </c>
      <c r="F105">
        <v>478.95056152343801</v>
      </c>
      <c r="G105">
        <v>470.98516845703102</v>
      </c>
      <c r="I105" s="7">
        <f t="shared" si="17"/>
        <v>257.62469482421801</v>
      </c>
      <c r="J105" s="7">
        <f t="shared" si="18"/>
        <v>158.219482421875</v>
      </c>
      <c r="K105" s="7">
        <f t="shared" si="12"/>
        <v>146.87105712890553</v>
      </c>
      <c r="L105" s="8">
        <f t="shared" si="13"/>
        <v>0.9282741599248181</v>
      </c>
      <c r="M105" s="8">
        <f t="shared" si="19"/>
        <v>1.9274509127429373</v>
      </c>
      <c r="P105" s="6">
        <f t="shared" si="15"/>
        <v>-16.05007646997095</v>
      </c>
      <c r="U105" s="18"/>
      <c r="V105" s="20"/>
    </row>
    <row r="106" spans="1:22" x14ac:dyDescent="0.15">
      <c r="A106" s="6">
        <v>52.5</v>
      </c>
      <c r="B106" s="6">
        <v>104</v>
      </c>
      <c r="D106">
        <v>736.64788818359398</v>
      </c>
      <c r="E106">
        <v>629.27703857421898</v>
      </c>
      <c r="F106">
        <v>478.42834472656301</v>
      </c>
      <c r="G106">
        <v>471.61340332031301</v>
      </c>
      <c r="I106" s="7">
        <f t="shared" si="17"/>
        <v>258.21954345703097</v>
      </c>
      <c r="J106" s="7">
        <f t="shared" si="18"/>
        <v>157.66363525390597</v>
      </c>
      <c r="K106" s="7">
        <f t="shared" si="12"/>
        <v>147.85499877929681</v>
      </c>
      <c r="L106" s="8">
        <f t="shared" si="13"/>
        <v>0.93778757886171371</v>
      </c>
      <c r="M106" s="8">
        <f t="shared" si="19"/>
        <v>1.9465718004569301</v>
      </c>
      <c r="P106" s="6">
        <f t="shared" si="15"/>
        <v>-15.217268199314852</v>
      </c>
    </row>
    <row r="107" spans="1:22" x14ac:dyDescent="0.15">
      <c r="A107" s="6">
        <v>53</v>
      </c>
      <c r="B107" s="6">
        <v>105</v>
      </c>
      <c r="D107">
        <v>734.79406738281295</v>
      </c>
      <c r="E107">
        <v>628.136962890625</v>
      </c>
      <c r="F107">
        <v>478.568359375</v>
      </c>
      <c r="G107">
        <v>471.33114624023398</v>
      </c>
      <c r="I107" s="7">
        <f t="shared" si="17"/>
        <v>256.22570800781295</v>
      </c>
      <c r="J107" s="7">
        <f t="shared" si="18"/>
        <v>156.80581665039102</v>
      </c>
      <c r="K107" s="7">
        <f t="shared" si="12"/>
        <v>146.46163635253924</v>
      </c>
      <c r="L107" s="8">
        <f t="shared" si="13"/>
        <v>0.93403190953741966</v>
      </c>
      <c r="M107" s="8">
        <f t="shared" si="19"/>
        <v>1.9524235999097335</v>
      </c>
      <c r="P107" s="6">
        <f t="shared" si="15"/>
        <v>-14.96239368431265</v>
      </c>
    </row>
    <row r="108" spans="1:22" x14ac:dyDescent="0.15">
      <c r="A108" s="6">
        <v>53.5</v>
      </c>
      <c r="B108" s="6">
        <v>106</v>
      </c>
      <c r="D108">
        <v>732.34777832031295</v>
      </c>
      <c r="E108">
        <v>628.05572509765602</v>
      </c>
      <c r="F108">
        <v>478.92752075195301</v>
      </c>
      <c r="G108">
        <v>471.74246215820301</v>
      </c>
      <c r="I108" s="7">
        <f t="shared" si="17"/>
        <v>253.42025756835994</v>
      </c>
      <c r="J108" s="7">
        <f t="shared" si="18"/>
        <v>156.31326293945301</v>
      </c>
      <c r="K108" s="7">
        <f t="shared" si="12"/>
        <v>144.00097351074282</v>
      </c>
      <c r="L108" s="8">
        <f t="shared" si="13"/>
        <v>0.92123323896399456</v>
      </c>
      <c r="M108" s="8">
        <f t="shared" si="19"/>
        <v>1.9492323981134057</v>
      </c>
      <c r="P108" s="6">
        <f t="shared" si="15"/>
        <v>-15.101386145806448</v>
      </c>
    </row>
    <row r="109" spans="1:22" x14ac:dyDescent="0.15">
      <c r="A109" s="6">
        <v>54</v>
      </c>
      <c r="B109" s="6">
        <v>107</v>
      </c>
      <c r="D109">
        <v>732.73840332031295</v>
      </c>
      <c r="E109">
        <v>628.05847167968795</v>
      </c>
      <c r="F109">
        <v>478.47335815429699</v>
      </c>
      <c r="G109">
        <v>471.05929565429699</v>
      </c>
      <c r="I109" s="7">
        <f t="shared" si="17"/>
        <v>254.26504516601597</v>
      </c>
      <c r="J109" s="7">
        <f t="shared" si="18"/>
        <v>156.99917602539097</v>
      </c>
      <c r="K109" s="7">
        <f t="shared" si="12"/>
        <v>144.36562194824228</v>
      </c>
      <c r="L109" s="8">
        <f t="shared" si="13"/>
        <v>0.91953108037264153</v>
      </c>
      <c r="M109" s="8">
        <f t="shared" si="19"/>
        <v>1.9571377082991499</v>
      </c>
      <c r="P109" s="6">
        <f t="shared" si="15"/>
        <v>-14.7570711849497</v>
      </c>
    </row>
    <row r="110" spans="1:22" x14ac:dyDescent="0.15">
      <c r="A110" s="6">
        <v>54.5</v>
      </c>
      <c r="B110" s="6">
        <v>108</v>
      </c>
      <c r="D110">
        <v>728.44073486328102</v>
      </c>
      <c r="E110">
        <v>627.69500732421898</v>
      </c>
      <c r="F110">
        <v>478.561767578125</v>
      </c>
      <c r="G110">
        <v>470.62164306640602</v>
      </c>
      <c r="I110" s="7">
        <f t="shared" si="17"/>
        <v>249.87896728515602</v>
      </c>
      <c r="J110" s="7">
        <f t="shared" si="18"/>
        <v>157.07336425781295</v>
      </c>
      <c r="K110" s="7">
        <f t="shared" si="12"/>
        <v>139.92761230468696</v>
      </c>
      <c r="L110" s="8">
        <f t="shared" si="13"/>
        <v>0.89084239690070077</v>
      </c>
      <c r="M110" s="8">
        <f t="shared" si="19"/>
        <v>1.9380564936043068</v>
      </c>
      <c r="P110" s="6">
        <f t="shared" si="15"/>
        <v>-15.588151501393424</v>
      </c>
    </row>
    <row r="111" spans="1:22" x14ac:dyDescent="0.15">
      <c r="A111" s="6">
        <v>55</v>
      </c>
      <c r="B111" s="6">
        <v>109</v>
      </c>
      <c r="D111">
        <v>728.45739746093795</v>
      </c>
      <c r="E111">
        <v>629.87347412109398</v>
      </c>
      <c r="F111">
        <v>477.44537353515602</v>
      </c>
      <c r="G111">
        <v>470.44921875</v>
      </c>
      <c r="I111" s="7">
        <f t="shared" si="17"/>
        <v>251.01202392578193</v>
      </c>
      <c r="J111" s="7">
        <f t="shared" si="18"/>
        <v>159.42425537109398</v>
      </c>
      <c r="K111" s="7">
        <f t="shared" si="12"/>
        <v>139.41504516601617</v>
      </c>
      <c r="L111" s="8">
        <f t="shared" si="13"/>
        <v>0.87449080343199914</v>
      </c>
      <c r="M111" s="8">
        <f t="shared" si="19"/>
        <v>1.9313123689127023</v>
      </c>
      <c r="P111" s="6">
        <f t="shared" si="15"/>
        <v>-15.881891149129235</v>
      </c>
    </row>
    <row r="112" spans="1:22" x14ac:dyDescent="0.15">
      <c r="A112" s="6">
        <v>55.5</v>
      </c>
      <c r="B112" s="6">
        <v>110</v>
      </c>
      <c r="D112">
        <v>730.82330322265602</v>
      </c>
      <c r="E112">
        <v>632.60943603515602</v>
      </c>
      <c r="F112">
        <v>477.59143066406301</v>
      </c>
      <c r="G112">
        <v>470.361328125</v>
      </c>
      <c r="I112" s="7">
        <f t="shared" si="17"/>
        <v>253.23187255859301</v>
      </c>
      <c r="J112" s="7">
        <f t="shared" si="18"/>
        <v>162.24810791015602</v>
      </c>
      <c r="K112" s="7">
        <f t="shared" si="12"/>
        <v>139.6581970214838</v>
      </c>
      <c r="L112" s="8">
        <f t="shared" si="13"/>
        <v>0.86076934159884777</v>
      </c>
      <c r="M112" s="8">
        <f t="shared" si="19"/>
        <v>1.9271983758566482</v>
      </c>
      <c r="P112" s="6">
        <f t="shared" si="15"/>
        <v>-16.061075687721356</v>
      </c>
    </row>
    <row r="113" spans="1:16" x14ac:dyDescent="0.15">
      <c r="A113" s="6">
        <v>56</v>
      </c>
      <c r="B113" s="6">
        <v>111</v>
      </c>
      <c r="D113">
        <v>733.796875</v>
      </c>
      <c r="E113">
        <v>635.190185546875</v>
      </c>
      <c r="F113">
        <v>478.19494628906301</v>
      </c>
      <c r="G113">
        <v>470.54037475585898</v>
      </c>
      <c r="I113" s="7">
        <f t="shared" si="17"/>
        <v>255.60192871093699</v>
      </c>
      <c r="J113" s="7">
        <f t="shared" si="18"/>
        <v>164.64981079101602</v>
      </c>
      <c r="K113" s="7">
        <f t="shared" si="12"/>
        <v>140.34706115722577</v>
      </c>
      <c r="L113" s="8">
        <f t="shared" si="13"/>
        <v>0.85239734247470922</v>
      </c>
      <c r="M113" s="8">
        <f t="shared" si="19"/>
        <v>1.9284338455096068</v>
      </c>
      <c r="P113" s="6">
        <f t="shared" si="15"/>
        <v>-16.007264935808642</v>
      </c>
    </row>
    <row r="114" spans="1:16" x14ac:dyDescent="0.15">
      <c r="A114" s="6">
        <v>56.5</v>
      </c>
      <c r="B114" s="6">
        <v>112</v>
      </c>
      <c r="D114">
        <v>736.37701416015602</v>
      </c>
      <c r="E114">
        <v>635.33642578125</v>
      </c>
      <c r="F114">
        <v>478.83801269531301</v>
      </c>
      <c r="G114">
        <v>471.62713623046898</v>
      </c>
      <c r="I114" s="7">
        <f t="shared" si="17"/>
        <v>257.53900146484301</v>
      </c>
      <c r="J114" s="7">
        <f t="shared" si="18"/>
        <v>163.70928955078102</v>
      </c>
      <c r="K114" s="7">
        <f t="shared" si="12"/>
        <v>142.9424987792963</v>
      </c>
      <c r="L114" s="8">
        <f t="shared" si="13"/>
        <v>0.87314836666588147</v>
      </c>
      <c r="M114" s="8">
        <f t="shared" si="19"/>
        <v>1.9587923384778765</v>
      </c>
      <c r="P114" s="6">
        <f t="shared" si="15"/>
        <v>-14.685003940042851</v>
      </c>
    </row>
    <row r="115" spans="1:16" x14ac:dyDescent="0.15">
      <c r="A115" s="6">
        <v>57</v>
      </c>
      <c r="B115" s="6">
        <v>113</v>
      </c>
      <c r="D115">
        <v>735.76025390625</v>
      </c>
      <c r="E115">
        <v>635.26068115234398</v>
      </c>
      <c r="F115">
        <v>478.32839965820301</v>
      </c>
      <c r="G115">
        <v>471.178466796875</v>
      </c>
      <c r="I115" s="7">
        <f t="shared" si="17"/>
        <v>257.43185424804699</v>
      </c>
      <c r="J115" s="7">
        <f t="shared" si="18"/>
        <v>164.08221435546898</v>
      </c>
      <c r="K115" s="7">
        <f t="shared" si="12"/>
        <v>142.57430419921872</v>
      </c>
      <c r="L115" s="8">
        <f t="shared" si="13"/>
        <v>0.8689199177330984</v>
      </c>
      <c r="M115" s="8">
        <f t="shared" si="19"/>
        <v>1.9641713583221907</v>
      </c>
      <c r="P115" s="6">
        <f t="shared" si="15"/>
        <v>-14.450721291591865</v>
      </c>
    </row>
    <row r="116" spans="1:16" x14ac:dyDescent="0.15">
      <c r="A116" s="6">
        <v>57.5</v>
      </c>
      <c r="B116" s="6">
        <v>114</v>
      </c>
      <c r="D116">
        <v>737.35919189453102</v>
      </c>
      <c r="E116">
        <v>635.95446777343795</v>
      </c>
      <c r="F116">
        <v>478.92477416992199</v>
      </c>
      <c r="G116">
        <v>471.81878662109398</v>
      </c>
      <c r="I116" s="7">
        <f t="shared" si="17"/>
        <v>258.43441772460903</v>
      </c>
      <c r="J116" s="7">
        <f t="shared" si="18"/>
        <v>164.13568115234398</v>
      </c>
      <c r="K116" s="7">
        <f t="shared" si="12"/>
        <v>143.53944091796825</v>
      </c>
      <c r="L116" s="8">
        <f t="shared" si="13"/>
        <v>0.87451698442546966</v>
      </c>
      <c r="M116" s="8">
        <f t="shared" si="19"/>
        <v>1.9793758937916592</v>
      </c>
      <c r="P116" s="6">
        <f t="shared" si="15"/>
        <v>-13.788489334589629</v>
      </c>
    </row>
    <row r="117" spans="1:16" x14ac:dyDescent="0.15">
      <c r="A117" s="6">
        <v>58</v>
      </c>
      <c r="B117" s="6">
        <v>115</v>
      </c>
      <c r="D117">
        <v>737.255126953125</v>
      </c>
      <c r="E117">
        <v>635.15881347656295</v>
      </c>
      <c r="F117">
        <v>478.768798828125</v>
      </c>
      <c r="G117">
        <v>471.32894897460898</v>
      </c>
      <c r="I117" s="7">
        <f t="shared" si="17"/>
        <v>258.486328125</v>
      </c>
      <c r="J117" s="7">
        <f t="shared" si="18"/>
        <v>163.82986450195398</v>
      </c>
      <c r="K117" s="7">
        <f t="shared" si="12"/>
        <v>143.80542297363223</v>
      </c>
      <c r="L117" s="8">
        <f t="shared" si="13"/>
        <v>0.87777294701917474</v>
      </c>
      <c r="M117" s="8">
        <f t="shared" si="19"/>
        <v>1.9922393251624615</v>
      </c>
      <c r="P117" s="6">
        <f t="shared" si="15"/>
        <v>-13.228223922498872</v>
      </c>
    </row>
    <row r="118" spans="1:16" x14ac:dyDescent="0.15">
      <c r="A118" s="6">
        <v>58.5</v>
      </c>
      <c r="B118" s="6">
        <v>116</v>
      </c>
      <c r="D118">
        <v>737.75836181640602</v>
      </c>
      <c r="E118">
        <v>636.37121582031295</v>
      </c>
      <c r="F118">
        <v>478.63592529296898</v>
      </c>
      <c r="G118">
        <v>471.29269409179699</v>
      </c>
      <c r="I118" s="7">
        <f t="shared" si="17"/>
        <v>259.12243652343705</v>
      </c>
      <c r="J118" s="7">
        <f t="shared" si="18"/>
        <v>165.07852172851597</v>
      </c>
      <c r="K118" s="7">
        <f t="shared" si="12"/>
        <v>143.56747131347589</v>
      </c>
      <c r="L118" s="8">
        <f t="shared" si="13"/>
        <v>0.86969200965818794</v>
      </c>
      <c r="M118" s="8">
        <f t="shared" si="19"/>
        <v>1.9937658565785721</v>
      </c>
      <c r="P118" s="6">
        <f t="shared" si="15"/>
        <v>-13.161736005840959</v>
      </c>
    </row>
    <row r="119" spans="1:16" x14ac:dyDescent="0.15">
      <c r="A119" s="6">
        <v>59</v>
      </c>
      <c r="B119" s="6">
        <v>117</v>
      </c>
      <c r="D119">
        <v>741.29669189453102</v>
      </c>
      <c r="E119">
        <v>637.77868652343795</v>
      </c>
      <c r="F119">
        <v>477.94180297851602</v>
      </c>
      <c r="G119">
        <v>471.05270385742199</v>
      </c>
      <c r="I119" s="7">
        <f t="shared" si="17"/>
        <v>263.354888916015</v>
      </c>
      <c r="J119" s="7">
        <f t="shared" si="18"/>
        <v>166.72598266601597</v>
      </c>
      <c r="K119" s="7">
        <f t="shared" si="12"/>
        <v>146.64670104980382</v>
      </c>
      <c r="L119" s="8">
        <f t="shared" si="13"/>
        <v>0.87956717186405919</v>
      </c>
      <c r="M119" s="8">
        <f t="shared" si="19"/>
        <v>2.0132484875615404</v>
      </c>
      <c r="P119" s="6">
        <f t="shared" si="15"/>
        <v>-12.313172044823448</v>
      </c>
    </row>
    <row r="120" spans="1:16" x14ac:dyDescent="0.15">
      <c r="A120" s="6">
        <v>59.5</v>
      </c>
      <c r="B120" s="6">
        <v>118</v>
      </c>
      <c r="D120">
        <v>740.10986328125</v>
      </c>
      <c r="E120">
        <v>635.89813232421898</v>
      </c>
      <c r="F120">
        <v>477.87808227539102</v>
      </c>
      <c r="G120">
        <v>470.69027709960898</v>
      </c>
      <c r="I120" s="7">
        <f t="shared" si="17"/>
        <v>262.23178100585898</v>
      </c>
      <c r="J120" s="7">
        <f t="shared" si="18"/>
        <v>165.20785522461</v>
      </c>
      <c r="K120" s="7">
        <f t="shared" si="12"/>
        <v>146.58628234863198</v>
      </c>
      <c r="L120" s="8">
        <f t="shared" si="13"/>
        <v>0.88728397417507254</v>
      </c>
      <c r="M120" s="8">
        <f t="shared" si="19"/>
        <v>2.0305727586496514</v>
      </c>
      <c r="P120" s="6">
        <f t="shared" si="15"/>
        <v>-11.558615223975178</v>
      </c>
    </row>
    <row r="121" spans="1:16" x14ac:dyDescent="0.15">
      <c r="A121" s="6">
        <v>60</v>
      </c>
      <c r="B121" s="6">
        <v>119</v>
      </c>
      <c r="D121">
        <v>738.56604003906295</v>
      </c>
      <c r="E121">
        <v>635.638671875</v>
      </c>
      <c r="F121">
        <v>478.002197265625</v>
      </c>
      <c r="G121">
        <v>470.54696655273398</v>
      </c>
      <c r="I121" s="7">
        <f t="shared" si="17"/>
        <v>260.56384277343795</v>
      </c>
      <c r="J121" s="7">
        <f t="shared" si="18"/>
        <v>165.09170532226602</v>
      </c>
      <c r="K121" s="7">
        <f t="shared" si="12"/>
        <v>144.99964904785173</v>
      </c>
      <c r="L121" s="8">
        <f t="shared" si="13"/>
        <v>0.87829760292805903</v>
      </c>
      <c r="M121" s="8">
        <f t="shared" si="19"/>
        <v>2.0311938561797351</v>
      </c>
      <c r="P121" s="6">
        <f t="shared" si="15"/>
        <v>-11.531563385813955</v>
      </c>
    </row>
    <row r="122" spans="1:16" x14ac:dyDescent="0.15">
      <c r="A122" s="6">
        <v>60.5</v>
      </c>
      <c r="B122" s="6">
        <v>120</v>
      </c>
      <c r="D122">
        <v>739.74700927734398</v>
      </c>
      <c r="E122">
        <v>638.05352783203102</v>
      </c>
      <c r="F122">
        <v>479.29269409179699</v>
      </c>
      <c r="G122">
        <v>471.85556030273398</v>
      </c>
      <c r="I122" s="7">
        <f t="shared" si="17"/>
        <v>260.45431518554699</v>
      </c>
      <c r="J122" s="7">
        <f t="shared" si="18"/>
        <v>166.19796752929705</v>
      </c>
      <c r="K122" s="7">
        <f t="shared" si="12"/>
        <v>144.11573791503906</v>
      </c>
      <c r="L122" s="8">
        <f t="shared" si="13"/>
        <v>0.86713297435261738</v>
      </c>
      <c r="M122" s="8">
        <f t="shared" si="19"/>
        <v>2.0296366963813908</v>
      </c>
      <c r="P122" s="6">
        <f t="shared" si="15"/>
        <v>-11.599385318466451</v>
      </c>
    </row>
    <row r="123" spans="1:16" x14ac:dyDescent="0.15">
      <c r="A123" s="6">
        <v>61</v>
      </c>
      <c r="B123" s="6">
        <v>121</v>
      </c>
      <c r="D123">
        <v>734.017822265625</v>
      </c>
      <c r="E123">
        <v>635.10589599609398</v>
      </c>
      <c r="F123">
        <v>478.68038940429699</v>
      </c>
      <c r="G123">
        <v>471.69577026367199</v>
      </c>
      <c r="I123" s="7">
        <f t="shared" si="17"/>
        <v>255.33743286132801</v>
      </c>
      <c r="J123" s="7">
        <f t="shared" si="18"/>
        <v>163.41012573242199</v>
      </c>
      <c r="K123" s="7">
        <f t="shared" si="12"/>
        <v>140.95034484863262</v>
      </c>
      <c r="L123" s="8">
        <f t="shared" si="13"/>
        <v>0.86255575789369121</v>
      </c>
      <c r="M123" s="8">
        <f t="shared" si="19"/>
        <v>2.0346669486995621</v>
      </c>
      <c r="P123" s="6">
        <f t="shared" si="15"/>
        <v>-11.380293203250776</v>
      </c>
    </row>
    <row r="124" spans="1:16" x14ac:dyDescent="0.15">
      <c r="A124" s="6">
        <v>61.5</v>
      </c>
      <c r="B124" s="6">
        <v>122</v>
      </c>
      <c r="D124">
        <v>731.05816650390602</v>
      </c>
      <c r="E124">
        <v>634.295166015625</v>
      </c>
      <c r="F124">
        <v>478.24768066406301</v>
      </c>
      <c r="G124">
        <v>470.89620971679699</v>
      </c>
      <c r="I124" s="7">
        <f t="shared" si="17"/>
        <v>252.81048583984301</v>
      </c>
      <c r="J124" s="7">
        <f t="shared" si="18"/>
        <v>163.39895629882801</v>
      </c>
      <c r="K124" s="7">
        <f t="shared" si="12"/>
        <v>138.43121643066343</v>
      </c>
      <c r="L124" s="8">
        <f t="shared" si="13"/>
        <v>0.84719767840803728</v>
      </c>
      <c r="M124" s="8">
        <f t="shared" si="19"/>
        <v>2.0289163379910056</v>
      </c>
      <c r="P124" s="6">
        <f t="shared" si="15"/>
        <v>-11.630760453048214</v>
      </c>
    </row>
    <row r="125" spans="1:16" x14ac:dyDescent="0.15">
      <c r="A125" s="6">
        <v>62</v>
      </c>
      <c r="B125" s="6">
        <v>123</v>
      </c>
      <c r="D125">
        <v>731.320068359375</v>
      </c>
      <c r="E125">
        <v>635.83258056640602</v>
      </c>
      <c r="F125">
        <v>477.70565795898398</v>
      </c>
      <c r="G125">
        <v>470.77154541015602</v>
      </c>
      <c r="I125" s="7">
        <f t="shared" si="17"/>
        <v>253.61441040039102</v>
      </c>
      <c r="J125" s="7">
        <f t="shared" si="18"/>
        <v>165.06103515625</v>
      </c>
      <c r="K125" s="7">
        <f t="shared" si="12"/>
        <v>138.07168579101602</v>
      </c>
      <c r="L125" s="8">
        <f t="shared" si="13"/>
        <v>0.83648867014746797</v>
      </c>
      <c r="M125" s="8">
        <f t="shared" si="19"/>
        <v>2.0278147985075332</v>
      </c>
      <c r="P125" s="6">
        <f t="shared" si="15"/>
        <v>-11.6787378903938</v>
      </c>
    </row>
    <row r="126" spans="1:16" x14ac:dyDescent="0.15">
      <c r="A126" s="6">
        <v>62.5</v>
      </c>
      <c r="B126" s="6">
        <v>124</v>
      </c>
      <c r="D126">
        <v>725.57342529296898</v>
      </c>
      <c r="E126">
        <v>633.45001220703102</v>
      </c>
      <c r="F126">
        <v>478.96154785156301</v>
      </c>
      <c r="G126">
        <v>471.76824951171898</v>
      </c>
      <c r="I126" s="7">
        <f t="shared" si="17"/>
        <v>246.61187744140597</v>
      </c>
      <c r="J126" s="7">
        <f t="shared" si="18"/>
        <v>161.68176269531205</v>
      </c>
      <c r="K126" s="7">
        <f t="shared" si="12"/>
        <v>133.43464355468754</v>
      </c>
      <c r="L126" s="8">
        <f t="shared" si="13"/>
        <v>0.82529186551574174</v>
      </c>
      <c r="M126" s="8">
        <f t="shared" si="19"/>
        <v>2.0262254626529046</v>
      </c>
      <c r="P126" s="6">
        <f t="shared" si="15"/>
        <v>-11.747961247822772</v>
      </c>
    </row>
    <row r="127" spans="1:16" x14ac:dyDescent="0.15">
      <c r="A127" s="6">
        <v>63</v>
      </c>
      <c r="B127" s="6">
        <v>125</v>
      </c>
      <c r="D127">
        <v>723.41949462890602</v>
      </c>
      <c r="E127">
        <v>632.22314453125</v>
      </c>
      <c r="F127">
        <v>478.30477905273398</v>
      </c>
      <c r="G127">
        <v>471.29104614257801</v>
      </c>
      <c r="I127" s="7">
        <f t="shared" si="17"/>
        <v>245.11471557617205</v>
      </c>
      <c r="J127" s="7">
        <f t="shared" si="18"/>
        <v>160.93209838867199</v>
      </c>
      <c r="K127" s="7">
        <f t="shared" si="12"/>
        <v>132.46224670410166</v>
      </c>
      <c r="L127" s="8">
        <f t="shared" si="13"/>
        <v>0.82309401312961239</v>
      </c>
      <c r="M127" s="8">
        <f t="shared" si="19"/>
        <v>2.0336350790438722</v>
      </c>
      <c r="P127" s="6">
        <f t="shared" si="15"/>
        <v>-11.425236178511739</v>
      </c>
    </row>
    <row r="128" spans="1:16" x14ac:dyDescent="0.15">
      <c r="A128" s="6">
        <v>63.5</v>
      </c>
      <c r="B128" s="6">
        <v>126</v>
      </c>
      <c r="D128">
        <v>726.70849609375</v>
      </c>
      <c r="E128">
        <v>635.53955078125</v>
      </c>
      <c r="F128">
        <v>477.67489624023398</v>
      </c>
      <c r="G128">
        <v>470.51510620117199</v>
      </c>
      <c r="I128" s="7">
        <f t="shared" si="17"/>
        <v>249.03359985351602</v>
      </c>
      <c r="J128" s="7">
        <f t="shared" si="18"/>
        <v>165.02444458007801</v>
      </c>
      <c r="K128" s="7">
        <f t="shared" si="12"/>
        <v>133.51648864746141</v>
      </c>
      <c r="L128" s="8">
        <f t="shared" si="13"/>
        <v>0.80907097725557031</v>
      </c>
      <c r="M128" s="8">
        <f t="shared" si="19"/>
        <v>2.0292195119469274</v>
      </c>
      <c r="P128" s="6">
        <f t="shared" si="15"/>
        <v>-11.617555743009859</v>
      </c>
    </row>
    <row r="129" spans="1:16" x14ac:dyDescent="0.15">
      <c r="A129" s="6">
        <v>64</v>
      </c>
      <c r="B129" s="6">
        <v>127</v>
      </c>
      <c r="D129">
        <v>730.32751464843795</v>
      </c>
      <c r="E129">
        <v>638.05291748046898</v>
      </c>
      <c r="F129">
        <v>477.91818237304699</v>
      </c>
      <c r="G129">
        <v>471.01043701171898</v>
      </c>
      <c r="I129" s="7">
        <f t="shared" si="17"/>
        <v>252.40933227539097</v>
      </c>
      <c r="J129" s="7">
        <f t="shared" si="18"/>
        <v>167.04248046875</v>
      </c>
      <c r="K129" s="7">
        <f t="shared" si="12"/>
        <v>135.47959594726598</v>
      </c>
      <c r="L129" s="8">
        <f t="shared" si="13"/>
        <v>0.81104875578407887</v>
      </c>
      <c r="M129" s="8">
        <f t="shared" si="19"/>
        <v>2.0408047592525334</v>
      </c>
      <c r="P129" s="6">
        <f t="shared" si="15"/>
        <v>-11.112961504603017</v>
      </c>
    </row>
    <row r="130" spans="1:16" x14ac:dyDescent="0.15">
      <c r="A130" s="6">
        <v>64.5</v>
      </c>
      <c r="B130" s="6">
        <v>128</v>
      </c>
      <c r="D130">
        <v>734.258544921875</v>
      </c>
      <c r="E130">
        <v>640.85260009765602</v>
      </c>
      <c r="F130">
        <v>478.22351074218801</v>
      </c>
      <c r="G130">
        <v>470.63922119140602</v>
      </c>
      <c r="I130" s="7">
        <f t="shared" ref="I130:I149" si="20">D130-F130</f>
        <v>256.03503417968699</v>
      </c>
      <c r="J130" s="7">
        <f t="shared" ref="J130:J149" si="21">E130-G130</f>
        <v>170.21337890625</v>
      </c>
      <c r="K130" s="7">
        <f t="shared" ref="K130:K149" si="22">I130-0.7*J130</f>
        <v>136.88566894531198</v>
      </c>
      <c r="L130" s="8">
        <f t="shared" ref="L130:L149" si="23">K130/J130</f>
        <v>0.80420040906834811</v>
      </c>
      <c r="M130" s="8">
        <f t="shared" si="19"/>
        <v>2.0435638813138999</v>
      </c>
      <c r="P130" s="6">
        <f t="shared" si="15"/>
        <v>-10.992788230912687</v>
      </c>
    </row>
    <row r="131" spans="1:16" x14ac:dyDescent="0.15">
      <c r="A131" s="6">
        <v>65</v>
      </c>
      <c r="B131" s="6">
        <v>129</v>
      </c>
      <c r="D131">
        <v>739.47863769531295</v>
      </c>
      <c r="E131">
        <v>644.554931640625</v>
      </c>
      <c r="F131">
        <v>478.50247192382801</v>
      </c>
      <c r="G131">
        <v>471.416259765625</v>
      </c>
      <c r="I131" s="7">
        <f t="shared" si="20"/>
        <v>260.97616577148494</v>
      </c>
      <c r="J131" s="7">
        <f t="shared" si="21"/>
        <v>173.138671875</v>
      </c>
      <c r="K131" s="7">
        <f t="shared" si="22"/>
        <v>139.77909545898495</v>
      </c>
      <c r="L131" s="8">
        <f t="shared" si="23"/>
        <v>0.80732452169842517</v>
      </c>
      <c r="M131" s="8">
        <f t="shared" si="19"/>
        <v>2.0562954627210743</v>
      </c>
      <c r="P131" s="6">
        <f t="shared" si="15"/>
        <v>-10.4382655302398</v>
      </c>
    </row>
    <row r="132" spans="1:16" x14ac:dyDescent="0.15">
      <c r="A132" s="6">
        <v>65.5</v>
      </c>
      <c r="B132" s="6">
        <v>130</v>
      </c>
      <c r="D132">
        <v>738.62664794921898</v>
      </c>
      <c r="E132">
        <v>642.24066162109398</v>
      </c>
      <c r="F132">
        <v>478.28720092773398</v>
      </c>
      <c r="G132">
        <v>470.98077392578102</v>
      </c>
      <c r="I132" s="7">
        <f t="shared" si="20"/>
        <v>260.339447021485</v>
      </c>
      <c r="J132" s="7">
        <f t="shared" si="21"/>
        <v>171.25988769531295</v>
      </c>
      <c r="K132" s="7">
        <f t="shared" si="22"/>
        <v>140.45752563476594</v>
      </c>
      <c r="L132" s="8">
        <f t="shared" si="23"/>
        <v>0.82014257702102877</v>
      </c>
      <c r="M132" s="8">
        <f t="shared" si="19"/>
        <v>2.078720986820775</v>
      </c>
      <c r="P132" s="6">
        <f t="shared" si="15"/>
        <v>-9.4615241663772274</v>
      </c>
    </row>
    <row r="133" spans="1:16" x14ac:dyDescent="0.15">
      <c r="A133" s="6">
        <v>66</v>
      </c>
      <c r="B133" s="6">
        <v>131</v>
      </c>
      <c r="D133">
        <v>738.41613769531295</v>
      </c>
      <c r="E133">
        <v>641.66943359375</v>
      </c>
      <c r="F133">
        <v>478.58648681640602</v>
      </c>
      <c r="G133">
        <v>471.32455444335898</v>
      </c>
      <c r="I133" s="7">
        <f t="shared" si="20"/>
        <v>259.82965087890693</v>
      </c>
      <c r="J133" s="7">
        <f t="shared" si="21"/>
        <v>170.34487915039102</v>
      </c>
      <c r="K133" s="7">
        <f t="shared" si="22"/>
        <v>140.58823547363323</v>
      </c>
      <c r="L133" s="8">
        <f t="shared" si="23"/>
        <v>0.82531530254873831</v>
      </c>
      <c r="M133" s="8">
        <f t="shared" si="19"/>
        <v>2.0935011811255819</v>
      </c>
      <c r="P133" s="6">
        <f t="shared" si="15"/>
        <v>-8.8177743445559571</v>
      </c>
    </row>
    <row r="134" spans="1:16" x14ac:dyDescent="0.15">
      <c r="A134" s="6">
        <v>66.5</v>
      </c>
      <c r="B134" s="6">
        <v>132</v>
      </c>
      <c r="D134">
        <v>738.34564208984398</v>
      </c>
      <c r="E134">
        <v>641.06219482421898</v>
      </c>
      <c r="F134">
        <v>478.28939819335898</v>
      </c>
      <c r="G134">
        <v>471.34707641601602</v>
      </c>
      <c r="I134" s="7">
        <f t="shared" si="20"/>
        <v>260.056243896485</v>
      </c>
      <c r="J134" s="7">
        <f t="shared" si="21"/>
        <v>169.71511840820295</v>
      </c>
      <c r="K134" s="7">
        <f t="shared" si="22"/>
        <v>141.25566101074293</v>
      </c>
      <c r="L134" s="8">
        <f t="shared" si="23"/>
        <v>0.83231041721923293</v>
      </c>
      <c r="M134" s="8">
        <f t="shared" ref="M134:M149" si="24">L134+ABS($N$2)*A134</f>
        <v>2.1101037645731737</v>
      </c>
      <c r="P134" s="6">
        <f t="shared" ref="P134:P149" si="25">(M134-$O$2)/$O$2*100</f>
        <v>-8.0946505536404345</v>
      </c>
    </row>
    <row r="135" spans="1:16" x14ac:dyDescent="0.15">
      <c r="A135" s="6">
        <v>67</v>
      </c>
      <c r="B135" s="6">
        <v>133</v>
      </c>
      <c r="D135">
        <v>735.22650146484398</v>
      </c>
      <c r="E135">
        <v>638.8076171875</v>
      </c>
      <c r="F135">
        <v>478.22625732421898</v>
      </c>
      <c r="G135">
        <v>471.25204467773398</v>
      </c>
      <c r="I135" s="7">
        <f t="shared" si="20"/>
        <v>257.000244140625</v>
      </c>
      <c r="J135" s="7">
        <f t="shared" si="21"/>
        <v>167.55557250976602</v>
      </c>
      <c r="K135" s="7">
        <f t="shared" si="22"/>
        <v>139.7113433837888</v>
      </c>
      <c r="L135" s="8">
        <f t="shared" si="23"/>
        <v>0.83382093051930983</v>
      </c>
      <c r="M135" s="8">
        <f t="shared" si="24"/>
        <v>2.121221746650348</v>
      </c>
      <c r="P135" s="6">
        <f t="shared" si="25"/>
        <v>-7.6104080035363859</v>
      </c>
    </row>
    <row r="136" spans="1:16" x14ac:dyDescent="0.15">
      <c r="A136" s="6">
        <v>67.5</v>
      </c>
      <c r="B136" s="6">
        <v>134</v>
      </c>
      <c r="D136">
        <v>738.37365722656295</v>
      </c>
      <c r="E136">
        <v>639.201904296875</v>
      </c>
      <c r="F136">
        <v>478.77209472656301</v>
      </c>
      <c r="G136">
        <v>471.54367065429699</v>
      </c>
      <c r="I136" s="7">
        <f t="shared" si="20"/>
        <v>259.60156249999994</v>
      </c>
      <c r="J136" s="7">
        <f t="shared" si="21"/>
        <v>167.65823364257801</v>
      </c>
      <c r="K136" s="7">
        <f t="shared" si="22"/>
        <v>142.24079895019534</v>
      </c>
      <c r="L136" s="8">
        <f t="shared" si="23"/>
        <v>0.84839733701018949</v>
      </c>
      <c r="M136" s="8">
        <f t="shared" si="24"/>
        <v>2.1454056219183251</v>
      </c>
      <c r="P136" s="6">
        <f t="shared" si="25"/>
        <v>-6.557081837882067</v>
      </c>
    </row>
    <row r="137" spans="1:16" x14ac:dyDescent="0.15">
      <c r="A137" s="6">
        <v>68</v>
      </c>
      <c r="B137" s="6">
        <v>135</v>
      </c>
      <c r="D137">
        <v>739.65002441406295</v>
      </c>
      <c r="E137">
        <v>639.03631591796898</v>
      </c>
      <c r="F137">
        <v>478.94400024414102</v>
      </c>
      <c r="G137">
        <v>471.6474609375</v>
      </c>
      <c r="I137" s="7">
        <f t="shared" si="20"/>
        <v>260.70602416992193</v>
      </c>
      <c r="J137" s="7">
        <f t="shared" si="21"/>
        <v>167.38885498046898</v>
      </c>
      <c r="K137" s="7">
        <f t="shared" si="22"/>
        <v>143.53382568359365</v>
      </c>
      <c r="L137" s="8">
        <f t="shared" si="23"/>
        <v>0.85748735004096455</v>
      </c>
      <c r="M137" s="8">
        <f t="shared" si="24"/>
        <v>2.1641031037261973</v>
      </c>
      <c r="P137" s="6">
        <f t="shared" si="25"/>
        <v>-5.7427149673186939</v>
      </c>
    </row>
    <row r="138" spans="1:16" x14ac:dyDescent="0.15">
      <c r="A138" s="6">
        <v>68.5</v>
      </c>
      <c r="B138" s="6">
        <v>136</v>
      </c>
      <c r="D138">
        <v>743.33361816406295</v>
      </c>
      <c r="E138">
        <v>639.246826171875</v>
      </c>
      <c r="F138">
        <v>479.015380859375</v>
      </c>
      <c r="G138">
        <v>471.89456176757801</v>
      </c>
      <c r="I138" s="7">
        <f t="shared" si="20"/>
        <v>264.31823730468795</v>
      </c>
      <c r="J138" s="7">
        <f t="shared" si="21"/>
        <v>167.35226440429699</v>
      </c>
      <c r="K138" s="7">
        <f t="shared" si="22"/>
        <v>147.17165222168006</v>
      </c>
      <c r="L138" s="8">
        <f t="shared" si="23"/>
        <v>0.87941237452357557</v>
      </c>
      <c r="M138" s="8">
        <f t="shared" si="24"/>
        <v>2.1956355969859058</v>
      </c>
      <c r="P138" s="6">
        <f t="shared" si="25"/>
        <v>-4.3693205112717948</v>
      </c>
    </row>
    <row r="139" spans="1:16" x14ac:dyDescent="0.15">
      <c r="A139" s="6">
        <v>69</v>
      </c>
      <c r="B139" s="6">
        <v>137</v>
      </c>
      <c r="D139">
        <v>739.14739990234398</v>
      </c>
      <c r="E139">
        <v>637.69006347656295</v>
      </c>
      <c r="F139">
        <v>478.71499633789102</v>
      </c>
      <c r="G139">
        <v>471.50631713867199</v>
      </c>
      <c r="I139" s="7">
        <f t="shared" si="20"/>
        <v>260.43240356445295</v>
      </c>
      <c r="J139" s="7">
        <f t="shared" si="21"/>
        <v>166.18374633789097</v>
      </c>
      <c r="K139" s="7">
        <f t="shared" si="22"/>
        <v>144.10378112792927</v>
      </c>
      <c r="L139" s="8">
        <f t="shared" si="23"/>
        <v>0.86713523015019833</v>
      </c>
      <c r="M139" s="8">
        <f t="shared" si="24"/>
        <v>2.192965921389626</v>
      </c>
      <c r="P139" s="6">
        <f t="shared" si="25"/>
        <v>-4.48559795350182</v>
      </c>
    </row>
    <row r="140" spans="1:16" x14ac:dyDescent="0.15">
      <c r="A140" s="6">
        <v>69.5</v>
      </c>
      <c r="B140" s="6">
        <v>138</v>
      </c>
      <c r="D140">
        <v>738.97473144531295</v>
      </c>
      <c r="E140">
        <v>638.06494140625</v>
      </c>
      <c r="F140">
        <v>478.47445678710898</v>
      </c>
      <c r="G140">
        <v>471.48159790039102</v>
      </c>
      <c r="I140" s="7">
        <f t="shared" si="20"/>
        <v>260.50027465820398</v>
      </c>
      <c r="J140" s="7">
        <f t="shared" si="21"/>
        <v>166.58334350585898</v>
      </c>
      <c r="K140" s="7">
        <f t="shared" si="22"/>
        <v>143.89193420410271</v>
      </c>
      <c r="L140" s="8">
        <f t="shared" si="23"/>
        <v>0.86378344422557363</v>
      </c>
      <c r="M140" s="8">
        <f t="shared" si="24"/>
        <v>2.1992216042420987</v>
      </c>
      <c r="P140" s="6">
        <f t="shared" si="25"/>
        <v>-4.2131323391397713</v>
      </c>
    </row>
    <row r="141" spans="1:16" x14ac:dyDescent="0.15">
      <c r="A141" s="6">
        <v>70</v>
      </c>
      <c r="B141" s="6">
        <v>139</v>
      </c>
      <c r="D141">
        <v>738.58203125</v>
      </c>
      <c r="E141">
        <v>636.86798095703102</v>
      </c>
      <c r="F141">
        <v>479.05325317382801</v>
      </c>
      <c r="G141">
        <v>471.75012207031301</v>
      </c>
      <c r="I141" s="7">
        <f t="shared" si="20"/>
        <v>259.52877807617199</v>
      </c>
      <c r="J141" s="7">
        <f t="shared" si="21"/>
        <v>165.11785888671801</v>
      </c>
      <c r="K141" s="7">
        <f t="shared" si="22"/>
        <v>143.94627685546939</v>
      </c>
      <c r="L141" s="8">
        <f t="shared" si="23"/>
        <v>0.87177896943434963</v>
      </c>
      <c r="M141" s="8">
        <f t="shared" si="24"/>
        <v>2.216824598227972</v>
      </c>
      <c r="P141" s="6">
        <f t="shared" si="25"/>
        <v>-3.4464357715417808</v>
      </c>
    </row>
    <row r="142" spans="1:16" x14ac:dyDescent="0.15">
      <c r="A142" s="6">
        <v>70.5</v>
      </c>
      <c r="B142" s="6">
        <v>140</v>
      </c>
      <c r="D142">
        <v>737.09973144531295</v>
      </c>
      <c r="E142">
        <v>636.27947998046898</v>
      </c>
      <c r="F142">
        <v>478.33938598632801</v>
      </c>
      <c r="G142">
        <v>471.54531860351602</v>
      </c>
      <c r="I142" s="7">
        <f t="shared" si="20"/>
        <v>258.76034545898494</v>
      </c>
      <c r="J142" s="7">
        <f t="shared" si="21"/>
        <v>164.73416137695295</v>
      </c>
      <c r="K142" s="7">
        <f t="shared" si="22"/>
        <v>143.4464324951179</v>
      </c>
      <c r="L142" s="8">
        <f t="shared" si="23"/>
        <v>0.87077526176781628</v>
      </c>
      <c r="M142" s="8">
        <f t="shared" si="24"/>
        <v>2.2254283593385358</v>
      </c>
      <c r="P142" s="6">
        <f t="shared" si="25"/>
        <v>-3.0716998534816975</v>
      </c>
    </row>
    <row r="143" spans="1:16" x14ac:dyDescent="0.15">
      <c r="A143" s="6">
        <v>71</v>
      </c>
      <c r="B143" s="6">
        <v>141</v>
      </c>
      <c r="D143">
        <v>736.57403564453102</v>
      </c>
      <c r="E143">
        <v>635.86859130859398</v>
      </c>
      <c r="F143">
        <v>478.97253417968801</v>
      </c>
      <c r="G143">
        <v>471.06533813476602</v>
      </c>
      <c r="I143" s="7">
        <f t="shared" si="20"/>
        <v>257.60150146484301</v>
      </c>
      <c r="J143" s="7">
        <f t="shared" si="21"/>
        <v>164.80325317382795</v>
      </c>
      <c r="K143" s="7">
        <f t="shared" si="22"/>
        <v>142.23922424316345</v>
      </c>
      <c r="L143" s="8">
        <f t="shared" si="23"/>
        <v>0.86308505144091507</v>
      </c>
      <c r="M143" s="8">
        <f t="shared" si="24"/>
        <v>2.2273456177887319</v>
      </c>
      <c r="P143" s="6">
        <f t="shared" si="25"/>
        <v>-2.9881938615951333</v>
      </c>
    </row>
    <row r="144" spans="1:16" x14ac:dyDescent="0.15">
      <c r="A144" s="6">
        <v>71.5</v>
      </c>
      <c r="B144" s="6">
        <v>142</v>
      </c>
      <c r="D144">
        <v>734.97937011718795</v>
      </c>
      <c r="E144">
        <v>635.39245605468795</v>
      </c>
      <c r="F144">
        <v>478.56726074218801</v>
      </c>
      <c r="G144">
        <v>470.83801269531301</v>
      </c>
      <c r="I144" s="7">
        <f t="shared" si="20"/>
        <v>256.41210937499994</v>
      </c>
      <c r="J144" s="7">
        <f t="shared" si="21"/>
        <v>164.55444335937494</v>
      </c>
      <c r="K144" s="7">
        <f t="shared" si="22"/>
        <v>141.2239990234375</v>
      </c>
      <c r="L144" s="8">
        <f t="shared" si="23"/>
        <v>0.85822051438024405</v>
      </c>
      <c r="M144" s="8">
        <f t="shared" si="24"/>
        <v>2.2320885495051579</v>
      </c>
      <c r="P144" s="6">
        <f t="shared" si="25"/>
        <v>-2.7816159652296766</v>
      </c>
    </row>
    <row r="145" spans="1:16" x14ac:dyDescent="0.15">
      <c r="A145" s="6">
        <v>72</v>
      </c>
      <c r="B145" s="6">
        <v>143</v>
      </c>
      <c r="D145">
        <v>729.64605712890602</v>
      </c>
      <c r="E145">
        <v>633.665771484375</v>
      </c>
      <c r="F145">
        <v>478.48214721679699</v>
      </c>
      <c r="G145">
        <v>471.204833984375</v>
      </c>
      <c r="I145" s="7">
        <f t="shared" si="20"/>
        <v>251.16390991210903</v>
      </c>
      <c r="J145" s="7">
        <f t="shared" si="21"/>
        <v>162.4609375</v>
      </c>
      <c r="K145" s="7">
        <f t="shared" si="22"/>
        <v>137.44125366210903</v>
      </c>
      <c r="L145" s="8">
        <f t="shared" si="23"/>
        <v>0.84599569457802148</v>
      </c>
      <c r="M145" s="8">
        <f t="shared" si="24"/>
        <v>2.2294711984800326</v>
      </c>
      <c r="P145" s="6">
        <f t="shared" si="25"/>
        <v>-2.8956144162189261</v>
      </c>
    </row>
    <row r="146" spans="1:16" x14ac:dyDescent="0.15">
      <c r="A146" s="6">
        <v>72.5</v>
      </c>
      <c r="B146" s="6">
        <v>144</v>
      </c>
      <c r="D146">
        <v>724.42071533203102</v>
      </c>
      <c r="E146">
        <v>631.37518310546898</v>
      </c>
      <c r="F146">
        <v>478.10543823242199</v>
      </c>
      <c r="G146">
        <v>471.10818481445301</v>
      </c>
      <c r="I146" s="7">
        <f t="shared" si="20"/>
        <v>246.31527709960903</v>
      </c>
      <c r="J146" s="7">
        <f t="shared" si="21"/>
        <v>160.26699829101597</v>
      </c>
      <c r="K146" s="7">
        <f t="shared" si="22"/>
        <v>134.12837829589785</v>
      </c>
      <c r="L146" s="8">
        <f t="shared" si="23"/>
        <v>0.83690578675682747</v>
      </c>
      <c r="M146" s="8">
        <f t="shared" si="24"/>
        <v>2.229988759435936</v>
      </c>
      <c r="P146" s="6">
        <f t="shared" si="25"/>
        <v>-2.8730721027504158</v>
      </c>
    </row>
    <row r="147" spans="1:16" x14ac:dyDescent="0.15">
      <c r="A147" s="6">
        <v>73</v>
      </c>
      <c r="B147" s="6">
        <v>145</v>
      </c>
      <c r="D147">
        <v>725.91906738281295</v>
      </c>
      <c r="E147">
        <v>633.12774658203102</v>
      </c>
      <c r="F147">
        <v>477.57220458984398</v>
      </c>
      <c r="G147">
        <v>470.31466674804699</v>
      </c>
      <c r="I147" s="7">
        <f t="shared" si="20"/>
        <v>248.34686279296898</v>
      </c>
      <c r="J147" s="7">
        <f t="shared" si="21"/>
        <v>162.81307983398403</v>
      </c>
      <c r="K147" s="7">
        <f t="shared" si="22"/>
        <v>134.37770690918018</v>
      </c>
      <c r="L147" s="8">
        <f t="shared" si="23"/>
        <v>0.82534957907682471</v>
      </c>
      <c r="M147" s="8">
        <f t="shared" si="24"/>
        <v>2.2280400205330304</v>
      </c>
      <c r="P147" s="6">
        <f t="shared" si="25"/>
        <v>-2.9579492224722896</v>
      </c>
    </row>
    <row r="148" spans="1:16" x14ac:dyDescent="0.15">
      <c r="A148" s="6">
        <v>73.5</v>
      </c>
      <c r="B148" s="6">
        <v>146</v>
      </c>
      <c r="D148">
        <v>724.50262451171898</v>
      </c>
      <c r="E148">
        <v>633.78546142578102</v>
      </c>
      <c r="F148">
        <v>476.91323852539102</v>
      </c>
      <c r="G148">
        <v>470.23449707031301</v>
      </c>
      <c r="I148" s="7">
        <f t="shared" si="20"/>
        <v>247.58938598632795</v>
      </c>
      <c r="J148" s="7">
        <f t="shared" si="21"/>
        <v>163.55096435546801</v>
      </c>
      <c r="K148" s="7">
        <f t="shared" si="22"/>
        <v>133.10371093750035</v>
      </c>
      <c r="L148" s="8">
        <f t="shared" si="23"/>
        <v>0.81383629538378988</v>
      </c>
      <c r="M148" s="8">
        <f t="shared" si="24"/>
        <v>2.2261342056170932</v>
      </c>
      <c r="P148" s="6">
        <f t="shared" si="25"/>
        <v>-3.0409567924174219</v>
      </c>
    </row>
    <row r="149" spans="1:16" x14ac:dyDescent="0.15">
      <c r="A149" s="6">
        <v>74</v>
      </c>
      <c r="B149" s="6">
        <v>147</v>
      </c>
      <c r="D149">
        <v>724.09881591796898</v>
      </c>
      <c r="E149">
        <v>635.826416015625</v>
      </c>
      <c r="F149">
        <v>477.22955322265602</v>
      </c>
      <c r="G149">
        <v>469.94674682617199</v>
      </c>
      <c r="I149" s="7">
        <f t="shared" si="20"/>
        <v>246.86926269531295</v>
      </c>
      <c r="J149" s="7">
        <f t="shared" si="21"/>
        <v>165.87966918945301</v>
      </c>
      <c r="K149" s="7">
        <f t="shared" si="22"/>
        <v>130.75349426269585</v>
      </c>
      <c r="L149" s="8">
        <f t="shared" si="23"/>
        <v>0.78824303726673606</v>
      </c>
      <c r="M149" s="8">
        <f t="shared" si="24"/>
        <v>2.2101484162771365</v>
      </c>
      <c r="P149" s="6">
        <f t="shared" si="25"/>
        <v>-3.7372161802877555</v>
      </c>
    </row>
    <row r="150" spans="1:16" x14ac:dyDescent="0.15">
      <c r="A150" s="18">
        <v>74.5</v>
      </c>
      <c r="B150" s="18">
        <v>148</v>
      </c>
      <c r="D150">
        <v>728.71466064453102</v>
      </c>
      <c r="E150">
        <v>638.07666015625</v>
      </c>
      <c r="F150">
        <v>478.46237182617199</v>
      </c>
      <c r="G150">
        <v>471.44097900390602</v>
      </c>
      <c r="I150" s="19">
        <f t="shared" ref="I150:I191" si="26">D150-F150</f>
        <v>250.25228881835903</v>
      </c>
      <c r="J150" s="19">
        <f t="shared" ref="J150:J191" si="27">E150-G150</f>
        <v>166.63568115234398</v>
      </c>
      <c r="K150" s="19">
        <f t="shared" ref="K150:K191" si="28">I150-0.7*J150</f>
        <v>133.60731201171825</v>
      </c>
      <c r="L150" s="20">
        <f t="shared" ref="L150:L191" si="29">K150/J150</f>
        <v>0.80179293586929878</v>
      </c>
      <c r="M150" s="20">
        <f t="shared" ref="M150:M191" si="30">L150+ABS($N$2)*A150</f>
        <v>2.2333057836567969</v>
      </c>
      <c r="N150" s="18"/>
      <c r="O150" s="18"/>
      <c r="P150" s="18">
        <f t="shared" ref="P150:P191" si="31">(M150-$O$2)/$O$2*100</f>
        <v>-2.7285994586755291</v>
      </c>
    </row>
    <row r="151" spans="1:16" x14ac:dyDescent="0.15">
      <c r="A151" s="18">
        <v>75</v>
      </c>
      <c r="B151" s="18">
        <v>149</v>
      </c>
      <c r="D151">
        <v>726.57183837890602</v>
      </c>
      <c r="E151">
        <v>637.84552001953102</v>
      </c>
      <c r="F151">
        <v>478.34597778320301</v>
      </c>
      <c r="G151">
        <v>470.85665893554699</v>
      </c>
      <c r="I151" s="19">
        <f t="shared" si="26"/>
        <v>248.22586059570301</v>
      </c>
      <c r="J151" s="19">
        <f t="shared" si="27"/>
        <v>166.98886108398403</v>
      </c>
      <c r="K151" s="19">
        <f t="shared" si="28"/>
        <v>131.3336578369142</v>
      </c>
      <c r="L151" s="20">
        <f t="shared" si="29"/>
        <v>0.78648154723842512</v>
      </c>
      <c r="M151" s="20">
        <f t="shared" si="30"/>
        <v>2.2276018638030202</v>
      </c>
      <c r="N151" s="18"/>
      <c r="O151" s="18"/>
      <c r="P151" s="18">
        <f t="shared" si="31"/>
        <v>-2.9770330931614688</v>
      </c>
    </row>
    <row r="152" spans="1:16" x14ac:dyDescent="0.15">
      <c r="A152" s="18">
        <v>75.5</v>
      </c>
      <c r="B152" s="18">
        <v>150</v>
      </c>
      <c r="D152">
        <v>728.713134765625</v>
      </c>
      <c r="E152">
        <v>640.13293457031295</v>
      </c>
      <c r="F152">
        <v>477.22186279296898</v>
      </c>
      <c r="G152">
        <v>470.34268188476602</v>
      </c>
      <c r="I152" s="19">
        <f t="shared" si="26"/>
        <v>251.49127197265602</v>
      </c>
      <c r="J152" s="19">
        <f t="shared" si="27"/>
        <v>169.79025268554693</v>
      </c>
      <c r="K152" s="19">
        <f t="shared" si="28"/>
        <v>132.6380950927732</v>
      </c>
      <c r="L152" s="20">
        <f t="shared" si="29"/>
        <v>0.78118792448245034</v>
      </c>
      <c r="M152" s="20">
        <f t="shared" si="30"/>
        <v>2.2319157098241429</v>
      </c>
      <c r="N152" s="18"/>
      <c r="O152" s="18"/>
      <c r="P152" s="18">
        <f t="shared" si="31"/>
        <v>-2.7891439795143644</v>
      </c>
    </row>
    <row r="153" spans="1:16" x14ac:dyDescent="0.15">
      <c r="A153" s="18">
        <v>76</v>
      </c>
      <c r="B153" s="18">
        <v>151</v>
      </c>
      <c r="D153">
        <v>729.36315917968795</v>
      </c>
      <c r="E153">
        <v>641.93170166015602</v>
      </c>
      <c r="F153">
        <v>477.06094360351602</v>
      </c>
      <c r="G153">
        <v>469.89071655273398</v>
      </c>
      <c r="I153" s="19">
        <f t="shared" si="26"/>
        <v>252.30221557617193</v>
      </c>
      <c r="J153" s="19">
        <f t="shared" si="27"/>
        <v>172.04098510742205</v>
      </c>
      <c r="K153" s="19">
        <f t="shared" si="28"/>
        <v>131.87352600097651</v>
      </c>
      <c r="L153" s="20">
        <f t="shared" si="29"/>
        <v>0.76652389498139029</v>
      </c>
      <c r="M153" s="20">
        <f t="shared" si="30"/>
        <v>2.2268591491001799</v>
      </c>
      <c r="N153" s="18"/>
      <c r="O153" s="18"/>
      <c r="P153" s="18">
        <f t="shared" si="31"/>
        <v>-3.0093819546011296</v>
      </c>
    </row>
    <row r="154" spans="1:16" x14ac:dyDescent="0.15">
      <c r="A154" s="18">
        <v>76.5</v>
      </c>
      <c r="B154" s="18">
        <v>152</v>
      </c>
      <c r="D154">
        <v>733.14434814453102</v>
      </c>
      <c r="E154">
        <v>644.08245849609398</v>
      </c>
      <c r="F154">
        <v>477.97198486328102</v>
      </c>
      <c r="G154">
        <v>470.381103515625</v>
      </c>
      <c r="I154" s="19">
        <f t="shared" si="26"/>
        <v>255.17236328125</v>
      </c>
      <c r="J154" s="19">
        <f t="shared" si="27"/>
        <v>173.70135498046898</v>
      </c>
      <c r="K154" s="19">
        <f t="shared" si="28"/>
        <v>133.58141479492173</v>
      </c>
      <c r="L154" s="20">
        <f t="shared" si="29"/>
        <v>0.76902920423356314</v>
      </c>
      <c r="M154" s="20">
        <f t="shared" si="30"/>
        <v>2.2389719271294499</v>
      </c>
      <c r="N154" s="18"/>
      <c r="O154" s="18"/>
      <c r="P154" s="18">
        <f t="shared" si="31"/>
        <v>-2.4818111705305039</v>
      </c>
    </row>
    <row r="155" spans="1:16" x14ac:dyDescent="0.15">
      <c r="A155" s="18">
        <v>77</v>
      </c>
      <c r="B155" s="18">
        <v>153</v>
      </c>
      <c r="D155">
        <v>733.4296875</v>
      </c>
      <c r="E155">
        <v>643.11755371093795</v>
      </c>
      <c r="F155">
        <v>478.42230224609398</v>
      </c>
      <c r="G155">
        <v>471.06039428710898</v>
      </c>
      <c r="I155" s="19">
        <f t="shared" si="26"/>
        <v>255.00738525390602</v>
      </c>
      <c r="J155" s="19">
        <f t="shared" si="27"/>
        <v>172.05715942382898</v>
      </c>
      <c r="K155" s="19">
        <f t="shared" si="28"/>
        <v>134.56737365722574</v>
      </c>
      <c r="L155" s="20">
        <f t="shared" si="29"/>
        <v>0.78210853944034653</v>
      </c>
      <c r="M155" s="20">
        <f t="shared" si="30"/>
        <v>2.2616587311133309</v>
      </c>
      <c r="N155" s="18"/>
      <c r="O155" s="18"/>
      <c r="P155" s="18">
        <f t="shared" si="31"/>
        <v>-1.4936897885560008</v>
      </c>
    </row>
    <row r="156" spans="1:16" x14ac:dyDescent="0.15">
      <c r="A156" s="18">
        <v>77.5</v>
      </c>
      <c r="B156" s="18">
        <v>154</v>
      </c>
      <c r="D156">
        <v>734.58264160156295</v>
      </c>
      <c r="E156">
        <v>642.57000732421898</v>
      </c>
      <c r="F156">
        <v>478.12191772460898</v>
      </c>
      <c r="G156">
        <v>471.67269897460898</v>
      </c>
      <c r="I156" s="19">
        <f t="shared" si="26"/>
        <v>256.46072387695398</v>
      </c>
      <c r="J156" s="19">
        <f t="shared" si="27"/>
        <v>170.89730834961</v>
      </c>
      <c r="K156" s="19">
        <f t="shared" si="28"/>
        <v>136.83260803222697</v>
      </c>
      <c r="L156" s="20">
        <f t="shared" si="29"/>
        <v>0.80067152229398608</v>
      </c>
      <c r="M156" s="20">
        <f t="shared" si="30"/>
        <v>2.2898291827440675</v>
      </c>
      <c r="N156" s="18"/>
      <c r="O156" s="18"/>
      <c r="P156" s="18">
        <f t="shared" si="31"/>
        <v>-0.26672870510031682</v>
      </c>
    </row>
    <row r="157" spans="1:16" x14ac:dyDescent="0.15">
      <c r="A157" s="18">
        <v>78</v>
      </c>
      <c r="B157" s="18">
        <v>155</v>
      </c>
      <c r="D157">
        <v>732.69372558593795</v>
      </c>
      <c r="E157">
        <v>642.15972900390602</v>
      </c>
      <c r="F157">
        <v>477.019775390625</v>
      </c>
      <c r="G157">
        <v>470.37945556640602</v>
      </c>
      <c r="I157" s="19">
        <f t="shared" si="26"/>
        <v>255.67395019531295</v>
      </c>
      <c r="J157" s="19">
        <f t="shared" si="27"/>
        <v>171.7802734375</v>
      </c>
      <c r="K157" s="19">
        <f t="shared" si="28"/>
        <v>135.42775878906298</v>
      </c>
      <c r="L157" s="20">
        <f t="shared" si="29"/>
        <v>0.78837782755268804</v>
      </c>
      <c r="M157" s="20">
        <f t="shared" si="30"/>
        <v>2.2871429567798671</v>
      </c>
      <c r="N157" s="18"/>
      <c r="O157" s="18"/>
      <c r="P157" s="18">
        <f t="shared" si="31"/>
        <v>-0.38372699687942396</v>
      </c>
    </row>
    <row r="158" spans="1:16" x14ac:dyDescent="0.15">
      <c r="A158" s="18">
        <v>78.5</v>
      </c>
      <c r="B158" s="18">
        <v>156</v>
      </c>
      <c r="D158">
        <v>733.77069091796898</v>
      </c>
      <c r="E158">
        <v>641.68145751953102</v>
      </c>
      <c r="F158">
        <v>477.24987792968801</v>
      </c>
      <c r="G158">
        <v>470.36627197265602</v>
      </c>
      <c r="I158" s="19">
        <f t="shared" si="26"/>
        <v>256.52081298828097</v>
      </c>
      <c r="J158" s="19">
        <f t="shared" si="27"/>
        <v>171.315185546875</v>
      </c>
      <c r="K158" s="19">
        <f t="shared" si="28"/>
        <v>136.60018310546849</v>
      </c>
      <c r="L158" s="20">
        <f t="shared" si="29"/>
        <v>0.79736179060490908</v>
      </c>
      <c r="M158" s="20">
        <f t="shared" si="30"/>
        <v>2.305734388609185</v>
      </c>
      <c r="N158" s="18"/>
      <c r="O158" s="18"/>
      <c r="P158" s="18">
        <f t="shared" si="31"/>
        <v>0.42602087792580096</v>
      </c>
    </row>
    <row r="159" spans="1:16" x14ac:dyDescent="0.15">
      <c r="A159" s="18">
        <v>79</v>
      </c>
      <c r="B159" s="18">
        <v>157</v>
      </c>
      <c r="D159">
        <v>735.48968505859398</v>
      </c>
      <c r="E159">
        <v>643.47027587890602</v>
      </c>
      <c r="F159">
        <v>477.53323364257801</v>
      </c>
      <c r="G159">
        <v>470.23394775390602</v>
      </c>
      <c r="I159" s="19">
        <f t="shared" si="26"/>
        <v>257.95645141601597</v>
      </c>
      <c r="J159" s="19">
        <f t="shared" si="27"/>
        <v>173.236328125</v>
      </c>
      <c r="K159" s="19">
        <f t="shared" si="28"/>
        <v>136.69102172851598</v>
      </c>
      <c r="L159" s="20">
        <f t="shared" si="29"/>
        <v>0.78904363309920489</v>
      </c>
      <c r="M159" s="20">
        <f t="shared" si="30"/>
        <v>2.3070236998805784</v>
      </c>
      <c r="N159" s="18"/>
      <c r="O159" s="18"/>
      <c r="P159" s="18">
        <f t="shared" si="31"/>
        <v>0.48217669591540174</v>
      </c>
    </row>
    <row r="160" spans="1:16" x14ac:dyDescent="0.15">
      <c r="A160" s="18">
        <v>79.5</v>
      </c>
      <c r="B160" s="18">
        <v>158</v>
      </c>
      <c r="D160">
        <v>738.056640625</v>
      </c>
      <c r="E160">
        <v>644.53033447265602</v>
      </c>
      <c r="F160">
        <v>477.93685913085898</v>
      </c>
      <c r="G160">
        <v>471.11752319335898</v>
      </c>
      <c r="I160" s="19">
        <f t="shared" si="26"/>
        <v>260.11978149414102</v>
      </c>
      <c r="J160" s="19">
        <f t="shared" si="27"/>
        <v>173.41281127929705</v>
      </c>
      <c r="K160" s="19">
        <f t="shared" si="28"/>
        <v>138.73081359863312</v>
      </c>
      <c r="L160" s="20">
        <f t="shared" si="29"/>
        <v>0.80000325567177721</v>
      </c>
      <c r="M160" s="20">
        <f t="shared" si="30"/>
        <v>2.3275907912302478</v>
      </c>
      <c r="N160" s="18"/>
      <c r="O160" s="18"/>
      <c r="P160" s="18">
        <f t="shared" si="31"/>
        <v>1.3779742151283556</v>
      </c>
    </row>
    <row r="161" spans="1:16" x14ac:dyDescent="0.15">
      <c r="A161" s="18">
        <v>80</v>
      </c>
      <c r="B161" s="18">
        <v>159</v>
      </c>
      <c r="D161">
        <v>735.68054199218795</v>
      </c>
      <c r="E161">
        <v>642.57647705078102</v>
      </c>
      <c r="F161">
        <v>478.21307373046898</v>
      </c>
      <c r="G161">
        <v>470.79296875</v>
      </c>
      <c r="I161" s="19">
        <f t="shared" si="26"/>
        <v>257.46746826171898</v>
      </c>
      <c r="J161" s="19">
        <f t="shared" si="27"/>
        <v>171.78350830078102</v>
      </c>
      <c r="K161" s="19">
        <f t="shared" si="28"/>
        <v>137.21901245117226</v>
      </c>
      <c r="L161" s="20">
        <f t="shared" si="29"/>
        <v>0.79879037172131373</v>
      </c>
      <c r="M161" s="20">
        <f t="shared" si="30"/>
        <v>2.3359853760568816</v>
      </c>
      <c r="N161" s="18"/>
      <c r="O161" s="18"/>
      <c r="P161" s="18">
        <f t="shared" si="31"/>
        <v>1.7435994819525895</v>
      </c>
    </row>
    <row r="162" spans="1:16" x14ac:dyDescent="0.15">
      <c r="A162" s="18">
        <v>80.5</v>
      </c>
      <c r="B162" s="18">
        <v>160</v>
      </c>
      <c r="D162">
        <v>737.56109619140602</v>
      </c>
      <c r="E162">
        <v>643.01324462890602</v>
      </c>
      <c r="F162">
        <v>478.588134765625</v>
      </c>
      <c r="G162">
        <v>471.33609008789102</v>
      </c>
      <c r="I162" s="19">
        <f t="shared" si="26"/>
        <v>258.97296142578102</v>
      </c>
      <c r="J162" s="19">
        <f t="shared" si="27"/>
        <v>171.677154541015</v>
      </c>
      <c r="K162" s="19">
        <f t="shared" si="28"/>
        <v>138.79895324707053</v>
      </c>
      <c r="L162" s="20">
        <f t="shared" si="29"/>
        <v>0.80848819761810753</v>
      </c>
      <c r="M162" s="20">
        <f t="shared" si="30"/>
        <v>2.3552906707307733</v>
      </c>
      <c r="N162" s="18"/>
      <c r="O162" s="18"/>
      <c r="P162" s="18">
        <f t="shared" si="31"/>
        <v>2.5844395785190479</v>
      </c>
    </row>
    <row r="163" spans="1:16" x14ac:dyDescent="0.15">
      <c r="A163" s="18">
        <v>81</v>
      </c>
      <c r="B163" s="18">
        <v>161</v>
      </c>
      <c r="D163">
        <v>735.9091796875</v>
      </c>
      <c r="E163">
        <v>639.96520996093795</v>
      </c>
      <c r="F163">
        <v>478.03405761718801</v>
      </c>
      <c r="G163">
        <v>471.19000244140602</v>
      </c>
      <c r="I163" s="19">
        <f t="shared" si="26"/>
        <v>257.87512207031199</v>
      </c>
      <c r="J163" s="19">
        <f t="shared" si="27"/>
        <v>168.77520751953193</v>
      </c>
      <c r="K163" s="19">
        <f t="shared" si="28"/>
        <v>139.73247680663962</v>
      </c>
      <c r="L163" s="20">
        <f t="shared" si="29"/>
        <v>0.82792063396200377</v>
      </c>
      <c r="M163" s="20">
        <f t="shared" si="30"/>
        <v>2.3843305758517666</v>
      </c>
      <c r="N163" s="18"/>
      <c r="O163" s="18"/>
      <c r="P163" s="18">
        <f t="shared" si="31"/>
        <v>3.849269618085315</v>
      </c>
    </row>
    <row r="164" spans="1:16" x14ac:dyDescent="0.15">
      <c r="A164" s="18">
        <v>81.5</v>
      </c>
      <c r="B164" s="18">
        <v>162</v>
      </c>
      <c r="D164">
        <v>735.58355712890602</v>
      </c>
      <c r="E164">
        <v>639.84088134765602</v>
      </c>
      <c r="F164">
        <v>477.93356323242199</v>
      </c>
      <c r="G164">
        <v>470.86105346679699</v>
      </c>
      <c r="I164" s="19">
        <f t="shared" si="26"/>
        <v>257.64999389648403</v>
      </c>
      <c r="J164" s="19">
        <f t="shared" si="27"/>
        <v>168.97982788085903</v>
      </c>
      <c r="K164" s="19">
        <f t="shared" si="28"/>
        <v>139.36411437988272</v>
      </c>
      <c r="L164" s="20">
        <f t="shared" si="29"/>
        <v>0.82473817216894563</v>
      </c>
      <c r="M164" s="20">
        <f t="shared" si="30"/>
        <v>2.3907555828358058</v>
      </c>
      <c r="N164" s="18"/>
      <c r="O164" s="18"/>
      <c r="P164" s="18">
        <f t="shared" si="31"/>
        <v>4.1291101273423898</v>
      </c>
    </row>
    <row r="165" spans="1:16" x14ac:dyDescent="0.15">
      <c r="A165" s="18">
        <v>82</v>
      </c>
      <c r="B165" s="18">
        <v>163</v>
      </c>
      <c r="D165">
        <v>738.20373535156295</v>
      </c>
      <c r="E165">
        <v>641.48321533203102</v>
      </c>
      <c r="F165">
        <v>477.73916625976602</v>
      </c>
      <c r="G165">
        <v>470.56451416015602</v>
      </c>
      <c r="I165" s="19">
        <f t="shared" si="26"/>
        <v>260.46456909179693</v>
      </c>
      <c r="J165" s="19">
        <f t="shared" si="27"/>
        <v>170.918701171875</v>
      </c>
      <c r="K165" s="19">
        <f t="shared" si="28"/>
        <v>140.82147827148444</v>
      </c>
      <c r="L165" s="20">
        <f t="shared" si="29"/>
        <v>0.82390912934609217</v>
      </c>
      <c r="M165" s="20">
        <f t="shared" si="30"/>
        <v>2.3995340087900496</v>
      </c>
      <c r="N165" s="18"/>
      <c r="O165" s="18"/>
      <c r="P165" s="18">
        <f t="shared" si="31"/>
        <v>4.5114535544567271</v>
      </c>
    </row>
    <row r="166" spans="1:16" x14ac:dyDescent="0.15">
      <c r="A166" s="18">
        <v>82.5</v>
      </c>
      <c r="B166" s="18">
        <v>164</v>
      </c>
      <c r="D166">
        <v>735.69372558593795</v>
      </c>
      <c r="E166">
        <v>640.09509277343795</v>
      </c>
      <c r="F166">
        <v>477.57769775390602</v>
      </c>
      <c r="G166">
        <v>470.15594482421898</v>
      </c>
      <c r="I166" s="19">
        <f t="shared" si="26"/>
        <v>258.11602783203193</v>
      </c>
      <c r="J166" s="19">
        <f t="shared" si="27"/>
        <v>169.93914794921898</v>
      </c>
      <c r="K166" s="19">
        <f t="shared" si="28"/>
        <v>139.15862426757866</v>
      </c>
      <c r="L166" s="20">
        <f t="shared" si="29"/>
        <v>0.81887326108732683</v>
      </c>
      <c r="M166" s="20">
        <f t="shared" si="30"/>
        <v>2.4041056093083815</v>
      </c>
      <c r="N166" s="18"/>
      <c r="O166" s="18"/>
      <c r="P166" s="18">
        <f t="shared" si="31"/>
        <v>4.7105691383538222</v>
      </c>
    </row>
    <row r="167" spans="1:16" x14ac:dyDescent="0.15">
      <c r="A167" s="18">
        <v>83</v>
      </c>
      <c r="B167" s="18">
        <v>165</v>
      </c>
      <c r="D167">
        <v>733.60479736328102</v>
      </c>
      <c r="E167">
        <v>639.580810546875</v>
      </c>
      <c r="F167">
        <v>477.74191284179699</v>
      </c>
      <c r="G167">
        <v>470.79022216796898</v>
      </c>
      <c r="I167" s="19">
        <f t="shared" si="26"/>
        <v>255.86288452148403</v>
      </c>
      <c r="J167" s="19">
        <f t="shared" si="27"/>
        <v>168.79058837890602</v>
      </c>
      <c r="K167" s="19">
        <f t="shared" si="28"/>
        <v>137.70947265624983</v>
      </c>
      <c r="L167" s="20">
        <f t="shared" si="29"/>
        <v>0.81585990059537916</v>
      </c>
      <c r="M167" s="20">
        <f t="shared" si="30"/>
        <v>2.410699717593531</v>
      </c>
      <c r="N167" s="18"/>
      <c r="O167" s="18"/>
      <c r="P167" s="18">
        <f t="shared" si="31"/>
        <v>4.9977748371486328</v>
      </c>
    </row>
    <row r="168" spans="1:16" x14ac:dyDescent="0.15">
      <c r="A168" s="18">
        <v>83.5</v>
      </c>
      <c r="B168" s="18">
        <v>166</v>
      </c>
      <c r="D168">
        <v>732.125244140625</v>
      </c>
      <c r="E168">
        <v>640.73162841796898</v>
      </c>
      <c r="F168">
        <v>477.21197509765602</v>
      </c>
      <c r="G168">
        <v>470.174072265625</v>
      </c>
      <c r="I168" s="19">
        <f t="shared" si="26"/>
        <v>254.91326904296898</v>
      </c>
      <c r="J168" s="19">
        <f t="shared" si="27"/>
        <v>170.55755615234398</v>
      </c>
      <c r="K168" s="19">
        <f t="shared" si="28"/>
        <v>135.52297973632818</v>
      </c>
      <c r="L168" s="20">
        <f t="shared" si="29"/>
        <v>0.79458795490290379</v>
      </c>
      <c r="M168" s="20">
        <f t="shared" si="30"/>
        <v>2.399035240678153</v>
      </c>
      <c r="N168" s="18"/>
      <c r="O168" s="18"/>
      <c r="P168" s="18">
        <f t="shared" si="31"/>
        <v>4.489729761349408</v>
      </c>
    </row>
    <row r="169" spans="1:16" x14ac:dyDescent="0.15">
      <c r="A169" s="18">
        <v>84</v>
      </c>
      <c r="B169" s="18">
        <v>167</v>
      </c>
      <c r="D169">
        <v>729.16680908203102</v>
      </c>
      <c r="E169">
        <v>639.65771484375</v>
      </c>
      <c r="F169">
        <v>476.48379516601602</v>
      </c>
      <c r="G169">
        <v>469.817138671875</v>
      </c>
      <c r="I169" s="19">
        <f t="shared" si="26"/>
        <v>252.683013916015</v>
      </c>
      <c r="J169" s="19">
        <f t="shared" si="27"/>
        <v>169.840576171875</v>
      </c>
      <c r="K169" s="19">
        <f t="shared" si="28"/>
        <v>133.79461059570252</v>
      </c>
      <c r="L169" s="20">
        <f t="shared" si="29"/>
        <v>0.78776587792722308</v>
      </c>
      <c r="M169" s="20">
        <f t="shared" si="30"/>
        <v>2.4018206324795695</v>
      </c>
      <c r="N169" s="18"/>
      <c r="O169" s="18"/>
      <c r="P169" s="18">
        <f t="shared" si="31"/>
        <v>4.6110472108284801</v>
      </c>
    </row>
    <row r="170" spans="1:16" x14ac:dyDescent="0.15">
      <c r="A170" s="18">
        <v>84.5</v>
      </c>
      <c r="B170" s="18">
        <v>168</v>
      </c>
      <c r="D170">
        <v>731.03509521484398</v>
      </c>
      <c r="E170">
        <v>641.69219970703102</v>
      </c>
      <c r="F170">
        <v>477.37396240234398</v>
      </c>
      <c r="G170">
        <v>470.60516357421898</v>
      </c>
      <c r="I170" s="19">
        <f t="shared" si="26"/>
        <v>253.6611328125</v>
      </c>
      <c r="J170" s="19">
        <f t="shared" si="27"/>
        <v>171.08703613281205</v>
      </c>
      <c r="K170" s="19">
        <f t="shared" si="28"/>
        <v>133.90020751953159</v>
      </c>
      <c r="L170" s="20">
        <f t="shared" si="29"/>
        <v>0.78264379666725348</v>
      </c>
      <c r="M170" s="20">
        <f t="shared" si="30"/>
        <v>2.4063060199966975</v>
      </c>
      <c r="N170" s="18"/>
      <c r="O170" s="18"/>
      <c r="P170" s="18">
        <f t="shared" si="31"/>
        <v>4.8064077964475356</v>
      </c>
    </row>
    <row r="171" spans="1:16" x14ac:dyDescent="0.15">
      <c r="A171" s="18">
        <v>85</v>
      </c>
      <c r="B171" s="18">
        <v>169</v>
      </c>
      <c r="D171">
        <v>729.55096435546898</v>
      </c>
      <c r="E171">
        <v>641.626953125</v>
      </c>
      <c r="F171">
        <v>476.44152832031301</v>
      </c>
      <c r="G171">
        <v>469.70565795898398</v>
      </c>
      <c r="I171" s="19">
        <f t="shared" si="26"/>
        <v>253.10943603515597</v>
      </c>
      <c r="J171" s="19">
        <f t="shared" si="27"/>
        <v>171.92129516601602</v>
      </c>
      <c r="K171" s="19">
        <f t="shared" si="28"/>
        <v>132.76452941894476</v>
      </c>
      <c r="L171" s="20">
        <f t="shared" si="29"/>
        <v>0.77224016542418739</v>
      </c>
      <c r="M171" s="20">
        <f t="shared" si="30"/>
        <v>2.4055098575307285</v>
      </c>
      <c r="N171" s="18"/>
      <c r="O171" s="18"/>
      <c r="P171" s="18">
        <f t="shared" si="31"/>
        <v>4.7717310232577823</v>
      </c>
    </row>
    <row r="172" spans="1:16" x14ac:dyDescent="0.15">
      <c r="A172" s="18">
        <v>85.5</v>
      </c>
      <c r="B172" s="18">
        <v>170</v>
      </c>
      <c r="D172">
        <v>729.14990234375</v>
      </c>
      <c r="E172">
        <v>641.60205078125</v>
      </c>
      <c r="F172">
        <v>476.99450683593801</v>
      </c>
      <c r="G172">
        <v>469.95495605468801</v>
      </c>
      <c r="I172" s="19">
        <f t="shared" si="26"/>
        <v>252.15539550781199</v>
      </c>
      <c r="J172" s="19">
        <f t="shared" si="27"/>
        <v>171.64709472656199</v>
      </c>
      <c r="K172" s="19">
        <f t="shared" si="28"/>
        <v>132.00242919921862</v>
      </c>
      <c r="L172" s="20">
        <f t="shared" si="29"/>
        <v>0.76903386806226881</v>
      </c>
      <c r="M172" s="20">
        <f t="shared" si="30"/>
        <v>2.4119110289459069</v>
      </c>
      <c r="N172" s="18"/>
      <c r="O172" s="18"/>
      <c r="P172" s="18">
        <f t="shared" si="31"/>
        <v>5.0505333767984464</v>
      </c>
    </row>
    <row r="173" spans="1:16" x14ac:dyDescent="0.15">
      <c r="A173" s="18">
        <v>86</v>
      </c>
      <c r="B173" s="18">
        <v>171</v>
      </c>
      <c r="D173">
        <v>729.6669921875</v>
      </c>
      <c r="E173">
        <v>642.71343994140602</v>
      </c>
      <c r="F173">
        <v>477.87698364257801</v>
      </c>
      <c r="G173">
        <v>471.00933837890602</v>
      </c>
      <c r="I173" s="19">
        <f t="shared" si="26"/>
        <v>251.79000854492199</v>
      </c>
      <c r="J173" s="19">
        <f t="shared" si="27"/>
        <v>171.7041015625</v>
      </c>
      <c r="K173" s="19">
        <f t="shared" si="28"/>
        <v>131.59713745117199</v>
      </c>
      <c r="L173" s="20">
        <f t="shared" si="29"/>
        <v>0.76641813593061348</v>
      </c>
      <c r="M173" s="20">
        <f t="shared" si="30"/>
        <v>2.4189027655913491</v>
      </c>
      <c r="N173" s="18"/>
      <c r="O173" s="18"/>
      <c r="P173" s="18">
        <f t="shared" si="31"/>
        <v>5.3550577373652644</v>
      </c>
    </row>
    <row r="174" spans="1:16" x14ac:dyDescent="0.15">
      <c r="A174" s="18">
        <v>86.5</v>
      </c>
      <c r="B174" s="18">
        <v>172</v>
      </c>
      <c r="D174">
        <v>727.85192871093795</v>
      </c>
      <c r="E174">
        <v>642.19482421875</v>
      </c>
      <c r="F174">
        <v>477.808349609375</v>
      </c>
      <c r="G174">
        <v>471.31961059570301</v>
      </c>
      <c r="I174" s="19">
        <f t="shared" si="26"/>
        <v>250.04357910156295</v>
      </c>
      <c r="J174" s="19">
        <f t="shared" si="27"/>
        <v>170.87521362304699</v>
      </c>
      <c r="K174" s="19">
        <f t="shared" si="28"/>
        <v>130.43092956543006</v>
      </c>
      <c r="L174" s="20">
        <f t="shared" si="29"/>
        <v>0.76331099636932975</v>
      </c>
      <c r="M174" s="20">
        <f t="shared" si="30"/>
        <v>2.4254030948071628</v>
      </c>
      <c r="N174" s="18"/>
      <c r="O174" s="18"/>
      <c r="P174" s="18">
        <f t="shared" si="31"/>
        <v>5.6381788985734573</v>
      </c>
    </row>
    <row r="175" spans="1:16" x14ac:dyDescent="0.15">
      <c r="A175" s="18">
        <v>87</v>
      </c>
      <c r="B175" s="18">
        <v>173</v>
      </c>
      <c r="D175">
        <v>726.15234375</v>
      </c>
      <c r="E175">
        <v>641.859619140625</v>
      </c>
      <c r="F175">
        <v>478.03515625</v>
      </c>
      <c r="G175">
        <v>471.13455200195301</v>
      </c>
      <c r="I175" s="19">
        <f t="shared" si="26"/>
        <v>248.1171875</v>
      </c>
      <c r="J175" s="19">
        <f t="shared" si="27"/>
        <v>170.72506713867199</v>
      </c>
      <c r="K175" s="19">
        <f t="shared" si="28"/>
        <v>128.60964050292961</v>
      </c>
      <c r="L175" s="20">
        <f t="shared" si="29"/>
        <v>0.75331433548926952</v>
      </c>
      <c r="M175" s="20">
        <f t="shared" si="30"/>
        <v>2.4250139027042001</v>
      </c>
      <c r="N175" s="18"/>
      <c r="O175" s="18"/>
      <c r="P175" s="18">
        <f t="shared" si="31"/>
        <v>5.6212276771098155</v>
      </c>
    </row>
    <row r="176" spans="1:16" x14ac:dyDescent="0.15">
      <c r="A176" s="18">
        <v>87.5</v>
      </c>
      <c r="B176" s="18">
        <v>174</v>
      </c>
      <c r="D176">
        <v>724.55773925781295</v>
      </c>
      <c r="E176">
        <v>639.26220703125</v>
      </c>
      <c r="F176">
        <v>477.45632934570301</v>
      </c>
      <c r="G176">
        <v>470.73422241210898</v>
      </c>
      <c r="I176" s="19">
        <f t="shared" si="26"/>
        <v>247.10140991210994</v>
      </c>
      <c r="J176" s="19">
        <f t="shared" si="27"/>
        <v>168.52798461914102</v>
      </c>
      <c r="K176" s="19">
        <f t="shared" si="28"/>
        <v>129.13182067871122</v>
      </c>
      <c r="L176" s="20">
        <f t="shared" si="29"/>
        <v>0.76623369685775455</v>
      </c>
      <c r="M176" s="20">
        <f t="shared" si="30"/>
        <v>2.4475407328497822</v>
      </c>
      <c r="N176" s="18"/>
      <c r="O176" s="18"/>
      <c r="P176" s="18">
        <f t="shared" si="31"/>
        <v>6.6023814152376143</v>
      </c>
    </row>
    <row r="177" spans="1:16" x14ac:dyDescent="0.15">
      <c r="A177" s="18">
        <v>88</v>
      </c>
      <c r="B177" s="18">
        <v>175</v>
      </c>
      <c r="D177">
        <v>725.63806152343795</v>
      </c>
      <c r="E177">
        <v>640.715576171875</v>
      </c>
      <c r="F177">
        <v>477.632080078125</v>
      </c>
      <c r="G177">
        <v>471.27236938476602</v>
      </c>
      <c r="I177" s="19">
        <f t="shared" si="26"/>
        <v>248.00598144531295</v>
      </c>
      <c r="J177" s="19">
        <f t="shared" si="27"/>
        <v>169.44320678710898</v>
      </c>
      <c r="K177" s="19">
        <f t="shared" si="28"/>
        <v>129.39573669433668</v>
      </c>
      <c r="L177" s="20">
        <f t="shared" si="29"/>
        <v>0.76365254853156461</v>
      </c>
      <c r="M177" s="20">
        <f t="shared" si="30"/>
        <v>2.4545670533006896</v>
      </c>
      <c r="N177" s="18"/>
      <c r="O177" s="18"/>
      <c r="P177" s="18">
        <f t="shared" si="31"/>
        <v>6.9084120698454292</v>
      </c>
    </row>
    <row r="178" spans="1:16" x14ac:dyDescent="0.15">
      <c r="A178" s="18">
        <v>88.5</v>
      </c>
      <c r="B178" s="18">
        <v>176</v>
      </c>
      <c r="D178">
        <v>725.25732421875</v>
      </c>
      <c r="E178">
        <v>639.14587402343795</v>
      </c>
      <c r="F178">
        <v>477.29434204101602</v>
      </c>
      <c r="G178">
        <v>471.06808471679699</v>
      </c>
      <c r="I178" s="19">
        <f t="shared" si="26"/>
        <v>247.96298217773398</v>
      </c>
      <c r="J178" s="19">
        <f t="shared" si="27"/>
        <v>168.07778930664097</v>
      </c>
      <c r="K178" s="19">
        <f t="shared" si="28"/>
        <v>130.30852966308532</v>
      </c>
      <c r="L178" s="20">
        <f t="shared" si="29"/>
        <v>0.77528702751647072</v>
      </c>
      <c r="M178" s="20">
        <f t="shared" si="30"/>
        <v>2.475809001062693</v>
      </c>
      <c r="N178" s="18"/>
      <c r="O178" s="18"/>
      <c r="P178" s="18">
        <f t="shared" si="31"/>
        <v>7.8336028897305985</v>
      </c>
    </row>
    <row r="179" spans="1:16" x14ac:dyDescent="0.15">
      <c r="A179" s="18">
        <v>89</v>
      </c>
      <c r="B179" s="18">
        <v>177</v>
      </c>
      <c r="D179">
        <v>747.03015136718795</v>
      </c>
      <c r="E179">
        <v>636.83996582031295</v>
      </c>
      <c r="F179">
        <v>477.70620727539102</v>
      </c>
      <c r="G179">
        <v>470.73806762695301</v>
      </c>
      <c r="I179" s="19">
        <f t="shared" si="26"/>
        <v>269.32394409179693</v>
      </c>
      <c r="J179" s="19">
        <f t="shared" si="27"/>
        <v>166.10189819335994</v>
      </c>
      <c r="K179" s="19">
        <f t="shared" si="28"/>
        <v>153.05261535644496</v>
      </c>
      <c r="L179" s="20">
        <f t="shared" si="29"/>
        <v>0.92143808722929665</v>
      </c>
      <c r="M179" s="20">
        <f t="shared" si="30"/>
        <v>2.6315675295526164</v>
      </c>
      <c r="N179" s="18"/>
      <c r="O179" s="18"/>
      <c r="P179" s="18">
        <f t="shared" si="31"/>
        <v>14.617649357233478</v>
      </c>
    </row>
    <row r="180" spans="1:16" x14ac:dyDescent="0.15">
      <c r="A180" s="18">
        <v>89.5</v>
      </c>
      <c r="B180" s="18">
        <v>178</v>
      </c>
      <c r="D180">
        <v>757.79718017578102</v>
      </c>
      <c r="E180">
        <v>629.13079833984398</v>
      </c>
      <c r="F180">
        <v>477.62603759765602</v>
      </c>
      <c r="G180">
        <v>470.27072143554699</v>
      </c>
      <c r="I180" s="19">
        <f t="shared" si="26"/>
        <v>280.171142578125</v>
      </c>
      <c r="J180" s="19">
        <f t="shared" si="27"/>
        <v>158.86007690429699</v>
      </c>
      <c r="K180" s="19">
        <f t="shared" si="28"/>
        <v>168.96908874511712</v>
      </c>
      <c r="L180" s="20">
        <f t="shared" si="29"/>
        <v>1.0636346905894434</v>
      </c>
      <c r="M180" s="20">
        <f t="shared" si="30"/>
        <v>2.7833716016898604</v>
      </c>
      <c r="N180" s="18"/>
      <c r="O180" s="18"/>
      <c r="P180" s="18">
        <f t="shared" si="31"/>
        <v>21.229459890624891</v>
      </c>
    </row>
    <row r="181" spans="1:16" x14ac:dyDescent="0.15">
      <c r="A181" s="18">
        <v>90</v>
      </c>
      <c r="B181" s="18">
        <v>179</v>
      </c>
      <c r="D181">
        <v>757.76702880859398</v>
      </c>
      <c r="E181">
        <v>624.15417480468795</v>
      </c>
      <c r="F181">
        <v>477.002197265625</v>
      </c>
      <c r="G181">
        <v>470.26852416992199</v>
      </c>
      <c r="I181" s="19">
        <f t="shared" si="26"/>
        <v>280.76483154296898</v>
      </c>
      <c r="J181" s="19">
        <f t="shared" si="27"/>
        <v>153.88565063476597</v>
      </c>
      <c r="K181" s="19">
        <f t="shared" si="28"/>
        <v>173.04487609863281</v>
      </c>
      <c r="L181" s="20">
        <f t="shared" si="29"/>
        <v>1.1245030019682574</v>
      </c>
      <c r="M181" s="20">
        <f t="shared" si="30"/>
        <v>2.8538473818457715</v>
      </c>
      <c r="N181" s="18"/>
      <c r="O181" s="18"/>
      <c r="P181" s="18">
        <f t="shared" si="31"/>
        <v>24.299025146835877</v>
      </c>
    </row>
    <row r="182" spans="1:16" x14ac:dyDescent="0.15">
      <c r="A182" s="18">
        <v>90.5</v>
      </c>
      <c r="B182" s="18">
        <v>180</v>
      </c>
      <c r="D182">
        <v>758.12774658203102</v>
      </c>
      <c r="E182">
        <v>622.17761230468795</v>
      </c>
      <c r="F182">
        <v>477.42889404296898</v>
      </c>
      <c r="G182">
        <v>470.38165283203102</v>
      </c>
      <c r="I182" s="19">
        <f t="shared" si="26"/>
        <v>280.69885253906205</v>
      </c>
      <c r="J182" s="19">
        <f t="shared" si="27"/>
        <v>151.79595947265693</v>
      </c>
      <c r="K182" s="19">
        <f t="shared" si="28"/>
        <v>174.44168090820222</v>
      </c>
      <c r="L182" s="20">
        <f t="shared" si="29"/>
        <v>1.149185271559382</v>
      </c>
      <c r="M182" s="20">
        <f t="shared" si="30"/>
        <v>2.8881371202139934</v>
      </c>
      <c r="N182" s="18"/>
      <c r="O182" s="18"/>
      <c r="P182" s="18">
        <f t="shared" si="31"/>
        <v>25.792511126087298</v>
      </c>
    </row>
    <row r="183" spans="1:16" x14ac:dyDescent="0.15">
      <c r="A183" s="18">
        <v>91</v>
      </c>
      <c r="B183" s="18">
        <v>181</v>
      </c>
      <c r="D183">
        <v>760.36163330078102</v>
      </c>
      <c r="E183">
        <v>621.47216796875</v>
      </c>
      <c r="F183">
        <v>476.83416748046898</v>
      </c>
      <c r="G183">
        <v>469.93301391601602</v>
      </c>
      <c r="I183" s="19">
        <f t="shared" si="26"/>
        <v>283.52746582031205</v>
      </c>
      <c r="J183" s="19">
        <f t="shared" si="27"/>
        <v>151.53915405273398</v>
      </c>
      <c r="K183" s="19">
        <f t="shared" si="28"/>
        <v>177.45005798339827</v>
      </c>
      <c r="L183" s="20">
        <f t="shared" si="29"/>
        <v>1.1709848790738766</v>
      </c>
      <c r="M183" s="20">
        <f t="shared" si="30"/>
        <v>2.9195441965055853</v>
      </c>
      <c r="N183" s="18"/>
      <c r="O183" s="18"/>
      <c r="P183" s="18">
        <f t="shared" si="31"/>
        <v>27.160443059165051</v>
      </c>
    </row>
    <row r="184" spans="1:16" x14ac:dyDescent="0.15">
      <c r="A184" s="18">
        <v>91.5</v>
      </c>
      <c r="B184" s="18">
        <v>182</v>
      </c>
      <c r="D184">
        <v>762.027099609375</v>
      </c>
      <c r="E184">
        <v>621.64605712890602</v>
      </c>
      <c r="F184">
        <v>476.775390625</v>
      </c>
      <c r="G184">
        <v>469.95880126953102</v>
      </c>
      <c r="I184" s="19">
        <f t="shared" si="26"/>
        <v>285.251708984375</v>
      </c>
      <c r="J184" s="19">
        <f t="shared" si="27"/>
        <v>151.687255859375</v>
      </c>
      <c r="K184" s="19">
        <f t="shared" si="28"/>
        <v>179.07062988281251</v>
      </c>
      <c r="L184" s="20">
        <f t="shared" si="29"/>
        <v>1.1805252120113761</v>
      </c>
      <c r="M184" s="20">
        <f t="shared" si="30"/>
        <v>2.938691998220182</v>
      </c>
      <c r="N184" s="18"/>
      <c r="O184" s="18"/>
      <c r="P184" s="18">
        <f t="shared" si="31"/>
        <v>27.994423566311145</v>
      </c>
    </row>
    <row r="185" spans="1:16" x14ac:dyDescent="0.15">
      <c r="A185" s="18">
        <v>92</v>
      </c>
      <c r="B185" s="18">
        <v>183</v>
      </c>
      <c r="D185">
        <v>757.603271484375</v>
      </c>
      <c r="E185">
        <v>619.73840332031295</v>
      </c>
      <c r="F185">
        <v>475.74795532226602</v>
      </c>
      <c r="G185">
        <v>468.96539306640602</v>
      </c>
      <c r="I185" s="19">
        <f t="shared" si="26"/>
        <v>281.85531616210898</v>
      </c>
      <c r="J185" s="19">
        <f t="shared" si="27"/>
        <v>150.77301025390693</v>
      </c>
      <c r="K185" s="19">
        <f t="shared" si="28"/>
        <v>176.31420898437415</v>
      </c>
      <c r="L185" s="20">
        <f t="shared" si="29"/>
        <v>1.1694016633842819</v>
      </c>
      <c r="M185" s="20">
        <f t="shared" si="30"/>
        <v>2.9371759183701851</v>
      </c>
      <c r="N185" s="18"/>
      <c r="O185" s="18"/>
      <c r="P185" s="18">
        <f t="shared" si="31"/>
        <v>27.928390866525532</v>
      </c>
    </row>
    <row r="186" spans="1:16" x14ac:dyDescent="0.15">
      <c r="A186" s="18">
        <v>92.5</v>
      </c>
      <c r="B186" s="18">
        <v>184</v>
      </c>
      <c r="D186">
        <v>760.169921875</v>
      </c>
      <c r="E186">
        <v>619.48443603515602</v>
      </c>
      <c r="F186">
        <v>476.81329345703102</v>
      </c>
      <c r="G186">
        <v>469.92037963867199</v>
      </c>
      <c r="I186" s="19">
        <f t="shared" si="26"/>
        <v>283.35662841796898</v>
      </c>
      <c r="J186" s="19">
        <f t="shared" si="27"/>
        <v>149.56405639648403</v>
      </c>
      <c r="K186" s="19">
        <f t="shared" si="28"/>
        <v>178.66178894043014</v>
      </c>
      <c r="L186" s="20">
        <f t="shared" si="29"/>
        <v>1.1945503033617249</v>
      </c>
      <c r="M186" s="20">
        <f t="shared" si="30"/>
        <v>2.9719320271247254</v>
      </c>
      <c r="N186" s="18"/>
      <c r="O186" s="18"/>
      <c r="P186" s="18">
        <f t="shared" si="31"/>
        <v>29.44218955932481</v>
      </c>
    </row>
    <row r="187" spans="1:16" x14ac:dyDescent="0.15">
      <c r="A187" s="18">
        <v>93</v>
      </c>
      <c r="B187" s="18">
        <v>185</v>
      </c>
      <c r="D187">
        <v>757.50079345703102</v>
      </c>
      <c r="E187">
        <v>617.94274902343795</v>
      </c>
      <c r="F187">
        <v>477.05929565429699</v>
      </c>
      <c r="G187">
        <v>470.17901611328102</v>
      </c>
      <c r="I187" s="19">
        <f t="shared" si="26"/>
        <v>280.44149780273403</v>
      </c>
      <c r="J187" s="19">
        <f t="shared" si="27"/>
        <v>147.76373291015693</v>
      </c>
      <c r="K187" s="19">
        <f t="shared" si="28"/>
        <v>177.00688476562419</v>
      </c>
      <c r="L187" s="20">
        <f t="shared" si="29"/>
        <v>1.1979047989620542</v>
      </c>
      <c r="M187" s="20">
        <f t="shared" si="30"/>
        <v>2.984893991502152</v>
      </c>
      <c r="N187" s="18"/>
      <c r="O187" s="18"/>
      <c r="P187" s="18">
        <f t="shared" si="31"/>
        <v>30.006746566245091</v>
      </c>
    </row>
    <row r="188" spans="1:16" x14ac:dyDescent="0.15">
      <c r="A188" s="18">
        <v>93.5</v>
      </c>
      <c r="B188" s="18">
        <v>186</v>
      </c>
      <c r="D188">
        <v>757.71405029296898</v>
      </c>
      <c r="E188">
        <v>616.9326171875</v>
      </c>
      <c r="F188">
        <v>476.90664672851602</v>
      </c>
      <c r="G188">
        <v>470.381103515625</v>
      </c>
      <c r="I188" s="19">
        <f t="shared" si="26"/>
        <v>280.80740356445295</v>
      </c>
      <c r="J188" s="19">
        <f t="shared" si="27"/>
        <v>146.551513671875</v>
      </c>
      <c r="K188" s="19">
        <f t="shared" si="28"/>
        <v>178.22134399414045</v>
      </c>
      <c r="L188" s="20">
        <f t="shared" si="29"/>
        <v>1.2161003290158665</v>
      </c>
      <c r="M188" s="20">
        <f t="shared" si="30"/>
        <v>3.0126969903330618</v>
      </c>
      <c r="N188" s="18"/>
      <c r="O188" s="18"/>
      <c r="P188" s="18">
        <f t="shared" si="31"/>
        <v>31.217703281318471</v>
      </c>
    </row>
    <row r="189" spans="1:16" x14ac:dyDescent="0.15">
      <c r="A189" s="18">
        <v>94</v>
      </c>
      <c r="B189" s="18">
        <v>187</v>
      </c>
      <c r="D189">
        <v>758.64727783203102</v>
      </c>
      <c r="E189">
        <v>618.06463623046898</v>
      </c>
      <c r="F189">
        <v>478.15374755859398</v>
      </c>
      <c r="G189">
        <v>471.10104370117199</v>
      </c>
      <c r="I189" s="19">
        <f t="shared" si="26"/>
        <v>280.49353027343705</v>
      </c>
      <c r="J189" s="19">
        <f t="shared" si="27"/>
        <v>146.96359252929699</v>
      </c>
      <c r="K189" s="19">
        <f t="shared" si="28"/>
        <v>177.61901550292916</v>
      </c>
      <c r="L189" s="20">
        <f t="shared" si="29"/>
        <v>1.208591954279568</v>
      </c>
      <c r="M189" s="20">
        <f t="shared" si="30"/>
        <v>3.0147960843738604</v>
      </c>
      <c r="N189" s="18"/>
      <c r="O189" s="18"/>
      <c r="P189" s="18">
        <f t="shared" si="31"/>
        <v>31.309129103393808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9" zoomScale="75" zoomScaleNormal="75" zoomScalePageLayoutView="75" workbookViewId="0">
      <selection activeCell="S65" sqref="S65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876.80352783203102</v>
      </c>
      <c r="E2">
        <v>660.78387451171898</v>
      </c>
      <c r="F2">
        <v>497.36553955078102</v>
      </c>
      <c r="G2">
        <v>484.72360229492199</v>
      </c>
      <c r="I2" s="7">
        <f t="shared" ref="I2:J65" si="0">D2-F2</f>
        <v>379.43798828125</v>
      </c>
      <c r="J2" s="7">
        <f t="shared" si="0"/>
        <v>176.06027221679699</v>
      </c>
      <c r="K2" s="7">
        <f t="shared" ref="K2:K65" si="1">I2-0.7*J2</f>
        <v>256.19579772949214</v>
      </c>
      <c r="L2" s="8">
        <f t="shared" ref="L2:L65" si="2">K2/J2</f>
        <v>1.4551596138282572</v>
      </c>
      <c r="M2" s="8"/>
      <c r="N2" s="6">
        <f>LINEST(V64:V104,U64:U104)</f>
        <v>-1.4398353012369785E-2</v>
      </c>
      <c r="O2" s="9">
        <f>AVERAGE(M38:M45)</f>
        <v>2.3405001816572835</v>
      </c>
    </row>
    <row r="3" spans="1:16" x14ac:dyDescent="0.15">
      <c r="A3" s="6">
        <v>1</v>
      </c>
      <c r="B3" s="6">
        <v>1</v>
      </c>
      <c r="C3" s="6" t="s">
        <v>7</v>
      </c>
      <c r="D3">
        <v>910.69085693359398</v>
      </c>
      <c r="E3">
        <v>671.73718261718795</v>
      </c>
      <c r="F3">
        <v>496.94757080078102</v>
      </c>
      <c r="G3">
        <v>485.471923828125</v>
      </c>
      <c r="I3" s="7">
        <f t="shared" si="0"/>
        <v>413.74328613281295</v>
      </c>
      <c r="J3" s="7">
        <f t="shared" si="0"/>
        <v>186.26525878906295</v>
      </c>
      <c r="K3" s="7">
        <f t="shared" si="1"/>
        <v>283.35760498046886</v>
      </c>
      <c r="L3" s="8">
        <f t="shared" si="2"/>
        <v>1.5212584827821201</v>
      </c>
      <c r="M3" s="8"/>
    </row>
    <row r="4" spans="1:16" ht="15" x14ac:dyDescent="0.15">
      <c r="A4" s="6">
        <v>1.5</v>
      </c>
      <c r="B4" s="6">
        <v>2</v>
      </c>
      <c r="D4">
        <v>884.14178466796898</v>
      </c>
      <c r="E4">
        <v>655.109130859375</v>
      </c>
      <c r="F4">
        <v>497.24719238281301</v>
      </c>
      <c r="G4">
        <v>485.187255859375</v>
      </c>
      <c r="I4" s="7">
        <f t="shared" si="0"/>
        <v>386.89459228515597</v>
      </c>
      <c r="J4" s="7">
        <f t="shared" si="0"/>
        <v>169.921875</v>
      </c>
      <c r="K4" s="7">
        <f t="shared" si="1"/>
        <v>267.94927978515597</v>
      </c>
      <c r="L4" s="8">
        <f t="shared" si="2"/>
        <v>1.5768969109195385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869.22808837890602</v>
      </c>
      <c r="E5">
        <v>643.29510498046898</v>
      </c>
      <c r="F5">
        <v>497.46441650390602</v>
      </c>
      <c r="G5">
        <v>486.10113525390602</v>
      </c>
      <c r="I5" s="7">
        <f t="shared" si="0"/>
        <v>371.763671875</v>
      </c>
      <c r="J5" s="7">
        <f t="shared" si="0"/>
        <v>157.19396972656295</v>
      </c>
      <c r="K5" s="7">
        <f t="shared" si="1"/>
        <v>261.72789306640595</v>
      </c>
      <c r="L5" s="8">
        <f t="shared" si="2"/>
        <v>1.6649995767756136</v>
      </c>
      <c r="M5" s="8"/>
      <c r="N5" s="6">
        <f>RSQ(V64:V104,U64:U104)</f>
        <v>0.80334722310837814</v>
      </c>
    </row>
    <row r="6" spans="1:16" x14ac:dyDescent="0.15">
      <c r="A6" s="6">
        <v>2.5</v>
      </c>
      <c r="B6" s="6">
        <v>4</v>
      </c>
      <c r="C6" s="6" t="s">
        <v>5</v>
      </c>
      <c r="D6">
        <v>818.15472412109398</v>
      </c>
      <c r="E6">
        <v>616.02490234375</v>
      </c>
      <c r="F6">
        <v>496.39324951171898</v>
      </c>
      <c r="G6">
        <v>484.10073852539102</v>
      </c>
      <c r="I6" s="7">
        <f t="shared" si="0"/>
        <v>321.761474609375</v>
      </c>
      <c r="J6" s="7">
        <f t="shared" si="0"/>
        <v>131.92416381835898</v>
      </c>
      <c r="K6" s="7">
        <f t="shared" si="1"/>
        <v>229.41455993652372</v>
      </c>
      <c r="L6" s="8">
        <f t="shared" si="2"/>
        <v>1.7389881678719246</v>
      </c>
      <c r="M6" s="8">
        <f t="shared" ref="M6:M22" si="3">L6+ABS($N$2)*A6</f>
        <v>1.7749840504028491</v>
      </c>
      <c r="P6" s="6">
        <f t="shared" ref="P6:P69" si="4">(M6-$O$2)/$O$2*100</f>
        <v>-24.162191299382783</v>
      </c>
    </row>
    <row r="7" spans="1:16" x14ac:dyDescent="0.15">
      <c r="A7" s="6">
        <v>3</v>
      </c>
      <c r="B7" s="6">
        <v>5</v>
      </c>
      <c r="C7" s="6" t="s">
        <v>8</v>
      </c>
      <c r="D7">
        <v>823.03997802734398</v>
      </c>
      <c r="E7">
        <v>621.50067138671898</v>
      </c>
      <c r="F7">
        <v>495.18389892578102</v>
      </c>
      <c r="G7">
        <v>483.11911010742199</v>
      </c>
      <c r="I7" s="7">
        <f t="shared" si="0"/>
        <v>327.85607910156295</v>
      </c>
      <c r="J7" s="7">
        <f t="shared" si="0"/>
        <v>138.38156127929699</v>
      </c>
      <c r="K7" s="7">
        <f t="shared" si="1"/>
        <v>230.98898620605507</v>
      </c>
      <c r="L7" s="8">
        <f t="shared" si="2"/>
        <v>1.6692179512257961</v>
      </c>
      <c r="M7" s="8">
        <f t="shared" si="3"/>
        <v>1.7124130102629054</v>
      </c>
      <c r="P7" s="6">
        <f t="shared" si="4"/>
        <v>-26.835595925894616</v>
      </c>
    </row>
    <row r="8" spans="1:16" x14ac:dyDescent="0.15">
      <c r="A8" s="6">
        <v>3.5</v>
      </c>
      <c r="B8" s="6">
        <v>6</v>
      </c>
      <c r="D8">
        <v>814.18597412109398</v>
      </c>
      <c r="E8">
        <v>619.66558837890602</v>
      </c>
      <c r="F8">
        <v>495.330322265625</v>
      </c>
      <c r="G8">
        <v>483.55731201171898</v>
      </c>
      <c r="I8" s="7">
        <f t="shared" si="0"/>
        <v>318.85565185546898</v>
      </c>
      <c r="J8" s="7">
        <f t="shared" si="0"/>
        <v>136.10827636718705</v>
      </c>
      <c r="K8" s="7">
        <f t="shared" si="1"/>
        <v>223.57985839843803</v>
      </c>
      <c r="L8" s="8">
        <f t="shared" si="2"/>
        <v>1.642661742297536</v>
      </c>
      <c r="M8" s="8">
        <f t="shared" si="3"/>
        <v>1.6930559778408303</v>
      </c>
      <c r="P8" s="6">
        <f t="shared" si="4"/>
        <v>-27.662642750063998</v>
      </c>
    </row>
    <row r="9" spans="1:16" x14ac:dyDescent="0.15">
      <c r="A9" s="6">
        <v>4</v>
      </c>
      <c r="B9" s="6">
        <v>7</v>
      </c>
      <c r="D9">
        <v>816.88562011718795</v>
      </c>
      <c r="E9">
        <v>622.321044921875</v>
      </c>
      <c r="F9">
        <v>496.25616455078102</v>
      </c>
      <c r="G9">
        <v>484.63858032226602</v>
      </c>
      <c r="I9" s="7">
        <f t="shared" si="0"/>
        <v>320.62945556640693</v>
      </c>
      <c r="J9" s="7">
        <f t="shared" si="0"/>
        <v>137.68246459960898</v>
      </c>
      <c r="K9" s="7">
        <f t="shared" si="1"/>
        <v>224.25173034668066</v>
      </c>
      <c r="L9" s="8">
        <f t="shared" si="2"/>
        <v>1.6287602854787766</v>
      </c>
      <c r="M9" s="8">
        <f t="shared" si="3"/>
        <v>1.6863536975282558</v>
      </c>
      <c r="P9" s="6">
        <f t="shared" si="4"/>
        <v>-27.949003775160293</v>
      </c>
    </row>
    <row r="10" spans="1:16" x14ac:dyDescent="0.15">
      <c r="A10" s="6">
        <v>4.5</v>
      </c>
      <c r="B10" s="6">
        <v>8</v>
      </c>
      <c r="D10">
        <v>818.32843017578102</v>
      </c>
      <c r="E10">
        <v>623.374755859375</v>
      </c>
      <c r="F10">
        <v>495.89102172851602</v>
      </c>
      <c r="G10">
        <v>483.87939453125</v>
      </c>
      <c r="I10" s="7">
        <f t="shared" si="0"/>
        <v>322.437408447265</v>
      </c>
      <c r="J10" s="7">
        <f t="shared" si="0"/>
        <v>139.495361328125</v>
      </c>
      <c r="K10" s="7">
        <f t="shared" si="1"/>
        <v>224.79065551757751</v>
      </c>
      <c r="L10" s="8">
        <f t="shared" si="2"/>
        <v>1.6114561328589161</v>
      </c>
      <c r="M10" s="8">
        <f t="shared" si="3"/>
        <v>1.67624872141458</v>
      </c>
      <c r="P10" s="6">
        <f t="shared" si="4"/>
        <v>-28.380748074642487</v>
      </c>
    </row>
    <row r="11" spans="1:16" x14ac:dyDescent="0.15">
      <c r="A11" s="6">
        <v>5</v>
      </c>
      <c r="B11" s="6">
        <v>9</v>
      </c>
      <c r="D11">
        <v>825.586669921875</v>
      </c>
      <c r="E11">
        <v>625.87158203125</v>
      </c>
      <c r="F11">
        <v>494.94494628906301</v>
      </c>
      <c r="G11">
        <v>483.25018310546898</v>
      </c>
      <c r="I11" s="7">
        <f t="shared" si="0"/>
        <v>330.64172363281199</v>
      </c>
      <c r="J11" s="7">
        <f t="shared" si="0"/>
        <v>142.62139892578102</v>
      </c>
      <c r="K11" s="7">
        <f t="shared" si="1"/>
        <v>230.8067443847653</v>
      </c>
      <c r="L11" s="8">
        <f t="shared" si="2"/>
        <v>1.6183177708478038</v>
      </c>
      <c r="M11" s="8">
        <f t="shared" si="3"/>
        <v>1.6903095359096527</v>
      </c>
      <c r="P11" s="6">
        <f t="shared" si="4"/>
        <v>-27.779986980699039</v>
      </c>
    </row>
    <row r="12" spans="1:16" x14ac:dyDescent="0.15">
      <c r="A12" s="6">
        <v>5.5</v>
      </c>
      <c r="B12" s="6">
        <v>10</v>
      </c>
      <c r="D12">
        <v>837.36633300781295</v>
      </c>
      <c r="E12">
        <v>632.73822021484398</v>
      </c>
      <c r="F12">
        <v>495.59213256835898</v>
      </c>
      <c r="G12">
        <v>483.34869384765602</v>
      </c>
      <c r="I12" s="7">
        <f t="shared" si="0"/>
        <v>341.77420043945398</v>
      </c>
      <c r="J12" s="7">
        <f t="shared" si="0"/>
        <v>149.38952636718795</v>
      </c>
      <c r="K12" s="7">
        <f t="shared" si="1"/>
        <v>237.20153198242241</v>
      </c>
      <c r="L12" s="8">
        <f t="shared" si="2"/>
        <v>1.5878056363830977</v>
      </c>
      <c r="M12" s="8">
        <f t="shared" si="3"/>
        <v>1.6669965779511315</v>
      </c>
      <c r="P12" s="6">
        <f t="shared" si="4"/>
        <v>-28.77605432310845</v>
      </c>
    </row>
    <row r="13" spans="1:16" x14ac:dyDescent="0.15">
      <c r="A13" s="6">
        <v>6</v>
      </c>
      <c r="B13" s="6">
        <v>11</v>
      </c>
      <c r="D13">
        <v>822.69226074218795</v>
      </c>
      <c r="E13">
        <v>627.79718017578102</v>
      </c>
      <c r="F13">
        <v>496.05169677734398</v>
      </c>
      <c r="G13">
        <v>483.98275756835898</v>
      </c>
      <c r="I13" s="7">
        <f t="shared" si="0"/>
        <v>326.64056396484398</v>
      </c>
      <c r="J13" s="7">
        <f t="shared" si="0"/>
        <v>143.81442260742205</v>
      </c>
      <c r="K13" s="7">
        <f t="shared" si="1"/>
        <v>225.97046813964855</v>
      </c>
      <c r="L13" s="8">
        <f t="shared" si="2"/>
        <v>1.5712643004971223</v>
      </c>
      <c r="M13" s="8">
        <f t="shared" si="3"/>
        <v>1.6576544185713411</v>
      </c>
      <c r="P13" s="6">
        <f t="shared" si="4"/>
        <v>-29.175206583510132</v>
      </c>
    </row>
    <row r="14" spans="1:16" x14ac:dyDescent="0.15">
      <c r="A14" s="6">
        <v>6.5</v>
      </c>
      <c r="B14" s="6">
        <v>12</v>
      </c>
      <c r="D14">
        <v>878.66314697265602</v>
      </c>
      <c r="E14">
        <v>655.36981201171898</v>
      </c>
      <c r="F14">
        <v>496.07080078125</v>
      </c>
      <c r="G14">
        <v>484.32620239257801</v>
      </c>
      <c r="I14" s="7">
        <f t="shared" si="0"/>
        <v>382.59234619140602</v>
      </c>
      <c r="J14" s="7">
        <f t="shared" si="0"/>
        <v>171.04360961914097</v>
      </c>
      <c r="K14" s="7">
        <f t="shared" si="1"/>
        <v>262.86181945800735</v>
      </c>
      <c r="L14" s="8">
        <f t="shared" si="2"/>
        <v>1.5368116940663026</v>
      </c>
      <c r="M14" s="8">
        <f t="shared" si="3"/>
        <v>1.6304009886467061</v>
      </c>
      <c r="P14" s="6">
        <f t="shared" si="4"/>
        <v>-30.339634176305154</v>
      </c>
    </row>
    <row r="15" spans="1:16" x14ac:dyDescent="0.15">
      <c r="A15" s="6">
        <v>7</v>
      </c>
      <c r="B15" s="6">
        <v>13</v>
      </c>
      <c r="D15">
        <v>864.73156738281295</v>
      </c>
      <c r="E15">
        <v>649.73016357421898</v>
      </c>
      <c r="F15">
        <v>494.84606933593801</v>
      </c>
      <c r="G15">
        <v>483.02584838867199</v>
      </c>
      <c r="I15" s="7">
        <f t="shared" si="0"/>
        <v>369.88549804687494</v>
      </c>
      <c r="J15" s="7">
        <f t="shared" si="0"/>
        <v>166.70431518554699</v>
      </c>
      <c r="K15" s="7">
        <f t="shared" si="1"/>
        <v>253.19247741699206</v>
      </c>
      <c r="L15" s="8">
        <f t="shared" si="2"/>
        <v>1.5188117784184598</v>
      </c>
      <c r="M15" s="8">
        <f t="shared" si="3"/>
        <v>1.6196002495050483</v>
      </c>
      <c r="P15" s="6">
        <f t="shared" si="4"/>
        <v>-30.801105584267614</v>
      </c>
    </row>
    <row r="16" spans="1:16" x14ac:dyDescent="0.15">
      <c r="A16" s="6">
        <v>7.5</v>
      </c>
      <c r="B16" s="6">
        <v>14</v>
      </c>
      <c r="D16">
        <v>895.812255859375</v>
      </c>
      <c r="E16">
        <v>662.28106689453102</v>
      </c>
      <c r="F16">
        <v>495.23257446289102</v>
      </c>
      <c r="G16">
        <v>482.80111694335898</v>
      </c>
      <c r="I16" s="7">
        <f t="shared" si="0"/>
        <v>400.57968139648398</v>
      </c>
      <c r="J16" s="7">
        <f t="shared" si="0"/>
        <v>179.47994995117205</v>
      </c>
      <c r="K16" s="7">
        <f t="shared" si="1"/>
        <v>274.94371643066359</v>
      </c>
      <c r="L16" s="8">
        <f t="shared" si="2"/>
        <v>1.531890980053553</v>
      </c>
      <c r="M16" s="8">
        <f t="shared" si="3"/>
        <v>1.6398786276463264</v>
      </c>
      <c r="P16" s="6">
        <f t="shared" si="4"/>
        <v>-29.934693425866531</v>
      </c>
    </row>
    <row r="17" spans="1:16" x14ac:dyDescent="0.15">
      <c r="A17" s="6">
        <v>8</v>
      </c>
      <c r="B17" s="6">
        <v>15</v>
      </c>
      <c r="D17">
        <v>909.352294921875</v>
      </c>
      <c r="E17">
        <v>648.97369384765602</v>
      </c>
      <c r="F17">
        <v>495.93707275390602</v>
      </c>
      <c r="G17">
        <v>484.10974121093801</v>
      </c>
      <c r="I17" s="7">
        <f t="shared" si="0"/>
        <v>413.41522216796898</v>
      </c>
      <c r="J17" s="7">
        <f t="shared" si="0"/>
        <v>164.86395263671801</v>
      </c>
      <c r="K17" s="7">
        <f t="shared" si="1"/>
        <v>298.01045532226635</v>
      </c>
      <c r="L17" s="8">
        <f t="shared" si="2"/>
        <v>1.8076144030037913</v>
      </c>
      <c r="M17" s="8">
        <f t="shared" si="3"/>
        <v>1.9228012271027495</v>
      </c>
      <c r="P17" s="6">
        <f t="shared" si="4"/>
        <v>-17.846567918604723</v>
      </c>
    </row>
    <row r="18" spans="1:16" x14ac:dyDescent="0.15">
      <c r="A18" s="6">
        <v>8.5</v>
      </c>
      <c r="B18" s="6">
        <v>16</v>
      </c>
      <c r="D18">
        <v>899.742431640625</v>
      </c>
      <c r="E18">
        <v>638.07122802734398</v>
      </c>
      <c r="F18">
        <v>495.944580078125</v>
      </c>
      <c r="G18">
        <v>484.34194946289102</v>
      </c>
      <c r="I18" s="7">
        <f t="shared" si="0"/>
        <v>403.7978515625</v>
      </c>
      <c r="J18" s="7">
        <f t="shared" si="0"/>
        <v>153.72927856445295</v>
      </c>
      <c r="K18" s="7">
        <f t="shared" si="1"/>
        <v>296.18735656738295</v>
      </c>
      <c r="L18" s="8">
        <f t="shared" si="2"/>
        <v>1.9266814970656525</v>
      </c>
      <c r="M18" s="8">
        <f t="shared" si="3"/>
        <v>2.0490674976707957</v>
      </c>
      <c r="P18" s="6">
        <f t="shared" si="4"/>
        <v>-12.451726612562251</v>
      </c>
    </row>
    <row r="19" spans="1:16" x14ac:dyDescent="0.15">
      <c r="A19" s="6">
        <v>9</v>
      </c>
      <c r="B19" s="6">
        <v>17</v>
      </c>
      <c r="D19">
        <v>847.64562988281295</v>
      </c>
      <c r="E19">
        <v>620.65789794921898</v>
      </c>
      <c r="F19">
        <v>495.593994140625</v>
      </c>
      <c r="G19">
        <v>483.77639770507801</v>
      </c>
      <c r="I19" s="7">
        <f t="shared" si="0"/>
        <v>352.05163574218795</v>
      </c>
      <c r="J19" s="7">
        <f t="shared" si="0"/>
        <v>136.88150024414097</v>
      </c>
      <c r="K19" s="7">
        <f t="shared" si="1"/>
        <v>256.2345855712893</v>
      </c>
      <c r="L19" s="8">
        <f t="shared" si="2"/>
        <v>1.8719446025523605</v>
      </c>
      <c r="M19" s="8">
        <f t="shared" si="3"/>
        <v>2.0015297796636884</v>
      </c>
      <c r="P19" s="6">
        <f t="shared" si="4"/>
        <v>-14.482818871373626</v>
      </c>
    </row>
    <row r="20" spans="1:16" x14ac:dyDescent="0.15">
      <c r="A20" s="6">
        <v>9.5</v>
      </c>
      <c r="B20" s="6">
        <v>18</v>
      </c>
      <c r="D20">
        <v>874.66735839843795</v>
      </c>
      <c r="E20">
        <v>633.90313720703102</v>
      </c>
      <c r="F20">
        <v>494.68240356445301</v>
      </c>
      <c r="G20">
        <v>482.64907836914102</v>
      </c>
      <c r="I20" s="7">
        <f t="shared" si="0"/>
        <v>379.98495483398494</v>
      </c>
      <c r="J20" s="7">
        <f t="shared" si="0"/>
        <v>151.25405883789</v>
      </c>
      <c r="K20" s="7">
        <f t="shared" si="1"/>
        <v>274.10711364746192</v>
      </c>
      <c r="L20" s="8">
        <f t="shared" si="2"/>
        <v>1.8122298056228858</v>
      </c>
      <c r="M20" s="8">
        <f t="shared" si="3"/>
        <v>1.9490141592403987</v>
      </c>
      <c r="P20" s="6">
        <f t="shared" si="4"/>
        <v>-16.726596540559875</v>
      </c>
    </row>
    <row r="21" spans="1:16" x14ac:dyDescent="0.15">
      <c r="A21" s="6">
        <v>10</v>
      </c>
      <c r="B21" s="6">
        <v>19</v>
      </c>
      <c r="D21">
        <v>872.04071044921898</v>
      </c>
      <c r="E21">
        <v>636.24981689453102</v>
      </c>
      <c r="F21">
        <v>494.22021484375</v>
      </c>
      <c r="G21">
        <v>482.96029663085898</v>
      </c>
      <c r="I21" s="7">
        <f t="shared" si="0"/>
        <v>377.82049560546898</v>
      </c>
      <c r="J21" s="7">
        <f t="shared" si="0"/>
        <v>153.28952026367205</v>
      </c>
      <c r="K21" s="7">
        <f t="shared" si="1"/>
        <v>270.51783142089857</v>
      </c>
      <c r="L21" s="8">
        <f t="shared" si="2"/>
        <v>1.7647509820344083</v>
      </c>
      <c r="M21" s="8">
        <f t="shared" si="3"/>
        <v>1.9087345121581061</v>
      </c>
      <c r="P21" s="6">
        <f t="shared" si="4"/>
        <v>-18.447581114625194</v>
      </c>
    </row>
    <row r="22" spans="1:16" x14ac:dyDescent="0.15">
      <c r="A22" s="6">
        <v>10.5</v>
      </c>
      <c r="B22" s="6">
        <v>20</v>
      </c>
      <c r="D22">
        <v>914.193359375</v>
      </c>
      <c r="E22">
        <v>651.32562255859398</v>
      </c>
      <c r="F22">
        <v>495.87042236328102</v>
      </c>
      <c r="G22">
        <v>484.46554565429699</v>
      </c>
      <c r="I22" s="7">
        <f t="shared" si="0"/>
        <v>418.32293701171898</v>
      </c>
      <c r="J22" s="7">
        <f t="shared" si="0"/>
        <v>166.86007690429699</v>
      </c>
      <c r="K22" s="7">
        <f t="shared" si="1"/>
        <v>301.52088317871107</v>
      </c>
      <c r="L22" s="8">
        <f t="shared" si="2"/>
        <v>1.8070283124204067</v>
      </c>
      <c r="M22" s="8">
        <f t="shared" si="3"/>
        <v>1.9582110190502895</v>
      </c>
      <c r="P22" s="6">
        <f t="shared" si="4"/>
        <v>-16.333652336497536</v>
      </c>
    </row>
    <row r="23" spans="1:16" x14ac:dyDescent="0.15">
      <c r="A23" s="6">
        <v>11</v>
      </c>
      <c r="B23" s="6">
        <v>21</v>
      </c>
      <c r="D23">
        <v>894.449462890625</v>
      </c>
      <c r="E23">
        <v>646.66558837890602</v>
      </c>
      <c r="F23">
        <v>495.93072509765602</v>
      </c>
      <c r="G23">
        <v>483.67153930664102</v>
      </c>
      <c r="I23" s="7">
        <f t="shared" si="0"/>
        <v>398.51873779296898</v>
      </c>
      <c r="J23" s="7">
        <f t="shared" si="0"/>
        <v>162.994049072265</v>
      </c>
      <c r="K23" s="7">
        <f t="shared" si="1"/>
        <v>284.42290344238347</v>
      </c>
      <c r="L23" s="8">
        <f t="shared" si="2"/>
        <v>1.7449894953912202</v>
      </c>
      <c r="M23" s="8">
        <f>L23+ABS($N$2)*A23</f>
        <v>1.9033713785272879</v>
      </c>
      <c r="P23" s="6">
        <f t="shared" si="4"/>
        <v>-18.676725879186616</v>
      </c>
    </row>
    <row r="24" spans="1:16" x14ac:dyDescent="0.15">
      <c r="A24" s="6">
        <v>11.5</v>
      </c>
      <c r="B24" s="6">
        <v>22</v>
      </c>
      <c r="D24">
        <v>922.77508544921898</v>
      </c>
      <c r="E24">
        <v>659.827392578125</v>
      </c>
      <c r="F24">
        <v>494.85317993164102</v>
      </c>
      <c r="G24">
        <v>483.20785522460898</v>
      </c>
      <c r="I24" s="7">
        <f t="shared" si="0"/>
        <v>427.92190551757795</v>
      </c>
      <c r="J24" s="7">
        <f t="shared" si="0"/>
        <v>176.61953735351602</v>
      </c>
      <c r="K24" s="7">
        <f t="shared" si="1"/>
        <v>304.28822937011677</v>
      </c>
      <c r="L24" s="8">
        <f t="shared" si="2"/>
        <v>1.7228458070358501</v>
      </c>
      <c r="M24" s="8">
        <f t="shared" ref="M24:M87" si="5">L24+ABS($N$2)*A24</f>
        <v>1.8884268666781026</v>
      </c>
      <c r="P24" s="6">
        <f t="shared" si="4"/>
        <v>-19.315243746705139</v>
      </c>
    </row>
    <row r="25" spans="1:16" x14ac:dyDescent="0.15">
      <c r="A25" s="6">
        <v>12</v>
      </c>
      <c r="B25" s="6">
        <v>23</v>
      </c>
      <c r="D25">
        <v>926.508056640625</v>
      </c>
      <c r="E25">
        <v>663.80316162109398</v>
      </c>
      <c r="F25">
        <v>495.15692138671898</v>
      </c>
      <c r="G25">
        <v>483.307861328125</v>
      </c>
      <c r="I25" s="7">
        <f t="shared" si="0"/>
        <v>431.35113525390602</v>
      </c>
      <c r="J25" s="7">
        <f t="shared" si="0"/>
        <v>180.49530029296898</v>
      </c>
      <c r="K25" s="7">
        <f t="shared" si="1"/>
        <v>305.00442504882773</v>
      </c>
      <c r="L25" s="8">
        <f t="shared" si="2"/>
        <v>1.68981920611652</v>
      </c>
      <c r="M25" s="8">
        <f t="shared" si="5"/>
        <v>1.8625994422649574</v>
      </c>
      <c r="P25" s="6">
        <f t="shared" si="4"/>
        <v>-20.418743956427704</v>
      </c>
    </row>
    <row r="26" spans="1:16" x14ac:dyDescent="0.15">
      <c r="A26" s="6">
        <v>12.5</v>
      </c>
      <c r="B26" s="6">
        <v>24</v>
      </c>
      <c r="D26">
        <v>945.08001708984398</v>
      </c>
      <c r="E26">
        <v>677.248779296875</v>
      </c>
      <c r="F26">
        <v>495.61611938476602</v>
      </c>
      <c r="G26">
        <v>484.28164672851602</v>
      </c>
      <c r="I26" s="7">
        <f t="shared" si="0"/>
        <v>449.46389770507795</v>
      </c>
      <c r="J26" s="7">
        <f t="shared" si="0"/>
        <v>192.96713256835898</v>
      </c>
      <c r="K26" s="7">
        <f t="shared" si="1"/>
        <v>314.38690490722672</v>
      </c>
      <c r="L26" s="8">
        <f t="shared" si="2"/>
        <v>1.6292251469086558</v>
      </c>
      <c r="M26" s="8">
        <f t="shared" si="5"/>
        <v>1.8092045595632782</v>
      </c>
      <c r="P26" s="6">
        <f t="shared" si="4"/>
        <v>-22.700088906543066</v>
      </c>
    </row>
    <row r="27" spans="1:16" x14ac:dyDescent="0.15">
      <c r="A27" s="6">
        <v>13</v>
      </c>
      <c r="B27" s="6">
        <v>25</v>
      </c>
      <c r="D27">
        <v>905.59509277343795</v>
      </c>
      <c r="E27">
        <v>663.40032958984398</v>
      </c>
      <c r="F27">
        <v>494.86404418945301</v>
      </c>
      <c r="G27">
        <v>483.07565307617199</v>
      </c>
      <c r="I27" s="7">
        <f t="shared" si="0"/>
        <v>410.73104858398494</v>
      </c>
      <c r="J27" s="7">
        <f t="shared" si="0"/>
        <v>180.32467651367199</v>
      </c>
      <c r="K27" s="7">
        <f t="shared" si="1"/>
        <v>284.50377502441455</v>
      </c>
      <c r="L27" s="8">
        <f t="shared" si="2"/>
        <v>1.5777306829264925</v>
      </c>
      <c r="M27" s="8">
        <f t="shared" si="5"/>
        <v>1.7649092720872996</v>
      </c>
      <c r="P27" s="6">
        <f t="shared" si="4"/>
        <v>-24.59264537046154</v>
      </c>
    </row>
    <row r="28" spans="1:16" x14ac:dyDescent="0.15">
      <c r="A28" s="6">
        <v>13.5</v>
      </c>
      <c r="B28" s="6">
        <v>26</v>
      </c>
      <c r="D28">
        <v>913.91125488281295</v>
      </c>
      <c r="E28">
        <v>673.44421386718795</v>
      </c>
      <c r="F28">
        <v>495.037841796875</v>
      </c>
      <c r="G28">
        <v>483.17941284179699</v>
      </c>
      <c r="I28" s="7">
        <f t="shared" si="0"/>
        <v>418.87341308593795</v>
      </c>
      <c r="J28" s="7">
        <f t="shared" si="0"/>
        <v>190.26480102539097</v>
      </c>
      <c r="K28" s="7">
        <f t="shared" si="1"/>
        <v>285.68805236816428</v>
      </c>
      <c r="L28" s="8">
        <f t="shared" si="2"/>
        <v>1.5015286633602767</v>
      </c>
      <c r="M28" s="8">
        <f t="shared" si="5"/>
        <v>1.6959064290272687</v>
      </c>
      <c r="P28" s="6">
        <f t="shared" si="4"/>
        <v>-27.540854629354683</v>
      </c>
    </row>
    <row r="29" spans="1:16" x14ac:dyDescent="0.15">
      <c r="A29" s="6">
        <v>14</v>
      </c>
      <c r="B29" s="6">
        <v>27</v>
      </c>
      <c r="D29">
        <v>902.91436767578102</v>
      </c>
      <c r="E29">
        <v>675.43719482421898</v>
      </c>
      <c r="F29">
        <v>495.45468139648398</v>
      </c>
      <c r="G29">
        <v>483.51235961914102</v>
      </c>
      <c r="I29" s="7">
        <f t="shared" si="0"/>
        <v>407.45968627929705</v>
      </c>
      <c r="J29" s="7">
        <f t="shared" si="0"/>
        <v>191.92483520507795</v>
      </c>
      <c r="K29" s="7">
        <f t="shared" si="1"/>
        <v>273.11230163574248</v>
      </c>
      <c r="L29" s="8">
        <f t="shared" si="2"/>
        <v>1.4230169917505104</v>
      </c>
      <c r="M29" s="8">
        <f t="shared" si="5"/>
        <v>1.6245939339236874</v>
      </c>
      <c r="P29" s="6">
        <f t="shared" si="4"/>
        <v>-30.587745873476941</v>
      </c>
    </row>
    <row r="30" spans="1:16" x14ac:dyDescent="0.15">
      <c r="A30" s="6">
        <v>14.5</v>
      </c>
      <c r="B30" s="6">
        <v>28</v>
      </c>
      <c r="D30">
        <v>874.25018310546898</v>
      </c>
      <c r="E30">
        <v>663.01470947265602</v>
      </c>
      <c r="F30">
        <v>495.44494628906301</v>
      </c>
      <c r="G30">
        <v>483.76553344726602</v>
      </c>
      <c r="I30" s="7">
        <f t="shared" si="0"/>
        <v>378.80523681640597</v>
      </c>
      <c r="J30" s="7">
        <f t="shared" si="0"/>
        <v>179.24917602539</v>
      </c>
      <c r="K30" s="7">
        <f t="shared" si="1"/>
        <v>253.33081359863297</v>
      </c>
      <c r="L30" s="8">
        <f t="shared" si="2"/>
        <v>1.4132885808230973</v>
      </c>
      <c r="M30" s="8">
        <f t="shared" si="5"/>
        <v>1.6220646995024592</v>
      </c>
      <c r="P30" s="6">
        <f t="shared" si="4"/>
        <v>-30.695809715601374</v>
      </c>
    </row>
    <row r="31" spans="1:16" x14ac:dyDescent="0.15">
      <c r="A31" s="6">
        <v>15</v>
      </c>
      <c r="B31" s="6">
        <v>29</v>
      </c>
      <c r="D31">
        <v>885.39862060546898</v>
      </c>
      <c r="E31">
        <v>659.53717041015602</v>
      </c>
      <c r="F31">
        <v>494.63671875</v>
      </c>
      <c r="G31">
        <v>483.54455566406301</v>
      </c>
      <c r="I31" s="7">
        <f t="shared" si="0"/>
        <v>390.76190185546898</v>
      </c>
      <c r="J31" s="7">
        <f t="shared" si="0"/>
        <v>175.99261474609301</v>
      </c>
      <c r="K31" s="7">
        <f t="shared" si="1"/>
        <v>267.56707153320389</v>
      </c>
      <c r="L31" s="8">
        <f t="shared" si="2"/>
        <v>1.5203312475311912</v>
      </c>
      <c r="M31" s="8">
        <f t="shared" si="5"/>
        <v>1.7363065427167379</v>
      </c>
      <c r="P31" s="6">
        <f t="shared" si="4"/>
        <v>-25.814723009879131</v>
      </c>
    </row>
    <row r="32" spans="1:16" x14ac:dyDescent="0.15">
      <c r="A32" s="6">
        <v>15.5</v>
      </c>
      <c r="B32" s="6">
        <v>30</v>
      </c>
      <c r="D32">
        <v>921.72839355468795</v>
      </c>
      <c r="E32">
        <v>653.52453613281295</v>
      </c>
      <c r="F32">
        <v>494.86441040039102</v>
      </c>
      <c r="G32">
        <v>483.148681640625</v>
      </c>
      <c r="I32" s="7">
        <f t="shared" si="0"/>
        <v>426.86398315429693</v>
      </c>
      <c r="J32" s="7">
        <f t="shared" si="0"/>
        <v>170.37585449218795</v>
      </c>
      <c r="K32" s="7">
        <f t="shared" si="1"/>
        <v>307.60088500976536</v>
      </c>
      <c r="L32" s="8">
        <f t="shared" si="2"/>
        <v>1.8054253399144033</v>
      </c>
      <c r="M32" s="8">
        <f t="shared" si="5"/>
        <v>2.028599811606135</v>
      </c>
      <c r="P32" s="6">
        <f t="shared" si="4"/>
        <v>-13.326227124250641</v>
      </c>
    </row>
    <row r="33" spans="1:16" x14ac:dyDescent="0.15">
      <c r="A33" s="6">
        <v>16</v>
      </c>
      <c r="B33" s="6">
        <v>31</v>
      </c>
      <c r="D33">
        <v>915.030517578125</v>
      </c>
      <c r="E33">
        <v>647.804931640625</v>
      </c>
      <c r="F33">
        <v>494.09774780273398</v>
      </c>
      <c r="G33">
        <v>482.86965942382801</v>
      </c>
      <c r="I33" s="7">
        <f t="shared" si="0"/>
        <v>420.93276977539102</v>
      </c>
      <c r="J33" s="7">
        <f t="shared" si="0"/>
        <v>164.93527221679699</v>
      </c>
      <c r="K33" s="7">
        <f t="shared" si="1"/>
        <v>305.47807922363313</v>
      </c>
      <c r="L33" s="8">
        <f t="shared" si="2"/>
        <v>1.8521088613604828</v>
      </c>
      <c r="M33" s="8">
        <f t="shared" si="5"/>
        <v>2.0824825095583992</v>
      </c>
      <c r="P33" s="6">
        <f t="shared" si="4"/>
        <v>-11.024039823666438</v>
      </c>
    </row>
    <row r="34" spans="1:16" x14ac:dyDescent="0.15">
      <c r="A34" s="6">
        <v>16.5</v>
      </c>
      <c r="B34" s="6">
        <v>32</v>
      </c>
      <c r="D34">
        <v>906.71472167968795</v>
      </c>
      <c r="E34">
        <v>644.69720458984398</v>
      </c>
      <c r="F34">
        <v>494.88052368164102</v>
      </c>
      <c r="G34">
        <v>483.06668090820301</v>
      </c>
      <c r="I34" s="7">
        <f t="shared" si="0"/>
        <v>411.83419799804693</v>
      </c>
      <c r="J34" s="7">
        <f t="shared" si="0"/>
        <v>161.63052368164097</v>
      </c>
      <c r="K34" s="7">
        <f t="shared" si="1"/>
        <v>298.69283142089824</v>
      </c>
      <c r="L34" s="8">
        <f t="shared" si="2"/>
        <v>1.8479976715859994</v>
      </c>
      <c r="M34" s="8">
        <f t="shared" si="5"/>
        <v>2.0855704962901007</v>
      </c>
      <c r="P34" s="6">
        <f t="shared" si="4"/>
        <v>-10.892102780640236</v>
      </c>
    </row>
    <row r="35" spans="1:16" x14ac:dyDescent="0.15">
      <c r="A35" s="6">
        <v>17</v>
      </c>
      <c r="B35" s="6">
        <v>33</v>
      </c>
      <c r="D35">
        <v>907.0947265625</v>
      </c>
      <c r="E35">
        <v>642.89929199218795</v>
      </c>
      <c r="F35">
        <v>495.22283935546898</v>
      </c>
      <c r="G35">
        <v>483.29138183593801</v>
      </c>
      <c r="I35" s="7">
        <f t="shared" si="0"/>
        <v>411.87188720703102</v>
      </c>
      <c r="J35" s="7">
        <f t="shared" si="0"/>
        <v>159.60791015624994</v>
      </c>
      <c r="K35" s="7">
        <f t="shared" si="1"/>
        <v>300.14635009765607</v>
      </c>
      <c r="L35" s="8">
        <f t="shared" si="2"/>
        <v>1.8805230254805321</v>
      </c>
      <c r="M35" s="8">
        <f t="shared" si="5"/>
        <v>2.1252950266908184</v>
      </c>
      <c r="P35" s="6">
        <f t="shared" si="4"/>
        <v>-9.1948360719237616</v>
      </c>
    </row>
    <row r="36" spans="1:16" x14ac:dyDescent="0.15">
      <c r="A36" s="6">
        <v>17.5</v>
      </c>
      <c r="B36" s="6">
        <v>34</v>
      </c>
      <c r="D36">
        <v>917.25506591796898</v>
      </c>
      <c r="E36">
        <v>643.99963378906295</v>
      </c>
      <c r="F36">
        <v>495.38165283203102</v>
      </c>
      <c r="G36">
        <v>483.30523681640602</v>
      </c>
      <c r="I36" s="7">
        <f t="shared" si="0"/>
        <v>421.87341308593795</v>
      </c>
      <c r="J36" s="7">
        <f t="shared" si="0"/>
        <v>160.69439697265693</v>
      </c>
      <c r="K36" s="7">
        <f t="shared" si="1"/>
        <v>309.3873352050781</v>
      </c>
      <c r="L36" s="8">
        <f t="shared" si="2"/>
        <v>1.9253150142983648</v>
      </c>
      <c r="M36" s="8">
        <f t="shared" si="5"/>
        <v>2.1772861920148361</v>
      </c>
      <c r="P36" s="6">
        <f t="shared" si="4"/>
        <v>-6.9734662240819523</v>
      </c>
    </row>
    <row r="37" spans="1:16" x14ac:dyDescent="0.15">
      <c r="A37" s="6">
        <v>18</v>
      </c>
      <c r="B37" s="6">
        <v>35</v>
      </c>
      <c r="D37">
        <v>919.56457519531295</v>
      </c>
      <c r="E37">
        <v>642.99719238281295</v>
      </c>
      <c r="F37">
        <v>495.45205688476602</v>
      </c>
      <c r="G37">
        <v>482.80075073242199</v>
      </c>
      <c r="I37" s="7">
        <f t="shared" si="0"/>
        <v>424.11251831054693</v>
      </c>
      <c r="J37" s="7">
        <f t="shared" si="0"/>
        <v>160.19644165039097</v>
      </c>
      <c r="K37" s="7">
        <f t="shared" si="1"/>
        <v>311.97500915527326</v>
      </c>
      <c r="L37" s="8">
        <f t="shared" si="2"/>
        <v>1.9474528019549919</v>
      </c>
      <c r="M37" s="8">
        <f t="shared" si="5"/>
        <v>2.2066231561776481</v>
      </c>
      <c r="P37" s="6">
        <f t="shared" si="4"/>
        <v>-5.7200177350483443</v>
      </c>
    </row>
    <row r="38" spans="1:16" x14ac:dyDescent="0.15">
      <c r="A38" s="6">
        <v>18.5</v>
      </c>
      <c r="B38" s="6">
        <v>36</v>
      </c>
      <c r="D38">
        <v>931.365966796875</v>
      </c>
      <c r="E38">
        <v>645.03790283203102</v>
      </c>
      <c r="F38">
        <v>495.21087646484398</v>
      </c>
      <c r="G38">
        <v>482.82995605468801</v>
      </c>
      <c r="I38" s="7">
        <f t="shared" si="0"/>
        <v>436.15509033203102</v>
      </c>
      <c r="J38" s="7">
        <f t="shared" si="0"/>
        <v>162.20794677734301</v>
      </c>
      <c r="K38" s="7">
        <f t="shared" si="1"/>
        <v>322.60952758789091</v>
      </c>
      <c r="L38" s="8">
        <f t="shared" si="2"/>
        <v>1.9888638873576605</v>
      </c>
      <c r="M38" s="8">
        <f t="shared" si="5"/>
        <v>2.2552334180865015</v>
      </c>
      <c r="P38" s="6">
        <f t="shared" si="4"/>
        <v>-3.6431000620732914</v>
      </c>
    </row>
    <row r="39" spans="1:16" x14ac:dyDescent="0.15">
      <c r="A39" s="6">
        <v>19</v>
      </c>
      <c r="B39" s="6">
        <v>37</v>
      </c>
      <c r="D39">
        <v>934.75158691406295</v>
      </c>
      <c r="E39">
        <v>644.32806396484398</v>
      </c>
      <c r="F39">
        <v>494.79699707031301</v>
      </c>
      <c r="G39">
        <v>483.03594970703102</v>
      </c>
      <c r="I39" s="7">
        <f t="shared" si="0"/>
        <v>439.95458984374994</v>
      </c>
      <c r="J39" s="7">
        <f t="shared" si="0"/>
        <v>161.29211425781295</v>
      </c>
      <c r="K39" s="7">
        <f t="shared" si="1"/>
        <v>327.05010986328091</v>
      </c>
      <c r="L39" s="8">
        <f t="shared" si="2"/>
        <v>2.0276881567843832</v>
      </c>
      <c r="M39" s="8">
        <f t="shared" si="5"/>
        <v>2.3012568640194093</v>
      </c>
      <c r="P39" s="6">
        <f t="shared" si="4"/>
        <v>-1.6767064555443172</v>
      </c>
    </row>
    <row r="40" spans="1:16" x14ac:dyDescent="0.15">
      <c r="A40" s="6">
        <v>19.5</v>
      </c>
      <c r="B40" s="6">
        <v>38</v>
      </c>
      <c r="D40">
        <v>937.71575927734398</v>
      </c>
      <c r="E40">
        <v>644.61962890625</v>
      </c>
      <c r="F40">
        <v>494.06890869140602</v>
      </c>
      <c r="G40">
        <v>482.169677734375</v>
      </c>
      <c r="I40" s="7">
        <f t="shared" si="0"/>
        <v>443.64685058593795</v>
      </c>
      <c r="J40" s="7">
        <f t="shared" si="0"/>
        <v>162.449951171875</v>
      </c>
      <c r="K40" s="7">
        <f t="shared" si="1"/>
        <v>329.93188476562545</v>
      </c>
      <c r="L40" s="8">
        <f t="shared" si="2"/>
        <v>2.0309755859301646</v>
      </c>
      <c r="M40" s="8">
        <f t="shared" si="5"/>
        <v>2.3117434696713755</v>
      </c>
      <c r="P40" s="6">
        <f t="shared" si="4"/>
        <v>-1.2286566867747768</v>
      </c>
    </row>
    <row r="41" spans="1:16" x14ac:dyDescent="0.15">
      <c r="A41" s="6">
        <v>20</v>
      </c>
      <c r="B41" s="6">
        <v>39</v>
      </c>
      <c r="D41">
        <v>946.67333984375</v>
      </c>
      <c r="E41">
        <v>645.94525146484398</v>
      </c>
      <c r="F41">
        <v>493.478271484375</v>
      </c>
      <c r="G41">
        <v>481.95880126953102</v>
      </c>
      <c r="I41" s="7">
        <f t="shared" si="0"/>
        <v>453.195068359375</v>
      </c>
      <c r="J41" s="7">
        <f t="shared" si="0"/>
        <v>163.98645019531295</v>
      </c>
      <c r="K41" s="7">
        <f t="shared" si="1"/>
        <v>338.40455322265592</v>
      </c>
      <c r="L41" s="8">
        <f t="shared" si="2"/>
        <v>2.0636128949654413</v>
      </c>
      <c r="M41" s="8">
        <f t="shared" si="5"/>
        <v>2.3515799552128369</v>
      </c>
      <c r="P41" s="6">
        <f t="shared" si="4"/>
        <v>0.47339340720358247</v>
      </c>
    </row>
    <row r="42" spans="1:16" x14ac:dyDescent="0.15">
      <c r="A42" s="6">
        <v>20.5</v>
      </c>
      <c r="B42" s="6">
        <v>40</v>
      </c>
      <c r="D42">
        <v>952.20562744140602</v>
      </c>
      <c r="E42">
        <v>648.08453369140602</v>
      </c>
      <c r="F42">
        <v>494.10562133789102</v>
      </c>
      <c r="G42">
        <v>482.60748291015602</v>
      </c>
      <c r="I42" s="7">
        <f t="shared" si="0"/>
        <v>458.100006103515</v>
      </c>
      <c r="J42" s="7">
        <f t="shared" si="0"/>
        <v>165.47705078125</v>
      </c>
      <c r="K42" s="7">
        <f t="shared" si="1"/>
        <v>342.26607055663999</v>
      </c>
      <c r="L42" s="8">
        <f t="shared" si="2"/>
        <v>2.0683597449962634</v>
      </c>
      <c r="M42" s="8">
        <f t="shared" si="5"/>
        <v>2.3635259817498442</v>
      </c>
      <c r="P42" s="6">
        <f t="shared" si="4"/>
        <v>0.9837982612868843</v>
      </c>
    </row>
    <row r="43" spans="1:16" x14ac:dyDescent="0.15">
      <c r="A43" s="6">
        <v>21</v>
      </c>
      <c r="B43" s="6">
        <v>41</v>
      </c>
      <c r="D43">
        <v>946.57086181640602</v>
      </c>
      <c r="E43">
        <v>645.79437255859398</v>
      </c>
      <c r="F43">
        <v>494.65093994140602</v>
      </c>
      <c r="G43">
        <v>483.42398071289102</v>
      </c>
      <c r="I43" s="7">
        <f t="shared" si="0"/>
        <v>451.919921875</v>
      </c>
      <c r="J43" s="7">
        <f t="shared" si="0"/>
        <v>162.37039184570295</v>
      </c>
      <c r="K43" s="7">
        <f t="shared" si="1"/>
        <v>338.26064758300794</v>
      </c>
      <c r="L43" s="8">
        <f t="shared" si="2"/>
        <v>2.0832655740860049</v>
      </c>
      <c r="M43" s="8">
        <f t="shared" si="5"/>
        <v>2.3856309873457704</v>
      </c>
      <c r="P43" s="6">
        <f t="shared" si="4"/>
        <v>1.9282547398278893</v>
      </c>
    </row>
    <row r="44" spans="1:16" x14ac:dyDescent="0.15">
      <c r="A44" s="6">
        <v>21.5</v>
      </c>
      <c r="B44" s="6">
        <v>42</v>
      </c>
      <c r="D44">
        <v>942.47857666015602</v>
      </c>
      <c r="E44">
        <v>645.01086425781295</v>
      </c>
      <c r="F44">
        <v>495.01235961914102</v>
      </c>
      <c r="G44">
        <v>482.90524291992199</v>
      </c>
      <c r="I44" s="7">
        <f t="shared" si="0"/>
        <v>447.466217041015</v>
      </c>
      <c r="J44" s="7">
        <f t="shared" si="0"/>
        <v>162.10562133789097</v>
      </c>
      <c r="K44" s="7">
        <f t="shared" si="1"/>
        <v>333.99228210449132</v>
      </c>
      <c r="L44" s="8">
        <f t="shared" si="2"/>
        <v>2.0603374475726657</v>
      </c>
      <c r="M44" s="8">
        <f t="shared" si="5"/>
        <v>2.3699020373386159</v>
      </c>
      <c r="P44" s="6">
        <f t="shared" si="4"/>
        <v>1.2562210382104446</v>
      </c>
    </row>
    <row r="45" spans="1:16" x14ac:dyDescent="0.15">
      <c r="A45" s="6">
        <v>22</v>
      </c>
      <c r="B45" s="6">
        <v>43</v>
      </c>
      <c r="D45">
        <v>939.51892089843795</v>
      </c>
      <c r="E45">
        <v>643.41369628906295</v>
      </c>
      <c r="F45">
        <v>494.52697753906301</v>
      </c>
      <c r="G45">
        <v>482.67190551757801</v>
      </c>
      <c r="I45" s="7">
        <f t="shared" si="0"/>
        <v>444.99194335937494</v>
      </c>
      <c r="J45" s="7">
        <f t="shared" si="0"/>
        <v>160.74179077148494</v>
      </c>
      <c r="K45" s="7">
        <f t="shared" si="1"/>
        <v>332.47268981933547</v>
      </c>
      <c r="L45" s="8">
        <f t="shared" si="2"/>
        <v>2.0683649735617791</v>
      </c>
      <c r="M45" s="8">
        <f t="shared" si="5"/>
        <v>2.3851287398339145</v>
      </c>
      <c r="P45" s="6">
        <f t="shared" si="4"/>
        <v>1.9067957578636041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940.76599121093795</v>
      </c>
      <c r="E46">
        <v>646.14703369140602</v>
      </c>
      <c r="F46">
        <v>493.74755859375</v>
      </c>
      <c r="G46">
        <v>482.14382934570301</v>
      </c>
      <c r="I46" s="7">
        <f t="shared" si="0"/>
        <v>447.01843261718795</v>
      </c>
      <c r="J46" s="7">
        <f t="shared" si="0"/>
        <v>164.00320434570301</v>
      </c>
      <c r="K46" s="7">
        <f t="shared" si="1"/>
        <v>332.21618957519587</v>
      </c>
      <c r="L46" s="8">
        <f t="shared" si="2"/>
        <v>2.0256688940962158</v>
      </c>
      <c r="M46" s="8">
        <f t="shared" si="5"/>
        <v>2.3496318368745359</v>
      </c>
      <c r="P46" s="6">
        <f t="shared" si="4"/>
        <v>0.39015827850893076</v>
      </c>
    </row>
    <row r="47" spans="1:16" x14ac:dyDescent="0.15">
      <c r="A47" s="6">
        <v>23</v>
      </c>
      <c r="B47" s="6">
        <v>45</v>
      </c>
      <c r="D47">
        <v>951.31756591796898</v>
      </c>
      <c r="E47">
        <v>651.31964111328102</v>
      </c>
      <c r="F47">
        <v>494.05917358398398</v>
      </c>
      <c r="G47">
        <v>482.26965332031301</v>
      </c>
      <c r="I47" s="7">
        <f t="shared" si="0"/>
        <v>457.258392333985</v>
      </c>
      <c r="J47" s="7">
        <f t="shared" si="0"/>
        <v>169.04998779296801</v>
      </c>
      <c r="K47" s="7">
        <f t="shared" si="1"/>
        <v>338.92340087890739</v>
      </c>
      <c r="L47" s="8">
        <f t="shared" si="2"/>
        <v>2.0048708982693322</v>
      </c>
      <c r="M47" s="8">
        <f t="shared" si="5"/>
        <v>2.3360330175538371</v>
      </c>
      <c r="P47" s="6">
        <f t="shared" si="4"/>
        <v>-0.19086365121677684</v>
      </c>
    </row>
    <row r="48" spans="1:16" x14ac:dyDescent="0.15">
      <c r="A48" s="6">
        <v>23.5</v>
      </c>
      <c r="B48" s="6">
        <v>46</v>
      </c>
      <c r="D48">
        <v>941.28594970703102</v>
      </c>
      <c r="E48">
        <v>652.06036376953102</v>
      </c>
      <c r="F48">
        <v>494.12246704101602</v>
      </c>
      <c r="G48">
        <v>482.47265625</v>
      </c>
      <c r="I48" s="7">
        <f t="shared" si="0"/>
        <v>447.163482666015</v>
      </c>
      <c r="J48" s="7">
        <f t="shared" si="0"/>
        <v>169.58770751953102</v>
      </c>
      <c r="K48" s="7">
        <f t="shared" si="1"/>
        <v>328.4520874023433</v>
      </c>
      <c r="L48" s="8">
        <f t="shared" si="2"/>
        <v>1.9367682493409273</v>
      </c>
      <c r="M48" s="8">
        <f t="shared" si="5"/>
        <v>2.2751295451316174</v>
      </c>
      <c r="P48" s="6">
        <f t="shared" si="4"/>
        <v>-2.7930199295852156</v>
      </c>
    </row>
    <row r="49" spans="1:22" x14ac:dyDescent="0.15">
      <c r="A49" s="6">
        <v>24</v>
      </c>
      <c r="B49" s="6">
        <v>47</v>
      </c>
      <c r="D49">
        <v>932.24664306640602</v>
      </c>
      <c r="E49">
        <v>651.24456787109398</v>
      </c>
      <c r="F49">
        <v>495.59701538085898</v>
      </c>
      <c r="G49">
        <v>483.71047973632801</v>
      </c>
      <c r="I49" s="7">
        <f t="shared" si="0"/>
        <v>436.64962768554705</v>
      </c>
      <c r="J49" s="7">
        <f t="shared" si="0"/>
        <v>167.53408813476597</v>
      </c>
      <c r="K49" s="7">
        <f t="shared" si="1"/>
        <v>319.37576599121087</v>
      </c>
      <c r="L49" s="8">
        <f t="shared" si="2"/>
        <v>1.9063330307698458</v>
      </c>
      <c r="M49" s="8">
        <f t="shared" si="5"/>
        <v>2.2518935030667206</v>
      </c>
      <c r="P49" s="6">
        <f t="shared" si="4"/>
        <v>-3.7858009704498876</v>
      </c>
    </row>
    <row r="50" spans="1:22" x14ac:dyDescent="0.15">
      <c r="A50" s="6">
        <v>24.5</v>
      </c>
      <c r="B50" s="6">
        <v>48</v>
      </c>
      <c r="D50">
        <v>931.73052978515602</v>
      </c>
      <c r="E50">
        <v>651.40313720703102</v>
      </c>
      <c r="F50">
        <v>495.15805053710898</v>
      </c>
      <c r="G50">
        <v>483.38314819335898</v>
      </c>
      <c r="I50" s="7">
        <f t="shared" si="0"/>
        <v>436.57247924804705</v>
      </c>
      <c r="J50" s="7">
        <f t="shared" si="0"/>
        <v>168.01998901367205</v>
      </c>
      <c r="K50" s="7">
        <f t="shared" si="1"/>
        <v>318.95848693847665</v>
      </c>
      <c r="L50" s="8">
        <f t="shared" si="2"/>
        <v>1.8983365539472956</v>
      </c>
      <c r="M50" s="8">
        <f t="shared" si="5"/>
        <v>2.2510962027503552</v>
      </c>
      <c r="P50" s="6">
        <f t="shared" si="4"/>
        <v>-3.8198663519702145</v>
      </c>
    </row>
    <row r="51" spans="1:22" x14ac:dyDescent="0.15">
      <c r="A51" s="6">
        <v>25</v>
      </c>
      <c r="B51" s="6">
        <v>49</v>
      </c>
      <c r="D51">
        <v>943.31787109375</v>
      </c>
      <c r="E51">
        <v>656.72698974609398</v>
      </c>
      <c r="F51">
        <v>493.94381713867199</v>
      </c>
      <c r="G51">
        <v>482.52508544921898</v>
      </c>
      <c r="I51" s="7">
        <f t="shared" si="0"/>
        <v>449.37405395507801</v>
      </c>
      <c r="J51" s="7">
        <f t="shared" si="0"/>
        <v>174.201904296875</v>
      </c>
      <c r="K51" s="7">
        <f t="shared" si="1"/>
        <v>327.43272094726552</v>
      </c>
      <c r="L51" s="8">
        <f t="shared" si="2"/>
        <v>1.8796161974742507</v>
      </c>
      <c r="M51" s="8">
        <f t="shared" si="5"/>
        <v>2.2395750227834954</v>
      </c>
      <c r="P51" s="6">
        <f t="shared" si="4"/>
        <v>-4.3121192497547263</v>
      </c>
    </row>
    <row r="52" spans="1:22" x14ac:dyDescent="0.15">
      <c r="A52" s="6">
        <v>25.5</v>
      </c>
      <c r="B52" s="6">
        <v>50</v>
      </c>
      <c r="D52">
        <v>937.215087890625</v>
      </c>
      <c r="E52">
        <v>655.51403808593795</v>
      </c>
      <c r="F52">
        <v>493.93634033203102</v>
      </c>
      <c r="G52">
        <v>482.06103515625</v>
      </c>
      <c r="I52" s="7">
        <f t="shared" si="0"/>
        <v>443.27874755859398</v>
      </c>
      <c r="J52" s="7">
        <f t="shared" si="0"/>
        <v>173.45300292968795</v>
      </c>
      <c r="K52" s="7">
        <f t="shared" si="1"/>
        <v>321.8616455078124</v>
      </c>
      <c r="L52" s="8">
        <f t="shared" si="2"/>
        <v>1.8556129906743923</v>
      </c>
      <c r="M52" s="8">
        <f t="shared" si="5"/>
        <v>2.222770992489822</v>
      </c>
      <c r="P52" s="6">
        <f t="shared" si="4"/>
        <v>-5.0300867348832528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938.5048828125</v>
      </c>
      <c r="E53">
        <v>658.70068359375</v>
      </c>
      <c r="F53">
        <v>493.77902221679699</v>
      </c>
      <c r="G53">
        <v>481.637451171875</v>
      </c>
      <c r="I53" s="7">
        <f t="shared" si="0"/>
        <v>444.72586059570301</v>
      </c>
      <c r="J53" s="7">
        <f t="shared" si="0"/>
        <v>177.063232421875</v>
      </c>
      <c r="K53" s="7">
        <f t="shared" si="1"/>
        <v>320.78159790039052</v>
      </c>
      <c r="L53" s="8">
        <f t="shared" si="2"/>
        <v>1.8116781983065167</v>
      </c>
      <c r="M53" s="8">
        <f t="shared" si="5"/>
        <v>2.1860353766281309</v>
      </c>
      <c r="P53" s="6">
        <f t="shared" si="4"/>
        <v>-6.5996493501563291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941.81018066406295</v>
      </c>
      <c r="E54">
        <v>661.02844238281295</v>
      </c>
      <c r="F54">
        <v>494.23034667968801</v>
      </c>
      <c r="G54">
        <v>482.40936279296898</v>
      </c>
      <c r="I54" s="7">
        <f t="shared" si="0"/>
        <v>447.57983398437494</v>
      </c>
      <c r="J54" s="7">
        <f t="shared" si="0"/>
        <v>178.61907958984398</v>
      </c>
      <c r="K54" s="7">
        <f t="shared" si="1"/>
        <v>322.54647827148415</v>
      </c>
      <c r="L54" s="8">
        <f t="shared" si="2"/>
        <v>1.805778414109708</v>
      </c>
      <c r="M54" s="8">
        <f t="shared" si="5"/>
        <v>2.1873347689375073</v>
      </c>
      <c r="P54" s="6">
        <f t="shared" si="4"/>
        <v>-6.5441316313558806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933.82244873046898</v>
      </c>
      <c r="E55">
        <v>657.46844482421898</v>
      </c>
      <c r="F55">
        <v>494.323974609375</v>
      </c>
      <c r="G55">
        <v>482.46853637695301</v>
      </c>
      <c r="I55" s="7">
        <f t="shared" si="0"/>
        <v>439.49847412109398</v>
      </c>
      <c r="J55" s="7">
        <f t="shared" si="0"/>
        <v>174.99990844726597</v>
      </c>
      <c r="K55" s="7">
        <f t="shared" si="1"/>
        <v>316.9985382080078</v>
      </c>
      <c r="L55" s="8">
        <f t="shared" si="2"/>
        <v>1.8114211659918174</v>
      </c>
      <c r="M55" s="8">
        <f t="shared" si="5"/>
        <v>2.2001766973258015</v>
      </c>
      <c r="P55" s="6">
        <f t="shared" si="4"/>
        <v>-5.9954485554502464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925.03790283203102</v>
      </c>
      <c r="E56">
        <v>655.11053466796898</v>
      </c>
      <c r="F56">
        <v>494.37640380859398</v>
      </c>
      <c r="G56">
        <v>482.86367797851602</v>
      </c>
      <c r="I56" s="7">
        <f t="shared" si="0"/>
        <v>430.66149902343705</v>
      </c>
      <c r="J56" s="7">
        <f t="shared" si="0"/>
        <v>172.24685668945295</v>
      </c>
      <c r="K56" s="7">
        <f t="shared" si="1"/>
        <v>310.08869934081997</v>
      </c>
      <c r="L56" s="8">
        <f t="shared" si="2"/>
        <v>1.8002575216793919</v>
      </c>
      <c r="M56" s="8">
        <f t="shared" si="5"/>
        <v>2.1962122295195607</v>
      </c>
      <c r="P56" s="6">
        <f t="shared" si="4"/>
        <v>-6.1648340499402972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911.87786865234398</v>
      </c>
      <c r="E57">
        <v>652.06982421875</v>
      </c>
      <c r="F57">
        <v>494.42172241210898</v>
      </c>
      <c r="G57">
        <v>482.48388671875</v>
      </c>
      <c r="I57" s="7">
        <f t="shared" si="0"/>
        <v>417.456146240235</v>
      </c>
      <c r="J57" s="7">
        <f t="shared" si="0"/>
        <v>169.5859375</v>
      </c>
      <c r="K57" s="7">
        <f t="shared" si="1"/>
        <v>298.74598999023499</v>
      </c>
      <c r="L57" s="8">
        <f t="shared" si="2"/>
        <v>1.7616200635163808</v>
      </c>
      <c r="M57" s="8">
        <f t="shared" si="5"/>
        <v>2.1647739478627348</v>
      </c>
      <c r="P57" s="6">
        <f t="shared" si="4"/>
        <v>-7.5080632409999977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905.089111328125</v>
      </c>
      <c r="E58">
        <v>652.08703613281295</v>
      </c>
      <c r="F58">
        <v>493.56741333007801</v>
      </c>
      <c r="G58">
        <v>481.57601928710898</v>
      </c>
      <c r="I58" s="7">
        <f t="shared" si="0"/>
        <v>411.52169799804699</v>
      </c>
      <c r="J58" s="7">
        <f t="shared" si="0"/>
        <v>170.51101684570398</v>
      </c>
      <c r="K58" s="7">
        <f t="shared" si="1"/>
        <v>292.16398620605423</v>
      </c>
      <c r="L58" s="8">
        <f t="shared" si="2"/>
        <v>1.7134610514371307</v>
      </c>
      <c r="M58" s="8">
        <f t="shared" si="5"/>
        <v>2.1238141122896694</v>
      </c>
      <c r="P58" s="6">
        <f t="shared" si="4"/>
        <v>-9.258109487271259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904.13439941406295</v>
      </c>
      <c r="E59">
        <v>653.59857177734398</v>
      </c>
      <c r="F59">
        <v>493.72546386718801</v>
      </c>
      <c r="G59">
        <v>481.15731811523398</v>
      </c>
      <c r="I59" s="7">
        <f t="shared" si="0"/>
        <v>410.40893554687494</v>
      </c>
      <c r="J59" s="7">
        <f t="shared" si="0"/>
        <v>172.44125366211</v>
      </c>
      <c r="K59" s="7">
        <f t="shared" si="1"/>
        <v>289.70005798339798</v>
      </c>
      <c r="L59" s="8">
        <f t="shared" si="2"/>
        <v>1.6799927617729498</v>
      </c>
      <c r="M59" s="8">
        <f t="shared" si="5"/>
        <v>2.0975449991316735</v>
      </c>
      <c r="P59" s="6">
        <f t="shared" si="4"/>
        <v>-10.380481250532354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897.32769775390602</v>
      </c>
      <c r="E60">
        <v>654.03857421875</v>
      </c>
      <c r="F60">
        <v>493.27191162109398</v>
      </c>
      <c r="G60">
        <v>481.66253662109398</v>
      </c>
      <c r="I60" s="7">
        <f t="shared" si="0"/>
        <v>404.05578613281205</v>
      </c>
      <c r="J60" s="7">
        <f t="shared" si="0"/>
        <v>172.37603759765602</v>
      </c>
      <c r="K60" s="7">
        <f t="shared" si="1"/>
        <v>283.39255981445285</v>
      </c>
      <c r="L60" s="8">
        <f t="shared" si="2"/>
        <v>1.6440368612946143</v>
      </c>
      <c r="M60" s="8">
        <f t="shared" si="5"/>
        <v>2.0687882751595232</v>
      </c>
      <c r="P60" s="6">
        <f t="shared" si="4"/>
        <v>-11.609138449430237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890.39544677734398</v>
      </c>
      <c r="E61">
        <v>655.723876953125</v>
      </c>
      <c r="F61">
        <v>494.47528076171898</v>
      </c>
      <c r="G61">
        <v>482.66891479492199</v>
      </c>
      <c r="I61" s="7">
        <f t="shared" si="0"/>
        <v>395.920166015625</v>
      </c>
      <c r="J61" s="7">
        <f t="shared" si="0"/>
        <v>173.05496215820301</v>
      </c>
      <c r="K61" s="7">
        <f t="shared" si="1"/>
        <v>274.78169250488293</v>
      </c>
      <c r="L61" s="8">
        <f t="shared" si="2"/>
        <v>1.5878290288705135</v>
      </c>
      <c r="M61" s="8">
        <f t="shared" si="5"/>
        <v>2.0197796192416071</v>
      </c>
      <c r="P61" s="6">
        <f t="shared" si="4"/>
        <v>-13.70307786896122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885.97125244140602</v>
      </c>
      <c r="E62">
        <v>658.69964599609398</v>
      </c>
      <c r="F62">
        <v>494.61721801757801</v>
      </c>
      <c r="G62">
        <v>482.68951416015602</v>
      </c>
      <c r="I62" s="7">
        <f t="shared" si="0"/>
        <v>391.35403442382801</v>
      </c>
      <c r="J62" s="7">
        <f t="shared" si="0"/>
        <v>176.01013183593795</v>
      </c>
      <c r="K62" s="7">
        <f t="shared" si="1"/>
        <v>268.14694213867142</v>
      </c>
      <c r="L62" s="8">
        <f t="shared" si="2"/>
        <v>1.5234744690073623</v>
      </c>
      <c r="M62" s="8">
        <f t="shared" si="5"/>
        <v>1.9626242358846406</v>
      </c>
      <c r="P62" s="6">
        <f t="shared" si="4"/>
        <v>-16.145093631442183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870.37683105468795</v>
      </c>
      <c r="E63">
        <v>655.51159667968795</v>
      </c>
      <c r="F63">
        <v>493.91012573242199</v>
      </c>
      <c r="G63">
        <v>482.35879516601602</v>
      </c>
      <c r="I63" s="7">
        <f t="shared" si="0"/>
        <v>376.46670532226597</v>
      </c>
      <c r="J63" s="7">
        <f t="shared" si="0"/>
        <v>173.15280151367193</v>
      </c>
      <c r="K63" s="7">
        <f t="shared" si="1"/>
        <v>255.25974426269562</v>
      </c>
      <c r="L63" s="8">
        <f t="shared" si="2"/>
        <v>1.4741877811462416</v>
      </c>
      <c r="M63" s="8">
        <f t="shared" si="5"/>
        <v>1.9205367245297049</v>
      </c>
      <c r="P63" s="6">
        <f t="shared" si="4"/>
        <v>-17.943320851622701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875.47332763671898</v>
      </c>
      <c r="E64">
        <v>659.29541015625</v>
      </c>
      <c r="F64">
        <v>492.83145141601602</v>
      </c>
      <c r="G64">
        <v>481.84606933593801</v>
      </c>
      <c r="I64" s="7">
        <f t="shared" si="0"/>
        <v>382.64187622070295</v>
      </c>
      <c r="J64" s="7">
        <f t="shared" si="0"/>
        <v>177.44934082031199</v>
      </c>
      <c r="K64" s="7">
        <f t="shared" si="1"/>
        <v>258.4273376464846</v>
      </c>
      <c r="L64" s="8">
        <f t="shared" si="2"/>
        <v>1.4563443090395709</v>
      </c>
      <c r="M64" s="8">
        <f t="shared" si="5"/>
        <v>1.9098924289292192</v>
      </c>
      <c r="P64" s="6">
        <f t="shared" si="4"/>
        <v>-18.398108066932746</v>
      </c>
      <c r="R64" s="29"/>
      <c r="S64" s="29"/>
      <c r="T64" s="29"/>
      <c r="U64" s="18">
        <v>12.5</v>
      </c>
      <c r="V64" s="20">
        <f t="shared" ref="V64:V83" si="6">L26</f>
        <v>1.6292251469086558</v>
      </c>
    </row>
    <row r="65" spans="1:22" x14ac:dyDescent="0.15">
      <c r="A65" s="6">
        <v>32</v>
      </c>
      <c r="B65" s="6">
        <v>63</v>
      </c>
      <c r="D65">
        <v>855.99896240234398</v>
      </c>
      <c r="E65">
        <v>651.08526611328102</v>
      </c>
      <c r="F65">
        <v>492.16253662109398</v>
      </c>
      <c r="G65">
        <v>480.79400634765602</v>
      </c>
      <c r="I65" s="7">
        <f t="shared" si="0"/>
        <v>363.83642578125</v>
      </c>
      <c r="J65" s="7">
        <f t="shared" si="0"/>
        <v>170.291259765625</v>
      </c>
      <c r="K65" s="7">
        <f t="shared" si="1"/>
        <v>244.63254394531251</v>
      </c>
      <c r="L65" s="8">
        <f t="shared" si="2"/>
        <v>1.436553727314043</v>
      </c>
      <c r="M65" s="8">
        <f t="shared" si="5"/>
        <v>1.897301023709876</v>
      </c>
      <c r="P65" s="6">
        <f t="shared" si="4"/>
        <v>-18.936087312481337</v>
      </c>
      <c r="U65" s="18">
        <v>13</v>
      </c>
      <c r="V65" s="20">
        <f t="shared" si="6"/>
        <v>1.5777306829264925</v>
      </c>
    </row>
    <row r="66" spans="1:22" x14ac:dyDescent="0.15">
      <c r="A66" s="6">
        <v>32.5</v>
      </c>
      <c r="B66" s="6">
        <v>64</v>
      </c>
      <c r="D66">
        <v>849.45544433593795</v>
      </c>
      <c r="E66">
        <v>649.96350097656295</v>
      </c>
      <c r="F66">
        <v>493.37002563476602</v>
      </c>
      <c r="G66">
        <v>481.30300903320301</v>
      </c>
      <c r="I66" s="7">
        <f t="shared" ref="I66:J129" si="7">D66-F66</f>
        <v>356.08541870117193</v>
      </c>
      <c r="J66" s="7">
        <f t="shared" si="7"/>
        <v>168.66049194335994</v>
      </c>
      <c r="K66" s="7">
        <f t="shared" ref="K66:K129" si="8">I66-0.7*J66</f>
        <v>238.02307434081996</v>
      </c>
      <c r="L66" s="8">
        <f t="shared" ref="L66:L129" si="9">K66/J66</f>
        <v>1.4112556627710628</v>
      </c>
      <c r="M66" s="8">
        <f t="shared" si="5"/>
        <v>1.8792021356730808</v>
      </c>
      <c r="P66" s="6">
        <f t="shared" si="4"/>
        <v>-19.709378772940848</v>
      </c>
      <c r="U66" s="18">
        <v>13.5</v>
      </c>
      <c r="V66" s="20">
        <f t="shared" si="6"/>
        <v>1.5015286633602767</v>
      </c>
    </row>
    <row r="67" spans="1:22" x14ac:dyDescent="0.15">
      <c r="A67" s="6">
        <v>33</v>
      </c>
      <c r="B67" s="6">
        <v>65</v>
      </c>
      <c r="D67">
        <v>847.87823486328102</v>
      </c>
      <c r="E67">
        <v>651.56103515625</v>
      </c>
      <c r="F67">
        <v>494.16629028320301</v>
      </c>
      <c r="G67">
        <v>482.51272583007801</v>
      </c>
      <c r="I67" s="7">
        <f t="shared" si="7"/>
        <v>353.71194458007801</v>
      </c>
      <c r="J67" s="7">
        <f t="shared" si="7"/>
        <v>169.04830932617199</v>
      </c>
      <c r="K67" s="7">
        <f t="shared" si="8"/>
        <v>235.37812805175764</v>
      </c>
      <c r="L67" s="8">
        <f t="shared" si="9"/>
        <v>1.3923719733724453</v>
      </c>
      <c r="M67" s="8">
        <f t="shared" si="5"/>
        <v>1.8675176227806483</v>
      </c>
      <c r="P67" s="6">
        <f t="shared" si="4"/>
        <v>-20.208610218595293</v>
      </c>
      <c r="U67" s="18">
        <v>14</v>
      </c>
      <c r="V67" s="20">
        <f t="shared" si="6"/>
        <v>1.4230169917505104</v>
      </c>
    </row>
    <row r="68" spans="1:22" x14ac:dyDescent="0.15">
      <c r="A68" s="6">
        <v>33.5</v>
      </c>
      <c r="B68" s="6">
        <v>66</v>
      </c>
      <c r="D68">
        <v>848.31298828125</v>
      </c>
      <c r="E68">
        <v>653.67578125</v>
      </c>
      <c r="F68">
        <v>493.79925537109398</v>
      </c>
      <c r="G68">
        <v>482.27041625976602</v>
      </c>
      <c r="I68" s="7">
        <f t="shared" si="7"/>
        <v>354.51373291015602</v>
      </c>
      <c r="J68" s="7">
        <f t="shared" si="7"/>
        <v>171.40536499023398</v>
      </c>
      <c r="K68" s="7">
        <f t="shared" si="8"/>
        <v>234.52997741699227</v>
      </c>
      <c r="L68" s="8">
        <f t="shared" si="9"/>
        <v>1.3682767597756049</v>
      </c>
      <c r="M68" s="8">
        <f t="shared" si="5"/>
        <v>1.8506215856899928</v>
      </c>
      <c r="P68" s="6">
        <f t="shared" si="4"/>
        <v>-20.930508777846484</v>
      </c>
      <c r="U68" s="18">
        <v>14.5</v>
      </c>
      <c r="V68" s="20">
        <f t="shared" si="6"/>
        <v>1.4132885808230973</v>
      </c>
    </row>
    <row r="69" spans="1:22" x14ac:dyDescent="0.15">
      <c r="A69" s="6">
        <v>34</v>
      </c>
      <c r="B69" s="6">
        <v>67</v>
      </c>
      <c r="D69">
        <v>847.13055419921898</v>
      </c>
      <c r="E69">
        <v>656.97265625</v>
      </c>
      <c r="F69">
        <v>492.46890258789102</v>
      </c>
      <c r="G69">
        <v>480.79251098632801</v>
      </c>
      <c r="I69" s="7">
        <f t="shared" si="7"/>
        <v>354.66165161132795</v>
      </c>
      <c r="J69" s="7">
        <f t="shared" si="7"/>
        <v>176.18014526367199</v>
      </c>
      <c r="K69" s="7">
        <f t="shared" si="8"/>
        <v>231.33554992675755</v>
      </c>
      <c r="L69" s="8">
        <f t="shared" si="9"/>
        <v>1.3130625450475122</v>
      </c>
      <c r="M69" s="8">
        <f t="shared" si="5"/>
        <v>1.8026065474680848</v>
      </c>
      <c r="P69" s="6">
        <f t="shared" si="4"/>
        <v>-22.981994977172864</v>
      </c>
      <c r="U69" s="18">
        <v>15</v>
      </c>
      <c r="V69" s="20">
        <f t="shared" si="6"/>
        <v>1.5203312475311912</v>
      </c>
    </row>
    <row r="70" spans="1:22" x14ac:dyDescent="0.15">
      <c r="A70" s="6">
        <v>34.5</v>
      </c>
      <c r="B70" s="6">
        <v>68</v>
      </c>
      <c r="D70">
        <v>851.44207763671898</v>
      </c>
      <c r="E70">
        <v>659.70739746093795</v>
      </c>
      <c r="F70">
        <v>492.70935058593801</v>
      </c>
      <c r="G70">
        <v>480.61834716796898</v>
      </c>
      <c r="I70" s="7">
        <f t="shared" si="7"/>
        <v>358.73272705078097</v>
      </c>
      <c r="J70" s="7">
        <f t="shared" si="7"/>
        <v>179.08905029296898</v>
      </c>
      <c r="K70" s="7">
        <f t="shared" si="8"/>
        <v>233.37039184570267</v>
      </c>
      <c r="L70" s="8">
        <f t="shared" si="9"/>
        <v>1.3030969311855509</v>
      </c>
      <c r="M70" s="8">
        <f t="shared" si="5"/>
        <v>1.7998401101123085</v>
      </c>
      <c r="P70" s="6">
        <f t="shared" ref="P70:P133" si="10">(M70-$O$2)/$O$2*100</f>
        <v>-23.10019353051873</v>
      </c>
      <c r="U70" s="18">
        <v>15.5</v>
      </c>
      <c r="V70" s="20">
        <f t="shared" si="6"/>
        <v>1.8054253399144033</v>
      </c>
    </row>
    <row r="71" spans="1:22" x14ac:dyDescent="0.15">
      <c r="A71" s="6">
        <v>35</v>
      </c>
      <c r="B71" s="6">
        <v>69</v>
      </c>
      <c r="D71">
        <v>852.264892578125</v>
      </c>
      <c r="E71">
        <v>663.96032714843795</v>
      </c>
      <c r="F71">
        <v>493.68463134765602</v>
      </c>
      <c r="G71">
        <v>481.61798095703102</v>
      </c>
      <c r="I71" s="7">
        <f t="shared" si="7"/>
        <v>358.58026123046898</v>
      </c>
      <c r="J71" s="7">
        <f t="shared" si="7"/>
        <v>182.34234619140693</v>
      </c>
      <c r="K71" s="7">
        <f t="shared" si="8"/>
        <v>230.94061889648412</v>
      </c>
      <c r="L71" s="8">
        <f t="shared" si="9"/>
        <v>1.2665221421142789</v>
      </c>
      <c r="M71" s="8">
        <f t="shared" si="5"/>
        <v>1.7704644975472215</v>
      </c>
      <c r="P71" s="6">
        <f t="shared" si="10"/>
        <v>-24.355293307707658</v>
      </c>
      <c r="U71" s="18">
        <v>16</v>
      </c>
      <c r="V71" s="20">
        <f t="shared" si="6"/>
        <v>1.8521088613604828</v>
      </c>
    </row>
    <row r="72" spans="1:22" x14ac:dyDescent="0.15">
      <c r="A72" s="6">
        <v>35.5</v>
      </c>
      <c r="B72" s="6">
        <v>70</v>
      </c>
      <c r="D72">
        <v>861.312255859375</v>
      </c>
      <c r="E72">
        <v>670.26770019531295</v>
      </c>
      <c r="F72">
        <v>494.103759765625</v>
      </c>
      <c r="G72">
        <v>481.85244750976602</v>
      </c>
      <c r="I72" s="7">
        <f t="shared" si="7"/>
        <v>367.20849609375</v>
      </c>
      <c r="J72" s="7">
        <f t="shared" si="7"/>
        <v>188.41525268554693</v>
      </c>
      <c r="K72" s="7">
        <f t="shared" si="8"/>
        <v>235.31781921386715</v>
      </c>
      <c r="L72" s="8">
        <f t="shared" si="9"/>
        <v>1.2489318983458182</v>
      </c>
      <c r="M72" s="8">
        <f t="shared" si="5"/>
        <v>1.7600734302849457</v>
      </c>
      <c r="P72" s="6">
        <f t="shared" si="10"/>
        <v>-24.799261111842501</v>
      </c>
      <c r="U72" s="18">
        <v>16.5</v>
      </c>
      <c r="V72" s="20">
        <f t="shared" si="6"/>
        <v>1.8479976715859994</v>
      </c>
    </row>
    <row r="73" spans="1:22" x14ac:dyDescent="0.15">
      <c r="A73" s="6">
        <v>36</v>
      </c>
      <c r="B73" s="6">
        <v>71</v>
      </c>
      <c r="D73">
        <v>856.67858886718795</v>
      </c>
      <c r="E73">
        <v>671.10314941406295</v>
      </c>
      <c r="F73">
        <v>493.81423950195301</v>
      </c>
      <c r="G73">
        <v>481.84832763671898</v>
      </c>
      <c r="I73" s="7">
        <f t="shared" si="7"/>
        <v>362.86434936523494</v>
      </c>
      <c r="J73" s="7">
        <f t="shared" si="7"/>
        <v>189.25482177734398</v>
      </c>
      <c r="K73" s="7">
        <f t="shared" si="8"/>
        <v>230.38597412109416</v>
      </c>
      <c r="L73" s="8">
        <f t="shared" si="9"/>
        <v>1.2173321237338961</v>
      </c>
      <c r="M73" s="8">
        <f t="shared" si="5"/>
        <v>1.7356728321792083</v>
      </c>
      <c r="P73" s="6">
        <f t="shared" si="10"/>
        <v>-25.841798869240133</v>
      </c>
      <c r="U73" s="18">
        <v>17</v>
      </c>
      <c r="V73" s="20">
        <f t="shared" si="6"/>
        <v>1.8805230254805321</v>
      </c>
    </row>
    <row r="74" spans="1:22" x14ac:dyDescent="0.15">
      <c r="A74" s="6">
        <v>36.5</v>
      </c>
      <c r="B74" s="6">
        <v>72</v>
      </c>
      <c r="D74">
        <v>857.48980712890602</v>
      </c>
      <c r="E74">
        <v>672.63757324218795</v>
      </c>
      <c r="F74">
        <v>493.98275756835898</v>
      </c>
      <c r="G74">
        <v>482.23931884765602</v>
      </c>
      <c r="I74" s="7">
        <f t="shared" si="7"/>
        <v>363.50704956054705</v>
      </c>
      <c r="J74" s="7">
        <f t="shared" si="7"/>
        <v>190.39825439453193</v>
      </c>
      <c r="K74" s="7">
        <f t="shared" si="8"/>
        <v>230.22827148437469</v>
      </c>
      <c r="L74" s="8">
        <f t="shared" si="9"/>
        <v>1.209193184131349</v>
      </c>
      <c r="M74" s="8">
        <f t="shared" si="5"/>
        <v>1.7347330690828462</v>
      </c>
      <c r="P74" s="6">
        <f t="shared" si="10"/>
        <v>-25.881951102669859</v>
      </c>
      <c r="U74" s="18">
        <v>17.5</v>
      </c>
      <c r="V74" s="20">
        <f t="shared" si="6"/>
        <v>1.9253150142983648</v>
      </c>
    </row>
    <row r="75" spans="1:22" x14ac:dyDescent="0.15">
      <c r="A75" s="6">
        <v>37</v>
      </c>
      <c r="B75" s="6">
        <v>73</v>
      </c>
      <c r="D75">
        <v>856.494384765625</v>
      </c>
      <c r="E75">
        <v>675.35577392578102</v>
      </c>
      <c r="F75">
        <v>493.80673217773398</v>
      </c>
      <c r="G75">
        <v>481.92883300781301</v>
      </c>
      <c r="I75" s="7">
        <f t="shared" si="7"/>
        <v>362.68765258789102</v>
      </c>
      <c r="J75" s="7">
        <f t="shared" si="7"/>
        <v>193.42694091796801</v>
      </c>
      <c r="K75" s="7">
        <f t="shared" si="8"/>
        <v>227.28879394531342</v>
      </c>
      <c r="L75" s="8">
        <f t="shared" si="9"/>
        <v>1.1750627542711651</v>
      </c>
      <c r="M75" s="8">
        <f t="shared" si="5"/>
        <v>1.707801815728847</v>
      </c>
      <c r="P75" s="6">
        <f t="shared" si="10"/>
        <v>-27.032613408319818</v>
      </c>
      <c r="U75" s="18">
        <v>18</v>
      </c>
      <c r="V75" s="20">
        <f t="shared" si="6"/>
        <v>1.9474528019549919</v>
      </c>
    </row>
    <row r="76" spans="1:22" x14ac:dyDescent="0.15">
      <c r="A76" s="6">
        <v>37.5</v>
      </c>
      <c r="B76" s="6">
        <v>74</v>
      </c>
      <c r="D76">
        <v>854.93963623046898</v>
      </c>
      <c r="E76">
        <v>673.25335693359398</v>
      </c>
      <c r="F76">
        <v>493.791015625</v>
      </c>
      <c r="G76">
        <v>481.47640991210898</v>
      </c>
      <c r="I76" s="7">
        <f t="shared" si="7"/>
        <v>361.14862060546898</v>
      </c>
      <c r="J76" s="7">
        <f t="shared" si="7"/>
        <v>191.776947021485</v>
      </c>
      <c r="K76" s="7">
        <f t="shared" si="8"/>
        <v>226.90475769042948</v>
      </c>
      <c r="L76" s="8">
        <f t="shared" si="9"/>
        <v>1.183170142264331</v>
      </c>
      <c r="M76" s="8">
        <f t="shared" si="5"/>
        <v>1.7231083802281981</v>
      </c>
      <c r="P76" s="6">
        <f t="shared" si="10"/>
        <v>-26.378626511873058</v>
      </c>
      <c r="U76" s="18">
        <v>18.5</v>
      </c>
      <c r="V76" s="20">
        <f t="shared" si="6"/>
        <v>1.9888638873576605</v>
      </c>
    </row>
    <row r="77" spans="1:22" x14ac:dyDescent="0.15">
      <c r="A77" s="6">
        <v>38</v>
      </c>
      <c r="B77" s="6">
        <v>75</v>
      </c>
      <c r="D77">
        <v>847.46734619140602</v>
      </c>
      <c r="E77">
        <v>670.79260253906295</v>
      </c>
      <c r="F77">
        <v>492.346435546875</v>
      </c>
      <c r="G77">
        <v>481.05505371093801</v>
      </c>
      <c r="I77" s="7">
        <f t="shared" si="7"/>
        <v>355.12091064453102</v>
      </c>
      <c r="J77" s="7">
        <f t="shared" si="7"/>
        <v>189.73754882812494</v>
      </c>
      <c r="K77" s="7">
        <f t="shared" si="8"/>
        <v>222.30462646484358</v>
      </c>
      <c r="L77" s="8">
        <f t="shared" si="9"/>
        <v>1.1716427656932564</v>
      </c>
      <c r="M77" s="8">
        <f t="shared" si="5"/>
        <v>1.7187801801633082</v>
      </c>
      <c r="P77" s="6">
        <f t="shared" si="10"/>
        <v>-26.56355279809215</v>
      </c>
      <c r="U77" s="18">
        <v>19</v>
      </c>
      <c r="V77" s="20">
        <f t="shared" si="6"/>
        <v>2.0276881567843832</v>
      </c>
    </row>
    <row r="78" spans="1:22" x14ac:dyDescent="0.15">
      <c r="A78" s="6">
        <v>38.5</v>
      </c>
      <c r="B78" s="6">
        <v>76</v>
      </c>
      <c r="D78">
        <v>845.938232421875</v>
      </c>
      <c r="E78">
        <v>671.73931884765602</v>
      </c>
      <c r="F78">
        <v>492.648681640625</v>
      </c>
      <c r="G78">
        <v>480.70562744140602</v>
      </c>
      <c r="I78" s="7">
        <f t="shared" si="7"/>
        <v>353.28955078125</v>
      </c>
      <c r="J78" s="7">
        <f t="shared" si="7"/>
        <v>191.03369140625</v>
      </c>
      <c r="K78" s="7">
        <f t="shared" si="8"/>
        <v>219.56596679687502</v>
      </c>
      <c r="L78" s="8">
        <f t="shared" si="9"/>
        <v>1.1493572949388735</v>
      </c>
      <c r="M78" s="8">
        <f t="shared" si="5"/>
        <v>1.7036938859151101</v>
      </c>
      <c r="P78" s="6">
        <f t="shared" si="10"/>
        <v>-27.20812844762343</v>
      </c>
      <c r="U78" s="18">
        <v>19.5</v>
      </c>
      <c r="V78" s="20">
        <f t="shared" si="6"/>
        <v>2.0309755859301646</v>
      </c>
    </row>
    <row r="79" spans="1:22" x14ac:dyDescent="0.15">
      <c r="A79" s="6">
        <v>39</v>
      </c>
      <c r="B79" s="6">
        <v>77</v>
      </c>
      <c r="D79">
        <v>846.419677734375</v>
      </c>
      <c r="E79">
        <v>673.03894042968795</v>
      </c>
      <c r="F79">
        <v>492.708984375</v>
      </c>
      <c r="G79">
        <v>481.36853027343801</v>
      </c>
      <c r="I79" s="7">
        <f t="shared" si="7"/>
        <v>353.710693359375</v>
      </c>
      <c r="J79" s="7">
        <f t="shared" si="7"/>
        <v>191.67041015624994</v>
      </c>
      <c r="K79" s="7">
        <f t="shared" si="8"/>
        <v>219.54140625000005</v>
      </c>
      <c r="L79" s="8">
        <f t="shared" si="9"/>
        <v>1.1454110526034229</v>
      </c>
      <c r="M79" s="8">
        <f t="shared" si="5"/>
        <v>1.7069468200858444</v>
      </c>
      <c r="P79" s="6">
        <f t="shared" si="10"/>
        <v>-27.069143875170589</v>
      </c>
      <c r="U79" s="18">
        <v>20</v>
      </c>
      <c r="V79" s="20">
        <f t="shared" si="6"/>
        <v>2.0636128949654413</v>
      </c>
    </row>
    <row r="80" spans="1:22" x14ac:dyDescent="0.15">
      <c r="A80" s="6">
        <v>39.5</v>
      </c>
      <c r="B80" s="6">
        <v>78</v>
      </c>
      <c r="D80">
        <v>851.584228515625</v>
      </c>
      <c r="E80">
        <v>674.43646240234398</v>
      </c>
      <c r="F80">
        <v>492.42434692382801</v>
      </c>
      <c r="G80">
        <v>481.41085815429699</v>
      </c>
      <c r="I80" s="7">
        <f t="shared" si="7"/>
        <v>359.15988159179699</v>
      </c>
      <c r="J80" s="7">
        <f t="shared" si="7"/>
        <v>193.02560424804699</v>
      </c>
      <c r="K80" s="7">
        <f t="shared" si="8"/>
        <v>224.0419586181641</v>
      </c>
      <c r="L80" s="8">
        <f t="shared" si="9"/>
        <v>1.160685182108067</v>
      </c>
      <c r="M80" s="8">
        <f t="shared" si="5"/>
        <v>1.7294201260966735</v>
      </c>
      <c r="P80" s="6">
        <f t="shared" si="10"/>
        <v>-26.108951426267808</v>
      </c>
      <c r="U80" s="18">
        <v>20.5</v>
      </c>
      <c r="V80" s="20">
        <f t="shared" si="6"/>
        <v>2.0683597449962634</v>
      </c>
    </row>
    <row r="81" spans="1:22" x14ac:dyDescent="0.15">
      <c r="A81" s="6">
        <v>40</v>
      </c>
      <c r="B81" s="6">
        <v>79</v>
      </c>
      <c r="D81">
        <v>852.20245361328102</v>
      </c>
      <c r="E81">
        <v>677.02874755859398</v>
      </c>
      <c r="F81">
        <v>492.42507934570301</v>
      </c>
      <c r="G81">
        <v>480.64495849609398</v>
      </c>
      <c r="I81" s="7">
        <f t="shared" si="7"/>
        <v>359.77737426757801</v>
      </c>
      <c r="J81" s="7">
        <f t="shared" si="7"/>
        <v>196.3837890625</v>
      </c>
      <c r="K81" s="7">
        <f t="shared" si="8"/>
        <v>222.30872192382802</v>
      </c>
      <c r="L81" s="8">
        <f t="shared" si="9"/>
        <v>1.1320115727733377</v>
      </c>
      <c r="M81" s="8">
        <f t="shared" si="5"/>
        <v>1.7079456932681292</v>
      </c>
      <c r="P81" s="6">
        <f t="shared" si="10"/>
        <v>-27.026466109532581</v>
      </c>
      <c r="U81" s="18">
        <v>21</v>
      </c>
      <c r="V81" s="20">
        <f t="shared" si="6"/>
        <v>2.0832655740860049</v>
      </c>
    </row>
    <row r="82" spans="1:22" x14ac:dyDescent="0.15">
      <c r="A82" s="6">
        <v>40.5</v>
      </c>
      <c r="B82" s="6">
        <v>80</v>
      </c>
      <c r="D82">
        <v>843.899658203125</v>
      </c>
      <c r="E82">
        <v>673.83544921875</v>
      </c>
      <c r="F82">
        <v>493.50637817382801</v>
      </c>
      <c r="G82">
        <v>481.05093383789102</v>
      </c>
      <c r="I82" s="7">
        <f t="shared" si="7"/>
        <v>350.39328002929699</v>
      </c>
      <c r="J82" s="7">
        <f t="shared" si="7"/>
        <v>192.78451538085898</v>
      </c>
      <c r="K82" s="7">
        <f t="shared" si="8"/>
        <v>215.44411926269572</v>
      </c>
      <c r="L82" s="8">
        <f t="shared" si="9"/>
        <v>1.1175385058134526</v>
      </c>
      <c r="M82" s="8">
        <f t="shared" si="5"/>
        <v>1.700671802814429</v>
      </c>
      <c r="P82" s="6">
        <f t="shared" si="10"/>
        <v>-27.337249698045259</v>
      </c>
      <c r="U82" s="18">
        <v>21.5</v>
      </c>
      <c r="V82" s="20">
        <f t="shared" si="6"/>
        <v>2.0603374475726657</v>
      </c>
    </row>
    <row r="83" spans="1:22" x14ac:dyDescent="0.15">
      <c r="A83" s="6">
        <v>41</v>
      </c>
      <c r="B83" s="6">
        <v>81</v>
      </c>
      <c r="D83">
        <v>832.29437255859398</v>
      </c>
      <c r="E83">
        <v>668.55017089843795</v>
      </c>
      <c r="F83">
        <v>492.78314208984398</v>
      </c>
      <c r="G83">
        <v>481.25357055664102</v>
      </c>
      <c r="I83" s="7">
        <f t="shared" si="7"/>
        <v>339.51123046875</v>
      </c>
      <c r="J83" s="7">
        <f t="shared" si="7"/>
        <v>187.29660034179693</v>
      </c>
      <c r="K83" s="7">
        <f t="shared" si="8"/>
        <v>208.40361022949216</v>
      </c>
      <c r="L83" s="8">
        <f t="shared" si="9"/>
        <v>1.1126929685278704</v>
      </c>
      <c r="M83" s="8">
        <f t="shared" si="5"/>
        <v>1.7030254420350315</v>
      </c>
      <c r="P83" s="6">
        <f t="shared" si="10"/>
        <v>-27.236688320650455</v>
      </c>
      <c r="U83" s="18">
        <v>22</v>
      </c>
      <c r="V83" s="20">
        <f t="shared" si="6"/>
        <v>2.0683649735617791</v>
      </c>
    </row>
    <row r="84" spans="1:22" x14ac:dyDescent="0.15">
      <c r="A84" s="6">
        <v>41.5</v>
      </c>
      <c r="B84" s="6">
        <v>82</v>
      </c>
      <c r="D84">
        <v>832.73260498046898</v>
      </c>
      <c r="E84">
        <v>668.01470947265602</v>
      </c>
      <c r="F84">
        <v>493.72735595703102</v>
      </c>
      <c r="G84">
        <v>481.84680175781301</v>
      </c>
      <c r="I84" s="7">
        <f t="shared" si="7"/>
        <v>339.00524902343795</v>
      </c>
      <c r="J84" s="7">
        <f t="shared" si="7"/>
        <v>186.16790771484301</v>
      </c>
      <c r="K84" s="7">
        <f t="shared" si="8"/>
        <v>208.68771362304784</v>
      </c>
      <c r="L84" s="8">
        <f t="shared" si="9"/>
        <v>1.1209650265968443</v>
      </c>
      <c r="M84" s="8">
        <f t="shared" si="5"/>
        <v>1.7184966766101903</v>
      </c>
      <c r="P84" s="6">
        <f t="shared" si="10"/>
        <v>-26.575665745373239</v>
      </c>
      <c r="U84" s="18">
        <v>65</v>
      </c>
      <c r="V84" s="20">
        <f t="shared" ref="V84:V104" si="11">L131</f>
        <v>1.0536497869748531</v>
      </c>
    </row>
    <row r="85" spans="1:22" x14ac:dyDescent="0.15">
      <c r="A85" s="6">
        <v>42</v>
      </c>
      <c r="B85" s="6">
        <v>83</v>
      </c>
      <c r="D85">
        <v>828.41052246093795</v>
      </c>
      <c r="E85">
        <v>667.05157470703102</v>
      </c>
      <c r="F85">
        <v>493.78088378906301</v>
      </c>
      <c r="G85">
        <v>481.89926147460898</v>
      </c>
      <c r="I85" s="7">
        <f t="shared" si="7"/>
        <v>334.62963867187494</v>
      </c>
      <c r="J85" s="7">
        <f t="shared" si="7"/>
        <v>185.15231323242205</v>
      </c>
      <c r="K85" s="7">
        <f t="shared" si="8"/>
        <v>205.02301940917951</v>
      </c>
      <c r="L85" s="8">
        <f t="shared" si="9"/>
        <v>1.1073208637248497</v>
      </c>
      <c r="M85" s="8">
        <f t="shared" si="5"/>
        <v>1.7120516902443805</v>
      </c>
      <c r="P85" s="6">
        <f t="shared" si="10"/>
        <v>-26.851033652469329</v>
      </c>
      <c r="U85" s="18">
        <v>65.5</v>
      </c>
      <c r="V85" s="20">
        <f t="shared" si="11"/>
        <v>1.0787591544351927</v>
      </c>
    </row>
    <row r="86" spans="1:22" x14ac:dyDescent="0.15">
      <c r="A86" s="6">
        <v>42.5</v>
      </c>
      <c r="B86" s="6">
        <v>84</v>
      </c>
      <c r="D86">
        <v>829.10980224609398</v>
      </c>
      <c r="E86">
        <v>666.32489013671898</v>
      </c>
      <c r="F86">
        <v>493.21160888671898</v>
      </c>
      <c r="G86">
        <v>481.43933105468801</v>
      </c>
      <c r="I86" s="7">
        <f t="shared" si="7"/>
        <v>335.898193359375</v>
      </c>
      <c r="J86" s="7">
        <f t="shared" si="7"/>
        <v>184.88555908203097</v>
      </c>
      <c r="K86" s="7">
        <f t="shared" si="8"/>
        <v>206.47830200195332</v>
      </c>
      <c r="L86" s="8">
        <f t="shared" si="9"/>
        <v>1.1167897754001543</v>
      </c>
      <c r="M86" s="8">
        <f t="shared" si="5"/>
        <v>1.7287197784258703</v>
      </c>
      <c r="P86" s="6">
        <f t="shared" si="10"/>
        <v>-26.138874417784404</v>
      </c>
      <c r="U86" s="18">
        <v>66</v>
      </c>
      <c r="V86" s="20">
        <f t="shared" si="11"/>
        <v>1.0741709649064983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828.90667724609398</v>
      </c>
      <c r="E87">
        <v>667.70562744140602</v>
      </c>
      <c r="F87">
        <v>492.25204467773398</v>
      </c>
      <c r="G87">
        <v>480.59249877929699</v>
      </c>
      <c r="I87" s="7">
        <f t="shared" si="7"/>
        <v>336.65463256836</v>
      </c>
      <c r="J87" s="7">
        <f t="shared" si="7"/>
        <v>187.11312866210903</v>
      </c>
      <c r="K87" s="7">
        <f t="shared" si="8"/>
        <v>205.67544250488368</v>
      </c>
      <c r="L87" s="8">
        <f t="shared" si="9"/>
        <v>1.0992036955156401</v>
      </c>
      <c r="M87" s="8">
        <f t="shared" si="5"/>
        <v>1.7183328750475408</v>
      </c>
      <c r="P87" s="6">
        <f t="shared" si="10"/>
        <v>-26.582664316188708</v>
      </c>
      <c r="U87" s="18">
        <v>66.5</v>
      </c>
      <c r="V87" s="20">
        <f t="shared" si="11"/>
        <v>1.0935640819971357</v>
      </c>
    </row>
    <row r="88" spans="1:22" x14ac:dyDescent="0.15">
      <c r="A88" s="6">
        <v>43.5</v>
      </c>
      <c r="B88" s="6">
        <v>86</v>
      </c>
      <c r="D88">
        <v>834.02734375</v>
      </c>
      <c r="E88">
        <v>670.43756103515602</v>
      </c>
      <c r="F88">
        <v>492.83145141601602</v>
      </c>
      <c r="G88">
        <v>481.07415771484398</v>
      </c>
      <c r="I88" s="7">
        <f t="shared" si="7"/>
        <v>341.19589233398398</v>
      </c>
      <c r="J88" s="7">
        <f t="shared" si="7"/>
        <v>189.36340332031205</v>
      </c>
      <c r="K88" s="7">
        <f t="shared" si="8"/>
        <v>208.64151000976554</v>
      </c>
      <c r="L88" s="8">
        <f t="shared" si="9"/>
        <v>1.1018048173587385</v>
      </c>
      <c r="M88" s="8">
        <f t="shared" ref="M88:M148" si="12">L88+ABS($N$2)*A88</f>
        <v>1.7281331733968242</v>
      </c>
      <c r="P88" s="6">
        <f t="shared" si="10"/>
        <v>-26.163937651431784</v>
      </c>
      <c r="U88" s="18">
        <v>67</v>
      </c>
      <c r="V88" s="20">
        <f t="shared" si="11"/>
        <v>1.1095183124016106</v>
      </c>
    </row>
    <row r="89" spans="1:22" x14ac:dyDescent="0.15">
      <c r="A89" s="6">
        <v>44</v>
      </c>
      <c r="B89" s="6">
        <v>87</v>
      </c>
      <c r="D89">
        <v>837.79089355468795</v>
      </c>
      <c r="E89">
        <v>673.24383544921898</v>
      </c>
      <c r="F89">
        <v>491.97039794921898</v>
      </c>
      <c r="G89">
        <v>479.99774169921898</v>
      </c>
      <c r="I89" s="7">
        <f t="shared" si="7"/>
        <v>345.82049560546898</v>
      </c>
      <c r="J89" s="7">
        <f t="shared" si="7"/>
        <v>193.24609375</v>
      </c>
      <c r="K89" s="7">
        <f t="shared" si="8"/>
        <v>210.54822998046899</v>
      </c>
      <c r="L89" s="8">
        <f t="shared" si="9"/>
        <v>1.0895342094358322</v>
      </c>
      <c r="M89" s="8">
        <f t="shared" si="12"/>
        <v>1.7230617419801026</v>
      </c>
      <c r="P89" s="6">
        <f t="shared" si="10"/>
        <v>-26.380619173461429</v>
      </c>
      <c r="U89" s="18">
        <v>67.5</v>
      </c>
      <c r="V89" s="20">
        <f t="shared" si="11"/>
        <v>1.0981183864982702</v>
      </c>
    </row>
    <row r="90" spans="1:22" x14ac:dyDescent="0.15">
      <c r="A90" s="6">
        <v>44.5</v>
      </c>
      <c r="B90" s="6">
        <v>88</v>
      </c>
      <c r="D90">
        <v>841.92388916015602</v>
      </c>
      <c r="E90">
        <v>676.07824707031295</v>
      </c>
      <c r="F90">
        <v>492.27114868164102</v>
      </c>
      <c r="G90">
        <v>480.29998779296898</v>
      </c>
      <c r="I90" s="7">
        <f t="shared" si="7"/>
        <v>349.652740478515</v>
      </c>
      <c r="J90" s="7">
        <f t="shared" si="7"/>
        <v>195.77825927734398</v>
      </c>
      <c r="K90" s="7">
        <f t="shared" si="8"/>
        <v>212.60795898437422</v>
      </c>
      <c r="L90" s="8">
        <f t="shared" si="9"/>
        <v>1.0859630674475909</v>
      </c>
      <c r="M90" s="8">
        <f t="shared" si="12"/>
        <v>1.7266897764980462</v>
      </c>
      <c r="P90" s="6">
        <f t="shared" si="10"/>
        <v>-26.225608097351422</v>
      </c>
      <c r="U90" s="18">
        <v>68</v>
      </c>
      <c r="V90" s="20">
        <f t="shared" si="11"/>
        <v>1.0964336272481228</v>
      </c>
    </row>
    <row r="91" spans="1:22" x14ac:dyDescent="0.15">
      <c r="A91" s="6">
        <v>45</v>
      </c>
      <c r="B91" s="6">
        <v>89</v>
      </c>
      <c r="D91">
        <v>836.54248046875</v>
      </c>
      <c r="E91">
        <v>674.40350341796898</v>
      </c>
      <c r="F91">
        <v>492.65167236328102</v>
      </c>
      <c r="G91">
        <v>480.75616455078102</v>
      </c>
      <c r="I91" s="7">
        <f t="shared" si="7"/>
        <v>343.89080810546898</v>
      </c>
      <c r="J91" s="7">
        <f t="shared" si="7"/>
        <v>193.64733886718795</v>
      </c>
      <c r="K91" s="7">
        <f t="shared" si="8"/>
        <v>208.33767089843741</v>
      </c>
      <c r="L91" s="8">
        <f t="shared" si="9"/>
        <v>1.0758612646948107</v>
      </c>
      <c r="M91" s="8">
        <f t="shared" si="12"/>
        <v>1.723787150251451</v>
      </c>
      <c r="P91" s="6">
        <f t="shared" si="10"/>
        <v>-26.349625444982639</v>
      </c>
      <c r="U91" s="18">
        <v>68.5</v>
      </c>
      <c r="V91" s="20">
        <f t="shared" si="11"/>
        <v>1.1082987244269067</v>
      </c>
    </row>
    <row r="92" spans="1:22" x14ac:dyDescent="0.15">
      <c r="A92" s="6">
        <v>45.5</v>
      </c>
      <c r="B92" s="6">
        <v>90</v>
      </c>
      <c r="D92">
        <v>837.50384521484398</v>
      </c>
      <c r="E92">
        <v>678.08489990234398</v>
      </c>
      <c r="F92">
        <v>493.53482055664102</v>
      </c>
      <c r="G92">
        <v>481.92059326171898</v>
      </c>
      <c r="I92" s="7">
        <f t="shared" si="7"/>
        <v>343.96902465820295</v>
      </c>
      <c r="J92" s="7">
        <f t="shared" si="7"/>
        <v>196.164306640625</v>
      </c>
      <c r="K92" s="7">
        <f t="shared" si="8"/>
        <v>206.65401000976547</v>
      </c>
      <c r="L92" s="8">
        <f t="shared" si="9"/>
        <v>1.0534740674732317</v>
      </c>
      <c r="M92" s="8">
        <f t="shared" si="12"/>
        <v>1.708599129536057</v>
      </c>
      <c r="P92" s="6">
        <f t="shared" si="10"/>
        <v>-26.99854745039088</v>
      </c>
      <c r="U92" s="18">
        <v>69</v>
      </c>
      <c r="V92" s="20">
        <f t="shared" si="11"/>
        <v>1.0924278682671371</v>
      </c>
    </row>
    <row r="93" spans="1:22" x14ac:dyDescent="0.15">
      <c r="A93" s="6">
        <v>46</v>
      </c>
      <c r="B93" s="6">
        <v>91</v>
      </c>
      <c r="D93">
        <v>838.31195068359398</v>
      </c>
      <c r="E93">
        <v>677.99298095703102</v>
      </c>
      <c r="F93">
        <v>492.91311645507801</v>
      </c>
      <c r="G93">
        <v>481.49923706054699</v>
      </c>
      <c r="I93" s="7">
        <f t="shared" si="7"/>
        <v>345.39883422851597</v>
      </c>
      <c r="J93" s="7">
        <f t="shared" si="7"/>
        <v>196.49374389648403</v>
      </c>
      <c r="K93" s="7">
        <f t="shared" si="8"/>
        <v>207.85321350097715</v>
      </c>
      <c r="L93" s="8">
        <f t="shared" si="9"/>
        <v>1.0578108461838738</v>
      </c>
      <c r="M93" s="8">
        <f t="shared" si="12"/>
        <v>1.7201350847528838</v>
      </c>
      <c r="P93" s="6">
        <f t="shared" si="10"/>
        <v>-26.505663266606788</v>
      </c>
      <c r="U93" s="18">
        <v>69.5</v>
      </c>
      <c r="V93" s="20">
        <f t="shared" si="11"/>
        <v>1.0788278000940665</v>
      </c>
    </row>
    <row r="94" spans="1:22" x14ac:dyDescent="0.15">
      <c r="A94" s="6">
        <v>46.5</v>
      </c>
      <c r="B94" s="6">
        <v>92</v>
      </c>
      <c r="D94">
        <v>836.55859375</v>
      </c>
      <c r="E94">
        <v>678.90246582031295</v>
      </c>
      <c r="F94">
        <v>492.819091796875</v>
      </c>
      <c r="G94">
        <v>481.04232788085898</v>
      </c>
      <c r="I94" s="7">
        <f t="shared" si="7"/>
        <v>343.739501953125</v>
      </c>
      <c r="J94" s="7">
        <f t="shared" si="7"/>
        <v>197.86013793945398</v>
      </c>
      <c r="K94" s="7">
        <f t="shared" si="8"/>
        <v>205.23740539550724</v>
      </c>
      <c r="L94" s="8">
        <f t="shared" si="9"/>
        <v>1.0372852638883268</v>
      </c>
      <c r="M94" s="8">
        <f t="shared" si="12"/>
        <v>1.7068086789635217</v>
      </c>
      <c r="P94" s="6">
        <f t="shared" si="10"/>
        <v>-27.075046080323371</v>
      </c>
      <c r="U94" s="18">
        <v>70</v>
      </c>
      <c r="V94" s="20">
        <f t="shared" si="11"/>
        <v>1.0858001646485578</v>
      </c>
    </row>
    <row r="95" spans="1:22" x14ac:dyDescent="0.15">
      <c r="A95" s="6">
        <v>47</v>
      </c>
      <c r="B95" s="6">
        <v>93</v>
      </c>
      <c r="D95">
        <v>836.44384765625</v>
      </c>
      <c r="E95">
        <v>679.45721435546898</v>
      </c>
      <c r="F95">
        <v>492.48126220703102</v>
      </c>
      <c r="G95">
        <v>480.76815795898398</v>
      </c>
      <c r="I95" s="7">
        <f t="shared" si="7"/>
        <v>343.96258544921898</v>
      </c>
      <c r="J95" s="7">
        <f t="shared" si="7"/>
        <v>198.689056396485</v>
      </c>
      <c r="K95" s="7">
        <f t="shared" si="8"/>
        <v>204.8802459716795</v>
      </c>
      <c r="L95" s="8">
        <f t="shared" si="9"/>
        <v>1.0311601941620778</v>
      </c>
      <c r="M95" s="8">
        <f t="shared" si="12"/>
        <v>1.7078827857434578</v>
      </c>
      <c r="P95" s="6">
        <f t="shared" si="10"/>
        <v>-27.029153890766889</v>
      </c>
      <c r="U95" s="18">
        <v>70.5</v>
      </c>
      <c r="V95" s="20">
        <f t="shared" si="11"/>
        <v>1.0738911895465113</v>
      </c>
    </row>
    <row r="96" spans="1:22" x14ac:dyDescent="0.15">
      <c r="A96" s="6">
        <v>47.5</v>
      </c>
      <c r="B96" s="6">
        <v>94</v>
      </c>
      <c r="D96">
        <v>838.56561279296898</v>
      </c>
      <c r="E96">
        <v>681.70880126953102</v>
      </c>
      <c r="F96">
        <v>492.35018920898398</v>
      </c>
      <c r="G96">
        <v>480.71237182617199</v>
      </c>
      <c r="I96" s="7">
        <f t="shared" si="7"/>
        <v>346.215423583985</v>
      </c>
      <c r="J96" s="7">
        <f t="shared" si="7"/>
        <v>200.99642944335903</v>
      </c>
      <c r="K96" s="7">
        <f t="shared" si="8"/>
        <v>205.51792297363369</v>
      </c>
      <c r="L96" s="8">
        <f t="shared" si="9"/>
        <v>1.0224953922952587</v>
      </c>
      <c r="M96" s="8">
        <f t="shared" si="12"/>
        <v>1.7064171603828235</v>
      </c>
      <c r="P96" s="6">
        <f t="shared" si="10"/>
        <v>-27.09177406794613</v>
      </c>
      <c r="U96" s="18">
        <v>71</v>
      </c>
      <c r="V96" s="20">
        <f t="shared" si="11"/>
        <v>1.0441257852469013</v>
      </c>
    </row>
    <row r="97" spans="1:22" x14ac:dyDescent="0.15">
      <c r="A97" s="6">
        <v>48</v>
      </c>
      <c r="B97" s="6">
        <v>95</v>
      </c>
      <c r="D97">
        <v>835.217529296875</v>
      </c>
      <c r="E97">
        <v>681.59930419921898</v>
      </c>
      <c r="F97">
        <v>492.653564453125</v>
      </c>
      <c r="G97">
        <v>480.51947021484398</v>
      </c>
      <c r="I97" s="7">
        <f t="shared" si="7"/>
        <v>342.56396484375</v>
      </c>
      <c r="J97" s="7">
        <f t="shared" si="7"/>
        <v>201.079833984375</v>
      </c>
      <c r="K97" s="7">
        <f t="shared" si="8"/>
        <v>201.80808105468751</v>
      </c>
      <c r="L97" s="8">
        <f t="shared" si="9"/>
        <v>1.0036216812789347</v>
      </c>
      <c r="M97" s="8">
        <f t="shared" si="12"/>
        <v>1.6947426258726843</v>
      </c>
      <c r="P97" s="6">
        <f t="shared" si="10"/>
        <v>-27.590579178137258</v>
      </c>
      <c r="U97" s="18">
        <v>71.5</v>
      </c>
      <c r="V97" s="20">
        <f t="shared" si="11"/>
        <v>1.0232802538917405</v>
      </c>
    </row>
    <row r="98" spans="1:22" x14ac:dyDescent="0.15">
      <c r="A98" s="6">
        <v>48.5</v>
      </c>
      <c r="B98" s="6">
        <v>96</v>
      </c>
      <c r="D98">
        <v>828.79156494140602</v>
      </c>
      <c r="E98">
        <v>677.64630126953102</v>
      </c>
      <c r="F98">
        <v>491.94720458984398</v>
      </c>
      <c r="G98">
        <v>480.28427124023398</v>
      </c>
      <c r="I98" s="7">
        <f t="shared" si="7"/>
        <v>336.84436035156205</v>
      </c>
      <c r="J98" s="7">
        <f t="shared" si="7"/>
        <v>197.36203002929705</v>
      </c>
      <c r="K98" s="7">
        <f t="shared" si="8"/>
        <v>198.69093933105412</v>
      </c>
      <c r="L98" s="8">
        <f t="shared" si="9"/>
        <v>1.0067333584963623</v>
      </c>
      <c r="M98" s="8">
        <f t="shared" si="12"/>
        <v>1.7050534795962968</v>
      </c>
      <c r="P98" s="6">
        <f t="shared" si="10"/>
        <v>-27.150038570432134</v>
      </c>
      <c r="U98" s="18">
        <v>72</v>
      </c>
      <c r="V98" s="20">
        <f t="shared" si="11"/>
        <v>1.0239609360511961</v>
      </c>
    </row>
    <row r="99" spans="1:22" x14ac:dyDescent="0.15">
      <c r="A99" s="6">
        <v>49</v>
      </c>
      <c r="B99" s="6">
        <v>97</v>
      </c>
      <c r="D99">
        <v>836.99475097656295</v>
      </c>
      <c r="E99">
        <v>684.51123046875</v>
      </c>
      <c r="F99">
        <v>492.54006958007801</v>
      </c>
      <c r="G99">
        <v>480.68051147460898</v>
      </c>
      <c r="I99" s="7">
        <f t="shared" si="7"/>
        <v>344.45468139648494</v>
      </c>
      <c r="J99" s="7">
        <f t="shared" si="7"/>
        <v>203.83071899414102</v>
      </c>
      <c r="K99" s="7">
        <f t="shared" si="8"/>
        <v>201.77317810058625</v>
      </c>
      <c r="L99" s="8">
        <f t="shared" si="9"/>
        <v>0.98990563883742222</v>
      </c>
      <c r="M99" s="8">
        <f t="shared" si="12"/>
        <v>1.6954249364435416</v>
      </c>
      <c r="P99" s="6">
        <f t="shared" si="10"/>
        <v>-27.561426838128718</v>
      </c>
      <c r="U99" s="18">
        <v>72.5</v>
      </c>
      <c r="V99" s="20">
        <f t="shared" si="11"/>
        <v>1.0061089266415868</v>
      </c>
    </row>
    <row r="100" spans="1:22" x14ac:dyDescent="0.15">
      <c r="A100" s="6">
        <v>49.5</v>
      </c>
      <c r="B100" s="6">
        <v>98</v>
      </c>
      <c r="D100">
        <v>838.97332763671898</v>
      </c>
      <c r="E100">
        <v>686.91827392578102</v>
      </c>
      <c r="F100">
        <v>493.29550170898398</v>
      </c>
      <c r="G100">
        <v>481.63858032226602</v>
      </c>
      <c r="I100" s="7">
        <f t="shared" si="7"/>
        <v>345.677825927735</v>
      </c>
      <c r="J100" s="7">
        <f t="shared" si="7"/>
        <v>205.279693603515</v>
      </c>
      <c r="K100" s="7">
        <f t="shared" si="8"/>
        <v>201.98204040527452</v>
      </c>
      <c r="L100" s="8">
        <f t="shared" si="9"/>
        <v>0.98393580416867876</v>
      </c>
      <c r="M100" s="8">
        <f t="shared" si="12"/>
        <v>1.6966542782809833</v>
      </c>
      <c r="P100" s="6">
        <f t="shared" si="10"/>
        <v>-27.508902089484128</v>
      </c>
      <c r="U100" s="18">
        <v>73</v>
      </c>
      <c r="V100" s="20">
        <f t="shared" si="11"/>
        <v>0.99689979393423744</v>
      </c>
    </row>
    <row r="101" spans="1:22" x14ac:dyDescent="0.15">
      <c r="A101" s="6">
        <v>50</v>
      </c>
      <c r="B101" s="6">
        <v>99</v>
      </c>
      <c r="D101">
        <v>839.13684082031295</v>
      </c>
      <c r="E101">
        <v>687.983154296875</v>
      </c>
      <c r="F101">
        <v>492.79324340820301</v>
      </c>
      <c r="G101">
        <v>481.05319213867199</v>
      </c>
      <c r="I101" s="7">
        <f t="shared" si="7"/>
        <v>346.34359741210994</v>
      </c>
      <c r="J101" s="7">
        <f t="shared" si="7"/>
        <v>206.92996215820301</v>
      </c>
      <c r="K101" s="7">
        <f t="shared" si="8"/>
        <v>201.49262390136784</v>
      </c>
      <c r="L101" s="8">
        <f t="shared" si="9"/>
        <v>0.97372377494237305</v>
      </c>
      <c r="M101" s="8">
        <f t="shared" si="12"/>
        <v>1.6936414255608623</v>
      </c>
      <c r="P101" s="6">
        <f t="shared" si="10"/>
        <v>-27.637628963497342</v>
      </c>
      <c r="U101" s="18">
        <v>73.5</v>
      </c>
      <c r="V101" s="20">
        <f t="shared" si="11"/>
        <v>0.97907589990687061</v>
      </c>
    </row>
    <row r="102" spans="1:22" x14ac:dyDescent="0.15">
      <c r="A102" s="6">
        <v>50.5</v>
      </c>
      <c r="B102" s="6">
        <v>100</v>
      </c>
      <c r="D102">
        <v>839.91052246093795</v>
      </c>
      <c r="E102">
        <v>688.87615966796898</v>
      </c>
      <c r="F102">
        <v>492.94155883789102</v>
      </c>
      <c r="G102">
        <v>480.91796875</v>
      </c>
      <c r="I102" s="7">
        <f t="shared" si="7"/>
        <v>346.96896362304693</v>
      </c>
      <c r="J102" s="7">
        <f t="shared" si="7"/>
        <v>207.95819091796898</v>
      </c>
      <c r="K102" s="7">
        <f t="shared" si="8"/>
        <v>201.39822998046867</v>
      </c>
      <c r="L102" s="8">
        <f t="shared" si="9"/>
        <v>0.9684553856304321</v>
      </c>
      <c r="M102" s="8">
        <f t="shared" si="12"/>
        <v>1.6955722127551063</v>
      </c>
      <c r="P102" s="6">
        <f t="shared" si="10"/>
        <v>-27.555134323703001</v>
      </c>
      <c r="U102" s="18">
        <v>74</v>
      </c>
      <c r="V102" s="20">
        <f t="shared" si="11"/>
        <v>0.9713999386481379</v>
      </c>
    </row>
    <row r="103" spans="1:22" x14ac:dyDescent="0.15">
      <c r="A103" s="6">
        <v>51</v>
      </c>
      <c r="B103" s="6">
        <v>101</v>
      </c>
      <c r="D103">
        <v>837.77020263671898</v>
      </c>
      <c r="E103">
        <v>688.11895751953102</v>
      </c>
      <c r="F103">
        <v>492.40673828125</v>
      </c>
      <c r="G103">
        <v>480.78726196289102</v>
      </c>
      <c r="I103" s="7">
        <f t="shared" si="7"/>
        <v>345.36346435546898</v>
      </c>
      <c r="J103" s="7">
        <f t="shared" si="7"/>
        <v>207.33169555664</v>
      </c>
      <c r="K103" s="7">
        <f t="shared" si="8"/>
        <v>200.23127746582099</v>
      </c>
      <c r="L103" s="8">
        <f t="shared" si="9"/>
        <v>0.96575333997170121</v>
      </c>
      <c r="M103" s="8">
        <f t="shared" si="12"/>
        <v>1.7000693436025602</v>
      </c>
      <c r="P103" s="6">
        <f t="shared" si="10"/>
        <v>-27.362990316080253</v>
      </c>
      <c r="U103" s="18">
        <v>74.5</v>
      </c>
      <c r="V103" s="20">
        <f t="shared" si="11"/>
        <v>0.97935315098371756</v>
      </c>
    </row>
    <row r="104" spans="1:22" x14ac:dyDescent="0.15">
      <c r="A104" s="6">
        <v>51.5</v>
      </c>
      <c r="B104" s="6">
        <v>102</v>
      </c>
      <c r="D104">
        <v>839.97265625</v>
      </c>
      <c r="E104">
        <v>690.74981689453102</v>
      </c>
      <c r="F104">
        <v>492.88201904296898</v>
      </c>
      <c r="G104">
        <v>481.28500366210898</v>
      </c>
      <c r="I104" s="7">
        <f t="shared" si="7"/>
        <v>347.09063720703102</v>
      </c>
      <c r="J104" s="7">
        <f t="shared" si="7"/>
        <v>209.46481323242205</v>
      </c>
      <c r="K104" s="7">
        <f t="shared" si="8"/>
        <v>200.46526794433561</v>
      </c>
      <c r="L104" s="8">
        <f t="shared" si="9"/>
        <v>0.95703552711690743</v>
      </c>
      <c r="M104" s="8">
        <f t="shared" si="12"/>
        <v>1.6985507072539514</v>
      </c>
      <c r="P104" s="6">
        <f t="shared" si="10"/>
        <v>-27.427875435958072</v>
      </c>
      <c r="U104" s="18">
        <v>75</v>
      </c>
      <c r="V104" s="20">
        <f t="shared" si="11"/>
        <v>0.96707914513506021</v>
      </c>
    </row>
    <row r="105" spans="1:22" x14ac:dyDescent="0.15">
      <c r="A105" s="6">
        <v>52</v>
      </c>
      <c r="B105" s="6">
        <v>103</v>
      </c>
      <c r="D105">
        <v>843.86071777343795</v>
      </c>
      <c r="E105">
        <v>690.843505859375</v>
      </c>
      <c r="F105">
        <v>493.10824584960898</v>
      </c>
      <c r="G105">
        <v>481.36666870117199</v>
      </c>
      <c r="I105" s="7">
        <f t="shared" si="7"/>
        <v>350.75247192382898</v>
      </c>
      <c r="J105" s="7">
        <f t="shared" si="7"/>
        <v>209.47683715820301</v>
      </c>
      <c r="K105" s="7">
        <f t="shared" si="8"/>
        <v>204.11868591308689</v>
      </c>
      <c r="L105" s="8">
        <f t="shared" si="9"/>
        <v>0.97442127102067377</v>
      </c>
      <c r="M105" s="8">
        <f t="shared" si="12"/>
        <v>1.7231356276639027</v>
      </c>
      <c r="P105" s="6">
        <f t="shared" si="10"/>
        <v>-26.377462340388774</v>
      </c>
    </row>
    <row r="106" spans="1:22" x14ac:dyDescent="0.15">
      <c r="A106" s="6">
        <v>52.5</v>
      </c>
      <c r="B106" s="6">
        <v>104</v>
      </c>
      <c r="D106">
        <v>847.24072265625</v>
      </c>
      <c r="E106">
        <v>690.142822265625</v>
      </c>
      <c r="F106">
        <v>492.38278198242199</v>
      </c>
      <c r="G106">
        <v>480.66366577148398</v>
      </c>
      <c r="I106" s="7">
        <f t="shared" si="7"/>
        <v>354.85794067382801</v>
      </c>
      <c r="J106" s="7">
        <f t="shared" si="7"/>
        <v>209.47915649414102</v>
      </c>
      <c r="K106" s="7">
        <f t="shared" si="8"/>
        <v>208.2225311279293</v>
      </c>
      <c r="L106" s="8">
        <f t="shared" si="9"/>
        <v>0.99400119139659193</v>
      </c>
      <c r="M106" s="8">
        <f t="shared" si="12"/>
        <v>1.7499147245460056</v>
      </c>
      <c r="P106" s="6">
        <f t="shared" si="10"/>
        <v>-25.2333010584554</v>
      </c>
    </row>
    <row r="107" spans="1:22" x14ac:dyDescent="0.15">
      <c r="A107" s="6">
        <v>53</v>
      </c>
      <c r="B107" s="6">
        <v>105</v>
      </c>
      <c r="D107">
        <v>854.54248046875</v>
      </c>
      <c r="E107">
        <v>682.5498046875</v>
      </c>
      <c r="F107">
        <v>491.62658691406301</v>
      </c>
      <c r="G107">
        <v>480.34158325195301</v>
      </c>
      <c r="I107" s="7">
        <f t="shared" si="7"/>
        <v>362.91589355468699</v>
      </c>
      <c r="J107" s="7">
        <f t="shared" si="7"/>
        <v>202.20822143554699</v>
      </c>
      <c r="K107" s="7">
        <f t="shared" si="8"/>
        <v>221.3701385498041</v>
      </c>
      <c r="L107" s="8">
        <f t="shared" si="9"/>
        <v>1.0947632938869645</v>
      </c>
      <c r="M107" s="8">
        <f t="shared" si="12"/>
        <v>1.8578760035425632</v>
      </c>
      <c r="P107" s="6">
        <f t="shared" si="10"/>
        <v>-20.620557173936177</v>
      </c>
    </row>
    <row r="108" spans="1:22" x14ac:dyDescent="0.15">
      <c r="A108" s="6">
        <v>53.5</v>
      </c>
      <c r="B108" s="6">
        <v>106</v>
      </c>
      <c r="D108">
        <v>857.12774658203102</v>
      </c>
      <c r="E108">
        <v>678.806640625</v>
      </c>
      <c r="F108">
        <v>491.70223999023398</v>
      </c>
      <c r="G108">
        <v>480.23709106445301</v>
      </c>
      <c r="I108" s="7">
        <f t="shared" si="7"/>
        <v>365.42550659179705</v>
      </c>
      <c r="J108" s="7">
        <f t="shared" si="7"/>
        <v>198.56954956054699</v>
      </c>
      <c r="K108" s="7">
        <f t="shared" si="8"/>
        <v>226.42682189941416</v>
      </c>
      <c r="L108" s="8">
        <f t="shared" si="9"/>
        <v>1.1402897493624673</v>
      </c>
      <c r="M108" s="8">
        <f t="shared" si="12"/>
        <v>1.9106016355242508</v>
      </c>
      <c r="P108" s="6">
        <f t="shared" si="10"/>
        <v>-18.367806569817311</v>
      </c>
    </row>
    <row r="109" spans="1:22" x14ac:dyDescent="0.15">
      <c r="A109" s="6">
        <v>54</v>
      </c>
      <c r="B109" s="6">
        <v>107</v>
      </c>
      <c r="D109">
        <v>833.427001953125</v>
      </c>
      <c r="E109">
        <v>665.40069580078102</v>
      </c>
      <c r="F109">
        <v>491.25616455078102</v>
      </c>
      <c r="G109">
        <v>479.81610107421898</v>
      </c>
      <c r="I109" s="7">
        <f t="shared" si="7"/>
        <v>342.17083740234398</v>
      </c>
      <c r="J109" s="7">
        <f t="shared" si="7"/>
        <v>185.58459472656205</v>
      </c>
      <c r="K109" s="7">
        <f t="shared" si="8"/>
        <v>212.26162109375056</v>
      </c>
      <c r="L109" s="8">
        <f t="shared" si="9"/>
        <v>1.1437459095486568</v>
      </c>
      <c r="M109" s="8">
        <f t="shared" si="12"/>
        <v>1.9212569722166253</v>
      </c>
      <c r="P109" s="6">
        <f t="shared" si="10"/>
        <v>-17.912547613809476</v>
      </c>
    </row>
    <row r="110" spans="1:22" x14ac:dyDescent="0.15">
      <c r="A110" s="6">
        <v>54.5</v>
      </c>
      <c r="B110" s="6">
        <v>108</v>
      </c>
      <c r="D110">
        <v>820.17230224609398</v>
      </c>
      <c r="E110">
        <v>659.39929199218795</v>
      </c>
      <c r="F110">
        <v>491.41873168945301</v>
      </c>
      <c r="G110">
        <v>479.81124877929699</v>
      </c>
      <c r="I110" s="7">
        <f t="shared" si="7"/>
        <v>328.75357055664097</v>
      </c>
      <c r="J110" s="7">
        <f t="shared" si="7"/>
        <v>179.58804321289097</v>
      </c>
      <c r="K110" s="7">
        <f t="shared" si="8"/>
        <v>203.0419403076173</v>
      </c>
      <c r="L110" s="8">
        <f t="shared" si="9"/>
        <v>1.1305983219992164</v>
      </c>
      <c r="M110" s="8">
        <f t="shared" si="12"/>
        <v>1.9153085611733696</v>
      </c>
      <c r="P110" s="6">
        <f t="shared" si="10"/>
        <v>-18.166698888390609</v>
      </c>
    </row>
    <row r="111" spans="1:22" x14ac:dyDescent="0.15">
      <c r="A111" s="6">
        <v>55</v>
      </c>
      <c r="B111" s="6">
        <v>109</v>
      </c>
      <c r="D111">
        <v>830.05963134765602</v>
      </c>
      <c r="E111">
        <v>664.19476318359398</v>
      </c>
      <c r="F111">
        <v>492.15243530273398</v>
      </c>
      <c r="G111">
        <v>480.346435546875</v>
      </c>
      <c r="I111" s="7">
        <f t="shared" si="7"/>
        <v>337.90719604492205</v>
      </c>
      <c r="J111" s="7">
        <f t="shared" si="7"/>
        <v>183.84832763671898</v>
      </c>
      <c r="K111" s="7">
        <f t="shared" si="8"/>
        <v>209.21336669921877</v>
      </c>
      <c r="L111" s="8">
        <f t="shared" si="9"/>
        <v>1.1379672004013039</v>
      </c>
      <c r="M111" s="8">
        <f t="shared" si="12"/>
        <v>1.9298766160816421</v>
      </c>
      <c r="P111" s="6">
        <f t="shared" si="10"/>
        <v>-17.544265486229666</v>
      </c>
    </row>
    <row r="112" spans="1:22" x14ac:dyDescent="0.15">
      <c r="A112" s="6">
        <v>55.5</v>
      </c>
      <c r="B112" s="6">
        <v>110</v>
      </c>
      <c r="D112">
        <v>821.991943359375</v>
      </c>
      <c r="E112">
        <v>659.72808837890602</v>
      </c>
      <c r="F112">
        <v>491.54345703125</v>
      </c>
      <c r="G112">
        <v>480.22210693359398</v>
      </c>
      <c r="I112" s="7">
        <f t="shared" si="7"/>
        <v>330.448486328125</v>
      </c>
      <c r="J112" s="7">
        <f t="shared" si="7"/>
        <v>179.50598144531205</v>
      </c>
      <c r="K112" s="7">
        <f t="shared" si="8"/>
        <v>204.79429931640658</v>
      </c>
      <c r="L112" s="8">
        <f t="shared" si="9"/>
        <v>1.1408772992826359</v>
      </c>
      <c r="M112" s="8">
        <f t="shared" si="12"/>
        <v>1.939985891469159</v>
      </c>
      <c r="P112" s="6">
        <f t="shared" si="10"/>
        <v>-17.112337496360482</v>
      </c>
    </row>
    <row r="113" spans="1:22" x14ac:dyDescent="0.15">
      <c r="A113" s="6">
        <v>56</v>
      </c>
      <c r="B113" s="6">
        <v>111</v>
      </c>
      <c r="D113">
        <v>815.40911865234398</v>
      </c>
      <c r="E113">
        <v>655.75299072265602</v>
      </c>
      <c r="F113">
        <v>492.18801879882801</v>
      </c>
      <c r="G113">
        <v>480.08053588867199</v>
      </c>
      <c r="I113" s="7">
        <f t="shared" si="7"/>
        <v>323.22109985351597</v>
      </c>
      <c r="J113" s="7">
        <f t="shared" si="7"/>
        <v>175.67245483398403</v>
      </c>
      <c r="K113" s="7">
        <f t="shared" si="8"/>
        <v>200.25038146972713</v>
      </c>
      <c r="L113" s="8">
        <f t="shared" si="9"/>
        <v>1.1399076859201973</v>
      </c>
      <c r="M113" s="8">
        <f t="shared" si="12"/>
        <v>1.9462154546129051</v>
      </c>
      <c r="P113" s="6">
        <f t="shared" si="10"/>
        <v>-16.846173742451473</v>
      </c>
      <c r="U113" s="18"/>
      <c r="V113" s="20"/>
    </row>
    <row r="114" spans="1:22" x14ac:dyDescent="0.15">
      <c r="A114" s="6">
        <v>56.5</v>
      </c>
      <c r="B114" s="6">
        <v>112</v>
      </c>
      <c r="D114">
        <v>817.70458984375</v>
      </c>
      <c r="E114">
        <v>657.041748046875</v>
      </c>
      <c r="F114">
        <v>492.87902832031301</v>
      </c>
      <c r="G114">
        <v>480.91836547851602</v>
      </c>
      <c r="I114" s="7">
        <f t="shared" si="7"/>
        <v>324.82556152343699</v>
      </c>
      <c r="J114" s="7">
        <f t="shared" si="7"/>
        <v>176.12338256835898</v>
      </c>
      <c r="K114" s="7">
        <f t="shared" si="8"/>
        <v>201.53919372558573</v>
      </c>
      <c r="L114" s="8">
        <f t="shared" si="9"/>
        <v>1.1443068534489569</v>
      </c>
      <c r="M114" s="8">
        <f t="shared" si="12"/>
        <v>1.9578137986478499</v>
      </c>
      <c r="P114" s="6">
        <f t="shared" si="10"/>
        <v>-16.350623939642567</v>
      </c>
      <c r="U114" s="18"/>
      <c r="V114" s="20"/>
    </row>
    <row r="115" spans="1:22" x14ac:dyDescent="0.15">
      <c r="A115" s="6">
        <v>57</v>
      </c>
      <c r="B115" s="6">
        <v>113</v>
      </c>
      <c r="D115">
        <v>828.703857421875</v>
      </c>
      <c r="E115">
        <v>660.06072998046898</v>
      </c>
      <c r="F115">
        <v>492.96142578125</v>
      </c>
      <c r="G115">
        <v>481.00674438476602</v>
      </c>
      <c r="I115" s="7">
        <f t="shared" si="7"/>
        <v>335.742431640625</v>
      </c>
      <c r="J115" s="7">
        <f t="shared" si="7"/>
        <v>179.05398559570295</v>
      </c>
      <c r="K115" s="7">
        <f t="shared" si="8"/>
        <v>210.40464172363295</v>
      </c>
      <c r="L115" s="8">
        <f t="shared" si="9"/>
        <v>1.1750905238083813</v>
      </c>
      <c r="M115" s="8">
        <f t="shared" si="12"/>
        <v>1.995796645513459</v>
      </c>
      <c r="P115" s="6">
        <f t="shared" si="10"/>
        <v>-14.727772244808948</v>
      </c>
      <c r="U115" s="18"/>
      <c r="V115" s="20"/>
    </row>
    <row r="116" spans="1:22" x14ac:dyDescent="0.15">
      <c r="A116" s="6">
        <v>57.5</v>
      </c>
      <c r="B116" s="6">
        <v>114</v>
      </c>
      <c r="D116">
        <v>818.625244140625</v>
      </c>
      <c r="E116">
        <v>654.38946533203102</v>
      </c>
      <c r="F116">
        <v>493.54196166992199</v>
      </c>
      <c r="G116">
        <v>481.26702880859398</v>
      </c>
      <c r="I116" s="7">
        <f t="shared" si="7"/>
        <v>325.08328247070301</v>
      </c>
      <c r="J116" s="7">
        <f t="shared" si="7"/>
        <v>173.12243652343705</v>
      </c>
      <c r="K116" s="7">
        <f t="shared" si="8"/>
        <v>203.89757690429707</v>
      </c>
      <c r="L116" s="8">
        <f t="shared" si="9"/>
        <v>1.1777651759002001</v>
      </c>
      <c r="M116" s="8">
        <f t="shared" si="12"/>
        <v>2.0056704741114628</v>
      </c>
      <c r="P116" s="6">
        <f t="shared" si="10"/>
        <v>-14.305903933266576</v>
      </c>
    </row>
    <row r="117" spans="1:22" x14ac:dyDescent="0.15">
      <c r="A117" s="6">
        <v>58</v>
      </c>
      <c r="B117" s="6">
        <v>115</v>
      </c>
      <c r="D117">
        <v>812.776123046875</v>
      </c>
      <c r="E117">
        <v>653.64001464843795</v>
      </c>
      <c r="F117">
        <v>492.8408203125</v>
      </c>
      <c r="G117">
        <v>481.34194946289102</v>
      </c>
      <c r="I117" s="7">
        <f t="shared" si="7"/>
        <v>319.935302734375</v>
      </c>
      <c r="J117" s="7">
        <f t="shared" si="7"/>
        <v>172.29806518554693</v>
      </c>
      <c r="K117" s="7">
        <f t="shared" si="8"/>
        <v>199.32665710449214</v>
      </c>
      <c r="L117" s="8">
        <f t="shared" si="9"/>
        <v>1.1568711284705273</v>
      </c>
      <c r="M117" s="8">
        <f t="shared" si="12"/>
        <v>1.9919756031879747</v>
      </c>
      <c r="P117" s="6">
        <f t="shared" si="10"/>
        <v>-14.891029755123631</v>
      </c>
    </row>
    <row r="118" spans="1:22" x14ac:dyDescent="0.15">
      <c r="A118" s="6">
        <v>58.5</v>
      </c>
      <c r="B118" s="6">
        <v>116</v>
      </c>
      <c r="D118">
        <v>817.631591796875</v>
      </c>
      <c r="E118">
        <v>658.41473388671898</v>
      </c>
      <c r="F118">
        <v>492.85656738281301</v>
      </c>
      <c r="G118">
        <v>480.86553955078102</v>
      </c>
      <c r="I118" s="7">
        <f t="shared" si="7"/>
        <v>324.77502441406199</v>
      </c>
      <c r="J118" s="7">
        <f t="shared" si="7"/>
        <v>177.54919433593795</v>
      </c>
      <c r="K118" s="7">
        <f t="shared" si="8"/>
        <v>200.49058837890544</v>
      </c>
      <c r="L118" s="8">
        <f t="shared" si="9"/>
        <v>1.1292114792678836</v>
      </c>
      <c r="M118" s="8">
        <f t="shared" si="12"/>
        <v>1.9715151304915159</v>
      </c>
      <c r="P118" s="6">
        <f t="shared" si="10"/>
        <v>-15.765222069091791</v>
      </c>
    </row>
    <row r="119" spans="1:22" x14ac:dyDescent="0.15">
      <c r="A119" s="6">
        <v>59</v>
      </c>
      <c r="B119" s="6">
        <v>117</v>
      </c>
      <c r="D119">
        <v>824.41857910156295</v>
      </c>
      <c r="E119">
        <v>663.78387451171898</v>
      </c>
      <c r="F119">
        <v>492.34982299804699</v>
      </c>
      <c r="G119">
        <v>480.939697265625</v>
      </c>
      <c r="I119" s="7">
        <f t="shared" si="7"/>
        <v>332.06875610351597</v>
      </c>
      <c r="J119" s="7">
        <f t="shared" si="7"/>
        <v>182.84417724609398</v>
      </c>
      <c r="K119" s="7">
        <f t="shared" si="8"/>
        <v>204.07783203125018</v>
      </c>
      <c r="L119" s="8">
        <f t="shared" si="9"/>
        <v>1.1161297838682462</v>
      </c>
      <c r="M119" s="8">
        <f t="shared" si="12"/>
        <v>1.9656326115980636</v>
      </c>
      <c r="P119" s="6">
        <f t="shared" si="10"/>
        <v>-16.016558041613997</v>
      </c>
    </row>
    <row r="120" spans="1:22" x14ac:dyDescent="0.15">
      <c r="A120" s="6">
        <v>59.5</v>
      </c>
      <c r="B120" s="6">
        <v>118</v>
      </c>
      <c r="D120">
        <v>818.92071533203102</v>
      </c>
      <c r="E120">
        <v>659.20178222656295</v>
      </c>
      <c r="F120">
        <v>492.43371582031301</v>
      </c>
      <c r="G120">
        <v>480.99588012695301</v>
      </c>
      <c r="I120" s="7">
        <f t="shared" si="7"/>
        <v>326.48699951171801</v>
      </c>
      <c r="J120" s="7">
        <f t="shared" si="7"/>
        <v>178.20590209960994</v>
      </c>
      <c r="K120" s="7">
        <f t="shared" si="8"/>
        <v>201.74286804199107</v>
      </c>
      <c r="L120" s="8">
        <f t="shared" si="9"/>
        <v>1.1320773648070586</v>
      </c>
      <c r="M120" s="8">
        <f t="shared" si="12"/>
        <v>1.9887793690430606</v>
      </c>
      <c r="P120" s="6">
        <f t="shared" si="10"/>
        <v>-15.0275917673791</v>
      </c>
    </row>
    <row r="121" spans="1:22" x14ac:dyDescent="0.15">
      <c r="A121" s="6">
        <v>60</v>
      </c>
      <c r="B121" s="6">
        <v>119</v>
      </c>
      <c r="D121">
        <v>818.13757324218795</v>
      </c>
      <c r="E121">
        <v>660.12738037109398</v>
      </c>
      <c r="F121">
        <v>492.467041015625</v>
      </c>
      <c r="G121">
        <v>480.82434082031301</v>
      </c>
      <c r="I121" s="7">
        <f t="shared" si="7"/>
        <v>325.67053222656295</v>
      </c>
      <c r="J121" s="7">
        <f t="shared" si="7"/>
        <v>179.30303955078097</v>
      </c>
      <c r="K121" s="7">
        <f t="shared" si="8"/>
        <v>200.1584045410163</v>
      </c>
      <c r="L121" s="8">
        <f t="shared" si="9"/>
        <v>1.1163135050163431</v>
      </c>
      <c r="M121" s="8">
        <f t="shared" si="12"/>
        <v>1.9802146857585301</v>
      </c>
      <c r="P121" s="6">
        <f t="shared" si="10"/>
        <v>-15.393525654146242</v>
      </c>
    </row>
    <row r="122" spans="1:22" x14ac:dyDescent="0.15">
      <c r="A122" s="6">
        <v>60.5</v>
      </c>
      <c r="B122" s="6">
        <v>120</v>
      </c>
      <c r="D122">
        <v>814.486328125</v>
      </c>
      <c r="E122">
        <v>658.21472167968795</v>
      </c>
      <c r="F122">
        <v>491.88388061523398</v>
      </c>
      <c r="G122">
        <v>479.81460571289102</v>
      </c>
      <c r="I122" s="7">
        <f t="shared" si="7"/>
        <v>322.60244750976602</v>
      </c>
      <c r="J122" s="7">
        <f t="shared" si="7"/>
        <v>178.40011596679693</v>
      </c>
      <c r="K122" s="7">
        <f t="shared" si="8"/>
        <v>197.72236633300818</v>
      </c>
      <c r="L122" s="8">
        <f t="shared" si="9"/>
        <v>1.1083085078812809</v>
      </c>
      <c r="M122" s="8">
        <f t="shared" si="12"/>
        <v>1.9794088651296529</v>
      </c>
      <c r="P122" s="6">
        <f t="shared" si="10"/>
        <v>-15.427955073771695</v>
      </c>
    </row>
    <row r="123" spans="1:22" x14ac:dyDescent="0.15">
      <c r="A123" s="6">
        <v>61</v>
      </c>
      <c r="B123" s="6">
        <v>121</v>
      </c>
      <c r="D123">
        <v>817.474365234375</v>
      </c>
      <c r="E123">
        <v>659.36279296875</v>
      </c>
      <c r="F123">
        <v>491.69812011718801</v>
      </c>
      <c r="G123">
        <v>480.16592407226602</v>
      </c>
      <c r="I123" s="7">
        <f t="shared" si="7"/>
        <v>325.77624511718699</v>
      </c>
      <c r="J123" s="7">
        <f t="shared" si="7"/>
        <v>179.19686889648398</v>
      </c>
      <c r="K123" s="7">
        <f t="shared" si="8"/>
        <v>200.33843688964822</v>
      </c>
      <c r="L123" s="8">
        <f t="shared" si="9"/>
        <v>1.1179795613804895</v>
      </c>
      <c r="M123" s="8">
        <f t="shared" si="12"/>
        <v>1.9962790951350464</v>
      </c>
      <c r="P123" s="6">
        <f t="shared" si="10"/>
        <v>-14.707159145721482</v>
      </c>
    </row>
    <row r="124" spans="1:22" x14ac:dyDescent="0.15">
      <c r="A124" s="6">
        <v>61.5</v>
      </c>
      <c r="B124" s="6">
        <v>122</v>
      </c>
      <c r="D124">
        <v>820.33160400390602</v>
      </c>
      <c r="E124">
        <v>661.600341796875</v>
      </c>
      <c r="F124">
        <v>491.64193725585898</v>
      </c>
      <c r="G124">
        <v>480.08575439453102</v>
      </c>
      <c r="I124" s="7">
        <f t="shared" si="7"/>
        <v>328.68966674804705</v>
      </c>
      <c r="J124" s="7">
        <f t="shared" si="7"/>
        <v>181.51458740234398</v>
      </c>
      <c r="K124" s="7">
        <f t="shared" si="8"/>
        <v>201.62945556640625</v>
      </c>
      <c r="L124" s="8">
        <f t="shared" si="9"/>
        <v>1.1108168134138763</v>
      </c>
      <c r="M124" s="8">
        <f t="shared" si="12"/>
        <v>1.996315523674618</v>
      </c>
      <c r="P124" s="6">
        <f t="shared" si="10"/>
        <v>-14.70560270322013</v>
      </c>
    </row>
    <row r="125" spans="1:22" x14ac:dyDescent="0.15">
      <c r="A125" s="6">
        <v>62</v>
      </c>
      <c r="B125" s="6">
        <v>123</v>
      </c>
      <c r="D125">
        <v>812.21966552734398</v>
      </c>
      <c r="E125">
        <v>658.05261230468795</v>
      </c>
      <c r="F125">
        <v>492.26553344726602</v>
      </c>
      <c r="G125">
        <v>480.60263061523398</v>
      </c>
      <c r="I125" s="7">
        <f t="shared" si="7"/>
        <v>319.95413208007795</v>
      </c>
      <c r="J125" s="7">
        <f t="shared" si="7"/>
        <v>177.44998168945398</v>
      </c>
      <c r="K125" s="7">
        <f t="shared" si="8"/>
        <v>195.73914489746016</v>
      </c>
      <c r="L125" s="8">
        <f t="shared" si="9"/>
        <v>1.1030665826723673</v>
      </c>
      <c r="M125" s="8">
        <f t="shared" si="12"/>
        <v>1.995764469439294</v>
      </c>
      <c r="P125" s="6">
        <f t="shared" si="10"/>
        <v>-14.729146996856276</v>
      </c>
    </row>
    <row r="126" spans="1:22" x14ac:dyDescent="0.15">
      <c r="A126" s="6">
        <v>62.5</v>
      </c>
      <c r="B126" s="6">
        <v>124</v>
      </c>
      <c r="D126">
        <v>810.93896484375</v>
      </c>
      <c r="E126">
        <v>658.87542724609398</v>
      </c>
      <c r="F126">
        <v>492.51348876953102</v>
      </c>
      <c r="G126">
        <v>480.76742553710898</v>
      </c>
      <c r="I126" s="7">
        <f t="shared" si="7"/>
        <v>318.42547607421898</v>
      </c>
      <c r="J126" s="7">
        <f t="shared" si="7"/>
        <v>178.108001708985</v>
      </c>
      <c r="K126" s="7">
        <f t="shared" si="8"/>
        <v>193.74987487792947</v>
      </c>
      <c r="L126" s="8">
        <f t="shared" si="9"/>
        <v>1.0878224056126469</v>
      </c>
      <c r="M126" s="8">
        <f t="shared" si="12"/>
        <v>1.9877194688857585</v>
      </c>
      <c r="P126" s="6">
        <f t="shared" si="10"/>
        <v>-15.072876966056233</v>
      </c>
    </row>
    <row r="127" spans="1:22" x14ac:dyDescent="0.15">
      <c r="A127" s="6">
        <v>63</v>
      </c>
      <c r="B127" s="6">
        <v>125</v>
      </c>
      <c r="D127">
        <v>804.43505859375</v>
      </c>
      <c r="E127">
        <v>655.76458740234398</v>
      </c>
      <c r="F127">
        <v>492.38876342773398</v>
      </c>
      <c r="G127">
        <v>480.63369750976602</v>
      </c>
      <c r="I127" s="7">
        <f t="shared" si="7"/>
        <v>312.04629516601602</v>
      </c>
      <c r="J127" s="7">
        <f t="shared" si="7"/>
        <v>175.13088989257795</v>
      </c>
      <c r="K127" s="7">
        <f t="shared" si="8"/>
        <v>189.45467224121148</v>
      </c>
      <c r="L127" s="8">
        <f t="shared" si="9"/>
        <v>1.0817890113926758</v>
      </c>
      <c r="M127" s="8">
        <f t="shared" si="12"/>
        <v>1.9888852511719723</v>
      </c>
      <c r="P127" s="6">
        <f t="shared" si="10"/>
        <v>-15.02306785707388</v>
      </c>
    </row>
    <row r="128" spans="1:22" x14ac:dyDescent="0.15">
      <c r="A128" s="6">
        <v>63.5</v>
      </c>
      <c r="B128" s="6">
        <v>126</v>
      </c>
      <c r="D128">
        <v>801.6982421875</v>
      </c>
      <c r="E128">
        <v>655.05438232421898</v>
      </c>
      <c r="F128">
        <v>492.42434692382801</v>
      </c>
      <c r="G128">
        <v>480.95803833007801</v>
      </c>
      <c r="I128" s="7">
        <f t="shared" si="7"/>
        <v>309.27389526367199</v>
      </c>
      <c r="J128" s="7">
        <f t="shared" si="7"/>
        <v>174.09634399414097</v>
      </c>
      <c r="K128" s="7">
        <f t="shared" si="8"/>
        <v>187.4064544677733</v>
      </c>
      <c r="L128" s="8">
        <f t="shared" si="9"/>
        <v>1.0764525559139844</v>
      </c>
      <c r="M128" s="8">
        <f t="shared" si="12"/>
        <v>1.9907479721994656</v>
      </c>
      <c r="P128" s="6">
        <f t="shared" si="10"/>
        <v>-14.94348140619079</v>
      </c>
    </row>
    <row r="129" spans="1:16" x14ac:dyDescent="0.15">
      <c r="A129" s="6">
        <v>64</v>
      </c>
      <c r="B129" s="6">
        <v>127</v>
      </c>
      <c r="D129">
        <v>798.24035644531295</v>
      </c>
      <c r="E129">
        <v>652.77648925781295</v>
      </c>
      <c r="F129">
        <v>492.69589233398398</v>
      </c>
      <c r="G129">
        <v>480.62771606445301</v>
      </c>
      <c r="I129" s="7">
        <f t="shared" si="7"/>
        <v>305.54446411132898</v>
      </c>
      <c r="J129" s="7">
        <f t="shared" si="7"/>
        <v>172.14877319335994</v>
      </c>
      <c r="K129" s="7">
        <f t="shared" si="8"/>
        <v>185.04032287597704</v>
      </c>
      <c r="L129" s="8">
        <f t="shared" si="9"/>
        <v>1.0748860967375999</v>
      </c>
      <c r="M129" s="8">
        <f t="shared" si="12"/>
        <v>1.9963806895292662</v>
      </c>
      <c r="P129" s="6">
        <f t="shared" si="10"/>
        <v>-14.7028184327826</v>
      </c>
    </row>
    <row r="130" spans="1:16" x14ac:dyDescent="0.15">
      <c r="A130" s="6">
        <v>64.5</v>
      </c>
      <c r="B130" s="6">
        <v>128</v>
      </c>
      <c r="D130">
        <v>801.67474365234398</v>
      </c>
      <c r="E130">
        <v>656.24774169921898</v>
      </c>
      <c r="F130">
        <v>491.39102172851602</v>
      </c>
      <c r="G130">
        <v>479.71722412109398</v>
      </c>
      <c r="I130" s="7">
        <f t="shared" ref="I130:J148" si="13">D130-F130</f>
        <v>310.28372192382795</v>
      </c>
      <c r="J130" s="7">
        <f t="shared" si="13"/>
        <v>176.530517578125</v>
      </c>
      <c r="K130" s="7">
        <f t="shared" ref="K130:K148" si="14">I130-0.7*J130</f>
        <v>186.71235961914044</v>
      </c>
      <c r="L130" s="8">
        <f t="shared" ref="L130:L148" si="15">K130/J130</f>
        <v>1.0576775176366284</v>
      </c>
      <c r="M130" s="8">
        <f t="shared" si="12"/>
        <v>1.9863712869344794</v>
      </c>
      <c r="P130" s="6">
        <f t="shared" si="10"/>
        <v>-15.130479266703118</v>
      </c>
    </row>
    <row r="131" spans="1:16" x14ac:dyDescent="0.15">
      <c r="A131" s="6">
        <v>65</v>
      </c>
      <c r="B131" s="6">
        <v>129</v>
      </c>
      <c r="D131">
        <v>809.89892578125</v>
      </c>
      <c r="E131">
        <v>660.91687011718795</v>
      </c>
      <c r="F131">
        <v>491.735595703125</v>
      </c>
      <c r="G131">
        <v>479.48764038085898</v>
      </c>
      <c r="I131" s="7">
        <f t="shared" si="13"/>
        <v>318.163330078125</v>
      </c>
      <c r="J131" s="7">
        <f t="shared" si="13"/>
        <v>181.42922973632898</v>
      </c>
      <c r="K131" s="7">
        <f t="shared" si="14"/>
        <v>191.16286926269473</v>
      </c>
      <c r="L131" s="8">
        <f t="shared" si="15"/>
        <v>1.0536497869748531</v>
      </c>
      <c r="M131" s="8">
        <f t="shared" si="12"/>
        <v>1.9895427327788893</v>
      </c>
      <c r="P131" s="6">
        <f t="shared" si="10"/>
        <v>-14.994976357142811</v>
      </c>
    </row>
    <row r="132" spans="1:16" x14ac:dyDescent="0.15">
      <c r="A132" s="6">
        <v>65.5</v>
      </c>
      <c r="B132" s="6">
        <v>130</v>
      </c>
      <c r="D132">
        <v>809.91687011718795</v>
      </c>
      <c r="E132">
        <v>658.93157958984398</v>
      </c>
      <c r="F132">
        <v>491.34158325195301</v>
      </c>
      <c r="G132">
        <v>479.83184814453102</v>
      </c>
      <c r="I132" s="7">
        <f t="shared" si="13"/>
        <v>318.57528686523494</v>
      </c>
      <c r="J132" s="7">
        <f t="shared" si="13"/>
        <v>179.09973144531295</v>
      </c>
      <c r="K132" s="7">
        <f t="shared" si="14"/>
        <v>193.20547485351588</v>
      </c>
      <c r="L132" s="8">
        <f t="shared" si="15"/>
        <v>1.0787591544351927</v>
      </c>
      <c r="M132" s="8">
        <f t="shared" si="12"/>
        <v>2.0218512767454135</v>
      </c>
      <c r="P132" s="6">
        <f t="shared" si="10"/>
        <v>-13.614564417005855</v>
      </c>
    </row>
    <row r="133" spans="1:16" x14ac:dyDescent="0.15">
      <c r="A133" s="6">
        <v>66</v>
      </c>
      <c r="B133" s="6">
        <v>131</v>
      </c>
      <c r="D133">
        <v>810.15228271484398</v>
      </c>
      <c r="E133">
        <v>659.634033203125</v>
      </c>
      <c r="F133">
        <v>492.37042236328102</v>
      </c>
      <c r="G133">
        <v>480.51834106445301</v>
      </c>
      <c r="I133" s="7">
        <f t="shared" si="13"/>
        <v>317.78186035156295</v>
      </c>
      <c r="J133" s="7">
        <f t="shared" si="13"/>
        <v>179.11569213867199</v>
      </c>
      <c r="K133" s="7">
        <f t="shared" si="14"/>
        <v>192.40087585449257</v>
      </c>
      <c r="L133" s="8">
        <f t="shared" si="15"/>
        <v>1.0741709649064983</v>
      </c>
      <c r="M133" s="8">
        <f t="shared" si="12"/>
        <v>2.0244622637229042</v>
      </c>
      <c r="P133" s="6">
        <f t="shared" si="10"/>
        <v>-13.503007622524352</v>
      </c>
    </row>
    <row r="134" spans="1:16" x14ac:dyDescent="0.15">
      <c r="A134" s="6">
        <v>66.5</v>
      </c>
      <c r="B134" s="6">
        <v>132</v>
      </c>
      <c r="D134">
        <v>813.94000244140602</v>
      </c>
      <c r="E134">
        <v>659.77685546875</v>
      </c>
      <c r="F134">
        <v>492.26181030273398</v>
      </c>
      <c r="G134">
        <v>480.42547607421898</v>
      </c>
      <c r="I134" s="7">
        <f t="shared" si="13"/>
        <v>321.67819213867205</v>
      </c>
      <c r="J134" s="7">
        <f t="shared" si="13"/>
        <v>179.35137939453102</v>
      </c>
      <c r="K134" s="7">
        <f t="shared" si="14"/>
        <v>196.13222656250034</v>
      </c>
      <c r="L134" s="8">
        <f t="shared" si="15"/>
        <v>1.0935640819971357</v>
      </c>
      <c r="M134" s="8">
        <f t="shared" si="12"/>
        <v>2.0510545573197265</v>
      </c>
      <c r="P134" s="6">
        <f t="shared" ref="P134:P148" si="16">(M134-$O$2)/$O$2*100</f>
        <v>-12.366827680936284</v>
      </c>
    </row>
    <row r="135" spans="1:16" x14ac:dyDescent="0.15">
      <c r="A135" s="6">
        <v>67</v>
      </c>
      <c r="B135" s="6">
        <v>133</v>
      </c>
      <c r="D135">
        <v>810.81964111328102</v>
      </c>
      <c r="E135">
        <v>656.57928466796898</v>
      </c>
      <c r="F135">
        <v>491.75094604492199</v>
      </c>
      <c r="G135">
        <v>480.25131225585898</v>
      </c>
      <c r="I135" s="7">
        <f t="shared" si="13"/>
        <v>319.06869506835903</v>
      </c>
      <c r="J135" s="7">
        <f t="shared" si="13"/>
        <v>176.32797241211</v>
      </c>
      <c r="K135" s="7">
        <f t="shared" si="14"/>
        <v>195.63911437988205</v>
      </c>
      <c r="L135" s="8">
        <f t="shared" si="15"/>
        <v>1.1095183124016106</v>
      </c>
      <c r="M135" s="8">
        <f t="shared" si="12"/>
        <v>2.0742079642303861</v>
      </c>
      <c r="P135" s="6">
        <f t="shared" si="16"/>
        <v>-11.377577302230272</v>
      </c>
    </row>
    <row r="136" spans="1:16" x14ac:dyDescent="0.15">
      <c r="A136" s="6">
        <v>67.5</v>
      </c>
      <c r="B136" s="6">
        <v>134</v>
      </c>
      <c r="D136">
        <v>810.85052490234398</v>
      </c>
      <c r="E136">
        <v>657.345947265625</v>
      </c>
      <c r="F136">
        <v>491.90225219726602</v>
      </c>
      <c r="G136">
        <v>479.967041015625</v>
      </c>
      <c r="I136" s="7">
        <f t="shared" si="13"/>
        <v>318.94827270507795</v>
      </c>
      <c r="J136" s="7">
        <f t="shared" si="13"/>
        <v>177.37890625</v>
      </c>
      <c r="K136" s="7">
        <f t="shared" si="14"/>
        <v>194.78303833007794</v>
      </c>
      <c r="L136" s="8">
        <f t="shared" si="15"/>
        <v>1.0981183864982702</v>
      </c>
      <c r="M136" s="8">
        <f t="shared" si="12"/>
        <v>2.0700072148332307</v>
      </c>
      <c r="P136" s="6">
        <f t="shared" si="16"/>
        <v>-11.557058142696642</v>
      </c>
    </row>
    <row r="137" spans="1:16" x14ac:dyDescent="0.15">
      <c r="A137" s="6">
        <v>68</v>
      </c>
      <c r="B137" s="6">
        <v>135</v>
      </c>
      <c r="D137">
        <v>807.10876464843795</v>
      </c>
      <c r="E137">
        <v>655.68243408203102</v>
      </c>
      <c r="F137">
        <v>491.21423339843801</v>
      </c>
      <c r="G137">
        <v>479.83706665039102</v>
      </c>
      <c r="I137" s="7">
        <f t="shared" si="13"/>
        <v>315.89453124999994</v>
      </c>
      <c r="J137" s="7">
        <f t="shared" si="13"/>
        <v>175.84536743164</v>
      </c>
      <c r="K137" s="7">
        <f t="shared" si="14"/>
        <v>192.80277404785195</v>
      </c>
      <c r="L137" s="8">
        <f t="shared" si="15"/>
        <v>1.0964336272481228</v>
      </c>
      <c r="M137" s="8">
        <f t="shared" si="12"/>
        <v>2.0755216320892682</v>
      </c>
      <c r="P137" s="6">
        <f t="shared" si="16"/>
        <v>-11.321449647587157</v>
      </c>
    </row>
    <row r="138" spans="1:16" x14ac:dyDescent="0.15">
      <c r="A138" s="6">
        <v>68.5</v>
      </c>
      <c r="B138" s="6">
        <v>136</v>
      </c>
      <c r="D138">
        <v>811.525634765625</v>
      </c>
      <c r="E138">
        <v>656.84246826171898</v>
      </c>
      <c r="F138">
        <v>491.42398071289102</v>
      </c>
      <c r="G138">
        <v>479.82434082031301</v>
      </c>
      <c r="I138" s="7">
        <f t="shared" si="13"/>
        <v>320.10165405273398</v>
      </c>
      <c r="J138" s="7">
        <f t="shared" si="13"/>
        <v>177.01812744140597</v>
      </c>
      <c r="K138" s="7">
        <f t="shared" si="14"/>
        <v>196.18896484374983</v>
      </c>
      <c r="L138" s="8">
        <f t="shared" si="15"/>
        <v>1.1082987244269067</v>
      </c>
      <c r="M138" s="8">
        <f t="shared" si="12"/>
        <v>2.0945859057742369</v>
      </c>
      <c r="P138" s="6">
        <f t="shared" si="16"/>
        <v>-10.506911206856531</v>
      </c>
    </row>
    <row r="139" spans="1:16" x14ac:dyDescent="0.15">
      <c r="A139" s="6">
        <v>69</v>
      </c>
      <c r="B139" s="6">
        <v>137</v>
      </c>
      <c r="D139">
        <v>800.67681884765602</v>
      </c>
      <c r="E139">
        <v>652.39825439453102</v>
      </c>
      <c r="F139">
        <v>491.819091796875</v>
      </c>
      <c r="G139">
        <v>480.08575439453102</v>
      </c>
      <c r="I139" s="7">
        <f t="shared" si="13"/>
        <v>308.85772705078102</v>
      </c>
      <c r="J139" s="7">
        <f t="shared" si="13"/>
        <v>172.3125</v>
      </c>
      <c r="K139" s="7">
        <f t="shared" si="14"/>
        <v>188.23897705078105</v>
      </c>
      <c r="L139" s="8">
        <f t="shared" si="15"/>
        <v>1.0924278682671371</v>
      </c>
      <c r="M139" s="8">
        <f t="shared" si="12"/>
        <v>2.0859142261206522</v>
      </c>
      <c r="P139" s="6">
        <f t="shared" si="16"/>
        <v>-10.877416610852881</v>
      </c>
    </row>
    <row r="140" spans="1:16" x14ac:dyDescent="0.15">
      <c r="A140" s="6">
        <v>69.5</v>
      </c>
      <c r="B140" s="6">
        <v>138</v>
      </c>
      <c r="D140">
        <v>798.47650146484398</v>
      </c>
      <c r="E140">
        <v>652.597900390625</v>
      </c>
      <c r="F140">
        <v>491.58316040039102</v>
      </c>
      <c r="G140">
        <v>480.07229614257801</v>
      </c>
      <c r="I140" s="7">
        <f t="shared" si="13"/>
        <v>306.89334106445295</v>
      </c>
      <c r="J140" s="7">
        <f t="shared" si="13"/>
        <v>172.52560424804699</v>
      </c>
      <c r="K140" s="7">
        <f t="shared" si="14"/>
        <v>186.12541809082006</v>
      </c>
      <c r="L140" s="8">
        <f t="shared" si="15"/>
        <v>1.0788278000940665</v>
      </c>
      <c r="M140" s="8">
        <f t="shared" si="12"/>
        <v>2.0795133344537664</v>
      </c>
      <c r="P140" s="6">
        <f t="shared" si="16"/>
        <v>-11.150900531813461</v>
      </c>
    </row>
    <row r="141" spans="1:16" x14ac:dyDescent="0.15">
      <c r="A141" s="6">
        <v>70</v>
      </c>
      <c r="B141" s="6">
        <v>139</v>
      </c>
      <c r="D141">
        <v>800.99053955078102</v>
      </c>
      <c r="E141">
        <v>653.52947998046898</v>
      </c>
      <c r="F141">
        <v>492.169677734375</v>
      </c>
      <c r="G141">
        <v>480.59811401367199</v>
      </c>
      <c r="I141" s="7">
        <f t="shared" si="13"/>
        <v>308.82086181640602</v>
      </c>
      <c r="J141" s="7">
        <f t="shared" si="13"/>
        <v>172.93136596679699</v>
      </c>
      <c r="K141" s="7">
        <f t="shared" si="14"/>
        <v>187.76890563964815</v>
      </c>
      <c r="L141" s="8">
        <f t="shared" si="15"/>
        <v>1.0858001646485578</v>
      </c>
      <c r="M141" s="8">
        <f t="shared" si="12"/>
        <v>2.0936848755144428</v>
      </c>
      <c r="P141" s="6">
        <f t="shared" si="16"/>
        <v>-10.54540854459893</v>
      </c>
    </row>
    <row r="142" spans="1:16" x14ac:dyDescent="0.15">
      <c r="A142" s="6">
        <v>70.5</v>
      </c>
      <c r="B142" s="6">
        <v>140</v>
      </c>
      <c r="D142">
        <v>794.51470947265602</v>
      </c>
      <c r="E142">
        <v>650.84844970703102</v>
      </c>
      <c r="F142">
        <v>492.41348266601602</v>
      </c>
      <c r="G142">
        <v>480.544189453125</v>
      </c>
      <c r="I142" s="7">
        <f t="shared" si="13"/>
        <v>302.10122680664</v>
      </c>
      <c r="J142" s="7">
        <f t="shared" si="13"/>
        <v>170.30426025390602</v>
      </c>
      <c r="K142" s="7">
        <f t="shared" si="14"/>
        <v>182.8882446289058</v>
      </c>
      <c r="L142" s="8">
        <f t="shared" si="15"/>
        <v>1.0738911895465113</v>
      </c>
      <c r="M142" s="8">
        <f t="shared" si="12"/>
        <v>2.0889750769185813</v>
      </c>
      <c r="P142" s="6">
        <f t="shared" si="16"/>
        <v>-10.746638975289455</v>
      </c>
    </row>
    <row r="143" spans="1:16" x14ac:dyDescent="0.15">
      <c r="A143" s="6">
        <v>71</v>
      </c>
      <c r="B143" s="6">
        <v>141</v>
      </c>
      <c r="D143">
        <v>791.00628662109398</v>
      </c>
      <c r="E143">
        <v>652.28173828125</v>
      </c>
      <c r="F143">
        <v>492.99774169921898</v>
      </c>
      <c r="G143">
        <v>481.41760253906301</v>
      </c>
      <c r="I143" s="7">
        <f t="shared" si="13"/>
        <v>298.008544921875</v>
      </c>
      <c r="J143" s="7">
        <f t="shared" si="13"/>
        <v>170.86413574218699</v>
      </c>
      <c r="K143" s="7">
        <f t="shared" si="14"/>
        <v>178.40364990234411</v>
      </c>
      <c r="L143" s="8">
        <f t="shared" si="15"/>
        <v>1.0441257852469013</v>
      </c>
      <c r="M143" s="8">
        <f t="shared" si="12"/>
        <v>2.066408849125156</v>
      </c>
      <c r="P143" s="6">
        <f t="shared" si="16"/>
        <v>-11.710801591907858</v>
      </c>
    </row>
    <row r="144" spans="1:16" x14ac:dyDescent="0.15">
      <c r="A144" s="6">
        <v>71.5</v>
      </c>
      <c r="B144" s="6">
        <v>142</v>
      </c>
      <c r="D144">
        <v>786.21472167968795</v>
      </c>
      <c r="E144">
        <v>651.15509033203102</v>
      </c>
      <c r="F144">
        <v>492.99176025390602</v>
      </c>
      <c r="G144">
        <v>481.00112915039102</v>
      </c>
      <c r="I144" s="7">
        <f t="shared" si="13"/>
        <v>293.22296142578193</v>
      </c>
      <c r="J144" s="7">
        <f t="shared" si="13"/>
        <v>170.15396118164</v>
      </c>
      <c r="K144" s="7">
        <f t="shared" si="14"/>
        <v>174.11518859863395</v>
      </c>
      <c r="L144" s="8">
        <f t="shared" si="15"/>
        <v>1.0232802538917405</v>
      </c>
      <c r="M144" s="8">
        <f t="shared" si="12"/>
        <v>2.0527624942761804</v>
      </c>
      <c r="P144" s="6">
        <f t="shared" si="16"/>
        <v>-12.293854520334154</v>
      </c>
    </row>
    <row r="145" spans="1:16" x14ac:dyDescent="0.15">
      <c r="A145" s="6">
        <v>72</v>
      </c>
      <c r="B145" s="6">
        <v>143</v>
      </c>
      <c r="D145">
        <v>786.304931640625</v>
      </c>
      <c r="E145">
        <v>651.2880859375</v>
      </c>
      <c r="F145">
        <v>492.67678833007801</v>
      </c>
      <c r="G145">
        <v>480.96627807617199</v>
      </c>
      <c r="I145" s="7">
        <f t="shared" si="13"/>
        <v>293.62814331054699</v>
      </c>
      <c r="J145" s="7">
        <f t="shared" si="13"/>
        <v>170.32180786132801</v>
      </c>
      <c r="K145" s="7">
        <f t="shared" si="14"/>
        <v>174.40287780761739</v>
      </c>
      <c r="L145" s="8">
        <f t="shared" si="15"/>
        <v>1.0239609360511961</v>
      </c>
      <c r="M145" s="8">
        <f t="shared" si="12"/>
        <v>2.0606423529418203</v>
      </c>
      <c r="P145" s="6">
        <f t="shared" si="16"/>
        <v>-11.957180388565439</v>
      </c>
    </row>
    <row r="146" spans="1:16" x14ac:dyDescent="0.15">
      <c r="A146" s="6">
        <v>72.5</v>
      </c>
      <c r="B146" s="6">
        <v>144</v>
      </c>
      <c r="D146">
        <v>789.586669921875</v>
      </c>
      <c r="E146">
        <v>654.40002441406295</v>
      </c>
      <c r="F146">
        <v>491.94345092773398</v>
      </c>
      <c r="G146">
        <v>479.94268798828102</v>
      </c>
      <c r="I146" s="7">
        <f t="shared" si="13"/>
        <v>297.64321899414102</v>
      </c>
      <c r="J146" s="7">
        <f t="shared" si="13"/>
        <v>174.45733642578193</v>
      </c>
      <c r="K146" s="7">
        <f t="shared" si="14"/>
        <v>175.52308349609368</v>
      </c>
      <c r="L146" s="8">
        <f t="shared" si="15"/>
        <v>1.0061089266415868</v>
      </c>
      <c r="M146" s="8">
        <f t="shared" si="12"/>
        <v>2.0499895200383964</v>
      </c>
      <c r="P146" s="6">
        <f t="shared" si="16"/>
        <v>-12.412332367912038</v>
      </c>
    </row>
    <row r="147" spans="1:16" x14ac:dyDescent="0.15">
      <c r="A147" s="6">
        <v>73</v>
      </c>
      <c r="B147" s="6">
        <v>145</v>
      </c>
      <c r="D147">
        <v>795.8330078125</v>
      </c>
      <c r="E147">
        <v>659.16979980468795</v>
      </c>
      <c r="F147">
        <v>491.40261840820301</v>
      </c>
      <c r="G147">
        <v>479.76593017578102</v>
      </c>
      <c r="I147" s="7">
        <f t="shared" si="13"/>
        <v>304.43038940429699</v>
      </c>
      <c r="J147" s="7">
        <f t="shared" si="13"/>
        <v>179.40386962890693</v>
      </c>
      <c r="K147" s="7">
        <f t="shared" si="14"/>
        <v>178.84768066406212</v>
      </c>
      <c r="L147" s="8">
        <f t="shared" si="15"/>
        <v>0.99689979393423744</v>
      </c>
      <c r="M147" s="8">
        <f t="shared" si="12"/>
        <v>2.0479795638372318</v>
      </c>
      <c r="P147" s="6">
        <f t="shared" si="16"/>
        <v>-12.498209575566916</v>
      </c>
    </row>
    <row r="148" spans="1:16" x14ac:dyDescent="0.15">
      <c r="A148" s="6">
        <v>73.5</v>
      </c>
      <c r="B148" s="6">
        <v>146</v>
      </c>
      <c r="D148">
        <v>795.028076171875</v>
      </c>
      <c r="E148">
        <v>660.49822998046898</v>
      </c>
      <c r="F148">
        <v>491.30636596679699</v>
      </c>
      <c r="G148">
        <v>479.61199951171898</v>
      </c>
      <c r="I148" s="7">
        <f t="shared" si="13"/>
        <v>303.72171020507801</v>
      </c>
      <c r="J148" s="7">
        <f t="shared" si="13"/>
        <v>180.88623046875</v>
      </c>
      <c r="K148" s="7">
        <f t="shared" si="14"/>
        <v>177.10134887695301</v>
      </c>
      <c r="L148" s="8">
        <f t="shared" si="15"/>
        <v>0.97907589990687061</v>
      </c>
      <c r="M148" s="8">
        <f t="shared" si="12"/>
        <v>2.0373548463160498</v>
      </c>
      <c r="P148" s="6">
        <f t="shared" si="16"/>
        <v>-12.952160299623634</v>
      </c>
    </row>
    <row r="149" spans="1:16" x14ac:dyDescent="0.15">
      <c r="A149" s="18">
        <v>74</v>
      </c>
      <c r="B149" s="18">
        <v>147</v>
      </c>
      <c r="D149">
        <v>795.789794921875</v>
      </c>
      <c r="E149">
        <v>661.86383056640602</v>
      </c>
      <c r="F149">
        <v>490.5048828125</v>
      </c>
      <c r="G149">
        <v>479.21160888671898</v>
      </c>
      <c r="I149" s="19">
        <f t="shared" ref="I149:I189" si="17">D149-F149</f>
        <v>305.284912109375</v>
      </c>
      <c r="J149" s="19">
        <f t="shared" ref="J149:J189" si="18">E149-G149</f>
        <v>182.65222167968705</v>
      </c>
      <c r="K149" s="19">
        <f t="shared" ref="K149:K189" si="19">I149-0.7*J149</f>
        <v>177.42835693359407</v>
      </c>
      <c r="L149" s="20">
        <f t="shared" ref="L149:L189" si="20">K149/J149</f>
        <v>0.9713999386481379</v>
      </c>
      <c r="M149" s="20">
        <f t="shared" ref="M149:M189" si="21">L149+ABS($N$2)*A149</f>
        <v>2.036878061563502</v>
      </c>
      <c r="N149" s="18"/>
      <c r="O149" s="18"/>
      <c r="P149" s="18">
        <f t="shared" ref="P149:P189" si="22">(M149-$O$2)/$O$2*100</f>
        <v>-12.972531362026634</v>
      </c>
    </row>
    <row r="150" spans="1:16" x14ac:dyDescent="0.15">
      <c r="A150" s="18">
        <v>74.5</v>
      </c>
      <c r="B150" s="18">
        <v>148</v>
      </c>
      <c r="D150">
        <v>798.87823486328102</v>
      </c>
      <c r="E150">
        <v>663.39685058593795</v>
      </c>
      <c r="F150">
        <v>491.72921752929699</v>
      </c>
      <c r="G150">
        <v>480.49963378906301</v>
      </c>
      <c r="I150" s="19">
        <f t="shared" si="17"/>
        <v>307.14901733398403</v>
      </c>
      <c r="J150" s="19">
        <f t="shared" si="18"/>
        <v>182.89721679687494</v>
      </c>
      <c r="K150" s="19">
        <f t="shared" si="19"/>
        <v>179.12096557617159</v>
      </c>
      <c r="L150" s="20">
        <f t="shared" si="20"/>
        <v>0.97935315098371756</v>
      </c>
      <c r="M150" s="20">
        <f t="shared" si="21"/>
        <v>2.0520304504052667</v>
      </c>
      <c r="N150" s="18"/>
      <c r="O150" s="18"/>
      <c r="P150" s="18">
        <f t="shared" si="22"/>
        <v>-12.325131760842439</v>
      </c>
    </row>
    <row r="151" spans="1:16" x14ac:dyDescent="0.15">
      <c r="A151" s="18">
        <v>75</v>
      </c>
      <c r="B151" s="18">
        <v>149</v>
      </c>
      <c r="D151">
        <v>798.33508300781295</v>
      </c>
      <c r="E151">
        <v>663.81018066406295</v>
      </c>
      <c r="F151">
        <v>491.46441650390602</v>
      </c>
      <c r="G151">
        <v>479.73333740234398</v>
      </c>
      <c r="I151" s="19">
        <f t="shared" si="17"/>
        <v>306.87066650390693</v>
      </c>
      <c r="J151" s="19">
        <f t="shared" si="18"/>
        <v>184.07684326171898</v>
      </c>
      <c r="K151" s="19">
        <f t="shared" si="19"/>
        <v>178.01687622070367</v>
      </c>
      <c r="L151" s="20">
        <f t="shared" si="20"/>
        <v>0.96707914513506021</v>
      </c>
      <c r="M151" s="20">
        <f t="shared" si="21"/>
        <v>2.0469556210627942</v>
      </c>
      <c r="N151" s="18"/>
      <c r="O151" s="18"/>
      <c r="P151" s="18">
        <f t="shared" si="22"/>
        <v>-12.541958462341732</v>
      </c>
    </row>
    <row r="152" spans="1:16" x14ac:dyDescent="0.15">
      <c r="A152" s="18">
        <v>75.5</v>
      </c>
      <c r="B152" s="18">
        <v>150</v>
      </c>
      <c r="D152">
        <v>797.31335449218795</v>
      </c>
      <c r="E152">
        <v>663.12774658203102</v>
      </c>
      <c r="F152">
        <v>491.80038452148398</v>
      </c>
      <c r="G152">
        <v>480.24606323242199</v>
      </c>
      <c r="I152" s="19">
        <f t="shared" si="17"/>
        <v>305.51296997070398</v>
      </c>
      <c r="J152" s="19">
        <f t="shared" si="18"/>
        <v>182.88168334960903</v>
      </c>
      <c r="K152" s="19">
        <f t="shared" si="19"/>
        <v>177.49579162597766</v>
      </c>
      <c r="L152" s="20">
        <f t="shared" si="20"/>
        <v>0.97054985701692531</v>
      </c>
      <c r="M152" s="20">
        <f t="shared" si="21"/>
        <v>2.057625509450844</v>
      </c>
      <c r="N152" s="18"/>
      <c r="O152" s="18"/>
      <c r="P152" s="18">
        <f t="shared" si="22"/>
        <v>-12.086077771894848</v>
      </c>
    </row>
    <row r="153" spans="1:16" x14ac:dyDescent="0.15">
      <c r="A153" s="18">
        <v>76</v>
      </c>
      <c r="B153" s="18">
        <v>151</v>
      </c>
      <c r="D153">
        <v>797.09295654296898</v>
      </c>
      <c r="E153">
        <v>661.662109375</v>
      </c>
      <c r="F153">
        <v>491.92770385742199</v>
      </c>
      <c r="G153">
        <v>480.24981689453102</v>
      </c>
      <c r="I153" s="19">
        <f t="shared" si="17"/>
        <v>305.16525268554699</v>
      </c>
      <c r="J153" s="19">
        <f t="shared" si="18"/>
        <v>181.41229248046898</v>
      </c>
      <c r="K153" s="19">
        <f t="shared" si="19"/>
        <v>178.1766479492187</v>
      </c>
      <c r="L153" s="20">
        <f t="shared" si="20"/>
        <v>0.9821641384549582</v>
      </c>
      <c r="M153" s="20">
        <f t="shared" si="21"/>
        <v>2.0764389673950618</v>
      </c>
      <c r="N153" s="18"/>
      <c r="O153" s="18"/>
      <c r="P153" s="18">
        <f t="shared" si="22"/>
        <v>-11.282255661917645</v>
      </c>
    </row>
    <row r="154" spans="1:16" x14ac:dyDescent="0.15">
      <c r="A154" s="18">
        <v>76.5</v>
      </c>
      <c r="B154" s="18">
        <v>152</v>
      </c>
      <c r="D154">
        <v>789.52001953125</v>
      </c>
      <c r="E154">
        <v>660.02734375</v>
      </c>
      <c r="F154">
        <v>492.62435913085898</v>
      </c>
      <c r="G154">
        <v>480.80038452148398</v>
      </c>
      <c r="I154" s="19">
        <f t="shared" si="17"/>
        <v>296.89566040039102</v>
      </c>
      <c r="J154" s="19">
        <f t="shared" si="18"/>
        <v>179.22695922851602</v>
      </c>
      <c r="K154" s="19">
        <f t="shared" si="19"/>
        <v>171.43678894042984</v>
      </c>
      <c r="L154" s="20">
        <f t="shared" si="20"/>
        <v>0.95653460661488066</v>
      </c>
      <c r="M154" s="20">
        <f t="shared" si="21"/>
        <v>2.0580086120611694</v>
      </c>
      <c r="N154" s="18"/>
      <c r="O154" s="18"/>
      <c r="P154" s="18">
        <f t="shared" si="22"/>
        <v>-12.069709364264385</v>
      </c>
    </row>
    <row r="155" spans="1:16" x14ac:dyDescent="0.15">
      <c r="A155" s="18">
        <v>77</v>
      </c>
      <c r="B155" s="18">
        <v>153</v>
      </c>
      <c r="D155">
        <v>782.17156982421898</v>
      </c>
      <c r="E155">
        <v>656.75616455078102</v>
      </c>
      <c r="F155">
        <v>492.65167236328102</v>
      </c>
      <c r="G155">
        <v>480.99774169921898</v>
      </c>
      <c r="I155" s="19">
        <f t="shared" si="17"/>
        <v>289.51989746093795</v>
      </c>
      <c r="J155" s="19">
        <f t="shared" si="18"/>
        <v>175.75842285156205</v>
      </c>
      <c r="K155" s="19">
        <f t="shared" si="19"/>
        <v>166.48900146484453</v>
      </c>
      <c r="L155" s="20">
        <f t="shared" si="20"/>
        <v>0.94726044284918243</v>
      </c>
      <c r="M155" s="20">
        <f t="shared" si="21"/>
        <v>2.0559336248016558</v>
      </c>
      <c r="N155" s="18"/>
      <c r="O155" s="18"/>
      <c r="P155" s="18">
        <f t="shared" si="22"/>
        <v>-12.15836508306225</v>
      </c>
    </row>
    <row r="156" spans="1:16" x14ac:dyDescent="0.15">
      <c r="A156" s="18">
        <v>77.5</v>
      </c>
      <c r="B156" s="18">
        <v>154</v>
      </c>
      <c r="D156">
        <v>766.162109375</v>
      </c>
      <c r="E156">
        <v>647.609130859375</v>
      </c>
      <c r="F156">
        <v>492.90411376953102</v>
      </c>
      <c r="G156">
        <v>480.91162109375</v>
      </c>
      <c r="I156" s="19">
        <f t="shared" si="17"/>
        <v>273.25799560546898</v>
      </c>
      <c r="J156" s="19">
        <f t="shared" si="18"/>
        <v>166.697509765625</v>
      </c>
      <c r="K156" s="19">
        <f t="shared" si="19"/>
        <v>156.56973876953148</v>
      </c>
      <c r="L156" s="20">
        <f t="shared" si="20"/>
        <v>0.93924461732911868</v>
      </c>
      <c r="M156" s="20">
        <f t="shared" si="21"/>
        <v>2.0551169757877767</v>
      </c>
      <c r="N156" s="18"/>
      <c r="O156" s="18"/>
      <c r="P156" s="18">
        <f t="shared" si="22"/>
        <v>-12.193257155290196</v>
      </c>
    </row>
    <row r="157" spans="1:16" x14ac:dyDescent="0.15">
      <c r="A157" s="18">
        <v>78</v>
      </c>
      <c r="B157" s="18">
        <v>155</v>
      </c>
      <c r="D157">
        <v>768.17614746093795</v>
      </c>
      <c r="E157">
        <v>646.162109375</v>
      </c>
      <c r="F157">
        <v>493.27041625976602</v>
      </c>
      <c r="G157">
        <v>481.14343261718801</v>
      </c>
      <c r="I157" s="19">
        <f t="shared" si="17"/>
        <v>274.90573120117193</v>
      </c>
      <c r="J157" s="19">
        <f t="shared" si="18"/>
        <v>165.01867675781199</v>
      </c>
      <c r="K157" s="19">
        <f t="shared" si="19"/>
        <v>159.39265747070357</v>
      </c>
      <c r="L157" s="20">
        <f t="shared" si="20"/>
        <v>0.96590677250814838</v>
      </c>
      <c r="M157" s="20">
        <f t="shared" si="21"/>
        <v>2.0889783074729915</v>
      </c>
      <c r="N157" s="18"/>
      <c r="O157" s="18"/>
      <c r="P157" s="18">
        <f t="shared" si="22"/>
        <v>-10.746500946912636</v>
      </c>
    </row>
    <row r="158" spans="1:16" x14ac:dyDescent="0.15">
      <c r="A158" s="18">
        <v>78.5</v>
      </c>
      <c r="B158" s="18">
        <v>156</v>
      </c>
      <c r="D158">
        <v>801.3330078125</v>
      </c>
      <c r="E158">
        <v>666.77825927734398</v>
      </c>
      <c r="F158">
        <v>493.15655517578102</v>
      </c>
      <c r="G158">
        <v>481.14532470703102</v>
      </c>
      <c r="I158" s="19">
        <f t="shared" si="17"/>
        <v>308.17645263671898</v>
      </c>
      <c r="J158" s="19">
        <f t="shared" si="18"/>
        <v>185.63293457031295</v>
      </c>
      <c r="K158" s="19">
        <f t="shared" si="19"/>
        <v>178.23339843749991</v>
      </c>
      <c r="L158" s="20">
        <f t="shared" si="20"/>
        <v>0.96013888295231209</v>
      </c>
      <c r="M158" s="20">
        <f t="shared" si="21"/>
        <v>2.0904095944233401</v>
      </c>
      <c r="N158" s="18"/>
      <c r="O158" s="18"/>
      <c r="P158" s="18">
        <f t="shared" si="22"/>
        <v>-10.685347909559097</v>
      </c>
    </row>
    <row r="159" spans="1:16" x14ac:dyDescent="0.15">
      <c r="A159" s="18">
        <v>79</v>
      </c>
      <c r="B159" s="18">
        <v>157</v>
      </c>
      <c r="D159">
        <v>818.82244873046898</v>
      </c>
      <c r="E159">
        <v>678.87194824218795</v>
      </c>
      <c r="F159">
        <v>492.70300292968801</v>
      </c>
      <c r="G159">
        <v>481.280517578125</v>
      </c>
      <c r="I159" s="19">
        <f t="shared" si="17"/>
        <v>326.11944580078097</v>
      </c>
      <c r="J159" s="19">
        <f t="shared" si="18"/>
        <v>197.59143066406295</v>
      </c>
      <c r="K159" s="19">
        <f t="shared" si="19"/>
        <v>187.8054443359369</v>
      </c>
      <c r="L159" s="20">
        <f t="shared" si="20"/>
        <v>0.95047362987738171</v>
      </c>
      <c r="M159" s="20">
        <f t="shared" si="21"/>
        <v>2.0879435178545949</v>
      </c>
      <c r="N159" s="18"/>
      <c r="O159" s="18"/>
      <c r="P159" s="18">
        <f t="shared" si="22"/>
        <v>-10.790713274965691</v>
      </c>
    </row>
    <row r="160" spans="1:16" x14ac:dyDescent="0.15">
      <c r="A160" s="18">
        <v>79.5</v>
      </c>
      <c r="B160" s="18">
        <v>158</v>
      </c>
      <c r="D160">
        <v>815.56597900390602</v>
      </c>
      <c r="E160">
        <v>678.82702636718795</v>
      </c>
      <c r="F160">
        <v>492.87228393554699</v>
      </c>
      <c r="G160">
        <v>481.07266235351602</v>
      </c>
      <c r="I160" s="19">
        <f t="shared" si="17"/>
        <v>322.69369506835903</v>
      </c>
      <c r="J160" s="19">
        <f t="shared" si="18"/>
        <v>197.75436401367193</v>
      </c>
      <c r="K160" s="19">
        <f t="shared" si="19"/>
        <v>184.26564025878869</v>
      </c>
      <c r="L160" s="20">
        <f t="shared" si="20"/>
        <v>0.93179051283060088</v>
      </c>
      <c r="M160" s="20">
        <f t="shared" si="21"/>
        <v>2.0764595773139987</v>
      </c>
      <c r="N160" s="18"/>
      <c r="O160" s="18"/>
      <c r="P160" s="18">
        <f t="shared" si="22"/>
        <v>-11.281375084377068</v>
      </c>
    </row>
    <row r="161" spans="1:16" x14ac:dyDescent="0.15">
      <c r="A161" s="18">
        <v>80</v>
      </c>
      <c r="B161" s="18">
        <v>159</v>
      </c>
      <c r="D161">
        <v>822.36138916015602</v>
      </c>
      <c r="E161">
        <v>682.18353271484398</v>
      </c>
      <c r="F161">
        <v>493.08163452148398</v>
      </c>
      <c r="G161">
        <v>480.99176025390602</v>
      </c>
      <c r="I161" s="19">
        <f t="shared" si="17"/>
        <v>329.27975463867205</v>
      </c>
      <c r="J161" s="19">
        <f t="shared" si="18"/>
        <v>201.19177246093795</v>
      </c>
      <c r="K161" s="19">
        <f t="shared" si="19"/>
        <v>188.4455139160155</v>
      </c>
      <c r="L161" s="20">
        <f t="shared" si="20"/>
        <v>0.93664622370481287</v>
      </c>
      <c r="M161" s="20">
        <f t="shared" si="21"/>
        <v>2.0885144646943958</v>
      </c>
      <c r="N161" s="18"/>
      <c r="O161" s="18"/>
      <c r="P161" s="18">
        <f t="shared" si="22"/>
        <v>-10.766319051701984</v>
      </c>
    </row>
    <row r="162" spans="1:16" x14ac:dyDescent="0.15">
      <c r="A162" s="18">
        <v>80.5</v>
      </c>
      <c r="B162" s="18">
        <v>160</v>
      </c>
      <c r="D162">
        <v>823.13122558593795</v>
      </c>
      <c r="E162">
        <v>683.71301269531295</v>
      </c>
      <c r="F162">
        <v>492.06179809570301</v>
      </c>
      <c r="G162">
        <v>480.58728027343801</v>
      </c>
      <c r="I162" s="19">
        <f t="shared" si="17"/>
        <v>331.06942749023494</v>
      </c>
      <c r="J162" s="19">
        <f t="shared" si="18"/>
        <v>203.12573242187494</v>
      </c>
      <c r="K162" s="19">
        <f t="shared" si="19"/>
        <v>188.88141479492251</v>
      </c>
      <c r="L162" s="20">
        <f t="shared" si="20"/>
        <v>0.92987438146257018</v>
      </c>
      <c r="M162" s="20">
        <f t="shared" si="21"/>
        <v>2.0889417989583379</v>
      </c>
      <c r="N162" s="18"/>
      <c r="O162" s="18"/>
      <c r="P162" s="18">
        <f t="shared" si="22"/>
        <v>-10.748060806422146</v>
      </c>
    </row>
    <row r="163" spans="1:16" x14ac:dyDescent="0.15">
      <c r="A163" s="18">
        <v>81</v>
      </c>
      <c r="B163" s="18">
        <v>161</v>
      </c>
      <c r="D163">
        <v>820.46209716796898</v>
      </c>
      <c r="E163">
        <v>686.64385986328102</v>
      </c>
      <c r="F163">
        <v>492.32772827148398</v>
      </c>
      <c r="G163">
        <v>480.22546386718801</v>
      </c>
      <c r="I163" s="19">
        <f t="shared" si="17"/>
        <v>328.134368896485</v>
      </c>
      <c r="J163" s="19">
        <f t="shared" si="18"/>
        <v>206.41839599609301</v>
      </c>
      <c r="K163" s="19">
        <f t="shared" si="19"/>
        <v>183.6414916992199</v>
      </c>
      <c r="L163" s="20">
        <f t="shared" si="20"/>
        <v>0.88965661618015757</v>
      </c>
      <c r="M163" s="20">
        <f t="shared" si="21"/>
        <v>2.0559232101821099</v>
      </c>
      <c r="N163" s="18"/>
      <c r="O163" s="18"/>
      <c r="P163" s="18">
        <f t="shared" si="22"/>
        <v>-12.158810057159133</v>
      </c>
    </row>
    <row r="164" spans="1:16" x14ac:dyDescent="0.15">
      <c r="A164" s="18">
        <v>81.5</v>
      </c>
      <c r="B164" s="18">
        <v>162</v>
      </c>
      <c r="D164">
        <v>806.18493652343795</v>
      </c>
      <c r="E164">
        <v>677.96844482421898</v>
      </c>
      <c r="F164">
        <v>492.95355224609398</v>
      </c>
      <c r="G164">
        <v>481.36328125</v>
      </c>
      <c r="I164" s="19">
        <f t="shared" si="17"/>
        <v>313.23138427734398</v>
      </c>
      <c r="J164" s="19">
        <f t="shared" si="18"/>
        <v>196.60516357421898</v>
      </c>
      <c r="K164" s="19">
        <f t="shared" si="19"/>
        <v>175.60776977539069</v>
      </c>
      <c r="L164" s="20">
        <f t="shared" si="20"/>
        <v>0.89320019160686126</v>
      </c>
      <c r="M164" s="20">
        <f t="shared" si="21"/>
        <v>2.0666659621149988</v>
      </c>
      <c r="N164" s="18"/>
      <c r="O164" s="18"/>
      <c r="P164" s="18">
        <f t="shared" si="22"/>
        <v>-11.6998162054568</v>
      </c>
    </row>
    <row r="165" spans="1:16" x14ac:dyDescent="0.15">
      <c r="A165" s="18">
        <v>82</v>
      </c>
      <c r="B165" s="18">
        <v>163</v>
      </c>
      <c r="D165">
        <v>807.55822753906295</v>
      </c>
      <c r="E165">
        <v>669.17541503906295</v>
      </c>
      <c r="F165">
        <v>492.86218261718801</v>
      </c>
      <c r="G165">
        <v>480.50112915039102</v>
      </c>
      <c r="I165" s="19">
        <f t="shared" si="17"/>
        <v>314.69604492187494</v>
      </c>
      <c r="J165" s="19">
        <f t="shared" si="18"/>
        <v>188.67428588867193</v>
      </c>
      <c r="K165" s="19">
        <f t="shared" si="19"/>
        <v>182.62404479980461</v>
      </c>
      <c r="L165" s="20">
        <f t="shared" si="20"/>
        <v>0.96793287935146977</v>
      </c>
      <c r="M165" s="20">
        <f t="shared" si="21"/>
        <v>2.1485978263657923</v>
      </c>
      <c r="N165" s="18"/>
      <c r="O165" s="18"/>
      <c r="P165" s="18">
        <f t="shared" si="22"/>
        <v>-8.1992027514224386</v>
      </c>
    </row>
    <row r="166" spans="1:16" x14ac:dyDescent="0.15">
      <c r="A166" s="18">
        <v>82.5</v>
      </c>
      <c r="B166" s="18">
        <v>164</v>
      </c>
      <c r="D166">
        <v>797.00665283203102</v>
      </c>
      <c r="E166">
        <v>659.640380859375</v>
      </c>
      <c r="F166">
        <v>492.66741943359398</v>
      </c>
      <c r="G166">
        <v>481.07678222656301</v>
      </c>
      <c r="I166" s="19">
        <f t="shared" si="17"/>
        <v>304.33923339843705</v>
      </c>
      <c r="J166" s="19">
        <f t="shared" si="18"/>
        <v>178.56359863281199</v>
      </c>
      <c r="K166" s="19">
        <f t="shared" si="19"/>
        <v>179.34471435546868</v>
      </c>
      <c r="L166" s="20">
        <f t="shared" si="20"/>
        <v>1.0043744398558125</v>
      </c>
      <c r="M166" s="20">
        <f t="shared" si="21"/>
        <v>2.1922385633763195</v>
      </c>
      <c r="N166" s="18"/>
      <c r="O166" s="18"/>
      <c r="P166" s="18">
        <f t="shared" si="22"/>
        <v>-6.334612551748724</v>
      </c>
    </row>
    <row r="167" spans="1:16" x14ac:dyDescent="0.15">
      <c r="A167" s="18">
        <v>83</v>
      </c>
      <c r="B167" s="18">
        <v>165</v>
      </c>
      <c r="D167">
        <v>790.09613037109398</v>
      </c>
      <c r="E167">
        <v>657.158935546875</v>
      </c>
      <c r="F167">
        <v>491.85916137695301</v>
      </c>
      <c r="G167">
        <v>479.93182373046898</v>
      </c>
      <c r="I167" s="19">
        <f t="shared" si="17"/>
        <v>298.23696899414097</v>
      </c>
      <c r="J167" s="19">
        <f t="shared" si="18"/>
        <v>177.22711181640602</v>
      </c>
      <c r="K167" s="19">
        <f t="shared" si="19"/>
        <v>174.17799072265677</v>
      </c>
      <c r="L167" s="20">
        <f t="shared" si="20"/>
        <v>0.98279540267570398</v>
      </c>
      <c r="M167" s="20">
        <f t="shared" si="21"/>
        <v>2.1778587027023963</v>
      </c>
      <c r="N167" s="18"/>
      <c r="O167" s="18"/>
      <c r="P167" s="18">
        <f t="shared" si="22"/>
        <v>-6.949005183999704</v>
      </c>
    </row>
    <row r="168" spans="1:16" x14ac:dyDescent="0.15">
      <c r="A168" s="18">
        <v>83.5</v>
      </c>
      <c r="B168" s="18">
        <v>166</v>
      </c>
      <c r="D168">
        <v>786.773681640625</v>
      </c>
      <c r="E168">
        <v>656.30139160156295</v>
      </c>
      <c r="F168">
        <v>492.00076293945301</v>
      </c>
      <c r="G168">
        <v>479.92770385742199</v>
      </c>
      <c r="I168" s="19">
        <f t="shared" si="17"/>
        <v>294.77291870117199</v>
      </c>
      <c r="J168" s="19">
        <f t="shared" si="18"/>
        <v>176.37368774414097</v>
      </c>
      <c r="K168" s="19">
        <f t="shared" si="19"/>
        <v>171.31133728027334</v>
      </c>
      <c r="L168" s="20">
        <f t="shared" si="20"/>
        <v>0.97129758679644207</v>
      </c>
      <c r="M168" s="20">
        <f t="shared" si="21"/>
        <v>2.1735600633293193</v>
      </c>
      <c r="N168" s="18"/>
      <c r="O168" s="18"/>
      <c r="P168" s="18">
        <f t="shared" si="22"/>
        <v>-7.1326684627623331</v>
      </c>
    </row>
    <row r="169" spans="1:16" x14ac:dyDescent="0.15">
      <c r="A169" s="18">
        <v>84</v>
      </c>
      <c r="B169" s="18">
        <v>167</v>
      </c>
      <c r="D169">
        <v>780.37646484375</v>
      </c>
      <c r="E169">
        <v>653.51544189453102</v>
      </c>
      <c r="F169">
        <v>491.74868774414102</v>
      </c>
      <c r="G169">
        <v>479.66815185546898</v>
      </c>
      <c r="I169" s="19">
        <f t="shared" si="17"/>
        <v>288.62777709960898</v>
      </c>
      <c r="J169" s="19">
        <f t="shared" si="18"/>
        <v>173.84729003906205</v>
      </c>
      <c r="K169" s="19">
        <f t="shared" si="19"/>
        <v>166.93467407226555</v>
      </c>
      <c r="L169" s="20">
        <f t="shared" si="20"/>
        <v>0.9602374246659624</v>
      </c>
      <c r="M169" s="20">
        <f t="shared" si="21"/>
        <v>2.1696990777050242</v>
      </c>
      <c r="N169" s="18"/>
      <c r="O169" s="18"/>
      <c r="P169" s="18">
        <f t="shared" si="22"/>
        <v>-7.2976325868651184</v>
      </c>
    </row>
    <row r="170" spans="1:16" x14ac:dyDescent="0.15">
      <c r="A170" s="18">
        <v>84.5</v>
      </c>
      <c r="B170" s="18">
        <v>168</v>
      </c>
      <c r="D170">
        <v>802.6484375</v>
      </c>
      <c r="E170">
        <v>668.86737060546898</v>
      </c>
      <c r="F170">
        <v>492.37152099609398</v>
      </c>
      <c r="G170">
        <v>480.05056762695301</v>
      </c>
      <c r="I170" s="19">
        <f t="shared" si="17"/>
        <v>310.27691650390602</v>
      </c>
      <c r="J170" s="19">
        <f t="shared" si="18"/>
        <v>188.81680297851597</v>
      </c>
      <c r="K170" s="19">
        <f t="shared" si="19"/>
        <v>178.10515441894486</v>
      </c>
      <c r="L170" s="20">
        <f t="shared" si="20"/>
        <v>0.94326962224442545</v>
      </c>
      <c r="M170" s="20">
        <f t="shared" si="21"/>
        <v>2.1599304517896725</v>
      </c>
      <c r="N170" s="18"/>
      <c r="O170" s="18"/>
      <c r="P170" s="18">
        <f t="shared" si="22"/>
        <v>-7.7150060180619802</v>
      </c>
    </row>
    <row r="171" spans="1:16" x14ac:dyDescent="0.15">
      <c r="A171" s="18">
        <v>85</v>
      </c>
      <c r="B171" s="18">
        <v>169</v>
      </c>
      <c r="D171">
        <v>788.76385498046898</v>
      </c>
      <c r="E171">
        <v>662.24945068359398</v>
      </c>
      <c r="F171">
        <v>491.20861816406301</v>
      </c>
      <c r="G171">
        <v>479.44195556640602</v>
      </c>
      <c r="I171" s="19">
        <f t="shared" si="17"/>
        <v>297.55523681640597</v>
      </c>
      <c r="J171" s="19">
        <f t="shared" si="18"/>
        <v>182.80749511718795</v>
      </c>
      <c r="K171" s="19">
        <f t="shared" si="19"/>
        <v>169.5899902343744</v>
      </c>
      <c r="L171" s="20">
        <f t="shared" si="20"/>
        <v>0.92769713914442875</v>
      </c>
      <c r="M171" s="20">
        <f t="shared" si="21"/>
        <v>2.1515571451958606</v>
      </c>
      <c r="N171" s="18"/>
      <c r="O171" s="18"/>
      <c r="P171" s="18">
        <f t="shared" si="22"/>
        <v>-8.0727631615749029</v>
      </c>
    </row>
    <row r="172" spans="1:16" x14ac:dyDescent="0.15">
      <c r="A172" s="18">
        <v>85.5</v>
      </c>
      <c r="B172" s="18">
        <v>170</v>
      </c>
      <c r="D172">
        <v>807.09997558593795</v>
      </c>
      <c r="E172">
        <v>677.63580322265602</v>
      </c>
      <c r="F172">
        <v>491.95544433593801</v>
      </c>
      <c r="G172">
        <v>479.94082641601602</v>
      </c>
      <c r="I172" s="19">
        <f t="shared" si="17"/>
        <v>315.14453124999994</v>
      </c>
      <c r="J172" s="19">
        <f t="shared" si="18"/>
        <v>197.69497680664</v>
      </c>
      <c r="K172" s="19">
        <f t="shared" si="19"/>
        <v>176.75804748535197</v>
      </c>
      <c r="L172" s="20">
        <f t="shared" si="20"/>
        <v>0.89409478349181393</v>
      </c>
      <c r="M172" s="20">
        <f t="shared" si="21"/>
        <v>2.1251539660494307</v>
      </c>
      <c r="N172" s="18"/>
      <c r="O172" s="18"/>
      <c r="P172" s="18">
        <f t="shared" si="22"/>
        <v>-9.2008630161852132</v>
      </c>
    </row>
    <row r="173" spans="1:16" x14ac:dyDescent="0.15">
      <c r="A173" s="18">
        <v>86</v>
      </c>
      <c r="B173" s="18">
        <v>171</v>
      </c>
      <c r="D173">
        <v>816.88177490234398</v>
      </c>
      <c r="E173">
        <v>687.56561279296898</v>
      </c>
      <c r="F173">
        <v>491.81085205078102</v>
      </c>
      <c r="G173">
        <v>480.03933715820301</v>
      </c>
      <c r="I173" s="19">
        <f t="shared" si="17"/>
        <v>325.07092285156295</v>
      </c>
      <c r="J173" s="19">
        <f t="shared" si="18"/>
        <v>207.52627563476597</v>
      </c>
      <c r="K173" s="19">
        <f t="shared" si="19"/>
        <v>179.80252990722678</v>
      </c>
      <c r="L173" s="20">
        <f t="shared" si="20"/>
        <v>0.8664085034883422</v>
      </c>
      <c r="M173" s="20">
        <f t="shared" si="21"/>
        <v>2.1046668625521434</v>
      </c>
      <c r="N173" s="18"/>
      <c r="O173" s="18"/>
      <c r="P173" s="18">
        <f t="shared" si="22"/>
        <v>-10.076193155351476</v>
      </c>
    </row>
    <row r="174" spans="1:16" x14ac:dyDescent="0.15">
      <c r="A174" s="18">
        <v>86.5</v>
      </c>
      <c r="B174" s="18">
        <v>172</v>
      </c>
      <c r="D174">
        <v>818.3515625</v>
      </c>
      <c r="E174">
        <v>689.38177490234398</v>
      </c>
      <c r="F174">
        <v>491.89102172851602</v>
      </c>
      <c r="G174">
        <v>480.16030883789102</v>
      </c>
      <c r="I174" s="19">
        <f t="shared" si="17"/>
        <v>326.46054077148398</v>
      </c>
      <c r="J174" s="19">
        <f t="shared" si="18"/>
        <v>209.22146606445295</v>
      </c>
      <c r="K174" s="19">
        <f t="shared" si="19"/>
        <v>180.00551452636691</v>
      </c>
      <c r="L174" s="20">
        <f t="shared" si="20"/>
        <v>0.86035872853942363</v>
      </c>
      <c r="M174" s="20">
        <f t="shared" si="21"/>
        <v>2.1058162641094098</v>
      </c>
      <c r="N174" s="18"/>
      <c r="O174" s="18"/>
      <c r="P174" s="18">
        <f t="shared" si="22"/>
        <v>-10.027083927919051</v>
      </c>
    </row>
    <row r="175" spans="1:16" x14ac:dyDescent="0.15">
      <c r="A175" s="18">
        <v>87</v>
      </c>
      <c r="B175" s="18">
        <v>173</v>
      </c>
      <c r="D175">
        <v>821.36315917968795</v>
      </c>
      <c r="E175">
        <v>694.05999755859398</v>
      </c>
      <c r="F175">
        <v>492.32171630859398</v>
      </c>
      <c r="G175">
        <v>479.84420776367199</v>
      </c>
      <c r="I175" s="19">
        <f t="shared" si="17"/>
        <v>329.04144287109398</v>
      </c>
      <c r="J175" s="19">
        <f t="shared" si="18"/>
        <v>214.21578979492199</v>
      </c>
      <c r="K175" s="19">
        <f t="shared" si="19"/>
        <v>179.09039001464859</v>
      </c>
      <c r="L175" s="20">
        <f t="shared" si="20"/>
        <v>0.83602796127260059</v>
      </c>
      <c r="M175" s="20">
        <f t="shared" si="21"/>
        <v>2.0886846733487721</v>
      </c>
      <c r="N175" s="18"/>
      <c r="O175" s="18"/>
      <c r="P175" s="18">
        <f t="shared" si="22"/>
        <v>-10.759046732062354</v>
      </c>
    </row>
    <row r="176" spans="1:16" x14ac:dyDescent="0.15">
      <c r="A176" s="18">
        <v>87.5</v>
      </c>
      <c r="B176" s="18">
        <v>174</v>
      </c>
      <c r="D176">
        <v>822.96423339843795</v>
      </c>
      <c r="E176">
        <v>696.66668701171898</v>
      </c>
      <c r="F176">
        <v>492.02548217773398</v>
      </c>
      <c r="G176">
        <v>480.12322998046898</v>
      </c>
      <c r="I176" s="19">
        <f t="shared" si="17"/>
        <v>330.93875122070398</v>
      </c>
      <c r="J176" s="19">
        <f t="shared" si="18"/>
        <v>216.54345703125</v>
      </c>
      <c r="K176" s="19">
        <f t="shared" si="19"/>
        <v>179.358331298829</v>
      </c>
      <c r="L176" s="20">
        <f t="shared" si="20"/>
        <v>0.82827869175906477</v>
      </c>
      <c r="M176" s="20">
        <f t="shared" si="21"/>
        <v>2.0881345803414209</v>
      </c>
      <c r="N176" s="18"/>
      <c r="O176" s="18"/>
      <c r="P176" s="18">
        <f t="shared" si="22"/>
        <v>-10.782549956358697</v>
      </c>
    </row>
    <row r="177" spans="1:16" x14ac:dyDescent="0.15">
      <c r="A177" s="18">
        <v>88</v>
      </c>
      <c r="B177" s="18">
        <v>175</v>
      </c>
      <c r="D177">
        <v>822.9501953125</v>
      </c>
      <c r="E177">
        <v>697.4912109375</v>
      </c>
      <c r="F177">
        <v>492.71124267578102</v>
      </c>
      <c r="G177">
        <v>481.26892089843801</v>
      </c>
      <c r="I177" s="19">
        <f t="shared" si="17"/>
        <v>330.23895263671898</v>
      </c>
      <c r="J177" s="19">
        <f t="shared" si="18"/>
        <v>216.22229003906199</v>
      </c>
      <c r="K177" s="19">
        <f t="shared" si="19"/>
        <v>178.88334960937559</v>
      </c>
      <c r="L177" s="20">
        <f t="shared" si="20"/>
        <v>0.82731225155861188</v>
      </c>
      <c r="M177" s="20">
        <f t="shared" si="21"/>
        <v>2.094367316647153</v>
      </c>
      <c r="N177" s="18"/>
      <c r="O177" s="18"/>
      <c r="P177" s="18">
        <f t="shared" si="22"/>
        <v>-10.516250626216417</v>
      </c>
    </row>
    <row r="178" spans="1:16" x14ac:dyDescent="0.15">
      <c r="A178" s="18">
        <v>88.5</v>
      </c>
      <c r="B178" s="18">
        <v>176</v>
      </c>
      <c r="D178">
        <v>821.59613037109398</v>
      </c>
      <c r="E178">
        <v>700.59265136718795</v>
      </c>
      <c r="F178">
        <v>492.74905395507801</v>
      </c>
      <c r="G178">
        <v>480.878662109375</v>
      </c>
      <c r="I178" s="19">
        <f t="shared" si="17"/>
        <v>328.84707641601597</v>
      </c>
      <c r="J178" s="19">
        <f t="shared" si="18"/>
        <v>219.71398925781295</v>
      </c>
      <c r="K178" s="19">
        <f t="shared" si="19"/>
        <v>175.04728393554691</v>
      </c>
      <c r="L178" s="20">
        <f t="shared" si="20"/>
        <v>0.79670522813249722</v>
      </c>
      <c r="M178" s="20">
        <f t="shared" si="21"/>
        <v>2.0709594697272231</v>
      </c>
      <c r="N178" s="18"/>
      <c r="O178" s="18"/>
      <c r="P178" s="18">
        <f t="shared" si="22"/>
        <v>-11.516372185846251</v>
      </c>
    </row>
    <row r="179" spans="1:16" x14ac:dyDescent="0.15">
      <c r="A179" s="18">
        <v>89</v>
      </c>
      <c r="B179" s="18">
        <v>177</v>
      </c>
      <c r="D179">
        <v>822.62072753906295</v>
      </c>
      <c r="E179">
        <v>701.24981689453102</v>
      </c>
      <c r="F179">
        <v>491.57339477539102</v>
      </c>
      <c r="G179">
        <v>479.736328125</v>
      </c>
      <c r="I179" s="19">
        <f t="shared" si="17"/>
        <v>331.04733276367193</v>
      </c>
      <c r="J179" s="19">
        <f t="shared" si="18"/>
        <v>221.51348876953102</v>
      </c>
      <c r="K179" s="19">
        <f t="shared" si="19"/>
        <v>175.98789062500023</v>
      </c>
      <c r="L179" s="20">
        <f t="shared" si="20"/>
        <v>0.79447934120212005</v>
      </c>
      <c r="M179" s="20">
        <f t="shared" si="21"/>
        <v>2.075932759303031</v>
      </c>
      <c r="N179" s="18"/>
      <c r="O179" s="18"/>
      <c r="P179" s="18">
        <f t="shared" si="22"/>
        <v>-11.303883863273835</v>
      </c>
    </row>
    <row r="180" spans="1:16" x14ac:dyDescent="0.15">
      <c r="A180" s="18">
        <v>89.5</v>
      </c>
      <c r="B180" s="18">
        <v>178</v>
      </c>
      <c r="D180">
        <v>819.23016357421898</v>
      </c>
      <c r="E180">
        <v>702.95086669921898</v>
      </c>
      <c r="F180">
        <v>491.82434082031301</v>
      </c>
      <c r="G180">
        <v>479.88577270507801</v>
      </c>
      <c r="I180" s="19">
        <f t="shared" si="17"/>
        <v>327.40582275390597</v>
      </c>
      <c r="J180" s="19">
        <f t="shared" si="18"/>
        <v>223.06509399414097</v>
      </c>
      <c r="K180" s="19">
        <f t="shared" si="19"/>
        <v>171.26025695800729</v>
      </c>
      <c r="L180" s="20">
        <f t="shared" si="20"/>
        <v>0.76775910516284374</v>
      </c>
      <c r="M180" s="20">
        <f t="shared" si="21"/>
        <v>2.0564116997699395</v>
      </c>
      <c r="N180" s="18"/>
      <c r="O180" s="18"/>
      <c r="P180" s="18">
        <f t="shared" si="22"/>
        <v>-12.137938895017896</v>
      </c>
    </row>
    <row r="181" spans="1:16" x14ac:dyDescent="0.15">
      <c r="A181" s="18">
        <v>90</v>
      </c>
      <c r="B181" s="18">
        <v>179</v>
      </c>
      <c r="D181">
        <v>817.40667724609398</v>
      </c>
      <c r="E181">
        <v>703.65087890625</v>
      </c>
      <c r="F181">
        <v>492.28726196289102</v>
      </c>
      <c r="G181">
        <v>480.214599609375</v>
      </c>
      <c r="I181" s="19">
        <f t="shared" si="17"/>
        <v>325.11941528320295</v>
      </c>
      <c r="J181" s="19">
        <f t="shared" si="18"/>
        <v>223.436279296875</v>
      </c>
      <c r="K181" s="19">
        <f t="shared" si="19"/>
        <v>168.71401977539045</v>
      </c>
      <c r="L181" s="20">
        <f t="shared" si="20"/>
        <v>0.75508785013029933</v>
      </c>
      <c r="M181" s="20">
        <f t="shared" si="21"/>
        <v>2.0509396212435798</v>
      </c>
      <c r="N181" s="18"/>
      <c r="O181" s="18"/>
      <c r="P181" s="18">
        <f t="shared" si="22"/>
        <v>-12.371738429375764</v>
      </c>
    </row>
    <row r="182" spans="1:16" x14ac:dyDescent="0.15">
      <c r="A182" s="18">
        <v>90.5</v>
      </c>
      <c r="B182" s="18">
        <v>180</v>
      </c>
      <c r="D182">
        <v>808.36737060546898</v>
      </c>
      <c r="E182">
        <v>700.66912841796898</v>
      </c>
      <c r="F182">
        <v>492.68240356445301</v>
      </c>
      <c r="G182">
        <v>480.74755859375</v>
      </c>
      <c r="I182" s="19">
        <f t="shared" si="17"/>
        <v>315.68496704101597</v>
      </c>
      <c r="J182" s="19">
        <f t="shared" si="18"/>
        <v>219.92156982421898</v>
      </c>
      <c r="K182" s="19">
        <f t="shared" si="19"/>
        <v>161.7398681640627</v>
      </c>
      <c r="L182" s="20">
        <f t="shared" si="20"/>
        <v>0.73544340508909467</v>
      </c>
      <c r="M182" s="20">
        <f t="shared" si="21"/>
        <v>2.0384943527085602</v>
      </c>
      <c r="N182" s="18"/>
      <c r="O182" s="18"/>
      <c r="P182" s="18">
        <f t="shared" si="22"/>
        <v>-12.903473852109515</v>
      </c>
    </row>
    <row r="183" spans="1:16" x14ac:dyDescent="0.15">
      <c r="A183" s="18">
        <v>91</v>
      </c>
      <c r="B183" s="18">
        <v>181</v>
      </c>
      <c r="D183">
        <v>803.34173583984398</v>
      </c>
      <c r="E183">
        <v>700.92840576171898</v>
      </c>
      <c r="F183">
        <v>492.230712890625</v>
      </c>
      <c r="G183">
        <v>480.28314208984398</v>
      </c>
      <c r="I183" s="19">
        <f t="shared" si="17"/>
        <v>311.11102294921898</v>
      </c>
      <c r="J183" s="19">
        <f t="shared" si="18"/>
        <v>220.645263671875</v>
      </c>
      <c r="K183" s="19">
        <f t="shared" si="19"/>
        <v>156.65933837890648</v>
      </c>
      <c r="L183" s="20">
        <f t="shared" si="20"/>
        <v>0.71000544390509568</v>
      </c>
      <c r="M183" s="20">
        <f t="shared" si="21"/>
        <v>2.0202555680307461</v>
      </c>
      <c r="N183" s="18"/>
      <c r="O183" s="18"/>
      <c r="P183" s="18">
        <f t="shared" si="22"/>
        <v>-13.682742523855543</v>
      </c>
    </row>
    <row r="184" spans="1:16" x14ac:dyDescent="0.15">
      <c r="A184" s="18">
        <v>91.5</v>
      </c>
      <c r="B184" s="18">
        <v>182</v>
      </c>
      <c r="D184">
        <v>799.83752441406295</v>
      </c>
      <c r="E184">
        <v>698.40594482421898</v>
      </c>
      <c r="F184">
        <v>491.60675048828102</v>
      </c>
      <c r="G184">
        <v>479.75131225585898</v>
      </c>
      <c r="I184" s="19">
        <f t="shared" si="17"/>
        <v>308.23077392578193</v>
      </c>
      <c r="J184" s="19">
        <f t="shared" si="18"/>
        <v>218.65463256836</v>
      </c>
      <c r="K184" s="19">
        <f t="shared" si="19"/>
        <v>155.17253112792994</v>
      </c>
      <c r="L184" s="20">
        <f t="shared" si="20"/>
        <v>0.70966953366248453</v>
      </c>
      <c r="M184" s="20">
        <f t="shared" si="21"/>
        <v>2.0271188342943196</v>
      </c>
      <c r="N184" s="18"/>
      <c r="O184" s="18"/>
      <c r="P184" s="18">
        <f t="shared" si="22"/>
        <v>-13.389503227513611</v>
      </c>
    </row>
    <row r="185" spans="1:16" x14ac:dyDescent="0.15">
      <c r="A185" s="18">
        <v>92</v>
      </c>
      <c r="B185" s="18">
        <v>183</v>
      </c>
      <c r="D185">
        <v>797.577880859375</v>
      </c>
      <c r="E185">
        <v>699.75299072265602</v>
      </c>
      <c r="F185">
        <v>492.37826538085898</v>
      </c>
      <c r="G185">
        <v>480.55581665039102</v>
      </c>
      <c r="I185" s="19">
        <f t="shared" si="17"/>
        <v>305.19961547851602</v>
      </c>
      <c r="J185" s="19">
        <f t="shared" si="18"/>
        <v>219.197174072265</v>
      </c>
      <c r="K185" s="19">
        <f t="shared" si="19"/>
        <v>151.76159362793052</v>
      </c>
      <c r="L185" s="20">
        <f t="shared" si="20"/>
        <v>0.69235196242948693</v>
      </c>
      <c r="M185" s="20">
        <f t="shared" si="21"/>
        <v>2.0170004395675072</v>
      </c>
      <c r="N185" s="18"/>
      <c r="O185" s="18"/>
      <c r="P185" s="18">
        <f t="shared" si="22"/>
        <v>-13.82182084945234</v>
      </c>
    </row>
    <row r="186" spans="1:16" x14ac:dyDescent="0.15">
      <c r="A186" s="18">
        <v>92.5</v>
      </c>
      <c r="B186" s="18">
        <v>184</v>
      </c>
      <c r="D186">
        <v>798.95300292968795</v>
      </c>
      <c r="E186">
        <v>701.435791015625</v>
      </c>
      <c r="F186">
        <v>491.95956420898398</v>
      </c>
      <c r="G186">
        <v>479.99664306640602</v>
      </c>
      <c r="I186" s="19">
        <f t="shared" si="17"/>
        <v>306.99343872070398</v>
      </c>
      <c r="J186" s="19">
        <f t="shared" si="18"/>
        <v>221.43914794921898</v>
      </c>
      <c r="K186" s="19">
        <f t="shared" si="19"/>
        <v>151.98603515625069</v>
      </c>
      <c r="L186" s="20">
        <f t="shared" si="20"/>
        <v>0.68635576213066241</v>
      </c>
      <c r="M186" s="20">
        <f t="shared" si="21"/>
        <v>2.0182034157748676</v>
      </c>
      <c r="N186" s="18"/>
      <c r="O186" s="18"/>
      <c r="P186" s="18">
        <f t="shared" si="22"/>
        <v>-13.770422596344382</v>
      </c>
    </row>
    <row r="187" spans="1:16" x14ac:dyDescent="0.15">
      <c r="A187" s="18">
        <v>93</v>
      </c>
      <c r="B187" s="18">
        <v>185</v>
      </c>
      <c r="D187">
        <v>795.63018798828102</v>
      </c>
      <c r="E187">
        <v>698.27471923828102</v>
      </c>
      <c r="F187">
        <v>491.69326782226602</v>
      </c>
      <c r="G187">
        <v>479.54156494140602</v>
      </c>
      <c r="I187" s="19">
        <f t="shared" si="17"/>
        <v>303.936920166015</v>
      </c>
      <c r="J187" s="19">
        <f t="shared" si="18"/>
        <v>218.733154296875</v>
      </c>
      <c r="K187" s="19">
        <f t="shared" si="19"/>
        <v>150.82371215820251</v>
      </c>
      <c r="L187" s="20">
        <f t="shared" si="20"/>
        <v>0.68953292720086423</v>
      </c>
      <c r="M187" s="20">
        <f t="shared" si="21"/>
        <v>2.0285797573512543</v>
      </c>
      <c r="N187" s="18"/>
      <c r="O187" s="18"/>
      <c r="P187" s="18">
        <f t="shared" si="22"/>
        <v>-13.327083960538793</v>
      </c>
    </row>
    <row r="188" spans="1:16" x14ac:dyDescent="0.15">
      <c r="A188" s="18">
        <v>93.5</v>
      </c>
      <c r="B188" s="18">
        <v>186</v>
      </c>
      <c r="D188">
        <v>791.55792236328102</v>
      </c>
      <c r="E188">
        <v>696.7431640625</v>
      </c>
      <c r="F188">
        <v>491.27377319335898</v>
      </c>
      <c r="G188">
        <v>479.25543212890602</v>
      </c>
      <c r="I188" s="19">
        <f t="shared" si="17"/>
        <v>300.28414916992205</v>
      </c>
      <c r="J188" s="19">
        <f t="shared" si="18"/>
        <v>217.48773193359398</v>
      </c>
      <c r="K188" s="19">
        <f t="shared" si="19"/>
        <v>148.04273681640626</v>
      </c>
      <c r="L188" s="20">
        <f t="shared" si="20"/>
        <v>0.68069465574089705</v>
      </c>
      <c r="M188" s="20">
        <f t="shared" si="21"/>
        <v>2.0269406623974717</v>
      </c>
      <c r="N188" s="18"/>
      <c r="O188" s="18"/>
      <c r="P188" s="18">
        <f t="shared" si="22"/>
        <v>-13.397115783933994</v>
      </c>
    </row>
    <row r="189" spans="1:16" x14ac:dyDescent="0.15">
      <c r="A189" s="18">
        <v>94</v>
      </c>
      <c r="B189" s="18">
        <v>187</v>
      </c>
      <c r="D189">
        <v>794.93963623046898</v>
      </c>
      <c r="E189">
        <v>698.672607421875</v>
      </c>
      <c r="F189">
        <v>490.81723022460898</v>
      </c>
      <c r="G189">
        <v>478.955810546875</v>
      </c>
      <c r="I189" s="19">
        <f t="shared" si="17"/>
        <v>304.12240600586</v>
      </c>
      <c r="J189" s="19">
        <f t="shared" si="18"/>
        <v>219.716796875</v>
      </c>
      <c r="K189" s="19">
        <f t="shared" si="19"/>
        <v>150.32064819336</v>
      </c>
      <c r="L189" s="20">
        <f t="shared" si="20"/>
        <v>0.68415637917241046</v>
      </c>
      <c r="M189" s="20">
        <f t="shared" si="21"/>
        <v>2.0376015623351704</v>
      </c>
      <c r="N189" s="18"/>
      <c r="O189" s="18"/>
      <c r="P189" s="18">
        <f t="shared" si="22"/>
        <v>-12.941619133207405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F43" sqref="F4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616.287353515625</v>
      </c>
      <c r="E2">
        <v>536.83135986328102</v>
      </c>
      <c r="F2">
        <v>504.44024658203102</v>
      </c>
      <c r="G2">
        <v>488.25939941406301</v>
      </c>
      <c r="I2" s="7">
        <f t="shared" ref="I2:J65" si="0">D2-F2</f>
        <v>111.84710693359398</v>
      </c>
      <c r="J2" s="7">
        <f t="shared" si="0"/>
        <v>48.571960449218011</v>
      </c>
      <c r="K2" s="7">
        <f t="shared" ref="K2:K65" si="1">I2-0.7*J2</f>
        <v>77.846734619141372</v>
      </c>
      <c r="L2" s="8">
        <f t="shared" ref="L2:L65" si="2">K2/J2</f>
        <v>1.6027093388690814</v>
      </c>
      <c r="M2" s="8"/>
      <c r="N2" s="18">
        <f>LINEST(V64:V104,U64:U104)</f>
        <v>-1.3491796123939572E-2</v>
      </c>
      <c r="O2" s="9">
        <f>AVERAGE(M38:M45)</f>
        <v>1.8872086993711943</v>
      </c>
    </row>
    <row r="3" spans="1:16" x14ac:dyDescent="0.15">
      <c r="A3" s="6">
        <v>1</v>
      </c>
      <c r="B3" s="6">
        <v>1</v>
      </c>
      <c r="C3" s="6" t="s">
        <v>7</v>
      </c>
      <c r="D3">
        <v>606.59698486328102</v>
      </c>
      <c r="E3">
        <v>532.45965576171898</v>
      </c>
      <c r="F3">
        <v>504.75476074218801</v>
      </c>
      <c r="G3">
        <v>488.39074707031301</v>
      </c>
      <c r="I3" s="7">
        <f t="shared" si="0"/>
        <v>101.84222412109301</v>
      </c>
      <c r="J3" s="7">
        <f t="shared" si="0"/>
        <v>44.068908691405966</v>
      </c>
      <c r="K3" s="7">
        <f t="shared" si="1"/>
        <v>70.993988037108835</v>
      </c>
      <c r="L3" s="8">
        <f t="shared" si="2"/>
        <v>1.6109767667324519</v>
      </c>
      <c r="M3" s="8"/>
      <c r="N3" s="18"/>
    </row>
    <row r="4" spans="1:16" ht="15" x14ac:dyDescent="0.15">
      <c r="A4" s="6">
        <v>1.5</v>
      </c>
      <c r="B4" s="6">
        <v>2</v>
      </c>
      <c r="D4">
        <v>607.55676269531295</v>
      </c>
      <c r="E4">
        <v>532.37609863281295</v>
      </c>
      <c r="F4">
        <v>504.39349365234398</v>
      </c>
      <c r="G4">
        <v>488.17300415039102</v>
      </c>
      <c r="I4" s="7">
        <f t="shared" si="0"/>
        <v>103.16326904296898</v>
      </c>
      <c r="J4" s="7">
        <f t="shared" si="0"/>
        <v>44.203094482421932</v>
      </c>
      <c r="K4" s="7">
        <f t="shared" si="1"/>
        <v>72.221102905273625</v>
      </c>
      <c r="L4" s="8">
        <f t="shared" si="2"/>
        <v>1.6338472170538536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610.22576904296898</v>
      </c>
      <c r="E5">
        <v>533.57928466796898</v>
      </c>
      <c r="F5">
        <v>504.06329345703102</v>
      </c>
      <c r="G5">
        <v>488.06658935546898</v>
      </c>
      <c r="I5" s="7">
        <f t="shared" si="0"/>
        <v>106.16247558593795</v>
      </c>
      <c r="J5" s="7">
        <f t="shared" si="0"/>
        <v>45.5126953125</v>
      </c>
      <c r="K5" s="7">
        <f t="shared" si="1"/>
        <v>74.303588867187955</v>
      </c>
      <c r="L5" s="8">
        <f t="shared" si="2"/>
        <v>1.6325903872975103</v>
      </c>
      <c r="M5" s="8"/>
      <c r="N5" s="18">
        <f>RSQ(V64:V104,U64:U104)</f>
        <v>0.95701918448342438</v>
      </c>
    </row>
    <row r="6" spans="1:16" x14ac:dyDescent="0.15">
      <c r="A6" s="6">
        <v>2.5</v>
      </c>
      <c r="B6" s="6">
        <v>4</v>
      </c>
      <c r="C6" s="6" t="s">
        <v>5</v>
      </c>
      <c r="D6">
        <v>609.44940185546898</v>
      </c>
      <c r="E6">
        <v>533.14904785156295</v>
      </c>
      <c r="F6">
        <v>504.29525756835898</v>
      </c>
      <c r="G6">
        <v>488.07241821289102</v>
      </c>
      <c r="I6" s="7">
        <f t="shared" si="0"/>
        <v>105.15414428711</v>
      </c>
      <c r="J6" s="7">
        <f t="shared" si="0"/>
        <v>45.076629638671932</v>
      </c>
      <c r="K6" s="7">
        <f t="shared" si="1"/>
        <v>73.600503540039654</v>
      </c>
      <c r="L6" s="8">
        <f t="shared" si="2"/>
        <v>1.6327863047883389</v>
      </c>
      <c r="M6" s="8">
        <f t="shared" ref="M6:M22" si="3">L6+ABS($N$2)*A6</f>
        <v>1.6665157950981877</v>
      </c>
      <c r="P6" s="6">
        <f t="shared" ref="P6:P69" si="4">(M6-$O$2)/$O$2*100</f>
        <v>-11.694144073548413</v>
      </c>
    </row>
    <row r="7" spans="1:16" x14ac:dyDescent="0.15">
      <c r="A7" s="6">
        <v>3</v>
      </c>
      <c r="B7" s="6">
        <v>5</v>
      </c>
      <c r="C7" s="6" t="s">
        <v>8</v>
      </c>
      <c r="D7">
        <v>609.95416259765602</v>
      </c>
      <c r="E7">
        <v>533.646240234375</v>
      </c>
      <c r="F7">
        <v>504.13024902343801</v>
      </c>
      <c r="G7">
        <v>488.17608642578102</v>
      </c>
      <c r="I7" s="7">
        <f t="shared" si="0"/>
        <v>105.82391357421801</v>
      </c>
      <c r="J7" s="7">
        <f t="shared" si="0"/>
        <v>45.470153808593977</v>
      </c>
      <c r="K7" s="7">
        <f t="shared" si="1"/>
        <v>73.994805908202224</v>
      </c>
      <c r="L7" s="8">
        <f t="shared" si="2"/>
        <v>1.6273269322923867</v>
      </c>
      <c r="M7" s="8">
        <f t="shared" si="3"/>
        <v>1.6678023206642054</v>
      </c>
      <c r="P7" s="6">
        <f t="shared" si="4"/>
        <v>-11.625973257758595</v>
      </c>
    </row>
    <row r="8" spans="1:16" x14ac:dyDescent="0.15">
      <c r="A8" s="6">
        <v>3.5</v>
      </c>
      <c r="B8" s="6">
        <v>6</v>
      </c>
      <c r="D8">
        <v>606.63421630859398</v>
      </c>
      <c r="E8">
        <v>532.43859863281295</v>
      </c>
      <c r="F8">
        <v>503.62905883789102</v>
      </c>
      <c r="G8">
        <v>487.92904663085898</v>
      </c>
      <c r="I8" s="7">
        <f t="shared" si="0"/>
        <v>103.00515747070295</v>
      </c>
      <c r="J8" s="7">
        <f t="shared" si="0"/>
        <v>44.509552001953978</v>
      </c>
      <c r="K8" s="7">
        <f t="shared" si="1"/>
        <v>71.848471069335176</v>
      </c>
      <c r="L8" s="8">
        <f t="shared" si="2"/>
        <v>1.6142258872023922</v>
      </c>
      <c r="M8" s="8">
        <f t="shared" si="3"/>
        <v>1.6614471736361807</v>
      </c>
      <c r="P8" s="6">
        <f t="shared" si="4"/>
        <v>-11.962721759932322</v>
      </c>
    </row>
    <row r="9" spans="1:16" x14ac:dyDescent="0.15">
      <c r="A9" s="6">
        <v>4</v>
      </c>
      <c r="B9" s="6">
        <v>7</v>
      </c>
      <c r="D9">
        <v>604.77301025390602</v>
      </c>
      <c r="E9">
        <v>531.7607421875</v>
      </c>
      <c r="F9">
        <v>502.71728515625</v>
      </c>
      <c r="G9">
        <v>487.166259765625</v>
      </c>
      <c r="I9" s="7">
        <f t="shared" si="0"/>
        <v>102.05572509765602</v>
      </c>
      <c r="J9" s="7">
        <f t="shared" si="0"/>
        <v>44.594482421875</v>
      </c>
      <c r="K9" s="7">
        <f t="shared" si="1"/>
        <v>70.839587402343525</v>
      </c>
      <c r="L9" s="8">
        <f t="shared" si="2"/>
        <v>1.5885280769083323</v>
      </c>
      <c r="M9" s="8">
        <f t="shared" si="3"/>
        <v>1.6424952614040906</v>
      </c>
      <c r="P9" s="6">
        <f t="shared" si="4"/>
        <v>-12.96695156442637</v>
      </c>
    </row>
    <row r="10" spans="1:16" x14ac:dyDescent="0.15">
      <c r="A10" s="6">
        <v>4.5</v>
      </c>
      <c r="B10" s="6">
        <v>8</v>
      </c>
      <c r="D10">
        <v>603.37683105468795</v>
      </c>
      <c r="E10">
        <v>531.19390869140602</v>
      </c>
      <c r="F10">
        <v>503.17337036132801</v>
      </c>
      <c r="G10">
        <v>487.33999633789102</v>
      </c>
      <c r="I10" s="7">
        <f t="shared" si="0"/>
        <v>100.20346069335994</v>
      </c>
      <c r="J10" s="7">
        <f t="shared" si="0"/>
        <v>43.853912353515</v>
      </c>
      <c r="K10" s="7">
        <f t="shared" si="1"/>
        <v>69.505722045899446</v>
      </c>
      <c r="L10" s="8">
        <f t="shared" si="2"/>
        <v>1.5849377698755853</v>
      </c>
      <c r="M10" s="8">
        <f t="shared" si="3"/>
        <v>1.6456508524333133</v>
      </c>
      <c r="P10" s="6">
        <f t="shared" si="4"/>
        <v>-12.799742128062807</v>
      </c>
    </row>
    <row r="11" spans="1:16" x14ac:dyDescent="0.15">
      <c r="A11" s="6">
        <v>5</v>
      </c>
      <c r="B11" s="6">
        <v>9</v>
      </c>
      <c r="D11">
        <v>589.30743408203102</v>
      </c>
      <c r="E11">
        <v>524.61999511718795</v>
      </c>
      <c r="F11">
        <v>501.97344970703102</v>
      </c>
      <c r="G11">
        <v>486.925048828125</v>
      </c>
      <c r="I11" s="7">
        <f t="shared" si="0"/>
        <v>87.333984375</v>
      </c>
      <c r="J11" s="7">
        <f t="shared" si="0"/>
        <v>37.694946289062955</v>
      </c>
      <c r="K11" s="7">
        <f t="shared" si="1"/>
        <v>60.947521972655935</v>
      </c>
      <c r="L11" s="8">
        <f t="shared" si="2"/>
        <v>1.6168618866115649</v>
      </c>
      <c r="M11" s="8">
        <f t="shared" si="3"/>
        <v>1.6843208672312628</v>
      </c>
      <c r="P11" s="6">
        <f t="shared" si="4"/>
        <v>-10.750683387986308</v>
      </c>
    </row>
    <row r="12" spans="1:16" x14ac:dyDescent="0.15">
      <c r="A12" s="6">
        <v>5.5</v>
      </c>
      <c r="B12" s="6">
        <v>10</v>
      </c>
      <c r="D12">
        <v>607.74798583984398</v>
      </c>
      <c r="E12">
        <v>532.49523925781295</v>
      </c>
      <c r="F12">
        <v>501.52865600585898</v>
      </c>
      <c r="G12">
        <v>486.61288452148398</v>
      </c>
      <c r="I12" s="7">
        <f t="shared" si="0"/>
        <v>106.219329833985</v>
      </c>
      <c r="J12" s="7">
        <f t="shared" si="0"/>
        <v>45.882354736328978</v>
      </c>
      <c r="K12" s="7">
        <f t="shared" si="1"/>
        <v>74.101681518554727</v>
      </c>
      <c r="L12" s="8">
        <f t="shared" si="2"/>
        <v>1.6150365852928228</v>
      </c>
      <c r="M12" s="8">
        <f t="shared" si="3"/>
        <v>1.6892414639744904</v>
      </c>
      <c r="P12" s="6">
        <f t="shared" si="4"/>
        <v>-10.48994928132036</v>
      </c>
    </row>
    <row r="13" spans="1:16" x14ac:dyDescent="0.15">
      <c r="A13" s="6">
        <v>6</v>
      </c>
      <c r="B13" s="6">
        <v>11</v>
      </c>
      <c r="D13">
        <v>610.59326171875</v>
      </c>
      <c r="E13">
        <v>532.92669677734398</v>
      </c>
      <c r="F13">
        <v>501.93905639648398</v>
      </c>
      <c r="G13">
        <v>486.24667358398398</v>
      </c>
      <c r="I13" s="7">
        <f t="shared" si="0"/>
        <v>108.65420532226602</v>
      </c>
      <c r="J13" s="7">
        <f t="shared" si="0"/>
        <v>46.68002319336</v>
      </c>
      <c r="K13" s="7">
        <f t="shared" si="1"/>
        <v>75.978189086914028</v>
      </c>
      <c r="L13" s="8">
        <f t="shared" si="2"/>
        <v>1.6276382034386294</v>
      </c>
      <c r="M13" s="8">
        <f t="shared" si="3"/>
        <v>1.7085889801822669</v>
      </c>
      <c r="P13" s="6">
        <f t="shared" si="4"/>
        <v>-9.4647570906409193</v>
      </c>
    </row>
    <row r="14" spans="1:16" x14ac:dyDescent="0.15">
      <c r="A14" s="6">
        <v>6.5</v>
      </c>
      <c r="B14" s="6">
        <v>12</v>
      </c>
      <c r="D14">
        <v>614.30499267578102</v>
      </c>
      <c r="E14">
        <v>534.175537109375</v>
      </c>
      <c r="F14">
        <v>502.07205200195301</v>
      </c>
      <c r="G14">
        <v>486.48498535156301</v>
      </c>
      <c r="I14" s="7">
        <f t="shared" si="0"/>
        <v>112.23294067382801</v>
      </c>
      <c r="J14" s="7">
        <f t="shared" si="0"/>
        <v>47.690551757811988</v>
      </c>
      <c r="K14" s="7">
        <f t="shared" si="1"/>
        <v>78.849554443359622</v>
      </c>
      <c r="L14" s="8">
        <f t="shared" si="2"/>
        <v>1.6533579825996374</v>
      </c>
      <c r="M14" s="8">
        <f t="shared" si="3"/>
        <v>1.7410546574052446</v>
      </c>
      <c r="P14" s="6">
        <f t="shared" si="4"/>
        <v>-7.7444557146566408</v>
      </c>
    </row>
    <row r="15" spans="1:16" x14ac:dyDescent="0.15">
      <c r="A15" s="6">
        <v>7</v>
      </c>
      <c r="B15" s="6">
        <v>13</v>
      </c>
      <c r="D15">
        <v>617.50476074218795</v>
      </c>
      <c r="E15">
        <v>534.9970703125</v>
      </c>
      <c r="F15">
        <v>501.43170166015602</v>
      </c>
      <c r="G15">
        <v>486.76531982421898</v>
      </c>
      <c r="I15" s="7">
        <f t="shared" si="0"/>
        <v>116.07305908203193</v>
      </c>
      <c r="J15" s="7">
        <f t="shared" si="0"/>
        <v>48.231750488281023</v>
      </c>
      <c r="K15" s="7">
        <f t="shared" si="1"/>
        <v>82.310833740235211</v>
      </c>
      <c r="L15" s="8">
        <f t="shared" si="2"/>
        <v>1.7065694880851248</v>
      </c>
      <c r="M15" s="8">
        <f t="shared" si="3"/>
        <v>1.8010120609527018</v>
      </c>
      <c r="P15" s="6">
        <f t="shared" si="4"/>
        <v>-4.5674142158846882</v>
      </c>
    </row>
    <row r="16" spans="1:16" x14ac:dyDescent="0.15">
      <c r="A16" s="6">
        <v>7.5</v>
      </c>
      <c r="B16" s="6">
        <v>14</v>
      </c>
      <c r="D16">
        <v>609.84802246093795</v>
      </c>
      <c r="E16">
        <v>531.74383544921898</v>
      </c>
      <c r="F16">
        <v>501.95999145507801</v>
      </c>
      <c r="G16">
        <v>486.36782836914102</v>
      </c>
      <c r="I16" s="7">
        <f t="shared" si="0"/>
        <v>107.88803100585994</v>
      </c>
      <c r="J16" s="7">
        <f t="shared" si="0"/>
        <v>45.376007080077954</v>
      </c>
      <c r="K16" s="7">
        <f t="shared" si="1"/>
        <v>76.124826049805378</v>
      </c>
      <c r="L16" s="8">
        <f t="shared" si="2"/>
        <v>1.6776448821392109</v>
      </c>
      <c r="M16" s="8">
        <f t="shared" si="3"/>
        <v>1.7788333530687577</v>
      </c>
      <c r="P16" s="6">
        <f t="shared" si="4"/>
        <v>-5.7426264693749332</v>
      </c>
    </row>
    <row r="17" spans="1:16" x14ac:dyDescent="0.15">
      <c r="A17" s="6">
        <v>8</v>
      </c>
      <c r="B17" s="6">
        <v>15</v>
      </c>
      <c r="D17">
        <v>610.46875</v>
      </c>
      <c r="E17">
        <v>531.12158203125</v>
      </c>
      <c r="F17">
        <v>501.96978759765602</v>
      </c>
      <c r="G17">
        <v>486.59359741210898</v>
      </c>
      <c r="I17" s="7">
        <f t="shared" si="0"/>
        <v>108.49896240234398</v>
      </c>
      <c r="J17" s="7">
        <f t="shared" si="0"/>
        <v>44.527984619141023</v>
      </c>
      <c r="K17" s="7">
        <f t="shared" si="1"/>
        <v>77.329373168945267</v>
      </c>
      <c r="L17" s="8">
        <f t="shared" si="2"/>
        <v>1.7366466016902116</v>
      </c>
      <c r="M17" s="8">
        <f t="shared" si="3"/>
        <v>1.8445809706817282</v>
      </c>
      <c r="P17" s="6">
        <f t="shared" si="4"/>
        <v>-2.258771311496675</v>
      </c>
    </row>
    <row r="18" spans="1:16" x14ac:dyDescent="0.15">
      <c r="A18" s="6">
        <v>8.5</v>
      </c>
      <c r="B18" s="6">
        <v>16</v>
      </c>
      <c r="D18">
        <v>610.31109619140602</v>
      </c>
      <c r="E18">
        <v>530.177490234375</v>
      </c>
      <c r="F18">
        <v>501.95925903320301</v>
      </c>
      <c r="G18">
        <v>486.73895263671898</v>
      </c>
      <c r="I18" s="7">
        <f t="shared" si="0"/>
        <v>108.35183715820301</v>
      </c>
      <c r="J18" s="7">
        <f t="shared" si="0"/>
        <v>43.438537597656023</v>
      </c>
      <c r="K18" s="7">
        <f t="shared" si="1"/>
        <v>77.944860839843798</v>
      </c>
      <c r="L18" s="8">
        <f t="shared" si="2"/>
        <v>1.7943712001034253</v>
      </c>
      <c r="M18" s="8">
        <f t="shared" si="3"/>
        <v>1.9090514671569117</v>
      </c>
      <c r="P18" s="6">
        <f t="shared" si="4"/>
        <v>1.1574113553522318</v>
      </c>
    </row>
    <row r="19" spans="1:16" x14ac:dyDescent="0.15">
      <c r="A19" s="6">
        <v>9</v>
      </c>
      <c r="B19" s="6">
        <v>17</v>
      </c>
      <c r="D19">
        <v>624.13336181640602</v>
      </c>
      <c r="E19">
        <v>537.68402099609398</v>
      </c>
      <c r="F19">
        <v>501.80081176757801</v>
      </c>
      <c r="G19">
        <v>486.775146484375</v>
      </c>
      <c r="I19" s="7">
        <f t="shared" si="0"/>
        <v>122.33255004882801</v>
      </c>
      <c r="J19" s="7">
        <f t="shared" si="0"/>
        <v>50.908874511718977</v>
      </c>
      <c r="K19" s="7">
        <f t="shared" si="1"/>
        <v>86.696337890624733</v>
      </c>
      <c r="L19" s="8">
        <f t="shared" si="2"/>
        <v>1.7029710187497398</v>
      </c>
      <c r="M19" s="8">
        <f t="shared" si="3"/>
        <v>1.824397183865196</v>
      </c>
      <c r="P19" s="6">
        <f t="shared" si="4"/>
        <v>-3.3282760686153408</v>
      </c>
    </row>
    <row r="20" spans="1:16" x14ac:dyDescent="0.15">
      <c r="A20" s="6">
        <v>9.5</v>
      </c>
      <c r="B20" s="6">
        <v>18</v>
      </c>
      <c r="D20">
        <v>612.472412109375</v>
      </c>
      <c r="E20">
        <v>533.060302734375</v>
      </c>
      <c r="F20">
        <v>501.76931762695301</v>
      </c>
      <c r="G20">
        <v>486.71640014648398</v>
      </c>
      <c r="I20" s="7">
        <f t="shared" si="0"/>
        <v>110.70309448242199</v>
      </c>
      <c r="J20" s="7">
        <f t="shared" si="0"/>
        <v>46.343902587891023</v>
      </c>
      <c r="K20" s="7">
        <f t="shared" si="1"/>
        <v>78.262362670898284</v>
      </c>
      <c r="L20" s="8">
        <f t="shared" si="2"/>
        <v>1.6887305190251087</v>
      </c>
      <c r="M20" s="8">
        <f t="shared" si="3"/>
        <v>1.8169025822025346</v>
      </c>
      <c r="P20" s="6">
        <f t="shared" si="4"/>
        <v>-3.7254023464434636</v>
      </c>
    </row>
    <row r="21" spans="1:16" x14ac:dyDescent="0.15">
      <c r="A21" s="6">
        <v>10</v>
      </c>
      <c r="B21" s="6">
        <v>19</v>
      </c>
      <c r="D21">
        <v>600.80413818359398</v>
      </c>
      <c r="E21">
        <v>528.169921875</v>
      </c>
      <c r="F21">
        <v>501.64071655273398</v>
      </c>
      <c r="G21">
        <v>486.48245239257801</v>
      </c>
      <c r="I21" s="7">
        <f t="shared" si="0"/>
        <v>99.16342163086</v>
      </c>
      <c r="J21" s="7">
        <f t="shared" si="0"/>
        <v>41.687469482421989</v>
      </c>
      <c r="K21" s="7">
        <f t="shared" si="1"/>
        <v>69.982192993164603</v>
      </c>
      <c r="L21" s="8">
        <f t="shared" si="2"/>
        <v>1.6787344941307463</v>
      </c>
      <c r="M21" s="8">
        <f t="shared" si="3"/>
        <v>1.8136524553701421</v>
      </c>
      <c r="P21" s="6">
        <f t="shared" si="4"/>
        <v>-3.8976210752716787</v>
      </c>
    </row>
    <row r="22" spans="1:16" x14ac:dyDescent="0.15">
      <c r="A22" s="6">
        <v>10.5</v>
      </c>
      <c r="B22" s="6">
        <v>20</v>
      </c>
      <c r="D22">
        <v>601.178466796875</v>
      </c>
      <c r="E22">
        <v>527.98358154296898</v>
      </c>
      <c r="F22">
        <v>501.06838989257801</v>
      </c>
      <c r="G22">
        <v>485.87921142578102</v>
      </c>
      <c r="I22" s="7">
        <f t="shared" si="0"/>
        <v>100.11007690429699</v>
      </c>
      <c r="J22" s="7">
        <f t="shared" si="0"/>
        <v>42.104370117187955</v>
      </c>
      <c r="K22" s="7">
        <f t="shared" si="1"/>
        <v>70.63701782226542</v>
      </c>
      <c r="L22" s="8">
        <f t="shared" si="2"/>
        <v>1.6776647560731419</v>
      </c>
      <c r="M22" s="8">
        <f t="shared" si="3"/>
        <v>1.8193286153745074</v>
      </c>
      <c r="P22" s="6">
        <f t="shared" si="4"/>
        <v>-3.5968509481385968</v>
      </c>
    </row>
    <row r="23" spans="1:16" x14ac:dyDescent="0.15">
      <c r="A23" s="6">
        <v>11</v>
      </c>
      <c r="B23" s="6">
        <v>21</v>
      </c>
      <c r="D23">
        <v>602.21276855468795</v>
      </c>
      <c r="E23">
        <v>528.11004638671898</v>
      </c>
      <c r="F23">
        <v>500.32000732421898</v>
      </c>
      <c r="G23">
        <v>485.05731201171898</v>
      </c>
      <c r="I23" s="7">
        <f t="shared" si="0"/>
        <v>101.89276123046898</v>
      </c>
      <c r="J23" s="7">
        <f t="shared" si="0"/>
        <v>43.052734375</v>
      </c>
      <c r="K23" s="7">
        <f t="shared" si="1"/>
        <v>71.75584716796898</v>
      </c>
      <c r="L23" s="8">
        <f t="shared" si="2"/>
        <v>1.6666966270471404</v>
      </c>
      <c r="M23" s="8">
        <f>L23+ABS($N$2)*A23</f>
        <v>1.8151063844104758</v>
      </c>
      <c r="P23" s="6">
        <f t="shared" si="4"/>
        <v>-3.8205798322539808</v>
      </c>
    </row>
    <row r="24" spans="1:16" x14ac:dyDescent="0.15">
      <c r="A24" s="6">
        <v>11.5</v>
      </c>
      <c r="B24" s="6">
        <v>22</v>
      </c>
      <c r="D24">
        <v>614.72961425781295</v>
      </c>
      <c r="E24">
        <v>534.0048828125</v>
      </c>
      <c r="F24">
        <v>500.30108642578102</v>
      </c>
      <c r="G24">
        <v>485.15371704101602</v>
      </c>
      <c r="I24" s="7">
        <f t="shared" si="0"/>
        <v>114.42852783203193</v>
      </c>
      <c r="J24" s="7">
        <f t="shared" si="0"/>
        <v>48.851165771483977</v>
      </c>
      <c r="K24" s="7">
        <f t="shared" si="1"/>
        <v>80.232711791993154</v>
      </c>
      <c r="L24" s="8">
        <f t="shared" si="2"/>
        <v>1.6423909342779208</v>
      </c>
      <c r="M24" s="8">
        <f t="shared" ref="M24:M87" si="5">L24+ABS($N$2)*A24</f>
        <v>1.7975465897032259</v>
      </c>
      <c r="P24" s="6">
        <f t="shared" si="4"/>
        <v>-4.7510436814880741</v>
      </c>
    </row>
    <row r="25" spans="1:16" x14ac:dyDescent="0.15">
      <c r="A25" s="6">
        <v>12</v>
      </c>
      <c r="B25" s="6">
        <v>23</v>
      </c>
      <c r="D25">
        <v>620.14025878906295</v>
      </c>
      <c r="E25">
        <v>537.294677734375</v>
      </c>
      <c r="F25">
        <v>500.37219238281301</v>
      </c>
      <c r="G25">
        <v>485.61032104492199</v>
      </c>
      <c r="I25" s="7">
        <f t="shared" si="0"/>
        <v>119.76806640624994</v>
      </c>
      <c r="J25" s="7">
        <f t="shared" si="0"/>
        <v>51.684356689453011</v>
      </c>
      <c r="K25" s="7">
        <f t="shared" si="1"/>
        <v>83.589016723632838</v>
      </c>
      <c r="L25" s="8">
        <f t="shared" si="2"/>
        <v>1.6172981938399644</v>
      </c>
      <c r="M25" s="8">
        <f t="shared" si="5"/>
        <v>1.7791997473272394</v>
      </c>
      <c r="P25" s="6">
        <f t="shared" si="4"/>
        <v>-5.7232118567460386</v>
      </c>
    </row>
    <row r="26" spans="1:16" x14ac:dyDescent="0.15">
      <c r="A26" s="6">
        <v>12.5</v>
      </c>
      <c r="B26" s="6">
        <v>24</v>
      </c>
      <c r="D26">
        <v>605.57415771484398</v>
      </c>
      <c r="E26">
        <v>530.14172363281295</v>
      </c>
      <c r="F26">
        <v>500.90994262695301</v>
      </c>
      <c r="G26">
        <v>486.11224365234398</v>
      </c>
      <c r="I26" s="7">
        <f t="shared" si="0"/>
        <v>104.66421508789097</v>
      </c>
      <c r="J26" s="7">
        <f t="shared" si="0"/>
        <v>44.029479980468977</v>
      </c>
      <c r="K26" s="7">
        <f t="shared" si="1"/>
        <v>73.843579101562682</v>
      </c>
      <c r="L26" s="8">
        <f t="shared" si="2"/>
        <v>1.6771394786928879</v>
      </c>
      <c r="M26" s="8">
        <f t="shared" si="5"/>
        <v>1.8457869302421326</v>
      </c>
      <c r="P26" s="6">
        <f t="shared" si="4"/>
        <v>-2.1948695522049664</v>
      </c>
    </row>
    <row r="27" spans="1:16" x14ac:dyDescent="0.15">
      <c r="A27" s="6">
        <v>13</v>
      </c>
      <c r="B27" s="6">
        <v>25</v>
      </c>
      <c r="D27">
        <v>603.84552001953102</v>
      </c>
      <c r="E27">
        <v>528.91711425781295</v>
      </c>
      <c r="F27">
        <v>500.58596801757801</v>
      </c>
      <c r="G27">
        <v>485.53738403320301</v>
      </c>
      <c r="I27" s="7">
        <f t="shared" si="0"/>
        <v>103.25955200195301</v>
      </c>
      <c r="J27" s="7">
        <f t="shared" si="0"/>
        <v>43.379730224609943</v>
      </c>
      <c r="K27" s="7">
        <f t="shared" si="1"/>
        <v>72.893740844726054</v>
      </c>
      <c r="L27" s="8">
        <f t="shared" si="2"/>
        <v>1.6803640886492279</v>
      </c>
      <c r="M27" s="8">
        <f t="shared" si="5"/>
        <v>1.8557574382604423</v>
      </c>
      <c r="P27" s="6">
        <f t="shared" si="4"/>
        <v>-1.6665491803440384</v>
      </c>
    </row>
    <row r="28" spans="1:16" x14ac:dyDescent="0.15">
      <c r="A28" s="6">
        <v>13.5</v>
      </c>
      <c r="B28" s="6">
        <v>26</v>
      </c>
      <c r="D28">
        <v>604.67468261718795</v>
      </c>
      <c r="E28">
        <v>528.90362548828102</v>
      </c>
      <c r="F28">
        <v>501.17410278320301</v>
      </c>
      <c r="G28">
        <v>486.06365966796898</v>
      </c>
      <c r="I28" s="7">
        <f t="shared" si="0"/>
        <v>103.50057983398494</v>
      </c>
      <c r="J28" s="7">
        <f t="shared" si="0"/>
        <v>42.839965820312045</v>
      </c>
      <c r="K28" s="7">
        <f t="shared" si="1"/>
        <v>73.512603759766506</v>
      </c>
      <c r="L28" s="8">
        <f t="shared" si="2"/>
        <v>1.7159818490077181</v>
      </c>
      <c r="M28" s="8">
        <f t="shared" si="5"/>
        <v>1.8981210966809023</v>
      </c>
      <c r="P28" s="6">
        <f t="shared" si="4"/>
        <v>0.57822949382037048</v>
      </c>
    </row>
    <row r="29" spans="1:16" x14ac:dyDescent="0.15">
      <c r="A29" s="6">
        <v>14</v>
      </c>
      <c r="B29" s="6">
        <v>27</v>
      </c>
      <c r="D29">
        <v>607.298828125</v>
      </c>
      <c r="E29">
        <v>529.32727050781295</v>
      </c>
      <c r="F29">
        <v>500.60995483398398</v>
      </c>
      <c r="G29">
        <v>485.75985717773398</v>
      </c>
      <c r="I29" s="7">
        <f t="shared" si="0"/>
        <v>106.68887329101602</v>
      </c>
      <c r="J29" s="7">
        <f t="shared" si="0"/>
        <v>43.567413330078978</v>
      </c>
      <c r="K29" s="7">
        <f t="shared" si="1"/>
        <v>76.191683959960741</v>
      </c>
      <c r="L29" s="8">
        <f t="shared" si="2"/>
        <v>1.748822758484905</v>
      </c>
      <c r="M29" s="8">
        <f t="shared" si="5"/>
        <v>1.9377079042200589</v>
      </c>
      <c r="P29" s="6">
        <f t="shared" si="4"/>
        <v>2.6758675320694851</v>
      </c>
    </row>
    <row r="30" spans="1:16" x14ac:dyDescent="0.15">
      <c r="A30" s="6">
        <v>14.5</v>
      </c>
      <c r="B30" s="6">
        <v>28</v>
      </c>
      <c r="D30">
        <v>607.25988769531295</v>
      </c>
      <c r="E30">
        <v>528.93231201171898</v>
      </c>
      <c r="F30">
        <v>500.12353515625</v>
      </c>
      <c r="G30">
        <v>485.47244262695301</v>
      </c>
      <c r="I30" s="7">
        <f t="shared" si="0"/>
        <v>107.13635253906295</v>
      </c>
      <c r="J30" s="7">
        <f t="shared" si="0"/>
        <v>43.459869384765966</v>
      </c>
      <c r="K30" s="7">
        <f t="shared" si="1"/>
        <v>76.714443969726773</v>
      </c>
      <c r="L30" s="8">
        <f t="shared" si="2"/>
        <v>1.7651788893000577</v>
      </c>
      <c r="M30" s="8">
        <f t="shared" si="5"/>
        <v>1.9608099330971815</v>
      </c>
      <c r="P30" s="6">
        <f t="shared" si="4"/>
        <v>3.90000500477296</v>
      </c>
    </row>
    <row r="31" spans="1:16" x14ac:dyDescent="0.15">
      <c r="A31" s="6">
        <v>15</v>
      </c>
      <c r="B31" s="6">
        <v>29</v>
      </c>
      <c r="D31">
        <v>608.38610839843795</v>
      </c>
      <c r="E31">
        <v>528.73303222656295</v>
      </c>
      <c r="F31">
        <v>499.49990844726602</v>
      </c>
      <c r="G31">
        <v>484.878662109375</v>
      </c>
      <c r="I31" s="7">
        <f t="shared" si="0"/>
        <v>108.88619995117193</v>
      </c>
      <c r="J31" s="7">
        <f t="shared" si="0"/>
        <v>43.854370117187955</v>
      </c>
      <c r="K31" s="7">
        <f t="shared" si="1"/>
        <v>78.188140869140369</v>
      </c>
      <c r="L31" s="8">
        <f t="shared" si="2"/>
        <v>1.7829042045343593</v>
      </c>
      <c r="M31" s="8">
        <f t="shared" si="5"/>
        <v>1.9852811463934528</v>
      </c>
      <c r="P31" s="6">
        <f t="shared" si="4"/>
        <v>5.196693246217845</v>
      </c>
    </row>
    <row r="32" spans="1:16" x14ac:dyDescent="0.15">
      <c r="A32" s="6">
        <v>15.5</v>
      </c>
      <c r="B32" s="6">
        <v>30</v>
      </c>
      <c r="D32">
        <v>605.50946044921898</v>
      </c>
      <c r="E32">
        <v>527.0556640625</v>
      </c>
      <c r="F32">
        <v>499.35202026367199</v>
      </c>
      <c r="G32">
        <v>484.43005371093801</v>
      </c>
      <c r="I32" s="7">
        <f t="shared" si="0"/>
        <v>106.15744018554699</v>
      </c>
      <c r="J32" s="7">
        <f t="shared" si="0"/>
        <v>42.625610351561988</v>
      </c>
      <c r="K32" s="7">
        <f t="shared" si="1"/>
        <v>76.319512939453602</v>
      </c>
      <c r="L32" s="8">
        <f t="shared" si="2"/>
        <v>1.7904614692903025</v>
      </c>
      <c r="M32" s="8">
        <f t="shared" si="5"/>
        <v>1.9995843092113659</v>
      </c>
      <c r="P32" s="6">
        <f t="shared" si="4"/>
        <v>5.9545936746484065</v>
      </c>
    </row>
    <row r="33" spans="1:16" x14ac:dyDescent="0.15">
      <c r="A33" s="6">
        <v>16</v>
      </c>
      <c r="B33" s="6">
        <v>31</v>
      </c>
      <c r="D33">
        <v>604.95635986328102</v>
      </c>
      <c r="E33">
        <v>526.43884277343795</v>
      </c>
      <c r="F33">
        <v>500.04473876953102</v>
      </c>
      <c r="G33">
        <v>484.52810668945301</v>
      </c>
      <c r="I33" s="7">
        <f t="shared" si="0"/>
        <v>104.91162109375</v>
      </c>
      <c r="J33" s="7">
        <f t="shared" si="0"/>
        <v>41.910736083984943</v>
      </c>
      <c r="K33" s="7">
        <f t="shared" si="1"/>
        <v>75.574105834960534</v>
      </c>
      <c r="L33" s="8">
        <f t="shared" si="2"/>
        <v>1.803215903522132</v>
      </c>
      <c r="M33" s="8">
        <f t="shared" si="5"/>
        <v>2.0190846415051653</v>
      </c>
      <c r="P33" s="6">
        <f t="shared" si="4"/>
        <v>6.98788333149965</v>
      </c>
    </row>
    <row r="34" spans="1:16" x14ac:dyDescent="0.15">
      <c r="A34" s="6">
        <v>16.5</v>
      </c>
      <c r="B34" s="6">
        <v>32</v>
      </c>
      <c r="D34">
        <v>604.46136474609398</v>
      </c>
      <c r="E34">
        <v>525.64013671875</v>
      </c>
      <c r="F34">
        <v>499.93014526367199</v>
      </c>
      <c r="G34">
        <v>484.75222778320301</v>
      </c>
      <c r="I34" s="7">
        <f t="shared" si="0"/>
        <v>104.53121948242199</v>
      </c>
      <c r="J34" s="7">
        <f t="shared" si="0"/>
        <v>40.887908935546989</v>
      </c>
      <c r="K34" s="7">
        <f t="shared" si="1"/>
        <v>75.909683227539091</v>
      </c>
      <c r="L34" s="8">
        <f t="shared" si="2"/>
        <v>1.8565313121587637</v>
      </c>
      <c r="M34" s="8">
        <f t="shared" si="5"/>
        <v>2.0791459482037666</v>
      </c>
      <c r="P34" s="6">
        <f t="shared" si="4"/>
        <v>10.17043048267659</v>
      </c>
    </row>
    <row r="35" spans="1:16" x14ac:dyDescent="0.15">
      <c r="A35" s="6">
        <v>17</v>
      </c>
      <c r="B35" s="6">
        <v>33</v>
      </c>
      <c r="D35">
        <v>603.1767578125</v>
      </c>
      <c r="E35">
        <v>525.66265869140602</v>
      </c>
      <c r="F35">
        <v>499.25231933593801</v>
      </c>
      <c r="G35">
        <v>484.75424194335898</v>
      </c>
      <c r="I35" s="7">
        <f t="shared" si="0"/>
        <v>103.92443847656199</v>
      </c>
      <c r="J35" s="7">
        <f t="shared" si="0"/>
        <v>40.908416748047046</v>
      </c>
      <c r="K35" s="7">
        <f t="shared" si="1"/>
        <v>75.288546752929051</v>
      </c>
      <c r="L35" s="8">
        <f t="shared" si="2"/>
        <v>1.8404170275429519</v>
      </c>
      <c r="M35" s="8">
        <f t="shared" si="5"/>
        <v>2.0697775616499245</v>
      </c>
      <c r="P35" s="6">
        <f t="shared" si="4"/>
        <v>9.6740155097611105</v>
      </c>
    </row>
    <row r="36" spans="1:16" x14ac:dyDescent="0.15">
      <c r="A36" s="6">
        <v>17.5</v>
      </c>
      <c r="B36" s="6">
        <v>34</v>
      </c>
      <c r="D36">
        <v>602.94677734375</v>
      </c>
      <c r="E36">
        <v>525.61877441406295</v>
      </c>
      <c r="F36">
        <v>499.87976074218801</v>
      </c>
      <c r="G36">
        <v>484.92794799804699</v>
      </c>
      <c r="I36" s="7">
        <f t="shared" si="0"/>
        <v>103.06701660156199</v>
      </c>
      <c r="J36" s="7">
        <f t="shared" si="0"/>
        <v>40.690826416015966</v>
      </c>
      <c r="K36" s="7">
        <f t="shared" si="1"/>
        <v>74.583438110350812</v>
      </c>
      <c r="L36" s="8">
        <f t="shared" si="2"/>
        <v>1.8329300404917475</v>
      </c>
      <c r="M36" s="8">
        <f t="shared" si="5"/>
        <v>2.0690364726606898</v>
      </c>
      <c r="P36" s="6">
        <f t="shared" si="4"/>
        <v>9.6347464565036898</v>
      </c>
    </row>
    <row r="37" spans="1:16" x14ac:dyDescent="0.15">
      <c r="A37" s="6">
        <v>18</v>
      </c>
      <c r="B37" s="6">
        <v>35</v>
      </c>
      <c r="D37">
        <v>603.36260986328102</v>
      </c>
      <c r="E37">
        <v>525.69793701171898</v>
      </c>
      <c r="F37">
        <v>499.92941284179699</v>
      </c>
      <c r="G37">
        <v>485.18701171875</v>
      </c>
      <c r="I37" s="7">
        <f t="shared" si="0"/>
        <v>103.43319702148403</v>
      </c>
      <c r="J37" s="7">
        <f t="shared" si="0"/>
        <v>40.510925292968977</v>
      </c>
      <c r="K37" s="7">
        <f t="shared" si="1"/>
        <v>75.075549316405755</v>
      </c>
      <c r="L37" s="8">
        <f t="shared" si="2"/>
        <v>1.8532173425679757</v>
      </c>
      <c r="M37" s="8">
        <f t="shared" si="5"/>
        <v>2.0960696727988881</v>
      </c>
      <c r="P37" s="6">
        <f t="shared" si="4"/>
        <v>11.067190051491654</v>
      </c>
    </row>
    <row r="38" spans="1:16" x14ac:dyDescent="0.15">
      <c r="A38" s="6">
        <v>18.5</v>
      </c>
      <c r="B38" s="6">
        <v>36</v>
      </c>
      <c r="D38">
        <v>607.32995605468795</v>
      </c>
      <c r="E38">
        <v>528.533447265625</v>
      </c>
      <c r="F38">
        <v>500.32781982421898</v>
      </c>
      <c r="G38">
        <v>485.40020751953102</v>
      </c>
      <c r="I38" s="7">
        <f t="shared" si="0"/>
        <v>107.00213623046898</v>
      </c>
      <c r="J38" s="7">
        <f t="shared" si="0"/>
        <v>43.133239746093977</v>
      </c>
      <c r="K38" s="7">
        <f t="shared" si="1"/>
        <v>76.808868408203196</v>
      </c>
      <c r="L38" s="8">
        <f t="shared" si="2"/>
        <v>1.780734970531834</v>
      </c>
      <c r="M38" s="8">
        <f t="shared" si="5"/>
        <v>2.030333198824716</v>
      </c>
      <c r="P38" s="6">
        <f t="shared" si="4"/>
        <v>7.5839253762029522</v>
      </c>
    </row>
    <row r="39" spans="1:16" x14ac:dyDescent="0.15">
      <c r="A39" s="6">
        <v>19</v>
      </c>
      <c r="B39" s="6">
        <v>37</v>
      </c>
      <c r="D39">
        <v>596.57904052734398</v>
      </c>
      <c r="E39">
        <v>525.053466796875</v>
      </c>
      <c r="F39">
        <v>500.16589355468801</v>
      </c>
      <c r="G39">
        <v>485.578857421875</v>
      </c>
      <c r="I39" s="7">
        <f t="shared" si="0"/>
        <v>96.413146972655966</v>
      </c>
      <c r="J39" s="7">
        <f t="shared" si="0"/>
        <v>39.474609375</v>
      </c>
      <c r="K39" s="7">
        <f t="shared" si="1"/>
        <v>68.780920410155971</v>
      </c>
      <c r="L39" s="8">
        <f t="shared" si="2"/>
        <v>1.7424091460095916</v>
      </c>
      <c r="M39" s="8">
        <f t="shared" si="5"/>
        <v>1.9987532723644434</v>
      </c>
      <c r="P39" s="6">
        <f t="shared" si="4"/>
        <v>5.9105584364047861</v>
      </c>
    </row>
    <row r="40" spans="1:16" x14ac:dyDescent="0.15">
      <c r="A40" s="6">
        <v>19.5</v>
      </c>
      <c r="B40" s="6">
        <v>38</v>
      </c>
      <c r="D40">
        <v>593.641845703125</v>
      </c>
      <c r="E40">
        <v>523.763916015625</v>
      </c>
      <c r="F40">
        <v>499.73495483398398</v>
      </c>
      <c r="G40">
        <v>485.08312988281301</v>
      </c>
      <c r="I40" s="7">
        <f t="shared" si="0"/>
        <v>93.906890869141023</v>
      </c>
      <c r="J40" s="7">
        <f t="shared" si="0"/>
        <v>38.680786132811988</v>
      </c>
      <c r="K40" s="7">
        <f t="shared" si="1"/>
        <v>66.830340576172631</v>
      </c>
      <c r="L40" s="8">
        <f t="shared" si="2"/>
        <v>1.7277399778460565</v>
      </c>
      <c r="M40" s="8">
        <f t="shared" si="5"/>
        <v>1.9908300022628782</v>
      </c>
      <c r="P40" s="6">
        <f t="shared" si="4"/>
        <v>5.4907177423572637</v>
      </c>
    </row>
    <row r="41" spans="1:16" x14ac:dyDescent="0.15">
      <c r="A41" s="6">
        <v>20</v>
      </c>
      <c r="B41" s="6">
        <v>39</v>
      </c>
      <c r="D41">
        <v>594.650390625</v>
      </c>
      <c r="E41">
        <v>525.79357910156295</v>
      </c>
      <c r="F41">
        <v>499.38601684570301</v>
      </c>
      <c r="G41">
        <v>484.87301635742199</v>
      </c>
      <c r="I41" s="7">
        <f t="shared" si="0"/>
        <v>95.264373779296989</v>
      </c>
      <c r="J41" s="7">
        <f t="shared" si="0"/>
        <v>40.920562744140966</v>
      </c>
      <c r="K41" s="7">
        <f t="shared" si="1"/>
        <v>66.61997985839831</v>
      </c>
      <c r="L41" s="8">
        <f t="shared" si="2"/>
        <v>1.6280318595554262</v>
      </c>
      <c r="M41" s="8">
        <f t="shared" si="5"/>
        <v>1.8978677820342176</v>
      </c>
      <c r="P41" s="6">
        <f t="shared" si="4"/>
        <v>0.56480677874020113</v>
      </c>
    </row>
    <row r="42" spans="1:16" x14ac:dyDescent="0.15">
      <c r="A42" s="6">
        <v>20.5</v>
      </c>
      <c r="B42" s="6">
        <v>40</v>
      </c>
      <c r="D42">
        <v>602.26208496093795</v>
      </c>
      <c r="E42">
        <v>530.99090576171898</v>
      </c>
      <c r="F42">
        <v>499.72311401367199</v>
      </c>
      <c r="G42">
        <v>485.23522949218801</v>
      </c>
      <c r="I42" s="7">
        <f t="shared" si="0"/>
        <v>102.53897094726597</v>
      </c>
      <c r="J42" s="7">
        <f t="shared" si="0"/>
        <v>45.755676269530966</v>
      </c>
      <c r="K42" s="7">
        <f t="shared" si="1"/>
        <v>70.509997558594293</v>
      </c>
      <c r="L42" s="8">
        <f t="shared" si="2"/>
        <v>1.5410109369435199</v>
      </c>
      <c r="M42" s="8">
        <f t="shared" si="5"/>
        <v>1.8175927574842812</v>
      </c>
      <c r="P42" s="6">
        <f t="shared" si="4"/>
        <v>-3.6888311245125509</v>
      </c>
    </row>
    <row r="43" spans="1:16" x14ac:dyDescent="0.15">
      <c r="A43" s="6">
        <v>21</v>
      </c>
      <c r="B43" s="6">
        <v>41</v>
      </c>
      <c r="D43">
        <v>590.39007568359398</v>
      </c>
      <c r="E43">
        <v>525.96496582031295</v>
      </c>
      <c r="F43">
        <v>499.74786376953102</v>
      </c>
      <c r="G43">
        <v>485.13552856445301</v>
      </c>
      <c r="I43" s="7">
        <f t="shared" si="0"/>
        <v>90.642211914062955</v>
      </c>
      <c r="J43" s="7">
        <f t="shared" si="0"/>
        <v>40.829437255859943</v>
      </c>
      <c r="K43" s="7">
        <f t="shared" si="1"/>
        <v>62.061605834961</v>
      </c>
      <c r="L43" s="8">
        <f t="shared" si="2"/>
        <v>1.5200210927730522</v>
      </c>
      <c r="M43" s="8">
        <f t="shared" si="5"/>
        <v>1.8033488113757832</v>
      </c>
      <c r="P43" s="6">
        <f t="shared" si="4"/>
        <v>-4.4435937595747985</v>
      </c>
    </row>
    <row r="44" spans="1:16" x14ac:dyDescent="0.15">
      <c r="A44" s="6">
        <v>21.5</v>
      </c>
      <c r="B44" s="6">
        <v>42</v>
      </c>
      <c r="D44">
        <v>597.45574951171898</v>
      </c>
      <c r="E44">
        <v>529.91394042968795</v>
      </c>
      <c r="F44">
        <v>499.674560546875</v>
      </c>
      <c r="G44">
        <v>485.04473876953102</v>
      </c>
      <c r="I44" s="7">
        <f t="shared" si="0"/>
        <v>97.781188964843977</v>
      </c>
      <c r="J44" s="7">
        <f t="shared" si="0"/>
        <v>44.869201660156932</v>
      </c>
      <c r="K44" s="7">
        <f t="shared" si="1"/>
        <v>66.372747802734125</v>
      </c>
      <c r="L44" s="8">
        <f t="shared" si="2"/>
        <v>1.4792495820506646</v>
      </c>
      <c r="M44" s="8">
        <f t="shared" si="5"/>
        <v>1.7693231987153655</v>
      </c>
      <c r="P44" s="6">
        <f t="shared" si="4"/>
        <v>-6.2465534784312675</v>
      </c>
    </row>
    <row r="45" spans="1:16" x14ac:dyDescent="0.15">
      <c r="A45" s="6">
        <v>22</v>
      </c>
      <c r="B45" s="6">
        <v>43</v>
      </c>
      <c r="D45">
        <v>589.65557861328102</v>
      </c>
      <c r="E45">
        <v>526.065673828125</v>
      </c>
      <c r="F45">
        <v>499.112060546875</v>
      </c>
      <c r="G45">
        <v>484.7744140625</v>
      </c>
      <c r="I45" s="7">
        <f t="shared" si="0"/>
        <v>90.543518066406023</v>
      </c>
      <c r="J45" s="7">
        <f t="shared" si="0"/>
        <v>41.291259765625</v>
      </c>
      <c r="K45" s="7">
        <f t="shared" si="1"/>
        <v>61.639636230468525</v>
      </c>
      <c r="L45" s="8">
        <f t="shared" si="2"/>
        <v>1.4928010571811994</v>
      </c>
      <c r="M45" s="8">
        <f t="shared" si="5"/>
        <v>1.7896205719078699</v>
      </c>
      <c r="P45" s="6">
        <f t="shared" si="4"/>
        <v>-5.1710299711865506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604.05047607421898</v>
      </c>
      <c r="E46">
        <v>532.10028076171898</v>
      </c>
      <c r="F46">
        <v>499.60870361328102</v>
      </c>
      <c r="G46">
        <v>485.42279052734398</v>
      </c>
      <c r="I46" s="7">
        <f t="shared" si="0"/>
        <v>104.44177246093795</v>
      </c>
      <c r="J46" s="7">
        <f t="shared" si="0"/>
        <v>46.677490234375</v>
      </c>
      <c r="K46" s="7">
        <f t="shared" si="1"/>
        <v>71.767529296875466</v>
      </c>
      <c r="L46" s="8">
        <f t="shared" si="2"/>
        <v>1.5375190254771507</v>
      </c>
      <c r="M46" s="8">
        <f t="shared" si="5"/>
        <v>1.8410844382657912</v>
      </c>
      <c r="P46" s="6">
        <f t="shared" si="4"/>
        <v>-2.4440466558240983</v>
      </c>
    </row>
    <row r="47" spans="1:16" x14ac:dyDescent="0.15">
      <c r="A47" s="6">
        <v>23</v>
      </c>
      <c r="B47" s="6">
        <v>45</v>
      </c>
      <c r="D47">
        <v>611.42706298828102</v>
      </c>
      <c r="E47">
        <v>534.87548828125</v>
      </c>
      <c r="F47">
        <v>499.34674072265602</v>
      </c>
      <c r="G47">
        <v>484.79241943359398</v>
      </c>
      <c r="I47" s="7">
        <f t="shared" si="0"/>
        <v>112.080322265625</v>
      </c>
      <c r="J47" s="7">
        <f t="shared" si="0"/>
        <v>50.083068847656023</v>
      </c>
      <c r="K47" s="7">
        <f t="shared" si="1"/>
        <v>77.022174072265784</v>
      </c>
      <c r="L47" s="8">
        <f t="shared" si="2"/>
        <v>1.5378884689864718</v>
      </c>
      <c r="M47" s="8">
        <f t="shared" si="5"/>
        <v>1.8481997798370819</v>
      </c>
      <c r="P47" s="6">
        <f t="shared" si="4"/>
        <v>-2.0670167293691399</v>
      </c>
    </row>
    <row r="48" spans="1:16" x14ac:dyDescent="0.15">
      <c r="A48" s="6">
        <v>23.5</v>
      </c>
      <c r="B48" s="6">
        <v>46</v>
      </c>
      <c r="D48">
        <v>602.01812744140602</v>
      </c>
      <c r="E48">
        <v>531.057861328125</v>
      </c>
      <c r="F48">
        <v>499.46954345703102</v>
      </c>
      <c r="G48">
        <v>485.039306640625</v>
      </c>
      <c r="I48" s="7">
        <f t="shared" si="0"/>
        <v>102.548583984375</v>
      </c>
      <c r="J48" s="7">
        <f t="shared" si="0"/>
        <v>46.0185546875</v>
      </c>
      <c r="K48" s="7">
        <f t="shared" si="1"/>
        <v>70.335595703124994</v>
      </c>
      <c r="L48" s="8">
        <f t="shared" si="2"/>
        <v>1.528418182204019</v>
      </c>
      <c r="M48" s="8">
        <f t="shared" si="5"/>
        <v>1.8454753911165991</v>
      </c>
      <c r="P48" s="6">
        <f t="shared" si="4"/>
        <v>-2.2113774840323952</v>
      </c>
    </row>
    <row r="49" spans="1:22" x14ac:dyDescent="0.15">
      <c r="A49" s="6">
        <v>24</v>
      </c>
      <c r="B49" s="6">
        <v>47</v>
      </c>
      <c r="D49">
        <v>603.91442871093795</v>
      </c>
      <c r="E49">
        <v>533.62292480468795</v>
      </c>
      <c r="F49">
        <v>499.00308227539102</v>
      </c>
      <c r="G49">
        <v>484.80880737304699</v>
      </c>
      <c r="I49" s="7">
        <f t="shared" si="0"/>
        <v>104.91134643554693</v>
      </c>
      <c r="J49" s="7">
        <f t="shared" si="0"/>
        <v>48.814117431640966</v>
      </c>
      <c r="K49" s="7">
        <f t="shared" si="1"/>
        <v>70.741464233398261</v>
      </c>
      <c r="L49" s="8">
        <f t="shared" si="2"/>
        <v>1.4492009270159241</v>
      </c>
      <c r="M49" s="8">
        <f t="shared" si="5"/>
        <v>1.7730040339904738</v>
      </c>
      <c r="P49" s="6">
        <f t="shared" si="4"/>
        <v>-6.0515122370288328</v>
      </c>
    </row>
    <row r="50" spans="1:22" x14ac:dyDescent="0.15">
      <c r="A50" s="6">
        <v>24.5</v>
      </c>
      <c r="B50" s="6">
        <v>48</v>
      </c>
      <c r="D50">
        <v>595.49987792968795</v>
      </c>
      <c r="E50">
        <v>529.63958740234398</v>
      </c>
      <c r="F50">
        <v>499.04220581054699</v>
      </c>
      <c r="G50">
        <v>484.35711669921898</v>
      </c>
      <c r="I50" s="7">
        <f t="shared" si="0"/>
        <v>96.457672119140966</v>
      </c>
      <c r="J50" s="7">
        <f t="shared" si="0"/>
        <v>45.282470703125</v>
      </c>
      <c r="K50" s="7">
        <f t="shared" si="1"/>
        <v>64.75994262695346</v>
      </c>
      <c r="L50" s="8">
        <f t="shared" si="2"/>
        <v>1.4301327118726386</v>
      </c>
      <c r="M50" s="8">
        <f t="shared" si="5"/>
        <v>1.7606817169091582</v>
      </c>
      <c r="P50" s="6">
        <f t="shared" si="4"/>
        <v>-6.7044509970833683</v>
      </c>
    </row>
    <row r="51" spans="1:22" x14ac:dyDescent="0.15">
      <c r="A51" s="6">
        <v>25</v>
      </c>
      <c r="B51" s="6">
        <v>49</v>
      </c>
      <c r="D51">
        <v>595.22137451171898</v>
      </c>
      <c r="E51">
        <v>529.529296875</v>
      </c>
      <c r="F51">
        <v>499.43515014648398</v>
      </c>
      <c r="G51">
        <v>484.6708984375</v>
      </c>
      <c r="I51" s="7">
        <f t="shared" si="0"/>
        <v>95.786224365235</v>
      </c>
      <c r="J51" s="7">
        <f t="shared" si="0"/>
        <v>44.8583984375</v>
      </c>
      <c r="K51" s="7">
        <f t="shared" si="1"/>
        <v>64.385345458985</v>
      </c>
      <c r="L51" s="8">
        <f t="shared" si="2"/>
        <v>1.435301921193004</v>
      </c>
      <c r="M51" s="8">
        <f t="shared" si="5"/>
        <v>1.7725968242914933</v>
      </c>
      <c r="P51" s="6">
        <f t="shared" si="4"/>
        <v>-6.073089590880377</v>
      </c>
    </row>
    <row r="52" spans="1:22" x14ac:dyDescent="0.15">
      <c r="A52" s="6">
        <v>25.5</v>
      </c>
      <c r="B52" s="6">
        <v>50</v>
      </c>
      <c r="D52">
        <v>599.78448486328102</v>
      </c>
      <c r="E52">
        <v>530.66955566406295</v>
      </c>
      <c r="F52">
        <v>499.46533203125</v>
      </c>
      <c r="G52">
        <v>484.98416137695301</v>
      </c>
      <c r="I52" s="7">
        <f t="shared" si="0"/>
        <v>100.31915283203102</v>
      </c>
      <c r="J52" s="7">
        <f t="shared" si="0"/>
        <v>45.685394287109943</v>
      </c>
      <c r="K52" s="7">
        <f t="shared" si="1"/>
        <v>68.339376831054068</v>
      </c>
      <c r="L52" s="8">
        <f t="shared" si="2"/>
        <v>1.4958692575043815</v>
      </c>
      <c r="M52" s="8">
        <f t="shared" si="5"/>
        <v>1.8399100586648407</v>
      </c>
      <c r="P52" s="6">
        <f t="shared" si="4"/>
        <v>-2.5062750464277315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601.938232421875</v>
      </c>
      <c r="E53">
        <v>530.86639404296898</v>
      </c>
      <c r="F53">
        <v>499.06875610351602</v>
      </c>
      <c r="G53">
        <v>484.44732666015602</v>
      </c>
      <c r="I53" s="7">
        <f t="shared" si="0"/>
        <v>102.86947631835898</v>
      </c>
      <c r="J53" s="7">
        <f t="shared" si="0"/>
        <v>46.419067382812955</v>
      </c>
      <c r="K53" s="7">
        <f t="shared" si="1"/>
        <v>70.376129150389914</v>
      </c>
      <c r="L53" s="8">
        <f t="shared" si="2"/>
        <v>1.5161039012267459</v>
      </c>
      <c r="M53" s="8">
        <f t="shared" si="5"/>
        <v>1.8668906004491748</v>
      </c>
      <c r="P53" s="6">
        <f t="shared" si="4"/>
        <v>-1.0766217286296624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597.4736328125</v>
      </c>
      <c r="E54">
        <v>529.70751953125</v>
      </c>
      <c r="F54">
        <v>498.20391845703102</v>
      </c>
      <c r="G54">
        <v>483.99490356445301</v>
      </c>
      <c r="I54" s="7">
        <f t="shared" si="0"/>
        <v>99.269714355468977</v>
      </c>
      <c r="J54" s="7">
        <f t="shared" si="0"/>
        <v>45.712615966796989</v>
      </c>
      <c r="K54" s="7">
        <f t="shared" si="1"/>
        <v>67.270883178711088</v>
      </c>
      <c r="L54" s="8">
        <f t="shared" si="2"/>
        <v>1.4716043209509773</v>
      </c>
      <c r="M54" s="8">
        <f t="shared" si="5"/>
        <v>1.8291369182353758</v>
      </c>
      <c r="P54" s="6">
        <f t="shared" si="4"/>
        <v>-3.0771255534784046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588.49890136718795</v>
      </c>
      <c r="E55">
        <v>526.59600830078102</v>
      </c>
      <c r="F55">
        <v>497.82061767578102</v>
      </c>
      <c r="G55">
        <v>483.51828002929699</v>
      </c>
      <c r="I55" s="7">
        <f t="shared" si="0"/>
        <v>90.678283691406932</v>
      </c>
      <c r="J55" s="7">
        <f t="shared" si="0"/>
        <v>43.077728271484034</v>
      </c>
      <c r="K55" s="7">
        <f t="shared" si="1"/>
        <v>60.523873901368106</v>
      </c>
      <c r="L55" s="8">
        <f t="shared" si="2"/>
        <v>1.4049922391435117</v>
      </c>
      <c r="M55" s="8">
        <f t="shared" si="5"/>
        <v>1.7692707344898801</v>
      </c>
      <c r="P55" s="6">
        <f t="shared" si="4"/>
        <v>-6.2493334690863973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587.063720703125</v>
      </c>
      <c r="E56">
        <v>525.46337890625</v>
      </c>
      <c r="F56">
        <v>498.61560058593801</v>
      </c>
      <c r="G56">
        <v>484.296875</v>
      </c>
      <c r="I56" s="7">
        <f t="shared" si="0"/>
        <v>88.448120117186988</v>
      </c>
      <c r="J56" s="7">
        <f t="shared" si="0"/>
        <v>41.16650390625</v>
      </c>
      <c r="K56" s="7">
        <f t="shared" si="1"/>
        <v>59.631567382811994</v>
      </c>
      <c r="L56" s="8">
        <f t="shared" si="2"/>
        <v>1.4485458254753225</v>
      </c>
      <c r="M56" s="8">
        <f t="shared" si="5"/>
        <v>1.8195702188836607</v>
      </c>
      <c r="P56" s="6">
        <f t="shared" si="4"/>
        <v>-3.5840487864469006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584.45819091796898</v>
      </c>
      <c r="E57">
        <v>525.82080078125</v>
      </c>
      <c r="F57">
        <v>498.4111328125</v>
      </c>
      <c r="G57">
        <v>483.78079223632801</v>
      </c>
      <c r="I57" s="7">
        <f t="shared" si="0"/>
        <v>86.047058105468977</v>
      </c>
      <c r="J57" s="7">
        <f t="shared" si="0"/>
        <v>42.040008544921989</v>
      </c>
      <c r="K57" s="7">
        <f t="shared" si="1"/>
        <v>56.619052124023582</v>
      </c>
      <c r="L57" s="8">
        <f t="shared" si="2"/>
        <v>1.3467897387205121</v>
      </c>
      <c r="M57" s="8">
        <f t="shared" si="5"/>
        <v>1.7245600301908202</v>
      </c>
      <c r="P57" s="6">
        <f t="shared" si="4"/>
        <v>-8.6184781383515041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579.91961669921898</v>
      </c>
      <c r="E58">
        <v>523.72912597656295</v>
      </c>
      <c r="F58">
        <v>498.09951782226602</v>
      </c>
      <c r="G58">
        <v>483.78207397460898</v>
      </c>
      <c r="I58" s="7">
        <f t="shared" si="0"/>
        <v>81.820098876952954</v>
      </c>
      <c r="J58" s="7">
        <f t="shared" si="0"/>
        <v>39.947052001953978</v>
      </c>
      <c r="K58" s="7">
        <f t="shared" si="1"/>
        <v>53.85716247558517</v>
      </c>
      <c r="L58" s="8">
        <f t="shared" si="2"/>
        <v>1.3482136922882517</v>
      </c>
      <c r="M58" s="8">
        <f t="shared" si="5"/>
        <v>1.7327298818205294</v>
      </c>
      <c r="P58" s="6">
        <f t="shared" si="4"/>
        <v>-8.1855715057977516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584.50573730468795</v>
      </c>
      <c r="E59">
        <v>526.35498046875</v>
      </c>
      <c r="F59">
        <v>497.67745971679699</v>
      </c>
      <c r="G59">
        <v>483.634521484375</v>
      </c>
      <c r="I59" s="7">
        <f t="shared" si="0"/>
        <v>86.828277587890966</v>
      </c>
      <c r="J59" s="7">
        <f t="shared" si="0"/>
        <v>42.720458984375</v>
      </c>
      <c r="K59" s="7">
        <f t="shared" si="1"/>
        <v>56.923956298828472</v>
      </c>
      <c r="L59" s="8">
        <f t="shared" si="2"/>
        <v>1.3324752976003464</v>
      </c>
      <c r="M59" s="8">
        <f t="shared" si="5"/>
        <v>1.7237373851945941</v>
      </c>
      <c r="P59" s="6">
        <f t="shared" si="4"/>
        <v>-8.66206870660716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581.411865234375</v>
      </c>
      <c r="E60">
        <v>524.417724609375</v>
      </c>
      <c r="F60">
        <v>497.30035400390602</v>
      </c>
      <c r="G60">
        <v>482.88995361328102</v>
      </c>
      <c r="I60" s="7">
        <f t="shared" si="0"/>
        <v>84.111511230468977</v>
      </c>
      <c r="J60" s="7">
        <f t="shared" si="0"/>
        <v>41.527770996093977</v>
      </c>
      <c r="K60" s="7">
        <f t="shared" si="1"/>
        <v>55.042071533203199</v>
      </c>
      <c r="L60" s="8">
        <f t="shared" si="2"/>
        <v>1.3254280259439004</v>
      </c>
      <c r="M60" s="8">
        <f t="shared" si="5"/>
        <v>1.7234360116001177</v>
      </c>
      <c r="P60" s="6">
        <f t="shared" si="4"/>
        <v>-8.6780379841214472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584.586669921875</v>
      </c>
      <c r="E61">
        <v>525.8232421875</v>
      </c>
      <c r="F61">
        <v>496.91995239257801</v>
      </c>
      <c r="G61">
        <v>482.34600830078102</v>
      </c>
      <c r="I61" s="7">
        <f t="shared" si="0"/>
        <v>87.666717529296989</v>
      </c>
      <c r="J61" s="7">
        <f t="shared" si="0"/>
        <v>43.477233886718977</v>
      </c>
      <c r="K61" s="7">
        <f t="shared" si="1"/>
        <v>57.23265380859371</v>
      </c>
      <c r="L61" s="8">
        <f t="shared" si="2"/>
        <v>1.316382131340619</v>
      </c>
      <c r="M61" s="8">
        <f t="shared" si="5"/>
        <v>1.7211360150588062</v>
      </c>
      <c r="P61" s="6">
        <f t="shared" si="4"/>
        <v>-8.7999109143425649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586.7685546875</v>
      </c>
      <c r="E62">
        <v>526.96618652343795</v>
      </c>
      <c r="F62">
        <v>497.50500488281301</v>
      </c>
      <c r="G62">
        <v>483.02581787109398</v>
      </c>
      <c r="I62" s="7">
        <f t="shared" si="0"/>
        <v>89.263549804686988</v>
      </c>
      <c r="J62" s="7">
        <f t="shared" si="0"/>
        <v>43.940368652343977</v>
      </c>
      <c r="K62" s="7">
        <f t="shared" si="1"/>
        <v>58.505291748046204</v>
      </c>
      <c r="L62" s="8">
        <f t="shared" si="2"/>
        <v>1.3314702070649393</v>
      </c>
      <c r="M62" s="8">
        <f t="shared" si="5"/>
        <v>1.7429699888450962</v>
      </c>
      <c r="P62" s="6">
        <f t="shared" si="4"/>
        <v>-7.6429655381600057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586.00958251953102</v>
      </c>
      <c r="E63">
        <v>526.61193847656295</v>
      </c>
      <c r="F63">
        <v>497.44406127929699</v>
      </c>
      <c r="G63">
        <v>483.07949829101602</v>
      </c>
      <c r="I63" s="7">
        <f t="shared" si="0"/>
        <v>88.565521240234034</v>
      </c>
      <c r="J63" s="7">
        <f t="shared" si="0"/>
        <v>43.532440185546932</v>
      </c>
      <c r="K63" s="7">
        <f t="shared" si="1"/>
        <v>58.092813110351187</v>
      </c>
      <c r="L63" s="8">
        <f t="shared" si="2"/>
        <v>1.3344717838638047</v>
      </c>
      <c r="M63" s="8">
        <f t="shared" si="5"/>
        <v>1.7527174637059315</v>
      </c>
      <c r="P63" s="6">
        <f t="shared" si="4"/>
        <v>-7.12646331643524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587.01788330078102</v>
      </c>
      <c r="E64">
        <v>527.42242431640602</v>
      </c>
      <c r="F64">
        <v>497.70675659179699</v>
      </c>
      <c r="G64">
        <v>483.49591064453102</v>
      </c>
      <c r="I64" s="7">
        <f t="shared" si="0"/>
        <v>89.311126708984034</v>
      </c>
      <c r="J64" s="7">
        <f t="shared" si="0"/>
        <v>43.926513671875</v>
      </c>
      <c r="K64" s="7">
        <f t="shared" si="1"/>
        <v>58.56256713867154</v>
      </c>
      <c r="L64" s="8">
        <f t="shared" si="2"/>
        <v>1.3331940607926649</v>
      </c>
      <c r="M64" s="8">
        <f t="shared" si="5"/>
        <v>1.7581856386967614</v>
      </c>
      <c r="P64" s="6">
        <f t="shared" si="4"/>
        <v>-6.8367139637191459</v>
      </c>
      <c r="R64" s="29"/>
      <c r="S64" s="29"/>
      <c r="T64" s="29"/>
      <c r="U64" s="18">
        <v>12.5</v>
      </c>
      <c r="V64" s="20">
        <f t="shared" ref="V64:V83" si="6">L26</f>
        <v>1.6771394786928879</v>
      </c>
    </row>
    <row r="65" spans="1:22" x14ac:dyDescent="0.15">
      <c r="A65" s="6">
        <v>32</v>
      </c>
      <c r="B65" s="6">
        <v>63</v>
      </c>
      <c r="D65">
        <v>585.058837890625</v>
      </c>
      <c r="E65">
        <v>526.92352294921898</v>
      </c>
      <c r="F65">
        <v>497.66000366210898</v>
      </c>
      <c r="G65">
        <v>483.23284912109398</v>
      </c>
      <c r="I65" s="7">
        <f t="shared" si="0"/>
        <v>87.398834228516023</v>
      </c>
      <c r="J65" s="7">
        <f t="shared" si="0"/>
        <v>43.690673828125</v>
      </c>
      <c r="K65" s="7">
        <f t="shared" si="1"/>
        <v>56.815362548828524</v>
      </c>
      <c r="L65" s="8">
        <f t="shared" si="2"/>
        <v>1.3004002358108464</v>
      </c>
      <c r="M65" s="8">
        <f t="shared" si="5"/>
        <v>1.7321377117769128</v>
      </c>
      <c r="P65" s="6">
        <f t="shared" si="4"/>
        <v>-8.2169495957680851</v>
      </c>
      <c r="U65" s="18">
        <v>13</v>
      </c>
      <c r="V65" s="20">
        <f t="shared" si="6"/>
        <v>1.6803640886492279</v>
      </c>
    </row>
    <row r="66" spans="1:22" x14ac:dyDescent="0.15">
      <c r="A66" s="6">
        <v>32.5</v>
      </c>
      <c r="B66" s="6">
        <v>64</v>
      </c>
      <c r="D66">
        <v>584.22802734375</v>
      </c>
      <c r="E66">
        <v>525.88232421875</v>
      </c>
      <c r="F66">
        <v>497.92523193359398</v>
      </c>
      <c r="G66">
        <v>483.45333862304699</v>
      </c>
      <c r="I66" s="7">
        <f t="shared" ref="I66:J129" si="7">D66-F66</f>
        <v>86.302795410156023</v>
      </c>
      <c r="J66" s="7">
        <f t="shared" si="7"/>
        <v>42.428985595703011</v>
      </c>
      <c r="K66" s="7">
        <f t="shared" ref="K66:K129" si="8">I66-0.7*J66</f>
        <v>56.602505493163918</v>
      </c>
      <c r="L66" s="8">
        <f t="shared" ref="L66:L129" si="9">K66/J66</f>
        <v>1.3340527636582555</v>
      </c>
      <c r="M66" s="8">
        <f t="shared" si="5"/>
        <v>1.7725361376862916</v>
      </c>
      <c r="P66" s="6">
        <f t="shared" si="4"/>
        <v>-6.0763052715426147</v>
      </c>
      <c r="U66" s="18">
        <v>13.5</v>
      </c>
      <c r="V66" s="20">
        <f t="shared" si="6"/>
        <v>1.7159818490077181</v>
      </c>
    </row>
    <row r="67" spans="1:22" x14ac:dyDescent="0.15">
      <c r="A67" s="6">
        <v>33</v>
      </c>
      <c r="B67" s="6">
        <v>65</v>
      </c>
      <c r="D67">
        <v>587.82763671875</v>
      </c>
      <c r="E67">
        <v>527.84454345703102</v>
      </c>
      <c r="F67">
        <v>497.62396240234398</v>
      </c>
      <c r="G67">
        <v>483.31597900390602</v>
      </c>
      <c r="I67" s="7">
        <f t="shared" si="7"/>
        <v>90.203674316406023</v>
      </c>
      <c r="J67" s="7">
        <f t="shared" si="7"/>
        <v>44.528564453125</v>
      </c>
      <c r="K67" s="7">
        <f t="shared" si="8"/>
        <v>59.033679199218525</v>
      </c>
      <c r="L67" s="8">
        <f t="shared" si="9"/>
        <v>1.3257485374666185</v>
      </c>
      <c r="M67" s="8">
        <f t="shared" si="5"/>
        <v>1.7709778095566244</v>
      </c>
      <c r="P67" s="6">
        <f t="shared" si="4"/>
        <v>-6.1588784458919275</v>
      </c>
      <c r="U67" s="18">
        <v>14</v>
      </c>
      <c r="V67" s="20">
        <f t="shared" si="6"/>
        <v>1.748822758484905</v>
      </c>
    </row>
    <row r="68" spans="1:22" x14ac:dyDescent="0.15">
      <c r="A68" s="6">
        <v>33.5</v>
      </c>
      <c r="B68" s="6">
        <v>66</v>
      </c>
      <c r="D68">
        <v>585.296142578125</v>
      </c>
      <c r="E68">
        <v>526.33978271484398</v>
      </c>
      <c r="F68">
        <v>497.19882202148398</v>
      </c>
      <c r="G68">
        <v>482.84991455078102</v>
      </c>
      <c r="I68" s="7">
        <f t="shared" si="7"/>
        <v>88.097320556641023</v>
      </c>
      <c r="J68" s="7">
        <f t="shared" si="7"/>
        <v>43.489868164062955</v>
      </c>
      <c r="K68" s="7">
        <f t="shared" si="8"/>
        <v>57.654412841796955</v>
      </c>
      <c r="L68" s="8">
        <f t="shared" si="9"/>
        <v>1.325697576830978</v>
      </c>
      <c r="M68" s="8">
        <f t="shared" si="5"/>
        <v>1.7776727469829536</v>
      </c>
      <c r="P68" s="6">
        <f t="shared" si="4"/>
        <v>-5.8041250246852574</v>
      </c>
      <c r="U68" s="18">
        <v>14.5</v>
      </c>
      <c r="V68" s="20">
        <f t="shared" si="6"/>
        <v>1.7651788893000577</v>
      </c>
    </row>
    <row r="69" spans="1:22" x14ac:dyDescent="0.15">
      <c r="A69" s="6">
        <v>34</v>
      </c>
      <c r="B69" s="6">
        <v>67</v>
      </c>
      <c r="D69">
        <v>582.61486816406295</v>
      </c>
      <c r="E69">
        <v>524.231689453125</v>
      </c>
      <c r="F69">
        <v>496.94088745117199</v>
      </c>
      <c r="G69">
        <v>482.81863403320301</v>
      </c>
      <c r="I69" s="7">
        <f t="shared" si="7"/>
        <v>85.673980712890966</v>
      </c>
      <c r="J69" s="7">
        <f t="shared" si="7"/>
        <v>41.413055419921989</v>
      </c>
      <c r="K69" s="7">
        <f t="shared" si="8"/>
        <v>56.68484191894558</v>
      </c>
      <c r="L69" s="8">
        <f t="shared" si="9"/>
        <v>1.3687674416719566</v>
      </c>
      <c r="M69" s="8">
        <f t="shared" si="5"/>
        <v>1.8274885098859022</v>
      </c>
      <c r="P69" s="6">
        <f t="shared" si="4"/>
        <v>-3.1644719264589281</v>
      </c>
      <c r="U69" s="18">
        <v>15</v>
      </c>
      <c r="V69" s="20">
        <f t="shared" si="6"/>
        <v>1.7829042045343593</v>
      </c>
    </row>
    <row r="70" spans="1:22" x14ac:dyDescent="0.15">
      <c r="A70" s="6">
        <v>34.5</v>
      </c>
      <c r="B70" s="6">
        <v>68</v>
      </c>
      <c r="D70">
        <v>583.10076904296898</v>
      </c>
      <c r="E70">
        <v>525.238525390625</v>
      </c>
      <c r="F70">
        <v>497.22775268554699</v>
      </c>
      <c r="G70">
        <v>483.06149291992199</v>
      </c>
      <c r="I70" s="7">
        <f t="shared" si="7"/>
        <v>85.873016357421989</v>
      </c>
      <c r="J70" s="7">
        <f t="shared" si="7"/>
        <v>42.177032470703011</v>
      </c>
      <c r="K70" s="7">
        <f t="shared" si="8"/>
        <v>56.349093627929882</v>
      </c>
      <c r="L70" s="8">
        <f t="shared" si="9"/>
        <v>1.3360137099989446</v>
      </c>
      <c r="M70" s="8">
        <f t="shared" si="5"/>
        <v>1.8014806762748599</v>
      </c>
      <c r="P70" s="6">
        <f t="shared" ref="P70:P133" si="10">(M70-$O$2)/$O$2*100</f>
        <v>-4.5425830818233539</v>
      </c>
      <c r="U70" s="18">
        <v>15.5</v>
      </c>
      <c r="V70" s="20">
        <f t="shared" si="6"/>
        <v>1.7904614692903025</v>
      </c>
    </row>
    <row r="71" spans="1:22" x14ac:dyDescent="0.15">
      <c r="A71" s="6">
        <v>35</v>
      </c>
      <c r="B71" s="6">
        <v>69</v>
      </c>
      <c r="D71">
        <v>582.31799316406295</v>
      </c>
      <c r="E71">
        <v>524.73132324218795</v>
      </c>
      <c r="F71">
        <v>496.48318481445301</v>
      </c>
      <c r="G71">
        <v>482.51354980468801</v>
      </c>
      <c r="I71" s="7">
        <f t="shared" si="7"/>
        <v>85.834808349609943</v>
      </c>
      <c r="J71" s="7">
        <f t="shared" si="7"/>
        <v>42.217773437499943</v>
      </c>
      <c r="K71" s="7">
        <f t="shared" si="8"/>
        <v>56.282366943359989</v>
      </c>
      <c r="L71" s="8">
        <f t="shared" si="9"/>
        <v>1.3331438955842037</v>
      </c>
      <c r="M71" s="8">
        <f t="shared" si="5"/>
        <v>1.8053567599220888</v>
      </c>
      <c r="P71" s="6">
        <f t="shared" si="10"/>
        <v>-4.3371959591103018</v>
      </c>
      <c r="U71" s="18">
        <v>16</v>
      </c>
      <c r="V71" s="20">
        <f t="shared" si="6"/>
        <v>1.803215903522132</v>
      </c>
    </row>
    <row r="72" spans="1:22" x14ac:dyDescent="0.15">
      <c r="A72" s="6">
        <v>35.5</v>
      </c>
      <c r="B72" s="6">
        <v>70</v>
      </c>
      <c r="D72">
        <v>583.35693359375</v>
      </c>
      <c r="E72">
        <v>524.67004394531295</v>
      </c>
      <c r="F72">
        <v>496.66271972656301</v>
      </c>
      <c r="G72">
        <v>482.46279907226602</v>
      </c>
      <c r="I72" s="7">
        <f t="shared" si="7"/>
        <v>86.694213867186988</v>
      </c>
      <c r="J72" s="7">
        <f t="shared" si="7"/>
        <v>42.207244873046932</v>
      </c>
      <c r="K72" s="7">
        <f t="shared" si="8"/>
        <v>57.149142456054136</v>
      </c>
      <c r="L72" s="8">
        <f t="shared" si="9"/>
        <v>1.3540126257458924</v>
      </c>
      <c r="M72" s="8">
        <f t="shared" si="5"/>
        <v>1.8329713881457472</v>
      </c>
      <c r="P72" s="6">
        <f t="shared" si="10"/>
        <v>-2.873943472363103</v>
      </c>
      <c r="U72" s="18">
        <v>16.5</v>
      </c>
      <c r="V72" s="20">
        <f t="shared" si="6"/>
        <v>1.8565313121587637</v>
      </c>
    </row>
    <row r="73" spans="1:22" x14ac:dyDescent="0.15">
      <c r="A73" s="6">
        <v>36</v>
      </c>
      <c r="B73" s="6">
        <v>71</v>
      </c>
      <c r="D73">
        <v>582.86126708984398</v>
      </c>
      <c r="E73">
        <v>525.33020019531295</v>
      </c>
      <c r="F73">
        <v>497.15261840820301</v>
      </c>
      <c r="G73">
        <v>482.83755493164102</v>
      </c>
      <c r="I73" s="7">
        <f t="shared" si="7"/>
        <v>85.708648681640966</v>
      </c>
      <c r="J73" s="7">
        <f t="shared" si="7"/>
        <v>42.492645263671932</v>
      </c>
      <c r="K73" s="7">
        <f t="shared" si="8"/>
        <v>55.963796997070617</v>
      </c>
      <c r="L73" s="8">
        <f t="shared" si="9"/>
        <v>1.3170231377643962</v>
      </c>
      <c r="M73" s="8">
        <f t="shared" si="5"/>
        <v>1.8027277982262206</v>
      </c>
      <c r="P73" s="6">
        <f t="shared" si="10"/>
        <v>-4.4765001969905152</v>
      </c>
      <c r="U73" s="18">
        <v>17</v>
      </c>
      <c r="V73" s="20">
        <f t="shared" si="6"/>
        <v>1.8404170275429519</v>
      </c>
    </row>
    <row r="74" spans="1:22" x14ac:dyDescent="0.15">
      <c r="A74" s="6">
        <v>36.5</v>
      </c>
      <c r="B74" s="6">
        <v>72</v>
      </c>
      <c r="D74">
        <v>581.96319580078102</v>
      </c>
      <c r="E74">
        <v>525.19909667968795</v>
      </c>
      <c r="F74">
        <v>496.89028930664102</v>
      </c>
      <c r="G74">
        <v>482.8857421875</v>
      </c>
      <c r="I74" s="7">
        <f t="shared" si="7"/>
        <v>85.07290649414</v>
      </c>
      <c r="J74" s="7">
        <f t="shared" si="7"/>
        <v>42.313354492187955</v>
      </c>
      <c r="K74" s="7">
        <f t="shared" si="8"/>
        <v>55.453558349608429</v>
      </c>
      <c r="L74" s="8">
        <f t="shared" si="9"/>
        <v>1.3105450753105965</v>
      </c>
      <c r="M74" s="8">
        <f t="shared" si="5"/>
        <v>1.8029956338343909</v>
      </c>
      <c r="P74" s="6">
        <f t="shared" si="10"/>
        <v>-4.4623080406985549</v>
      </c>
      <c r="U74" s="18">
        <v>17.5</v>
      </c>
      <c r="V74" s="20">
        <f t="shared" si="6"/>
        <v>1.8329300404917475</v>
      </c>
    </row>
    <row r="75" spans="1:22" x14ac:dyDescent="0.15">
      <c r="A75" s="6">
        <v>37</v>
      </c>
      <c r="B75" s="6">
        <v>73</v>
      </c>
      <c r="D75">
        <v>581.768798828125</v>
      </c>
      <c r="E75">
        <v>524.99853515625</v>
      </c>
      <c r="F75">
        <v>496.84701538085898</v>
      </c>
      <c r="G75">
        <v>482.54211425781301</v>
      </c>
      <c r="I75" s="7">
        <f t="shared" si="7"/>
        <v>84.921783447266023</v>
      </c>
      <c r="J75" s="7">
        <f t="shared" si="7"/>
        <v>42.456420898436988</v>
      </c>
      <c r="K75" s="7">
        <f t="shared" si="8"/>
        <v>55.202288818360131</v>
      </c>
      <c r="L75" s="8">
        <f t="shared" si="9"/>
        <v>1.3002106077291216</v>
      </c>
      <c r="M75" s="8">
        <f t="shared" si="5"/>
        <v>1.7994070643148858</v>
      </c>
      <c r="P75" s="6">
        <f t="shared" si="10"/>
        <v>-4.6524602756209941</v>
      </c>
      <c r="U75" s="18">
        <v>18</v>
      </c>
      <c r="V75" s="20">
        <f t="shared" si="6"/>
        <v>1.8532173425679757</v>
      </c>
    </row>
    <row r="76" spans="1:22" x14ac:dyDescent="0.15">
      <c r="A76" s="6">
        <v>37.5</v>
      </c>
      <c r="B76" s="6">
        <v>74</v>
      </c>
      <c r="D76">
        <v>580.81884765625</v>
      </c>
      <c r="E76">
        <v>524.49572753906295</v>
      </c>
      <c r="F76">
        <v>496.94470214843801</v>
      </c>
      <c r="G76">
        <v>482.49499511718801</v>
      </c>
      <c r="I76" s="7">
        <f t="shared" si="7"/>
        <v>83.874145507811988</v>
      </c>
      <c r="J76" s="7">
        <f t="shared" si="7"/>
        <v>42.000732421874943</v>
      </c>
      <c r="K76" s="7">
        <f t="shared" si="8"/>
        <v>54.473632812499531</v>
      </c>
      <c r="L76" s="8">
        <f t="shared" si="9"/>
        <v>1.2969686401022953</v>
      </c>
      <c r="M76" s="8">
        <f t="shared" si="5"/>
        <v>1.8029109947500292</v>
      </c>
      <c r="P76" s="6">
        <f t="shared" si="10"/>
        <v>-4.4667929227568992</v>
      </c>
      <c r="U76" s="18">
        <v>18.5</v>
      </c>
      <c r="V76" s="20">
        <f t="shared" si="6"/>
        <v>1.780734970531834</v>
      </c>
    </row>
    <row r="77" spans="1:22" x14ac:dyDescent="0.15">
      <c r="A77" s="6">
        <v>38</v>
      </c>
      <c r="B77" s="6">
        <v>75</v>
      </c>
      <c r="D77">
        <v>579.51361083984398</v>
      </c>
      <c r="E77">
        <v>523.535400390625</v>
      </c>
      <c r="F77">
        <v>496.94543457031301</v>
      </c>
      <c r="G77">
        <v>483.12005615234398</v>
      </c>
      <c r="I77" s="7">
        <f t="shared" si="7"/>
        <v>82.568176269530966</v>
      </c>
      <c r="J77" s="7">
        <f t="shared" si="7"/>
        <v>40.415344238281023</v>
      </c>
      <c r="K77" s="7">
        <f t="shared" si="8"/>
        <v>54.277435302734247</v>
      </c>
      <c r="L77" s="8">
        <f t="shared" si="9"/>
        <v>1.3429907953455753</v>
      </c>
      <c r="M77" s="8">
        <f t="shared" si="5"/>
        <v>1.8556790480552792</v>
      </c>
      <c r="P77" s="6">
        <f t="shared" si="10"/>
        <v>-1.6707029448529247</v>
      </c>
      <c r="U77" s="18">
        <v>19</v>
      </c>
      <c r="V77" s="20">
        <f t="shared" si="6"/>
        <v>1.7424091460095916</v>
      </c>
    </row>
    <row r="78" spans="1:22" x14ac:dyDescent="0.15">
      <c r="A78" s="6">
        <v>38.5</v>
      </c>
      <c r="B78" s="6">
        <v>76</v>
      </c>
      <c r="D78">
        <v>582.90435791015602</v>
      </c>
      <c r="E78">
        <v>525.13214111328102</v>
      </c>
      <c r="F78">
        <v>496.70056152343801</v>
      </c>
      <c r="G78">
        <v>482.70346069335898</v>
      </c>
      <c r="I78" s="7">
        <f t="shared" si="7"/>
        <v>86.203796386718011</v>
      </c>
      <c r="J78" s="7">
        <f t="shared" si="7"/>
        <v>42.428680419922046</v>
      </c>
      <c r="K78" s="7">
        <f t="shared" si="8"/>
        <v>56.503720092772582</v>
      </c>
      <c r="L78" s="8">
        <f t="shared" si="9"/>
        <v>1.3317340896192877</v>
      </c>
      <c r="M78" s="8">
        <f t="shared" si="5"/>
        <v>1.8511682403909613</v>
      </c>
      <c r="P78" s="6">
        <f t="shared" si="10"/>
        <v>-1.909723020683481</v>
      </c>
      <c r="U78" s="18">
        <v>19.5</v>
      </c>
      <c r="V78" s="20">
        <f t="shared" si="6"/>
        <v>1.7277399778460565</v>
      </c>
    </row>
    <row r="79" spans="1:22" x14ac:dyDescent="0.15">
      <c r="A79" s="6">
        <v>39</v>
      </c>
      <c r="B79" s="6">
        <v>77</v>
      </c>
      <c r="D79">
        <v>589.98968505859398</v>
      </c>
      <c r="E79">
        <v>529.57171630859398</v>
      </c>
      <c r="F79">
        <v>497.02255249023398</v>
      </c>
      <c r="G79">
        <v>483.09658813476602</v>
      </c>
      <c r="I79" s="7">
        <f t="shared" si="7"/>
        <v>92.96713256836</v>
      </c>
      <c r="J79" s="7">
        <f t="shared" si="7"/>
        <v>46.475128173827954</v>
      </c>
      <c r="K79" s="7">
        <f t="shared" si="8"/>
        <v>60.434542846680436</v>
      </c>
      <c r="L79" s="8">
        <f t="shared" si="9"/>
        <v>1.3003631237043818</v>
      </c>
      <c r="M79" s="8">
        <f t="shared" si="5"/>
        <v>1.8265431725380252</v>
      </c>
      <c r="P79" s="6">
        <f t="shared" si="10"/>
        <v>-3.2145637551046908</v>
      </c>
      <c r="U79" s="18">
        <v>20</v>
      </c>
      <c r="V79" s="20">
        <f t="shared" si="6"/>
        <v>1.6280318595554262</v>
      </c>
    </row>
    <row r="80" spans="1:22" x14ac:dyDescent="0.15">
      <c r="A80" s="6">
        <v>39.5</v>
      </c>
      <c r="B80" s="6">
        <v>78</v>
      </c>
      <c r="D80">
        <v>598.44738769531295</v>
      </c>
      <c r="E80">
        <v>533.63153076171898</v>
      </c>
      <c r="F80">
        <v>497.63851928710898</v>
      </c>
      <c r="G80">
        <v>483.20684814453102</v>
      </c>
      <c r="I80" s="7">
        <f t="shared" si="7"/>
        <v>100.80886840820398</v>
      </c>
      <c r="J80" s="7">
        <f t="shared" si="7"/>
        <v>50.424682617187955</v>
      </c>
      <c r="K80" s="7">
        <f t="shared" si="8"/>
        <v>65.511590576172409</v>
      </c>
      <c r="L80" s="8">
        <f t="shared" si="9"/>
        <v>1.2991968848573747</v>
      </c>
      <c r="M80" s="8">
        <f t="shared" si="5"/>
        <v>1.8321228317529878</v>
      </c>
      <c r="P80" s="6">
        <f t="shared" si="10"/>
        <v>-2.9189070417363321</v>
      </c>
      <c r="U80" s="18">
        <v>20.5</v>
      </c>
      <c r="V80" s="20">
        <f t="shared" si="6"/>
        <v>1.5410109369435199</v>
      </c>
    </row>
    <row r="81" spans="1:22" x14ac:dyDescent="0.15">
      <c r="A81" s="6">
        <v>40</v>
      </c>
      <c r="B81" s="6">
        <v>79</v>
      </c>
      <c r="D81">
        <v>588.59722900390602</v>
      </c>
      <c r="E81">
        <v>529.26843261718795</v>
      </c>
      <c r="F81">
        <v>497.475341796875</v>
      </c>
      <c r="G81">
        <v>483.58413696289102</v>
      </c>
      <c r="I81" s="7">
        <f t="shared" si="7"/>
        <v>91.121887207031023</v>
      </c>
      <c r="J81" s="7">
        <f t="shared" si="7"/>
        <v>45.684295654296932</v>
      </c>
      <c r="K81" s="7">
        <f t="shared" si="8"/>
        <v>59.142880249023172</v>
      </c>
      <c r="L81" s="8">
        <f t="shared" si="9"/>
        <v>1.2945998050745993</v>
      </c>
      <c r="M81" s="8">
        <f t="shared" si="5"/>
        <v>1.8342716500321821</v>
      </c>
      <c r="P81" s="6">
        <f t="shared" si="10"/>
        <v>-2.8050447921658321</v>
      </c>
      <c r="U81" s="18">
        <v>21</v>
      </c>
      <c r="V81" s="20">
        <f t="shared" si="6"/>
        <v>1.5200210927730522</v>
      </c>
    </row>
    <row r="82" spans="1:22" x14ac:dyDescent="0.15">
      <c r="A82" s="6">
        <v>40.5</v>
      </c>
      <c r="B82" s="6">
        <v>80</v>
      </c>
      <c r="D82">
        <v>589.414794921875</v>
      </c>
      <c r="E82">
        <v>529.61267089843795</v>
      </c>
      <c r="F82">
        <v>497.76370239257801</v>
      </c>
      <c r="G82">
        <v>483.42678833007801</v>
      </c>
      <c r="I82" s="7">
        <f t="shared" si="7"/>
        <v>91.651092529296989</v>
      </c>
      <c r="J82" s="7">
        <f t="shared" si="7"/>
        <v>46.185882568359943</v>
      </c>
      <c r="K82" s="7">
        <f t="shared" si="8"/>
        <v>59.320974731445027</v>
      </c>
      <c r="L82" s="8">
        <f t="shared" si="9"/>
        <v>1.2843962577448589</v>
      </c>
      <c r="M82" s="8">
        <f t="shared" si="5"/>
        <v>1.8308140007644116</v>
      </c>
      <c r="P82" s="6">
        <f t="shared" si="10"/>
        <v>-2.9882597841761247</v>
      </c>
      <c r="U82" s="18">
        <v>21.5</v>
      </c>
      <c r="V82" s="20">
        <f t="shared" si="6"/>
        <v>1.4792495820506646</v>
      </c>
    </row>
    <row r="83" spans="1:22" x14ac:dyDescent="0.15">
      <c r="A83" s="6">
        <v>41</v>
      </c>
      <c r="B83" s="6">
        <v>81</v>
      </c>
      <c r="D83">
        <v>586.97521972656295</v>
      </c>
      <c r="E83">
        <v>528.528564453125</v>
      </c>
      <c r="F83">
        <v>497.22793579101602</v>
      </c>
      <c r="G83">
        <v>483.40548706054699</v>
      </c>
      <c r="I83" s="7">
        <f t="shared" si="7"/>
        <v>89.747283935546932</v>
      </c>
      <c r="J83" s="7">
        <f t="shared" si="7"/>
        <v>45.123077392578011</v>
      </c>
      <c r="K83" s="7">
        <f t="shared" si="8"/>
        <v>58.161129760742327</v>
      </c>
      <c r="L83" s="8">
        <f t="shared" si="9"/>
        <v>1.2889442192679184</v>
      </c>
      <c r="M83" s="8">
        <f t="shared" si="5"/>
        <v>1.842107860349441</v>
      </c>
      <c r="P83" s="6">
        <f t="shared" si="10"/>
        <v>-2.3898172489762599</v>
      </c>
      <c r="U83" s="18">
        <v>22</v>
      </c>
      <c r="V83" s="20">
        <f t="shared" si="6"/>
        <v>1.4928010571811994</v>
      </c>
    </row>
    <row r="84" spans="1:22" x14ac:dyDescent="0.15">
      <c r="A84" s="6">
        <v>41.5</v>
      </c>
      <c r="B84" s="6">
        <v>82</v>
      </c>
      <c r="D84">
        <v>583.74774169921898</v>
      </c>
      <c r="E84">
        <v>527.60260009765602</v>
      </c>
      <c r="F84">
        <v>497.40368652343801</v>
      </c>
      <c r="G84">
        <v>483.36984252929699</v>
      </c>
      <c r="I84" s="7">
        <f t="shared" si="7"/>
        <v>86.344055175780966</v>
      </c>
      <c r="J84" s="7">
        <f t="shared" si="7"/>
        <v>44.232757568359034</v>
      </c>
      <c r="K84" s="7">
        <f t="shared" si="8"/>
        <v>55.381124877929643</v>
      </c>
      <c r="L84" s="8">
        <f t="shared" si="9"/>
        <v>1.2520387134431192</v>
      </c>
      <c r="M84" s="8">
        <f t="shared" si="5"/>
        <v>1.8119482525866115</v>
      </c>
      <c r="P84" s="6">
        <f t="shared" si="10"/>
        <v>-3.9879239010321998</v>
      </c>
      <c r="U84" s="18">
        <v>65</v>
      </c>
      <c r="V84" s="20">
        <f t="shared" ref="V84:V104" si="11">L131</f>
        <v>1.0878503439692309</v>
      </c>
    </row>
    <row r="85" spans="1:22" x14ac:dyDescent="0.15">
      <c r="A85" s="6">
        <v>42</v>
      </c>
      <c r="B85" s="6">
        <v>83</v>
      </c>
      <c r="D85">
        <v>582.059814453125</v>
      </c>
      <c r="E85">
        <v>526.645751953125</v>
      </c>
      <c r="F85">
        <v>497.65762329101602</v>
      </c>
      <c r="G85">
        <v>483.63851928710898</v>
      </c>
      <c r="I85" s="7">
        <f t="shared" si="7"/>
        <v>84.402191162108977</v>
      </c>
      <c r="J85" s="7">
        <f t="shared" si="7"/>
        <v>43.007232666016023</v>
      </c>
      <c r="K85" s="7">
        <f t="shared" si="8"/>
        <v>54.297128295897764</v>
      </c>
      <c r="L85" s="8">
        <f t="shared" si="9"/>
        <v>1.2625115574758412</v>
      </c>
      <c r="M85" s="8">
        <f t="shared" si="5"/>
        <v>1.8291669946813034</v>
      </c>
      <c r="P85" s="6">
        <f t="shared" si="10"/>
        <v>-3.0755318534314737</v>
      </c>
      <c r="U85" s="18">
        <v>65.5</v>
      </c>
      <c r="V85" s="20">
        <f t="shared" si="11"/>
        <v>1.0170730932002827</v>
      </c>
    </row>
    <row r="86" spans="1:22" x14ac:dyDescent="0.15">
      <c r="A86" s="6">
        <v>42.5</v>
      </c>
      <c r="B86" s="6">
        <v>84</v>
      </c>
      <c r="D86">
        <v>577.89532470703102</v>
      </c>
      <c r="E86">
        <v>524.90045166015602</v>
      </c>
      <c r="F86">
        <v>497.037109375</v>
      </c>
      <c r="G86">
        <v>482.92614746093801</v>
      </c>
      <c r="I86" s="7">
        <f t="shared" si="7"/>
        <v>80.858215332031023</v>
      </c>
      <c r="J86" s="7">
        <f t="shared" si="7"/>
        <v>41.974304199218011</v>
      </c>
      <c r="K86" s="7">
        <f t="shared" si="8"/>
        <v>51.476202392578415</v>
      </c>
      <c r="L86" s="8">
        <f t="shared" si="9"/>
        <v>1.2263741680686973</v>
      </c>
      <c r="M86" s="8">
        <f t="shared" si="5"/>
        <v>1.7997755033361291</v>
      </c>
      <c r="P86" s="6">
        <f t="shared" si="10"/>
        <v>-4.6329373144685775</v>
      </c>
      <c r="U86" s="18">
        <v>66</v>
      </c>
      <c r="V86" s="20">
        <f t="shared" si="11"/>
        <v>0.99379775649812285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576.95416259765602</v>
      </c>
      <c r="E87">
        <v>524.11279296875</v>
      </c>
      <c r="F87">
        <v>496.71566772460898</v>
      </c>
      <c r="G87">
        <v>482.94342041015602</v>
      </c>
      <c r="I87" s="7">
        <f t="shared" si="7"/>
        <v>80.238494873047046</v>
      </c>
      <c r="J87" s="7">
        <f t="shared" si="7"/>
        <v>41.169372558593977</v>
      </c>
      <c r="K87" s="7">
        <f t="shared" si="8"/>
        <v>51.419934082031261</v>
      </c>
      <c r="L87" s="8">
        <f t="shared" si="9"/>
        <v>1.2489851286620475</v>
      </c>
      <c r="M87" s="8">
        <f t="shared" si="5"/>
        <v>1.8291323619914492</v>
      </c>
      <c r="P87" s="6">
        <f t="shared" si="10"/>
        <v>-3.0773669811449951</v>
      </c>
      <c r="U87" s="18">
        <v>66.5</v>
      </c>
      <c r="V87" s="20">
        <f t="shared" si="11"/>
        <v>1.0116525664056959</v>
      </c>
    </row>
    <row r="88" spans="1:22" x14ac:dyDescent="0.15">
      <c r="A88" s="6">
        <v>43.5</v>
      </c>
      <c r="B88" s="6">
        <v>86</v>
      </c>
      <c r="D88">
        <v>580.58935546875</v>
      </c>
      <c r="E88">
        <v>524.86590576171898</v>
      </c>
      <c r="F88">
        <v>496.29598999023398</v>
      </c>
      <c r="G88">
        <v>482.47988891601602</v>
      </c>
      <c r="I88" s="7">
        <f t="shared" si="7"/>
        <v>84.293365478516023</v>
      </c>
      <c r="J88" s="7">
        <f t="shared" si="7"/>
        <v>42.386016845702954</v>
      </c>
      <c r="K88" s="7">
        <f t="shared" si="8"/>
        <v>54.623153686523956</v>
      </c>
      <c r="L88" s="8">
        <f t="shared" si="9"/>
        <v>1.2887069309996178</v>
      </c>
      <c r="M88" s="8">
        <f t="shared" ref="M88:M148" si="12">L88+ABS($N$2)*A88</f>
        <v>1.8756000623909892</v>
      </c>
      <c r="P88" s="6">
        <f t="shared" si="10"/>
        <v>-0.61512205746365045</v>
      </c>
      <c r="U88" s="18">
        <v>67</v>
      </c>
      <c r="V88" s="20">
        <f t="shared" si="11"/>
        <v>0.97866200695950634</v>
      </c>
    </row>
    <row r="89" spans="1:22" x14ac:dyDescent="0.15">
      <c r="A89" s="6">
        <v>44</v>
      </c>
      <c r="B89" s="6">
        <v>87</v>
      </c>
      <c r="D89">
        <v>582.33880615234398</v>
      </c>
      <c r="E89">
        <v>525.97351074218795</v>
      </c>
      <c r="F89">
        <v>496.691650390625</v>
      </c>
      <c r="G89">
        <v>482.76931762695301</v>
      </c>
      <c r="I89" s="7">
        <f t="shared" si="7"/>
        <v>85.647155761718977</v>
      </c>
      <c r="J89" s="7">
        <f t="shared" si="7"/>
        <v>43.204193115234943</v>
      </c>
      <c r="K89" s="7">
        <f t="shared" si="8"/>
        <v>55.404220581054517</v>
      </c>
      <c r="L89" s="8">
        <f t="shared" si="9"/>
        <v>1.2823806345203452</v>
      </c>
      <c r="M89" s="8">
        <f t="shared" si="12"/>
        <v>1.8760196639736866</v>
      </c>
      <c r="P89" s="6">
        <f t="shared" si="10"/>
        <v>-0.59288807863358306</v>
      </c>
      <c r="U89" s="18">
        <v>67.5</v>
      </c>
      <c r="V89" s="20">
        <f t="shared" si="11"/>
        <v>1.0110959639773631</v>
      </c>
    </row>
    <row r="90" spans="1:22" x14ac:dyDescent="0.15">
      <c r="A90" s="6">
        <v>44.5</v>
      </c>
      <c r="B90" s="6">
        <v>88</v>
      </c>
      <c r="D90">
        <v>589.471435546875</v>
      </c>
      <c r="E90">
        <v>530.8203125</v>
      </c>
      <c r="F90">
        <v>496.74404907226602</v>
      </c>
      <c r="G90">
        <v>482.96835327148398</v>
      </c>
      <c r="I90" s="7">
        <f t="shared" si="7"/>
        <v>92.727386474608977</v>
      </c>
      <c r="J90" s="7">
        <f t="shared" si="7"/>
        <v>47.851959228516023</v>
      </c>
      <c r="K90" s="7">
        <f t="shared" si="8"/>
        <v>59.23101501464776</v>
      </c>
      <c r="L90" s="8">
        <f t="shared" si="9"/>
        <v>1.2377970718354769</v>
      </c>
      <c r="M90" s="8">
        <f t="shared" si="12"/>
        <v>1.838181999350788</v>
      </c>
      <c r="P90" s="6">
        <f t="shared" si="10"/>
        <v>-2.5978419894281806</v>
      </c>
      <c r="U90" s="18">
        <v>68</v>
      </c>
      <c r="V90" s="20">
        <f t="shared" si="11"/>
        <v>1.022706252800176</v>
      </c>
    </row>
    <row r="91" spans="1:22" x14ac:dyDescent="0.15">
      <c r="A91" s="6">
        <v>45</v>
      </c>
      <c r="B91" s="6">
        <v>89</v>
      </c>
      <c r="D91">
        <v>586.79357910156295</v>
      </c>
      <c r="E91">
        <v>528.95489501953102</v>
      </c>
      <c r="F91">
        <v>496.13388061523398</v>
      </c>
      <c r="G91">
        <v>481.85046386718801</v>
      </c>
      <c r="I91" s="7">
        <f t="shared" si="7"/>
        <v>90.659698486328978</v>
      </c>
      <c r="J91" s="7">
        <f t="shared" si="7"/>
        <v>47.104431152343011</v>
      </c>
      <c r="K91" s="7">
        <f t="shared" si="8"/>
        <v>57.686596679688869</v>
      </c>
      <c r="L91" s="8">
        <f t="shared" si="9"/>
        <v>1.2246532920251494</v>
      </c>
      <c r="M91" s="8">
        <f t="shared" si="12"/>
        <v>1.8317841176024301</v>
      </c>
      <c r="P91" s="6">
        <f t="shared" si="10"/>
        <v>-2.936854932219807</v>
      </c>
      <c r="U91" s="18">
        <v>68.5</v>
      </c>
      <c r="V91" s="20">
        <f t="shared" si="11"/>
        <v>1.0166869696296685</v>
      </c>
    </row>
    <row r="92" spans="1:22" x14ac:dyDescent="0.15">
      <c r="A92" s="6">
        <v>45.5</v>
      </c>
      <c r="B92" s="6">
        <v>90</v>
      </c>
      <c r="D92">
        <v>579.71710205078102</v>
      </c>
      <c r="E92">
        <v>524.51141357421898</v>
      </c>
      <c r="F92">
        <v>496.08023071289102</v>
      </c>
      <c r="G92">
        <v>482.07385253906301</v>
      </c>
      <c r="I92" s="7">
        <f t="shared" si="7"/>
        <v>83.63687133789</v>
      </c>
      <c r="J92" s="7">
        <f t="shared" si="7"/>
        <v>42.437561035155966</v>
      </c>
      <c r="K92" s="7">
        <f t="shared" si="8"/>
        <v>53.930578613280829</v>
      </c>
      <c r="L92" s="8">
        <f t="shared" si="9"/>
        <v>1.270821821466221</v>
      </c>
      <c r="M92" s="8">
        <f t="shared" si="12"/>
        <v>1.8846985451054716</v>
      </c>
      <c r="P92" s="6">
        <f t="shared" si="10"/>
        <v>-0.13300883291598964</v>
      </c>
      <c r="U92" s="18">
        <v>69</v>
      </c>
      <c r="V92" s="20">
        <f t="shared" si="11"/>
        <v>0.99938807624364256</v>
      </c>
    </row>
    <row r="93" spans="1:22" x14ac:dyDescent="0.15">
      <c r="A93" s="6">
        <v>46</v>
      </c>
      <c r="B93" s="6">
        <v>91</v>
      </c>
      <c r="D93">
        <v>580.62713623046898</v>
      </c>
      <c r="E93">
        <v>524.7587890625</v>
      </c>
      <c r="F93">
        <v>496.39422607421898</v>
      </c>
      <c r="G93">
        <v>482.17135620117199</v>
      </c>
      <c r="I93" s="7">
        <f t="shared" si="7"/>
        <v>84.23291015625</v>
      </c>
      <c r="J93" s="7">
        <f t="shared" si="7"/>
        <v>42.587432861328011</v>
      </c>
      <c r="K93" s="7">
        <f t="shared" si="8"/>
        <v>54.421707153320398</v>
      </c>
      <c r="L93" s="8">
        <f t="shared" si="9"/>
        <v>1.2778818420571818</v>
      </c>
      <c r="M93" s="8">
        <f t="shared" si="12"/>
        <v>1.8985044637584021</v>
      </c>
      <c r="P93" s="6">
        <f t="shared" si="10"/>
        <v>0.59854346744859133</v>
      </c>
      <c r="U93" s="18">
        <v>69.5</v>
      </c>
      <c r="V93" s="20">
        <f t="shared" si="11"/>
        <v>0.97981865017198522</v>
      </c>
    </row>
    <row r="94" spans="1:22" x14ac:dyDescent="0.15">
      <c r="A94" s="6">
        <v>46.5</v>
      </c>
      <c r="B94" s="6">
        <v>92</v>
      </c>
      <c r="D94">
        <v>577.61047363281295</v>
      </c>
      <c r="E94">
        <v>523.14733886718795</v>
      </c>
      <c r="F94">
        <v>495.82901000976602</v>
      </c>
      <c r="G94">
        <v>482.02838134765602</v>
      </c>
      <c r="I94" s="7">
        <f t="shared" si="7"/>
        <v>81.781463623046932</v>
      </c>
      <c r="J94" s="7">
        <f t="shared" si="7"/>
        <v>41.118957519531932</v>
      </c>
      <c r="K94" s="7">
        <f t="shared" si="8"/>
        <v>52.998193359374582</v>
      </c>
      <c r="L94" s="8">
        <f t="shared" si="9"/>
        <v>1.2888992463926132</v>
      </c>
      <c r="M94" s="8">
        <f t="shared" si="12"/>
        <v>1.9162677661558032</v>
      </c>
      <c r="P94" s="6">
        <f t="shared" si="10"/>
        <v>1.5397908452992608</v>
      </c>
      <c r="U94" s="18">
        <v>70</v>
      </c>
      <c r="V94" s="20">
        <f t="shared" si="11"/>
        <v>0.9922085740334925</v>
      </c>
    </row>
    <row r="95" spans="1:22" x14ac:dyDescent="0.15">
      <c r="A95" s="6">
        <v>47</v>
      </c>
      <c r="B95" s="6">
        <v>93</v>
      </c>
      <c r="D95">
        <v>583.30029296875</v>
      </c>
      <c r="E95">
        <v>525.36285400390602</v>
      </c>
      <c r="F95">
        <v>495.55139160156301</v>
      </c>
      <c r="G95">
        <v>481.36819458007801</v>
      </c>
      <c r="I95" s="7">
        <f t="shared" si="7"/>
        <v>87.748901367186988</v>
      </c>
      <c r="J95" s="7">
        <f t="shared" si="7"/>
        <v>43.994659423828011</v>
      </c>
      <c r="K95" s="7">
        <f t="shared" si="8"/>
        <v>56.952639770507382</v>
      </c>
      <c r="L95" s="8">
        <f t="shared" si="9"/>
        <v>1.2945353030659257</v>
      </c>
      <c r="M95" s="8">
        <f t="shared" si="12"/>
        <v>1.9286497208910856</v>
      </c>
      <c r="P95" s="6">
        <f t="shared" si="10"/>
        <v>2.195889703862596</v>
      </c>
      <c r="U95" s="18">
        <v>70.5</v>
      </c>
      <c r="V95" s="20">
        <f t="shared" si="11"/>
        <v>0.96442227085970356</v>
      </c>
    </row>
    <row r="96" spans="1:22" x14ac:dyDescent="0.15">
      <c r="A96" s="6">
        <v>47.5</v>
      </c>
      <c r="B96" s="6">
        <v>94</v>
      </c>
      <c r="D96">
        <v>592.07818603515602</v>
      </c>
      <c r="E96">
        <v>531.91906738281295</v>
      </c>
      <c r="F96">
        <v>495.98745727539102</v>
      </c>
      <c r="G96">
        <v>482.29724121093801</v>
      </c>
      <c r="I96" s="7">
        <f t="shared" si="7"/>
        <v>96.090728759765</v>
      </c>
      <c r="J96" s="7">
        <f t="shared" si="7"/>
        <v>49.621826171874943</v>
      </c>
      <c r="K96" s="7">
        <f t="shared" si="8"/>
        <v>61.35545043945254</v>
      </c>
      <c r="L96" s="8">
        <f t="shared" si="9"/>
        <v>1.236460952221627</v>
      </c>
      <c r="M96" s="8">
        <f t="shared" si="12"/>
        <v>1.8773212681087568</v>
      </c>
      <c r="P96" s="6">
        <f t="shared" si="10"/>
        <v>-0.52391827494923837</v>
      </c>
      <c r="U96" s="18">
        <v>71</v>
      </c>
      <c r="V96" s="20">
        <f t="shared" si="11"/>
        <v>0.98678070659096717</v>
      </c>
    </row>
    <row r="97" spans="1:22" x14ac:dyDescent="0.15">
      <c r="A97" s="6">
        <v>48</v>
      </c>
      <c r="B97" s="6">
        <v>95</v>
      </c>
      <c r="D97">
        <v>581.51458740234398</v>
      </c>
      <c r="E97">
        <v>525.65283203125</v>
      </c>
      <c r="F97">
        <v>495.82516479492199</v>
      </c>
      <c r="G97">
        <v>481.87701416015602</v>
      </c>
      <c r="I97" s="7">
        <f t="shared" si="7"/>
        <v>85.689422607421989</v>
      </c>
      <c r="J97" s="7">
        <f t="shared" si="7"/>
        <v>43.775817871093977</v>
      </c>
      <c r="K97" s="7">
        <f t="shared" si="8"/>
        <v>55.046350097656202</v>
      </c>
      <c r="L97" s="8">
        <f t="shared" si="9"/>
        <v>1.2574602320338228</v>
      </c>
      <c r="M97" s="8">
        <f t="shared" si="12"/>
        <v>1.9050664459829223</v>
      </c>
      <c r="P97" s="6">
        <f t="shared" si="10"/>
        <v>0.94625181717729967</v>
      </c>
      <c r="U97" s="18">
        <v>71.5</v>
      </c>
      <c r="V97" s="20">
        <f t="shared" si="11"/>
        <v>0.98815191075514153</v>
      </c>
    </row>
    <row r="98" spans="1:22" x14ac:dyDescent="0.15">
      <c r="A98" s="6">
        <v>48.5</v>
      </c>
      <c r="B98" s="6">
        <v>96</v>
      </c>
      <c r="D98">
        <v>579.91442871093795</v>
      </c>
      <c r="E98">
        <v>524.32409667968795</v>
      </c>
      <c r="F98">
        <v>495.87429809570301</v>
      </c>
      <c r="G98">
        <v>481.96252441406301</v>
      </c>
      <c r="I98" s="7">
        <f t="shared" si="7"/>
        <v>84.040130615234943</v>
      </c>
      <c r="J98" s="7">
        <f t="shared" si="7"/>
        <v>42.361572265624943</v>
      </c>
      <c r="K98" s="7">
        <f t="shared" si="8"/>
        <v>54.387030029297485</v>
      </c>
      <c r="L98" s="8">
        <f t="shared" si="9"/>
        <v>1.2838765683263087</v>
      </c>
      <c r="M98" s="8">
        <f t="shared" si="12"/>
        <v>1.9382286803373781</v>
      </c>
      <c r="P98" s="6">
        <f t="shared" si="10"/>
        <v>2.7034625785258033</v>
      </c>
      <c r="U98" s="18">
        <v>72</v>
      </c>
      <c r="V98" s="20">
        <f t="shared" si="11"/>
        <v>0.99245401488540474</v>
      </c>
    </row>
    <row r="99" spans="1:22" x14ac:dyDescent="0.15">
      <c r="A99" s="6">
        <v>49</v>
      </c>
      <c r="B99" s="6">
        <v>97</v>
      </c>
      <c r="D99">
        <v>586.07891845703102</v>
      </c>
      <c r="E99">
        <v>528.26354980468795</v>
      </c>
      <c r="F99">
        <v>496.12423706054699</v>
      </c>
      <c r="G99">
        <v>482.10333251953102</v>
      </c>
      <c r="I99" s="7">
        <f t="shared" si="7"/>
        <v>89.954681396484034</v>
      </c>
      <c r="J99" s="7">
        <f t="shared" si="7"/>
        <v>46.160217285156932</v>
      </c>
      <c r="K99" s="7">
        <f t="shared" si="8"/>
        <v>57.64252929687418</v>
      </c>
      <c r="L99" s="8">
        <f t="shared" si="9"/>
        <v>1.248749089303127</v>
      </c>
      <c r="M99" s="8">
        <f t="shared" si="12"/>
        <v>1.909847099376166</v>
      </c>
      <c r="P99" s="6">
        <f t="shared" si="10"/>
        <v>1.1995705622019819</v>
      </c>
      <c r="U99" s="18">
        <v>72.5</v>
      </c>
      <c r="V99" s="20">
        <f t="shared" si="11"/>
        <v>0.98260520543985708</v>
      </c>
    </row>
    <row r="100" spans="1:22" x14ac:dyDescent="0.15">
      <c r="A100" s="6">
        <v>49.5</v>
      </c>
      <c r="B100" s="6">
        <v>98</v>
      </c>
      <c r="D100">
        <v>579.69134521484398</v>
      </c>
      <c r="E100">
        <v>523.759521484375</v>
      </c>
      <c r="F100">
        <v>495.56759643554699</v>
      </c>
      <c r="G100">
        <v>481.87173461914102</v>
      </c>
      <c r="I100" s="7">
        <f t="shared" si="7"/>
        <v>84.123748779296989</v>
      </c>
      <c r="J100" s="7">
        <f t="shared" si="7"/>
        <v>41.887786865233977</v>
      </c>
      <c r="K100" s="7">
        <f t="shared" si="8"/>
        <v>54.802297973633202</v>
      </c>
      <c r="L100" s="8">
        <f t="shared" si="9"/>
        <v>1.3083120898688017</v>
      </c>
      <c r="M100" s="8">
        <f t="shared" si="12"/>
        <v>1.9761559980038106</v>
      </c>
      <c r="P100" s="6">
        <f t="shared" si="10"/>
        <v>4.7131670526027651</v>
      </c>
      <c r="U100" s="18">
        <v>73</v>
      </c>
      <c r="V100" s="20">
        <f t="shared" si="11"/>
        <v>1.0095893161828513</v>
      </c>
    </row>
    <row r="101" spans="1:22" x14ac:dyDescent="0.15">
      <c r="A101" s="6">
        <v>50</v>
      </c>
      <c r="B101" s="6">
        <v>99</v>
      </c>
      <c r="D101">
        <v>579.87274169921898</v>
      </c>
      <c r="E101">
        <v>524.14001464843795</v>
      </c>
      <c r="F101">
        <v>495.57504272460898</v>
      </c>
      <c r="G101">
        <v>481.66564941406301</v>
      </c>
      <c r="I101" s="7">
        <f t="shared" si="7"/>
        <v>84.29769897461</v>
      </c>
      <c r="J101" s="7">
        <f t="shared" si="7"/>
        <v>42.474365234374943</v>
      </c>
      <c r="K101" s="7">
        <f t="shared" si="8"/>
        <v>54.565643310547543</v>
      </c>
      <c r="L101" s="8">
        <f t="shared" si="9"/>
        <v>1.2846723667193736</v>
      </c>
      <c r="M101" s="8">
        <f t="shared" si="12"/>
        <v>1.9592621729163522</v>
      </c>
      <c r="P101" s="6">
        <f t="shared" si="10"/>
        <v>3.8179918081749866</v>
      </c>
      <c r="U101" s="18">
        <v>73.5</v>
      </c>
      <c r="V101" s="20">
        <f t="shared" si="11"/>
        <v>0.99446126806560553</v>
      </c>
    </row>
    <row r="102" spans="1:22" x14ac:dyDescent="0.15">
      <c r="A102" s="6">
        <v>50.5</v>
      </c>
      <c r="B102" s="6">
        <v>100</v>
      </c>
      <c r="D102">
        <v>579.26672363281295</v>
      </c>
      <c r="E102">
        <v>523.98797607421898</v>
      </c>
      <c r="F102">
        <v>494.96780395507801</v>
      </c>
      <c r="G102">
        <v>481.17028808593801</v>
      </c>
      <c r="I102" s="7">
        <f t="shared" si="7"/>
        <v>84.298919677734943</v>
      </c>
      <c r="J102" s="7">
        <f t="shared" si="7"/>
        <v>42.817687988280966</v>
      </c>
      <c r="K102" s="7">
        <f t="shared" si="8"/>
        <v>54.326538085938267</v>
      </c>
      <c r="L102" s="8">
        <f t="shared" si="9"/>
        <v>1.2687872848437596</v>
      </c>
      <c r="M102" s="8">
        <f t="shared" si="12"/>
        <v>1.9501229891027081</v>
      </c>
      <c r="P102" s="6">
        <f t="shared" si="10"/>
        <v>3.3337219011589148</v>
      </c>
      <c r="U102" s="18">
        <v>74</v>
      </c>
      <c r="V102" s="20">
        <f t="shared" si="11"/>
        <v>0.98690926179712968</v>
      </c>
    </row>
    <row r="103" spans="1:22" x14ac:dyDescent="0.15">
      <c r="A103" s="6">
        <v>51</v>
      </c>
      <c r="B103" s="6">
        <v>101</v>
      </c>
      <c r="D103">
        <v>579.84552001953102</v>
      </c>
      <c r="E103">
        <v>524.642822265625</v>
      </c>
      <c r="F103">
        <v>495.36511230468801</v>
      </c>
      <c r="G103">
        <v>482.02618408203102</v>
      </c>
      <c r="I103" s="7">
        <f t="shared" si="7"/>
        <v>84.480407714843011</v>
      </c>
      <c r="J103" s="7">
        <f t="shared" si="7"/>
        <v>42.616638183593977</v>
      </c>
      <c r="K103" s="7">
        <f t="shared" si="8"/>
        <v>54.648760986327233</v>
      </c>
      <c r="L103" s="8">
        <f t="shared" si="9"/>
        <v>1.2823339267376852</v>
      </c>
      <c r="M103" s="8">
        <f t="shared" si="12"/>
        <v>1.9704155290586034</v>
      </c>
      <c r="P103" s="6">
        <f t="shared" si="10"/>
        <v>4.4089893033628496</v>
      </c>
      <c r="U103" s="18">
        <v>74.5</v>
      </c>
      <c r="V103" s="20">
        <f t="shared" si="11"/>
        <v>0.99020849711387837</v>
      </c>
    </row>
    <row r="104" spans="1:22" x14ac:dyDescent="0.15">
      <c r="A104" s="6">
        <v>51.5</v>
      </c>
      <c r="B104" s="6">
        <v>102</v>
      </c>
      <c r="D104">
        <v>575.84454345703102</v>
      </c>
      <c r="E104">
        <v>523.48272705078102</v>
      </c>
      <c r="F104">
        <v>495.65798950195301</v>
      </c>
      <c r="G104">
        <v>481.682373046875</v>
      </c>
      <c r="I104" s="7">
        <f t="shared" si="7"/>
        <v>80.186553955078011</v>
      </c>
      <c r="J104" s="7">
        <f t="shared" si="7"/>
        <v>41.800354003906023</v>
      </c>
      <c r="K104" s="7">
        <f t="shared" si="8"/>
        <v>50.926306152343798</v>
      </c>
      <c r="L104" s="8">
        <f t="shared" si="9"/>
        <v>1.2183223651068842</v>
      </c>
      <c r="M104" s="8">
        <f t="shared" si="12"/>
        <v>1.9131498654897721</v>
      </c>
      <c r="P104" s="6">
        <f t="shared" si="10"/>
        <v>1.3745785575925547</v>
      </c>
      <c r="U104" s="18">
        <v>75</v>
      </c>
      <c r="V104" s="20">
        <f t="shared" si="11"/>
        <v>1.0059990716344995</v>
      </c>
    </row>
    <row r="105" spans="1:22" x14ac:dyDescent="0.15">
      <c r="A105" s="6">
        <v>52</v>
      </c>
      <c r="B105" s="6">
        <v>103</v>
      </c>
      <c r="D105">
        <v>578.644287109375</v>
      </c>
      <c r="E105">
        <v>524.84704589843795</v>
      </c>
      <c r="F105">
        <v>496.09185791015602</v>
      </c>
      <c r="G105">
        <v>482.12844848632801</v>
      </c>
      <c r="I105" s="7">
        <f t="shared" si="7"/>
        <v>82.552429199218977</v>
      </c>
      <c r="J105" s="7">
        <f t="shared" si="7"/>
        <v>42.718597412109943</v>
      </c>
      <c r="K105" s="7">
        <f t="shared" si="8"/>
        <v>52.649411010742014</v>
      </c>
      <c r="L105" s="8">
        <f t="shared" si="9"/>
        <v>1.2324704976342895</v>
      </c>
      <c r="M105" s="8">
        <f t="shared" si="12"/>
        <v>1.9340438960791473</v>
      </c>
      <c r="P105" s="6">
        <f t="shared" si="10"/>
        <v>2.4817179320738707</v>
      </c>
      <c r="U105" s="18"/>
      <c r="V105" s="20"/>
    </row>
    <row r="106" spans="1:22" x14ac:dyDescent="0.15">
      <c r="A106" s="6">
        <v>52.5</v>
      </c>
      <c r="B106" s="6">
        <v>104</v>
      </c>
      <c r="D106">
        <v>578.48980712890602</v>
      </c>
      <c r="E106">
        <v>524.003173828125</v>
      </c>
      <c r="F106">
        <v>495.52429199218801</v>
      </c>
      <c r="G106">
        <v>481.79571533203102</v>
      </c>
      <c r="I106" s="7">
        <f t="shared" si="7"/>
        <v>82.965515136718011</v>
      </c>
      <c r="J106" s="7">
        <f t="shared" si="7"/>
        <v>42.207458496093977</v>
      </c>
      <c r="K106" s="7">
        <f t="shared" si="8"/>
        <v>53.420294189452228</v>
      </c>
      <c r="L106" s="8">
        <f t="shared" si="9"/>
        <v>1.2656600537650455</v>
      </c>
      <c r="M106" s="8">
        <f t="shared" si="12"/>
        <v>1.9739793502718732</v>
      </c>
      <c r="P106" s="6">
        <f t="shared" si="10"/>
        <v>4.5978301673572375</v>
      </c>
    </row>
    <row r="107" spans="1:22" x14ac:dyDescent="0.15">
      <c r="A107" s="6">
        <v>53</v>
      </c>
      <c r="B107" s="6">
        <v>105</v>
      </c>
      <c r="D107">
        <v>579.29052734375</v>
      </c>
      <c r="E107">
        <v>523.98480224609398</v>
      </c>
      <c r="F107">
        <v>495.58013916015602</v>
      </c>
      <c r="G107">
        <v>482.0107421875</v>
      </c>
      <c r="I107" s="7">
        <f t="shared" si="7"/>
        <v>83.710388183593977</v>
      </c>
      <c r="J107" s="7">
        <f t="shared" si="7"/>
        <v>41.974060058593977</v>
      </c>
      <c r="K107" s="7">
        <f t="shared" si="8"/>
        <v>54.32854614257819</v>
      </c>
      <c r="L107" s="8">
        <f t="shared" si="9"/>
        <v>1.2943362178149524</v>
      </c>
      <c r="M107" s="8">
        <f t="shared" si="12"/>
        <v>2.0094014123837498</v>
      </c>
      <c r="P107" s="6">
        <f t="shared" si="10"/>
        <v>6.4747853829451589</v>
      </c>
    </row>
    <row r="108" spans="1:22" x14ac:dyDescent="0.15">
      <c r="A108" s="6">
        <v>53.5</v>
      </c>
      <c r="B108" s="6">
        <v>106</v>
      </c>
      <c r="D108">
        <v>597.56829833984398</v>
      </c>
      <c r="E108">
        <v>535.347900390625</v>
      </c>
      <c r="F108">
        <v>496.01583862304699</v>
      </c>
      <c r="G108">
        <v>482.34417724609398</v>
      </c>
      <c r="I108" s="7">
        <f t="shared" si="7"/>
        <v>101.55245971679699</v>
      </c>
      <c r="J108" s="7">
        <f t="shared" si="7"/>
        <v>53.003723144531023</v>
      </c>
      <c r="K108" s="7">
        <f t="shared" si="8"/>
        <v>64.449853515625279</v>
      </c>
      <c r="L108" s="8">
        <f t="shared" si="9"/>
        <v>1.2159495539564804</v>
      </c>
      <c r="M108" s="8">
        <f t="shared" si="12"/>
        <v>1.9377606465872477</v>
      </c>
      <c r="P108" s="6">
        <f t="shared" si="10"/>
        <v>2.6786622609834816</v>
      </c>
    </row>
    <row r="109" spans="1:22" x14ac:dyDescent="0.15">
      <c r="A109" s="6">
        <v>54</v>
      </c>
      <c r="B109" s="6">
        <v>107</v>
      </c>
      <c r="D109">
        <v>582.889404296875</v>
      </c>
      <c r="E109">
        <v>527.702880859375</v>
      </c>
      <c r="F109">
        <v>495.89703369140602</v>
      </c>
      <c r="G109">
        <v>482.261962890625</v>
      </c>
      <c r="I109" s="7">
        <f t="shared" si="7"/>
        <v>86.992370605468977</v>
      </c>
      <c r="J109" s="7">
        <f t="shared" si="7"/>
        <v>45.44091796875</v>
      </c>
      <c r="K109" s="7">
        <f t="shared" si="8"/>
        <v>55.183728027343975</v>
      </c>
      <c r="L109" s="8">
        <f t="shared" si="9"/>
        <v>1.2144061012432488</v>
      </c>
      <c r="M109" s="8">
        <f t="shared" si="12"/>
        <v>1.9429630919359857</v>
      </c>
      <c r="P109" s="6">
        <f t="shared" si="10"/>
        <v>2.9543310489914774</v>
      </c>
    </row>
    <row r="110" spans="1:22" x14ac:dyDescent="0.15">
      <c r="A110" s="6">
        <v>54.5</v>
      </c>
      <c r="B110" s="6">
        <v>108</v>
      </c>
      <c r="D110">
        <v>583.07232666015602</v>
      </c>
      <c r="E110">
        <v>528.81097412109398</v>
      </c>
      <c r="F110">
        <v>495.72439575195301</v>
      </c>
      <c r="G110">
        <v>482.027099609375</v>
      </c>
      <c r="I110" s="7">
        <f t="shared" si="7"/>
        <v>87.347930908203011</v>
      </c>
      <c r="J110" s="7">
        <f t="shared" si="7"/>
        <v>46.783874511718977</v>
      </c>
      <c r="K110" s="7">
        <f t="shared" si="8"/>
        <v>54.599218749999729</v>
      </c>
      <c r="L110" s="8">
        <f t="shared" si="9"/>
        <v>1.1670520947623324</v>
      </c>
      <c r="M110" s="8">
        <f t="shared" si="12"/>
        <v>1.9023549835170392</v>
      </c>
      <c r="P110" s="6">
        <f t="shared" si="10"/>
        <v>0.80257600290267839</v>
      </c>
    </row>
    <row r="111" spans="1:22" x14ac:dyDescent="0.15">
      <c r="A111" s="6">
        <v>55</v>
      </c>
      <c r="B111" s="6">
        <v>109</v>
      </c>
      <c r="D111">
        <v>581.414794921875</v>
      </c>
      <c r="E111">
        <v>527.768310546875</v>
      </c>
      <c r="F111">
        <v>495.08895874023398</v>
      </c>
      <c r="G111">
        <v>481.37966918945301</v>
      </c>
      <c r="I111" s="7">
        <f t="shared" si="7"/>
        <v>86.325836181641023</v>
      </c>
      <c r="J111" s="7">
        <f t="shared" si="7"/>
        <v>46.388641357421989</v>
      </c>
      <c r="K111" s="7">
        <f t="shared" si="8"/>
        <v>53.853787231445629</v>
      </c>
      <c r="L111" s="8">
        <f t="shared" si="9"/>
        <v>1.1609261589815725</v>
      </c>
      <c r="M111" s="8">
        <f t="shared" si="12"/>
        <v>1.902974945798249</v>
      </c>
      <c r="P111" s="6">
        <f t="shared" si="10"/>
        <v>0.83542675658012377</v>
      </c>
    </row>
    <row r="112" spans="1:22" x14ac:dyDescent="0.15">
      <c r="A112" s="6">
        <v>55.5</v>
      </c>
      <c r="B112" s="6">
        <v>110</v>
      </c>
      <c r="D112">
        <v>578.01885986328102</v>
      </c>
      <c r="E112">
        <v>526.46087646484398</v>
      </c>
      <c r="F112">
        <v>494.92706298828102</v>
      </c>
      <c r="G112">
        <v>481.18664550781301</v>
      </c>
      <c r="I112" s="7">
        <f t="shared" si="7"/>
        <v>83.091796875</v>
      </c>
      <c r="J112" s="7">
        <f t="shared" si="7"/>
        <v>45.274230957030966</v>
      </c>
      <c r="K112" s="7">
        <f t="shared" si="8"/>
        <v>51.399835205078325</v>
      </c>
      <c r="L112" s="8">
        <f t="shared" si="9"/>
        <v>1.1353000176604009</v>
      </c>
      <c r="M112" s="8">
        <f t="shared" si="12"/>
        <v>1.8840947025390471</v>
      </c>
      <c r="P112" s="6">
        <f t="shared" si="10"/>
        <v>-0.16500543014584215</v>
      </c>
    </row>
    <row r="113" spans="1:16" x14ac:dyDescent="0.15">
      <c r="A113" s="6">
        <v>56</v>
      </c>
      <c r="B113" s="6">
        <v>111</v>
      </c>
      <c r="D113">
        <v>572.2900390625</v>
      </c>
      <c r="E113">
        <v>523.2294921875</v>
      </c>
      <c r="F113">
        <v>494.75695800781301</v>
      </c>
      <c r="G113">
        <v>481.02819824218801</v>
      </c>
      <c r="I113" s="7">
        <f t="shared" si="7"/>
        <v>77.533081054686988</v>
      </c>
      <c r="J113" s="7">
        <f t="shared" si="7"/>
        <v>42.201293945311988</v>
      </c>
      <c r="K113" s="7">
        <f t="shared" si="8"/>
        <v>47.992175292968597</v>
      </c>
      <c r="L113" s="8">
        <f t="shared" si="9"/>
        <v>1.1372204690017544</v>
      </c>
      <c r="M113" s="8">
        <f t="shared" si="12"/>
        <v>1.8927610519423705</v>
      </c>
      <c r="P113" s="6">
        <f t="shared" si="10"/>
        <v>0.29420978045651563</v>
      </c>
    </row>
    <row r="114" spans="1:16" x14ac:dyDescent="0.15">
      <c r="A114" s="6">
        <v>56.5</v>
      </c>
      <c r="B114" s="6">
        <v>112</v>
      </c>
      <c r="D114">
        <v>585.77618408203102</v>
      </c>
      <c r="E114">
        <v>531.69085693359398</v>
      </c>
      <c r="F114">
        <v>495.52282714843801</v>
      </c>
      <c r="G114">
        <v>481.64743041992199</v>
      </c>
      <c r="I114" s="7">
        <f t="shared" si="7"/>
        <v>90.253356933593011</v>
      </c>
      <c r="J114" s="7">
        <f t="shared" si="7"/>
        <v>50.043426513671989</v>
      </c>
      <c r="K114" s="7">
        <f t="shared" si="8"/>
        <v>55.222958374022625</v>
      </c>
      <c r="L114" s="8">
        <f t="shared" si="9"/>
        <v>1.103500743677805</v>
      </c>
      <c r="M114" s="8">
        <f t="shared" si="12"/>
        <v>1.8657872246803908</v>
      </c>
      <c r="P114" s="6">
        <f t="shared" si="10"/>
        <v>-1.1350877461481055</v>
      </c>
    </row>
    <row r="115" spans="1:16" x14ac:dyDescent="0.15">
      <c r="A115" s="6">
        <v>57</v>
      </c>
      <c r="B115" s="6">
        <v>113</v>
      </c>
      <c r="D115">
        <v>584.54547119140602</v>
      </c>
      <c r="E115">
        <v>532.49938964843795</v>
      </c>
      <c r="F115">
        <v>495.50500488281301</v>
      </c>
      <c r="G115">
        <v>481.54046630859398</v>
      </c>
      <c r="I115" s="7">
        <f t="shared" si="7"/>
        <v>89.040466308593011</v>
      </c>
      <c r="J115" s="7">
        <f t="shared" si="7"/>
        <v>50.958923339843977</v>
      </c>
      <c r="K115" s="7">
        <f t="shared" si="8"/>
        <v>53.369219970702233</v>
      </c>
      <c r="L115" s="8">
        <f t="shared" si="9"/>
        <v>1.0472988138855297</v>
      </c>
      <c r="M115" s="8">
        <f t="shared" si="12"/>
        <v>1.8163311929500854</v>
      </c>
      <c r="P115" s="6">
        <f t="shared" si="10"/>
        <v>-3.755679297404936</v>
      </c>
    </row>
    <row r="116" spans="1:16" x14ac:dyDescent="0.15">
      <c r="A116" s="6">
        <v>57.5</v>
      </c>
      <c r="B116" s="6">
        <v>114</v>
      </c>
      <c r="D116">
        <v>575.48248291015602</v>
      </c>
      <c r="E116">
        <v>525.69281005859398</v>
      </c>
      <c r="F116">
        <v>495.33255004882801</v>
      </c>
      <c r="G116">
        <v>481.33071899414102</v>
      </c>
      <c r="I116" s="7">
        <f t="shared" si="7"/>
        <v>80.149932861328011</v>
      </c>
      <c r="J116" s="7">
        <f t="shared" si="7"/>
        <v>44.362091064452954</v>
      </c>
      <c r="K116" s="7">
        <f t="shared" si="8"/>
        <v>49.09646911621094</v>
      </c>
      <c r="L116" s="8">
        <f t="shared" si="9"/>
        <v>1.1067212554268346</v>
      </c>
      <c r="M116" s="8">
        <f t="shared" si="12"/>
        <v>1.8824995325533602</v>
      </c>
      <c r="P116" s="6">
        <f t="shared" si="10"/>
        <v>-0.24953079219076982</v>
      </c>
    </row>
    <row r="117" spans="1:16" x14ac:dyDescent="0.15">
      <c r="A117" s="6">
        <v>58</v>
      </c>
      <c r="B117" s="6">
        <v>115</v>
      </c>
      <c r="D117">
        <v>573.08947753906295</v>
      </c>
      <c r="E117">
        <v>523.757568359375</v>
      </c>
      <c r="F117">
        <v>494.49954223632801</v>
      </c>
      <c r="G117">
        <v>481.14627075195301</v>
      </c>
      <c r="I117" s="7">
        <f t="shared" si="7"/>
        <v>78.589935302734943</v>
      </c>
      <c r="J117" s="7">
        <f t="shared" si="7"/>
        <v>42.611297607421989</v>
      </c>
      <c r="K117" s="7">
        <f t="shared" si="8"/>
        <v>48.762026977539549</v>
      </c>
      <c r="L117" s="8">
        <f t="shared" si="9"/>
        <v>1.1443450379470779</v>
      </c>
      <c r="M117" s="8">
        <f t="shared" si="12"/>
        <v>1.9268692131355731</v>
      </c>
      <c r="P117" s="6">
        <f t="shared" si="10"/>
        <v>2.1015436065758637</v>
      </c>
    </row>
    <row r="118" spans="1:16" x14ac:dyDescent="0.15">
      <c r="A118" s="6">
        <v>58.5</v>
      </c>
      <c r="B118" s="6">
        <v>116</v>
      </c>
      <c r="D118">
        <v>585.16790771484398</v>
      </c>
      <c r="E118">
        <v>531.84454345703102</v>
      </c>
      <c r="F118">
        <v>495.17373657226602</v>
      </c>
      <c r="G118">
        <v>481.39675903320301</v>
      </c>
      <c r="I118" s="7">
        <f t="shared" si="7"/>
        <v>89.994171142577954</v>
      </c>
      <c r="J118" s="7">
        <f t="shared" si="7"/>
        <v>50.447784423828011</v>
      </c>
      <c r="K118" s="7">
        <f t="shared" si="8"/>
        <v>54.680722045898349</v>
      </c>
      <c r="L118" s="8">
        <f t="shared" si="9"/>
        <v>1.0839073047590766</v>
      </c>
      <c r="M118" s="8">
        <f t="shared" si="12"/>
        <v>1.8731773780095415</v>
      </c>
      <c r="P118" s="6">
        <f t="shared" si="10"/>
        <v>-0.74349600901733304</v>
      </c>
    </row>
    <row r="119" spans="1:16" x14ac:dyDescent="0.15">
      <c r="A119" s="6">
        <v>59</v>
      </c>
      <c r="B119" s="6">
        <v>117</v>
      </c>
      <c r="D119">
        <v>579.69183349609398</v>
      </c>
      <c r="E119">
        <v>528.43170166015602</v>
      </c>
      <c r="F119">
        <v>495.02511596679699</v>
      </c>
      <c r="G119">
        <v>481.01364135742199</v>
      </c>
      <c r="I119" s="7">
        <f t="shared" si="7"/>
        <v>84.666717529296989</v>
      </c>
      <c r="J119" s="7">
        <f t="shared" si="7"/>
        <v>47.418060302734034</v>
      </c>
      <c r="K119" s="7">
        <f t="shared" si="8"/>
        <v>51.474075317383168</v>
      </c>
      <c r="L119" s="8">
        <f t="shared" si="9"/>
        <v>1.0855373456601571</v>
      </c>
      <c r="M119" s="8">
        <f t="shared" si="12"/>
        <v>1.881553316972592</v>
      </c>
      <c r="P119" s="6">
        <f t="shared" si="10"/>
        <v>-0.29966915691341617</v>
      </c>
    </row>
    <row r="120" spans="1:16" x14ac:dyDescent="0.15">
      <c r="A120" s="6">
        <v>59.5</v>
      </c>
      <c r="B120" s="6">
        <v>118</v>
      </c>
      <c r="D120">
        <v>571.72344970703102</v>
      </c>
      <c r="E120">
        <v>523.90490722656295</v>
      </c>
      <c r="F120">
        <v>494.54483032226602</v>
      </c>
      <c r="G120">
        <v>481.12789916992199</v>
      </c>
      <c r="I120" s="7">
        <f t="shared" si="7"/>
        <v>77.178619384765</v>
      </c>
      <c r="J120" s="7">
        <f t="shared" si="7"/>
        <v>42.777008056640966</v>
      </c>
      <c r="K120" s="7">
        <f t="shared" si="8"/>
        <v>47.234713745116323</v>
      </c>
      <c r="L120" s="8">
        <f t="shared" si="9"/>
        <v>1.104207982067678</v>
      </c>
      <c r="M120" s="8">
        <f t="shared" si="12"/>
        <v>1.9069698514420825</v>
      </c>
      <c r="P120" s="6">
        <f t="shared" si="10"/>
        <v>1.047110056109456</v>
      </c>
    </row>
    <row r="121" spans="1:16" x14ac:dyDescent="0.15">
      <c r="A121" s="6">
        <v>60</v>
      </c>
      <c r="B121" s="6">
        <v>119</v>
      </c>
      <c r="D121">
        <v>571.47021484375</v>
      </c>
      <c r="E121">
        <v>523.89508056640602</v>
      </c>
      <c r="F121">
        <v>494.82754516601602</v>
      </c>
      <c r="G121">
        <v>481.05111694335898</v>
      </c>
      <c r="I121" s="7">
        <f t="shared" si="7"/>
        <v>76.642669677733977</v>
      </c>
      <c r="J121" s="7">
        <f t="shared" si="7"/>
        <v>42.843963623047046</v>
      </c>
      <c r="K121" s="7">
        <f t="shared" si="8"/>
        <v>46.651895141601045</v>
      </c>
      <c r="L121" s="8">
        <f t="shared" si="9"/>
        <v>1.0888790671203352</v>
      </c>
      <c r="M121" s="8">
        <f t="shared" si="12"/>
        <v>1.8983868345567094</v>
      </c>
      <c r="P121" s="6">
        <f t="shared" si="10"/>
        <v>0.59231049481912723</v>
      </c>
    </row>
    <row r="122" spans="1:16" x14ac:dyDescent="0.15">
      <c r="A122" s="6">
        <v>60.5</v>
      </c>
      <c r="B122" s="6">
        <v>120</v>
      </c>
      <c r="D122">
        <v>574.15814208984398</v>
      </c>
      <c r="E122">
        <v>525.464599609375</v>
      </c>
      <c r="F122">
        <v>494.618896484375</v>
      </c>
      <c r="G122">
        <v>481.31124877929699</v>
      </c>
      <c r="I122" s="7">
        <f t="shared" si="7"/>
        <v>79.539245605468977</v>
      </c>
      <c r="J122" s="7">
        <f t="shared" si="7"/>
        <v>44.153350830078011</v>
      </c>
      <c r="K122" s="7">
        <f t="shared" si="8"/>
        <v>48.631900024414371</v>
      </c>
      <c r="L122" s="8">
        <f t="shared" si="9"/>
        <v>1.101431694540508</v>
      </c>
      <c r="M122" s="8">
        <f t="shared" si="12"/>
        <v>1.9176853600388521</v>
      </c>
      <c r="P122" s="6">
        <f t="shared" si="10"/>
        <v>1.6149067497310969</v>
      </c>
    </row>
    <row r="123" spans="1:16" x14ac:dyDescent="0.15">
      <c r="A123" s="6">
        <v>61</v>
      </c>
      <c r="B123" s="6">
        <v>121</v>
      </c>
      <c r="D123">
        <v>577.292724609375</v>
      </c>
      <c r="E123">
        <v>526.26477050781295</v>
      </c>
      <c r="F123">
        <v>494.57650756835898</v>
      </c>
      <c r="G123">
        <v>480.80661010742199</v>
      </c>
      <c r="I123" s="7">
        <f t="shared" si="7"/>
        <v>82.716217041016023</v>
      </c>
      <c r="J123" s="7">
        <f t="shared" si="7"/>
        <v>45.458160400390966</v>
      </c>
      <c r="K123" s="7">
        <f t="shared" si="8"/>
        <v>50.895504760742348</v>
      </c>
      <c r="L123" s="8">
        <f t="shared" si="9"/>
        <v>1.1196120633228399</v>
      </c>
      <c r="M123" s="8">
        <f t="shared" si="12"/>
        <v>1.9426116268831537</v>
      </c>
      <c r="P123" s="6">
        <f t="shared" si="10"/>
        <v>2.9357075097427914</v>
      </c>
    </row>
    <row r="124" spans="1:16" x14ac:dyDescent="0.15">
      <c r="A124" s="6">
        <v>61.5</v>
      </c>
      <c r="B124" s="6">
        <v>122</v>
      </c>
      <c r="D124">
        <v>577.13922119140602</v>
      </c>
      <c r="E124">
        <v>525.647216796875</v>
      </c>
      <c r="F124">
        <v>494.53829956054699</v>
      </c>
      <c r="G124">
        <v>480.65072631835898</v>
      </c>
      <c r="I124" s="7">
        <f t="shared" si="7"/>
        <v>82.600921630859034</v>
      </c>
      <c r="J124" s="7">
        <f t="shared" si="7"/>
        <v>44.996490478516023</v>
      </c>
      <c r="K124" s="7">
        <f t="shared" si="8"/>
        <v>51.103378295897819</v>
      </c>
      <c r="L124" s="8">
        <f t="shared" si="9"/>
        <v>1.135719202818664</v>
      </c>
      <c r="M124" s="8">
        <f t="shared" si="12"/>
        <v>1.9654646644409477</v>
      </c>
      <c r="P124" s="6">
        <f t="shared" si="10"/>
        <v>4.1466513531771971</v>
      </c>
    </row>
    <row r="125" spans="1:16" x14ac:dyDescent="0.15">
      <c r="A125" s="6">
        <v>62</v>
      </c>
      <c r="B125" s="6">
        <v>123</v>
      </c>
      <c r="D125">
        <v>577.704345703125</v>
      </c>
      <c r="E125">
        <v>525.181884765625</v>
      </c>
      <c r="F125">
        <v>494.36709594726602</v>
      </c>
      <c r="G125">
        <v>480.78170776367199</v>
      </c>
      <c r="I125" s="7">
        <f t="shared" si="7"/>
        <v>83.337249755858977</v>
      </c>
      <c r="J125" s="7">
        <f t="shared" si="7"/>
        <v>44.400177001953011</v>
      </c>
      <c r="K125" s="7">
        <f t="shared" si="8"/>
        <v>52.257125854491875</v>
      </c>
      <c r="L125" s="8">
        <f t="shared" si="9"/>
        <v>1.176957602042741</v>
      </c>
      <c r="M125" s="8">
        <f t="shared" si="12"/>
        <v>2.0134489617269944</v>
      </c>
      <c r="P125" s="6">
        <f t="shared" si="10"/>
        <v>6.6892581831496729</v>
      </c>
    </row>
    <row r="126" spans="1:16" x14ac:dyDescent="0.15">
      <c r="A126" s="6">
        <v>62.5</v>
      </c>
      <c r="B126" s="6">
        <v>124</v>
      </c>
      <c r="D126">
        <v>579.295166015625</v>
      </c>
      <c r="E126">
        <v>525.7060546875</v>
      </c>
      <c r="F126">
        <v>494.66818237304699</v>
      </c>
      <c r="G126">
        <v>481.20593261718801</v>
      </c>
      <c r="I126" s="7">
        <f t="shared" si="7"/>
        <v>84.626983642578011</v>
      </c>
      <c r="J126" s="7">
        <f t="shared" si="7"/>
        <v>44.500122070311988</v>
      </c>
      <c r="K126" s="7">
        <f t="shared" si="8"/>
        <v>53.476898193359617</v>
      </c>
      <c r="L126" s="8">
        <f t="shared" si="9"/>
        <v>1.2017247527740251</v>
      </c>
      <c r="M126" s="8">
        <f t="shared" si="12"/>
        <v>2.0449620105202486</v>
      </c>
      <c r="P126" s="6">
        <f t="shared" si="10"/>
        <v>8.3590813883815134</v>
      </c>
    </row>
    <row r="127" spans="1:16" x14ac:dyDescent="0.15">
      <c r="A127" s="6">
        <v>63</v>
      </c>
      <c r="B127" s="6">
        <v>125</v>
      </c>
      <c r="D127">
        <v>581.90905761718795</v>
      </c>
      <c r="E127">
        <v>527.58642578125</v>
      </c>
      <c r="F127">
        <v>495.52029418945301</v>
      </c>
      <c r="G127">
        <v>481.37237548828102</v>
      </c>
      <c r="I127" s="7">
        <f t="shared" si="7"/>
        <v>86.388763427734943</v>
      </c>
      <c r="J127" s="7">
        <f t="shared" si="7"/>
        <v>46.214050292968977</v>
      </c>
      <c r="K127" s="7">
        <f t="shared" si="8"/>
        <v>54.038928222656658</v>
      </c>
      <c r="L127" s="8">
        <f t="shared" si="9"/>
        <v>1.1693181593061572</v>
      </c>
      <c r="M127" s="8">
        <f t="shared" si="12"/>
        <v>2.0193013151143502</v>
      </c>
      <c r="P127" s="6">
        <f t="shared" si="10"/>
        <v>6.9993644999182285</v>
      </c>
    </row>
    <row r="128" spans="1:16" x14ac:dyDescent="0.15">
      <c r="A128" s="6">
        <v>63.5</v>
      </c>
      <c r="B128" s="6">
        <v>126</v>
      </c>
      <c r="D128">
        <v>585.001708984375</v>
      </c>
      <c r="E128">
        <v>529.89654541015602</v>
      </c>
      <c r="F128">
        <v>495.53118896484398</v>
      </c>
      <c r="G128">
        <v>481.67001342773398</v>
      </c>
      <c r="I128" s="7">
        <f t="shared" si="7"/>
        <v>89.470520019531023</v>
      </c>
      <c r="J128" s="7">
        <f t="shared" si="7"/>
        <v>48.226531982422046</v>
      </c>
      <c r="K128" s="7">
        <f t="shared" si="8"/>
        <v>55.711947631835592</v>
      </c>
      <c r="L128" s="8">
        <f t="shared" si="9"/>
        <v>1.1552136415726904</v>
      </c>
      <c r="M128" s="8">
        <f t="shared" si="12"/>
        <v>2.011942695442853</v>
      </c>
      <c r="P128" s="6">
        <f t="shared" si="10"/>
        <v>6.6094436780213677</v>
      </c>
    </row>
    <row r="129" spans="1:16" x14ac:dyDescent="0.15">
      <c r="A129" s="6">
        <v>64</v>
      </c>
      <c r="B129" s="6">
        <v>127</v>
      </c>
      <c r="D129">
        <v>588.20373535156295</v>
      </c>
      <c r="E129">
        <v>534.32238769531295</v>
      </c>
      <c r="F129">
        <v>495.06002807617199</v>
      </c>
      <c r="G129">
        <v>481.54138183593801</v>
      </c>
      <c r="I129" s="7">
        <f t="shared" si="7"/>
        <v>93.143707275390966</v>
      </c>
      <c r="J129" s="7">
        <f t="shared" si="7"/>
        <v>52.781005859374943</v>
      </c>
      <c r="K129" s="7">
        <f t="shared" si="8"/>
        <v>56.197003173828506</v>
      </c>
      <c r="L129" s="8">
        <f t="shared" si="9"/>
        <v>1.0647202011184638</v>
      </c>
      <c r="M129" s="8">
        <f t="shared" si="12"/>
        <v>1.9281951530505963</v>
      </c>
      <c r="P129" s="6">
        <f t="shared" si="10"/>
        <v>2.1718029221176454</v>
      </c>
    </row>
    <row r="130" spans="1:16" x14ac:dyDescent="0.15">
      <c r="A130" s="6">
        <v>64.5</v>
      </c>
      <c r="B130" s="6">
        <v>128</v>
      </c>
      <c r="D130">
        <v>576.87200927734398</v>
      </c>
      <c r="E130">
        <v>527.62316894531295</v>
      </c>
      <c r="F130">
        <v>495.07803344726602</v>
      </c>
      <c r="G130">
        <v>481.30871582031301</v>
      </c>
      <c r="I130" s="7">
        <f t="shared" ref="I130:J148" si="13">D130-F130</f>
        <v>81.793975830077954</v>
      </c>
      <c r="J130" s="7">
        <f t="shared" si="13"/>
        <v>46.314453124999943</v>
      </c>
      <c r="K130" s="7">
        <f t="shared" ref="K130:K148" si="14">I130-0.7*J130</f>
        <v>49.373858642577993</v>
      </c>
      <c r="L130" s="8">
        <f t="shared" ref="L130:L148" si="15">K130/J130</f>
        <v>1.0660572523510294</v>
      </c>
      <c r="M130" s="8">
        <f t="shared" si="12"/>
        <v>1.9362781023451319</v>
      </c>
      <c r="P130" s="6">
        <f t="shared" si="10"/>
        <v>2.60010474677693</v>
      </c>
    </row>
    <row r="131" spans="1:16" x14ac:dyDescent="0.15">
      <c r="A131" s="6">
        <v>65</v>
      </c>
      <c r="B131" s="6">
        <v>129</v>
      </c>
      <c r="D131">
        <v>571.37854003906295</v>
      </c>
      <c r="E131">
        <v>523.93109130859398</v>
      </c>
      <c r="F131">
        <v>494.88339233398398</v>
      </c>
      <c r="G131">
        <v>481.14498901367199</v>
      </c>
      <c r="I131" s="7">
        <f t="shared" si="13"/>
        <v>76.495147705078978</v>
      </c>
      <c r="J131" s="7">
        <f t="shared" si="13"/>
        <v>42.786102294921989</v>
      </c>
      <c r="K131" s="7">
        <f t="shared" si="14"/>
        <v>46.544876098633587</v>
      </c>
      <c r="L131" s="8">
        <f t="shared" si="15"/>
        <v>1.0878503439692309</v>
      </c>
      <c r="M131" s="8">
        <f t="shared" si="12"/>
        <v>1.964817092025303</v>
      </c>
      <c r="P131" s="6">
        <f t="shared" si="10"/>
        <v>4.1123375851312733</v>
      </c>
    </row>
    <row r="132" spans="1:16" x14ac:dyDescent="0.15">
      <c r="A132" s="6">
        <v>65.5</v>
      </c>
      <c r="B132" s="6">
        <v>130</v>
      </c>
      <c r="D132">
        <v>580.93505859375</v>
      </c>
      <c r="E132">
        <v>531.2333984375</v>
      </c>
      <c r="F132">
        <v>495.21539306640602</v>
      </c>
      <c r="G132">
        <v>481.31143188476602</v>
      </c>
      <c r="I132" s="7">
        <f t="shared" si="13"/>
        <v>85.719665527343977</v>
      </c>
      <c r="J132" s="7">
        <f t="shared" si="13"/>
        <v>49.921966552733977</v>
      </c>
      <c r="K132" s="7">
        <f t="shared" si="14"/>
        <v>50.774288940430196</v>
      </c>
      <c r="L132" s="8">
        <f t="shared" si="15"/>
        <v>1.0170730932002827</v>
      </c>
      <c r="M132" s="8">
        <f t="shared" si="12"/>
        <v>1.9007857393183247</v>
      </c>
      <c r="P132" s="6">
        <f t="shared" si="10"/>
        <v>0.71942440450037259</v>
      </c>
    </row>
    <row r="133" spans="1:16" x14ac:dyDescent="0.15">
      <c r="A133" s="6">
        <v>66</v>
      </c>
      <c r="B133" s="6">
        <v>131</v>
      </c>
      <c r="D133">
        <v>565.236328125</v>
      </c>
      <c r="E133">
        <v>522.57659912109398</v>
      </c>
      <c r="F133">
        <v>494.70584106445301</v>
      </c>
      <c r="G133">
        <v>480.93615722656301</v>
      </c>
      <c r="I133" s="7">
        <f t="shared" si="13"/>
        <v>70.530487060546989</v>
      </c>
      <c r="J133" s="7">
        <f t="shared" si="13"/>
        <v>41.640441894530966</v>
      </c>
      <c r="K133" s="7">
        <f t="shared" si="14"/>
        <v>41.382177734375318</v>
      </c>
      <c r="L133" s="8">
        <f t="shared" si="15"/>
        <v>0.99379775649812285</v>
      </c>
      <c r="M133" s="8">
        <f t="shared" si="12"/>
        <v>1.8842563006781345</v>
      </c>
      <c r="P133" s="6">
        <f t="shared" si="10"/>
        <v>-0.15644261782194324</v>
      </c>
    </row>
    <row r="134" spans="1:16" x14ac:dyDescent="0.15">
      <c r="A134" s="6">
        <v>66.5</v>
      </c>
      <c r="B134" s="6">
        <v>132</v>
      </c>
      <c r="D134">
        <v>564.73229980468795</v>
      </c>
      <c r="E134">
        <v>521.80950927734398</v>
      </c>
      <c r="F134">
        <v>494.27743530273398</v>
      </c>
      <c r="G134">
        <v>480.64761352539102</v>
      </c>
      <c r="I134" s="7">
        <f t="shared" si="13"/>
        <v>70.454864501953978</v>
      </c>
      <c r="J134" s="7">
        <f t="shared" si="13"/>
        <v>41.161895751952954</v>
      </c>
      <c r="K134" s="7">
        <f t="shared" si="14"/>
        <v>41.641537475586915</v>
      </c>
      <c r="L134" s="8">
        <f t="shared" si="15"/>
        <v>1.0116525664056959</v>
      </c>
      <c r="M134" s="8">
        <f t="shared" si="12"/>
        <v>1.9088570086476775</v>
      </c>
      <c r="P134" s="6">
        <f t="shared" ref="P134:P148" si="16">(M134-$O$2)/$O$2*100</f>
        <v>1.1471073275412664</v>
      </c>
    </row>
    <row r="135" spans="1:16" x14ac:dyDescent="0.15">
      <c r="A135" s="6">
        <v>67</v>
      </c>
      <c r="B135" s="6">
        <v>133</v>
      </c>
      <c r="D135">
        <v>563.10809326171898</v>
      </c>
      <c r="E135">
        <v>521.67175292968795</v>
      </c>
      <c r="F135">
        <v>494.91613769531301</v>
      </c>
      <c r="G135">
        <v>481.04895019531301</v>
      </c>
      <c r="I135" s="7">
        <f t="shared" si="13"/>
        <v>68.191955566405966</v>
      </c>
      <c r="J135" s="7">
        <f t="shared" si="13"/>
        <v>40.622802734374943</v>
      </c>
      <c r="K135" s="7">
        <f t="shared" si="14"/>
        <v>39.755993652343506</v>
      </c>
      <c r="L135" s="8">
        <f t="shared" si="15"/>
        <v>0.97866200695950634</v>
      </c>
      <c r="M135" s="8">
        <f t="shared" si="12"/>
        <v>1.8826123472634577</v>
      </c>
      <c r="P135" s="6">
        <f t="shared" si="16"/>
        <v>-0.24355293133547137</v>
      </c>
    </row>
    <row r="136" spans="1:16" x14ac:dyDescent="0.15">
      <c r="A136" s="6">
        <v>67.5</v>
      </c>
      <c r="B136" s="6">
        <v>134</v>
      </c>
      <c r="D136">
        <v>563.30889892578102</v>
      </c>
      <c r="E136">
        <v>521.31085205078102</v>
      </c>
      <c r="F136">
        <v>495.05001831054699</v>
      </c>
      <c r="G136">
        <v>481.4189453125</v>
      </c>
      <c r="I136" s="7">
        <f t="shared" si="13"/>
        <v>68.258880615234034</v>
      </c>
      <c r="J136" s="7">
        <f t="shared" si="13"/>
        <v>39.891906738281023</v>
      </c>
      <c r="K136" s="7">
        <f t="shared" si="14"/>
        <v>40.33454589843732</v>
      </c>
      <c r="L136" s="8">
        <f t="shared" si="15"/>
        <v>1.0110959639773631</v>
      </c>
      <c r="M136" s="8">
        <f t="shared" si="12"/>
        <v>1.9217922023432843</v>
      </c>
      <c r="P136" s="6">
        <f t="shared" si="16"/>
        <v>1.8325213837564975</v>
      </c>
    </row>
    <row r="137" spans="1:16" x14ac:dyDescent="0.15">
      <c r="A137" s="6">
        <v>68</v>
      </c>
      <c r="B137" s="6">
        <v>135</v>
      </c>
      <c r="D137">
        <v>562.31597900390602</v>
      </c>
      <c r="E137">
        <v>520.56506347656295</v>
      </c>
      <c r="F137">
        <v>495.54812622070301</v>
      </c>
      <c r="G137">
        <v>481.80752563476602</v>
      </c>
      <c r="I137" s="7">
        <f t="shared" si="13"/>
        <v>66.767852783203011</v>
      </c>
      <c r="J137" s="7">
        <f t="shared" si="13"/>
        <v>38.757537841796932</v>
      </c>
      <c r="K137" s="7">
        <f t="shared" si="14"/>
        <v>39.637576293945159</v>
      </c>
      <c r="L137" s="8">
        <f t="shared" si="15"/>
        <v>1.022706252800176</v>
      </c>
      <c r="M137" s="8">
        <f t="shared" si="12"/>
        <v>1.9401483892280669</v>
      </c>
      <c r="P137" s="6">
        <f t="shared" si="16"/>
        <v>2.8051847087453412</v>
      </c>
    </row>
    <row r="138" spans="1:16" x14ac:dyDescent="0.15">
      <c r="A138" s="6">
        <v>68.5</v>
      </c>
      <c r="B138" s="6">
        <v>136</v>
      </c>
      <c r="D138">
        <v>566.49377441406295</v>
      </c>
      <c r="E138">
        <v>523.15246582031295</v>
      </c>
      <c r="F138">
        <v>495.49063110351602</v>
      </c>
      <c r="G138">
        <v>481.79190063476602</v>
      </c>
      <c r="I138" s="7">
        <f t="shared" si="13"/>
        <v>71.003143310546932</v>
      </c>
      <c r="J138" s="7">
        <f t="shared" si="13"/>
        <v>41.360565185546932</v>
      </c>
      <c r="K138" s="7">
        <f t="shared" si="14"/>
        <v>42.050747680664081</v>
      </c>
      <c r="L138" s="8">
        <f t="shared" si="15"/>
        <v>1.0166869696296685</v>
      </c>
      <c r="M138" s="8">
        <f t="shared" si="12"/>
        <v>1.9408750041195293</v>
      </c>
      <c r="P138" s="6">
        <f t="shared" si="16"/>
        <v>2.8436868040199408</v>
      </c>
    </row>
    <row r="139" spans="1:16" x14ac:dyDescent="0.15">
      <c r="A139" s="6">
        <v>69</v>
      </c>
      <c r="B139" s="6">
        <v>137</v>
      </c>
      <c r="D139">
        <v>573.69134521484398</v>
      </c>
      <c r="E139">
        <v>527.66558837890602</v>
      </c>
      <c r="F139">
        <v>495.22030639648398</v>
      </c>
      <c r="G139">
        <v>481.48953247070301</v>
      </c>
      <c r="I139" s="7">
        <f t="shared" si="13"/>
        <v>78.47103881836</v>
      </c>
      <c r="J139" s="7">
        <f t="shared" si="13"/>
        <v>46.176055908203011</v>
      </c>
      <c r="K139" s="7">
        <f t="shared" si="14"/>
        <v>46.147799682617894</v>
      </c>
      <c r="L139" s="8">
        <f t="shared" si="15"/>
        <v>0.99938807624364256</v>
      </c>
      <c r="M139" s="8">
        <f t="shared" si="12"/>
        <v>1.9303220087954731</v>
      </c>
      <c r="P139" s="6">
        <f t="shared" si="16"/>
        <v>2.2845014141066593</v>
      </c>
    </row>
    <row r="140" spans="1:16" x14ac:dyDescent="0.15">
      <c r="A140" s="6">
        <v>69.5</v>
      </c>
      <c r="B140" s="6">
        <v>138</v>
      </c>
      <c r="D140">
        <v>570.44714355468795</v>
      </c>
      <c r="E140">
        <v>525.62591552734398</v>
      </c>
      <c r="F140">
        <v>494.56448364257801</v>
      </c>
      <c r="G140">
        <v>480.45278930664102</v>
      </c>
      <c r="I140" s="7">
        <f t="shared" si="13"/>
        <v>75.882659912109943</v>
      </c>
      <c r="J140" s="7">
        <f t="shared" si="13"/>
        <v>45.173126220702954</v>
      </c>
      <c r="K140" s="7">
        <f t="shared" si="14"/>
        <v>44.261471557617881</v>
      </c>
      <c r="L140" s="8">
        <f t="shared" si="15"/>
        <v>0.97981865017198522</v>
      </c>
      <c r="M140" s="8">
        <f t="shared" si="12"/>
        <v>1.9174984807857856</v>
      </c>
      <c r="P140" s="6">
        <f t="shared" si="16"/>
        <v>1.6050043338971267</v>
      </c>
    </row>
    <row r="141" spans="1:16" x14ac:dyDescent="0.15">
      <c r="A141" s="6">
        <v>70</v>
      </c>
      <c r="B141" s="6">
        <v>139</v>
      </c>
      <c r="D141">
        <v>574.92913818359398</v>
      </c>
      <c r="E141">
        <v>528.47882080078102</v>
      </c>
      <c r="F141">
        <v>494.89321899414102</v>
      </c>
      <c r="G141">
        <v>481.18209838867199</v>
      </c>
      <c r="I141" s="7">
        <f t="shared" si="13"/>
        <v>80.035919189452954</v>
      </c>
      <c r="J141" s="7">
        <f t="shared" si="13"/>
        <v>47.296722412109034</v>
      </c>
      <c r="K141" s="7">
        <f t="shared" si="14"/>
        <v>46.928213500976632</v>
      </c>
      <c r="L141" s="8">
        <f t="shared" si="15"/>
        <v>0.9922085740334925</v>
      </c>
      <c r="M141" s="8">
        <f t="shared" si="12"/>
        <v>1.9366343027092627</v>
      </c>
      <c r="P141" s="6">
        <f t="shared" si="16"/>
        <v>2.6189792021696774</v>
      </c>
    </row>
    <row r="142" spans="1:16" x14ac:dyDescent="0.15">
      <c r="A142" s="6">
        <v>70.5</v>
      </c>
      <c r="B142" s="6">
        <v>140</v>
      </c>
      <c r="D142">
        <v>570.30889892578102</v>
      </c>
      <c r="E142">
        <v>526.31207275390602</v>
      </c>
      <c r="F142">
        <v>494.32727050781301</v>
      </c>
      <c r="G142">
        <v>480.66162109375</v>
      </c>
      <c r="I142" s="7">
        <f t="shared" si="13"/>
        <v>75.981628417968011</v>
      </c>
      <c r="J142" s="7">
        <f t="shared" si="13"/>
        <v>45.650451660156023</v>
      </c>
      <c r="K142" s="7">
        <f t="shared" si="14"/>
        <v>44.026312255858798</v>
      </c>
      <c r="L142" s="8">
        <f t="shared" si="15"/>
        <v>0.96442227085970356</v>
      </c>
      <c r="M142" s="8">
        <f t="shared" si="12"/>
        <v>1.9155938975974434</v>
      </c>
      <c r="P142" s="6">
        <f t="shared" si="16"/>
        <v>1.5040836890857296</v>
      </c>
    </row>
    <row r="143" spans="1:16" x14ac:dyDescent="0.15">
      <c r="A143" s="6">
        <v>71</v>
      </c>
      <c r="B143" s="6">
        <v>141</v>
      </c>
      <c r="D143">
        <v>571.16302490234398</v>
      </c>
      <c r="E143">
        <v>526.583251953125</v>
      </c>
      <c r="F143">
        <v>494.79388427734398</v>
      </c>
      <c r="G143">
        <v>481.30816650390602</v>
      </c>
      <c r="I143" s="7">
        <f t="shared" si="13"/>
        <v>76.369140625</v>
      </c>
      <c r="J143" s="7">
        <f t="shared" si="13"/>
        <v>45.275085449218977</v>
      </c>
      <c r="K143" s="7">
        <f t="shared" si="14"/>
        <v>44.676580810546717</v>
      </c>
      <c r="L143" s="8">
        <f t="shared" si="15"/>
        <v>0.98678070659096717</v>
      </c>
      <c r="M143" s="8">
        <f t="shared" si="12"/>
        <v>1.9446982313906767</v>
      </c>
      <c r="P143" s="6">
        <f t="shared" si="16"/>
        <v>3.0462731566804195</v>
      </c>
    </row>
    <row r="144" spans="1:16" x14ac:dyDescent="0.15">
      <c r="A144" s="6">
        <v>71.5</v>
      </c>
      <c r="B144" s="6">
        <v>142</v>
      </c>
      <c r="D144">
        <v>567.48858642578102</v>
      </c>
      <c r="E144">
        <v>524.346435546875</v>
      </c>
      <c r="F144">
        <v>495.01129150390602</v>
      </c>
      <c r="G144">
        <v>481.41351318359398</v>
      </c>
      <c r="I144" s="7">
        <f t="shared" si="13"/>
        <v>72.477294921875</v>
      </c>
      <c r="J144" s="7">
        <f t="shared" si="13"/>
        <v>42.932922363281023</v>
      </c>
      <c r="K144" s="7">
        <f t="shared" si="14"/>
        <v>42.42424926757829</v>
      </c>
      <c r="L144" s="8">
        <f t="shared" si="15"/>
        <v>0.98815191075514153</v>
      </c>
      <c r="M144" s="8">
        <f t="shared" si="12"/>
        <v>1.952815333616821</v>
      </c>
      <c r="P144" s="6">
        <f t="shared" si="16"/>
        <v>3.4763846874744928</v>
      </c>
    </row>
    <row r="145" spans="1:16" x14ac:dyDescent="0.15">
      <c r="A145" s="6">
        <v>72</v>
      </c>
      <c r="B145" s="6">
        <v>143</v>
      </c>
      <c r="D145">
        <v>573.46337890625</v>
      </c>
      <c r="E145">
        <v>527.93328857421898</v>
      </c>
      <c r="F145">
        <v>495.39950561523398</v>
      </c>
      <c r="G145">
        <v>481.80862426757801</v>
      </c>
      <c r="I145" s="7">
        <f t="shared" si="13"/>
        <v>78.063873291016023</v>
      </c>
      <c r="J145" s="7">
        <f t="shared" si="13"/>
        <v>46.124664306640966</v>
      </c>
      <c r="K145" s="7">
        <f t="shared" si="14"/>
        <v>45.776608276367348</v>
      </c>
      <c r="L145" s="8">
        <f t="shared" si="15"/>
        <v>0.99245401488540474</v>
      </c>
      <c r="M145" s="8">
        <f t="shared" si="12"/>
        <v>1.9638633358090538</v>
      </c>
      <c r="P145" s="6">
        <f t="shared" si="16"/>
        <v>4.0617996548765563</v>
      </c>
    </row>
    <row r="146" spans="1:16" x14ac:dyDescent="0.15">
      <c r="A146" s="6">
        <v>72.5</v>
      </c>
      <c r="B146" s="6">
        <v>144</v>
      </c>
      <c r="D146">
        <v>571.54547119140602</v>
      </c>
      <c r="E146">
        <v>526.80755615234398</v>
      </c>
      <c r="F146">
        <v>495.10549926757801</v>
      </c>
      <c r="G146">
        <v>481.37802124023398</v>
      </c>
      <c r="I146" s="7">
        <f t="shared" si="13"/>
        <v>76.439971923828011</v>
      </c>
      <c r="J146" s="7">
        <f t="shared" si="13"/>
        <v>45.42953491211</v>
      </c>
      <c r="K146" s="7">
        <f t="shared" si="14"/>
        <v>44.639297485351008</v>
      </c>
      <c r="L146" s="8">
        <f t="shared" si="15"/>
        <v>0.98260520543985708</v>
      </c>
      <c r="M146" s="8">
        <f t="shared" si="12"/>
        <v>1.9607604244254762</v>
      </c>
      <c r="P146" s="6">
        <f t="shared" si="16"/>
        <v>3.8973816239183736</v>
      </c>
    </row>
    <row r="147" spans="1:16" x14ac:dyDescent="0.15">
      <c r="A147" s="6">
        <v>73</v>
      </c>
      <c r="B147" s="6">
        <v>145</v>
      </c>
      <c r="D147">
        <v>572.21405029296898</v>
      </c>
      <c r="E147">
        <v>526.26916503906295</v>
      </c>
      <c r="F147">
        <v>494.79190063476602</v>
      </c>
      <c r="G147">
        <v>480.982177734375</v>
      </c>
      <c r="I147" s="7">
        <f t="shared" si="13"/>
        <v>77.422149658202954</v>
      </c>
      <c r="J147" s="7">
        <f t="shared" si="13"/>
        <v>45.286987304687955</v>
      </c>
      <c r="K147" s="7">
        <f t="shared" si="14"/>
        <v>45.721258544921383</v>
      </c>
      <c r="L147" s="8">
        <f t="shared" si="15"/>
        <v>1.0095893161828513</v>
      </c>
      <c r="M147" s="8">
        <f t="shared" si="12"/>
        <v>1.9944904332304401</v>
      </c>
      <c r="P147" s="6">
        <f t="shared" si="16"/>
        <v>5.6846777939817335</v>
      </c>
    </row>
    <row r="148" spans="1:16" x14ac:dyDescent="0.15">
      <c r="A148" s="6">
        <v>73.5</v>
      </c>
      <c r="B148" s="6">
        <v>146</v>
      </c>
      <c r="D148">
        <v>573.45916748046898</v>
      </c>
      <c r="E148">
        <v>527.75238037109398</v>
      </c>
      <c r="F148">
        <v>495.07968139648398</v>
      </c>
      <c r="G148">
        <v>481.49609375</v>
      </c>
      <c r="I148" s="7">
        <f t="shared" si="13"/>
        <v>78.379486083985</v>
      </c>
      <c r="J148" s="7">
        <f t="shared" si="13"/>
        <v>46.256286621093977</v>
      </c>
      <c r="K148" s="7">
        <f t="shared" si="14"/>
        <v>46.00008544921922</v>
      </c>
      <c r="L148" s="8">
        <f t="shared" si="15"/>
        <v>0.99446126806560553</v>
      </c>
      <c r="M148" s="8">
        <f t="shared" si="12"/>
        <v>1.986108283175164</v>
      </c>
      <c r="P148" s="6">
        <f t="shared" si="16"/>
        <v>5.2405218265961988</v>
      </c>
    </row>
    <row r="149" spans="1:16" x14ac:dyDescent="0.15">
      <c r="A149" s="18">
        <v>74</v>
      </c>
      <c r="B149" s="18">
        <v>147</v>
      </c>
      <c r="D149">
        <v>570.93206787109398</v>
      </c>
      <c r="E149">
        <v>526.36602783203102</v>
      </c>
      <c r="F149">
        <v>495.12606811523398</v>
      </c>
      <c r="G149">
        <v>481.42822265625</v>
      </c>
      <c r="I149" s="19">
        <f t="shared" ref="I149:I192" si="17">D149-F149</f>
        <v>75.80599975586</v>
      </c>
      <c r="J149" s="19">
        <f t="shared" ref="J149:J192" si="18">E149-G149</f>
        <v>44.937805175781023</v>
      </c>
      <c r="K149" s="19">
        <f t="shared" ref="K149:K192" si="19">I149-0.7*J149</f>
        <v>44.349536132813284</v>
      </c>
      <c r="L149" s="20">
        <f t="shared" ref="L149:L192" si="20">K149/J149</f>
        <v>0.98690926179712968</v>
      </c>
      <c r="M149" s="20">
        <f t="shared" ref="M149:M192" si="21">L149+ABS($N$2)*A149</f>
        <v>1.9853021749686581</v>
      </c>
      <c r="N149" s="18"/>
      <c r="O149" s="18"/>
      <c r="P149" s="18">
        <f t="shared" ref="P149:P192" si="22">(M149-$O$2)/$O$2*100</f>
        <v>5.1978075148841754</v>
      </c>
    </row>
    <row r="150" spans="1:16" x14ac:dyDescent="0.15">
      <c r="A150" s="18">
        <v>74.5</v>
      </c>
      <c r="B150" s="18">
        <v>148</v>
      </c>
      <c r="D150">
        <v>562.19464111328102</v>
      </c>
      <c r="E150">
        <v>521.09387207031295</v>
      </c>
      <c r="F150">
        <v>494.74496459960898</v>
      </c>
      <c r="G150">
        <v>481.187744140625</v>
      </c>
      <c r="I150" s="19">
        <f t="shared" si="17"/>
        <v>67.449676513672046</v>
      </c>
      <c r="J150" s="19">
        <f t="shared" si="18"/>
        <v>39.906127929687955</v>
      </c>
      <c r="K150" s="19">
        <f t="shared" si="19"/>
        <v>39.515386962890474</v>
      </c>
      <c r="L150" s="20">
        <f t="shared" si="20"/>
        <v>0.99020849711387837</v>
      </c>
      <c r="M150" s="20">
        <f t="shared" si="21"/>
        <v>1.9953473083473767</v>
      </c>
      <c r="N150" s="18"/>
      <c r="O150" s="18"/>
      <c r="P150" s="18">
        <f t="shared" si="22"/>
        <v>5.730082158492249</v>
      </c>
    </row>
    <row r="151" spans="1:16" x14ac:dyDescent="0.15">
      <c r="A151" s="18">
        <v>75</v>
      </c>
      <c r="B151" s="18">
        <v>149</v>
      </c>
      <c r="D151">
        <v>558.54815673828102</v>
      </c>
      <c r="E151">
        <v>518.642822265625</v>
      </c>
      <c r="F151">
        <v>494.84100341796898</v>
      </c>
      <c r="G151">
        <v>481.2998046875</v>
      </c>
      <c r="I151" s="19">
        <f t="shared" si="17"/>
        <v>63.707153320312045</v>
      </c>
      <c r="J151" s="19">
        <f t="shared" si="18"/>
        <v>37.343017578125</v>
      </c>
      <c r="K151" s="19">
        <f t="shared" si="19"/>
        <v>37.567041015624547</v>
      </c>
      <c r="L151" s="20">
        <f t="shared" si="20"/>
        <v>1.0059990716344995</v>
      </c>
      <c r="M151" s="20">
        <f t="shared" si="21"/>
        <v>2.0178837809299672</v>
      </c>
      <c r="N151" s="18"/>
      <c r="O151" s="18"/>
      <c r="P151" s="18">
        <f t="shared" si="22"/>
        <v>6.9242517588178263</v>
      </c>
    </row>
    <row r="152" spans="1:16" x14ac:dyDescent="0.15">
      <c r="A152" s="18">
        <v>75.5</v>
      </c>
      <c r="B152" s="18">
        <v>150</v>
      </c>
      <c r="D152">
        <v>558.49127197265602</v>
      </c>
      <c r="E152">
        <v>518.90588378906295</v>
      </c>
      <c r="F152">
        <v>495.06695556640602</v>
      </c>
      <c r="G152">
        <v>481.16882324218801</v>
      </c>
      <c r="I152" s="19">
        <f t="shared" si="17"/>
        <v>63.42431640625</v>
      </c>
      <c r="J152" s="19">
        <f t="shared" si="18"/>
        <v>37.737060546874943</v>
      </c>
      <c r="K152" s="19">
        <f t="shared" si="19"/>
        <v>37.00837402343754</v>
      </c>
      <c r="L152" s="20">
        <f t="shared" si="20"/>
        <v>0.98069042705294263</v>
      </c>
      <c r="M152" s="20">
        <f t="shared" si="21"/>
        <v>1.9993210344103804</v>
      </c>
      <c r="N152" s="18"/>
      <c r="O152" s="18"/>
      <c r="P152" s="18">
        <f t="shared" si="22"/>
        <v>5.9406431878223778</v>
      </c>
    </row>
    <row r="153" spans="1:16" x14ac:dyDescent="0.15">
      <c r="A153" s="18">
        <v>76</v>
      </c>
      <c r="B153" s="18">
        <v>151</v>
      </c>
      <c r="D153">
        <v>557.652099609375</v>
      </c>
      <c r="E153">
        <v>518.09906005859398</v>
      </c>
      <c r="F153">
        <v>494.93087768554699</v>
      </c>
      <c r="G153">
        <v>481.34219360351602</v>
      </c>
      <c r="I153" s="19">
        <f t="shared" si="17"/>
        <v>62.721221923828011</v>
      </c>
      <c r="J153" s="19">
        <f t="shared" si="18"/>
        <v>36.756866455077954</v>
      </c>
      <c r="K153" s="19">
        <f t="shared" si="19"/>
        <v>36.991415405273443</v>
      </c>
      <c r="L153" s="20">
        <f t="shared" si="20"/>
        <v>1.0063810921010403</v>
      </c>
      <c r="M153" s="20">
        <f t="shared" si="21"/>
        <v>2.031757597520448</v>
      </c>
      <c r="N153" s="18"/>
      <c r="O153" s="18"/>
      <c r="P153" s="18">
        <f t="shared" si="22"/>
        <v>7.6594018561601862</v>
      </c>
    </row>
    <row r="154" spans="1:16" x14ac:dyDescent="0.15">
      <c r="A154" s="18">
        <v>76.5</v>
      </c>
      <c r="B154" s="18">
        <v>152</v>
      </c>
      <c r="D154">
        <v>557.01275634765602</v>
      </c>
      <c r="E154">
        <v>517.468994140625</v>
      </c>
      <c r="F154">
        <v>494.56884765625</v>
      </c>
      <c r="G154">
        <v>481.25540161132801</v>
      </c>
      <c r="I154" s="19">
        <f t="shared" si="17"/>
        <v>62.443908691406023</v>
      </c>
      <c r="J154" s="19">
        <f t="shared" si="18"/>
        <v>36.213592529296989</v>
      </c>
      <c r="K154" s="19">
        <f t="shared" si="19"/>
        <v>37.094393920898128</v>
      </c>
      <c r="L154" s="20">
        <f t="shared" si="20"/>
        <v>1.0243223974779239</v>
      </c>
      <c r="M154" s="20">
        <f t="shared" si="21"/>
        <v>2.0564448009593015</v>
      </c>
      <c r="N154" s="18"/>
      <c r="O154" s="18"/>
      <c r="P154" s="18">
        <f t="shared" si="22"/>
        <v>8.9675350502832867</v>
      </c>
    </row>
    <row r="155" spans="1:16" x14ac:dyDescent="0.15">
      <c r="A155" s="18">
        <v>77</v>
      </c>
      <c r="B155" s="18">
        <v>153</v>
      </c>
      <c r="D155">
        <v>559.13604736328102</v>
      </c>
      <c r="E155">
        <v>518.8271484375</v>
      </c>
      <c r="F155">
        <v>495.06512451171898</v>
      </c>
      <c r="G155">
        <v>481.05822753906301</v>
      </c>
      <c r="I155" s="19">
        <f t="shared" si="17"/>
        <v>64.070922851562045</v>
      </c>
      <c r="J155" s="19">
        <f t="shared" si="18"/>
        <v>37.768920898436988</v>
      </c>
      <c r="K155" s="19">
        <f t="shared" si="19"/>
        <v>37.632678222656153</v>
      </c>
      <c r="L155" s="20">
        <f t="shared" si="20"/>
        <v>0.99639273051652177</v>
      </c>
      <c r="M155" s="20">
        <f t="shared" si="21"/>
        <v>2.0352610320598687</v>
      </c>
      <c r="N155" s="18"/>
      <c r="O155" s="18"/>
      <c r="P155" s="18">
        <f t="shared" si="22"/>
        <v>7.8450429323478925</v>
      </c>
    </row>
    <row r="156" spans="1:16" x14ac:dyDescent="0.15">
      <c r="A156" s="18">
        <v>77.5</v>
      </c>
      <c r="B156" s="18">
        <v>154</v>
      </c>
      <c r="D156">
        <v>556.69403076171898</v>
      </c>
      <c r="E156">
        <v>517.7705078125</v>
      </c>
      <c r="F156">
        <v>494.67874145507801</v>
      </c>
      <c r="G156">
        <v>480.73294067382801</v>
      </c>
      <c r="I156" s="19">
        <f t="shared" si="17"/>
        <v>62.015289306640966</v>
      </c>
      <c r="J156" s="19">
        <f t="shared" si="18"/>
        <v>37.037567138671989</v>
      </c>
      <c r="K156" s="19">
        <f t="shared" si="19"/>
        <v>36.088992309570571</v>
      </c>
      <c r="L156" s="20">
        <f t="shared" si="20"/>
        <v>0.97438884618015353</v>
      </c>
      <c r="M156" s="20">
        <f t="shared" si="21"/>
        <v>2.0200030457854705</v>
      </c>
      <c r="N156" s="18"/>
      <c r="O156" s="18"/>
      <c r="P156" s="18">
        <f t="shared" si="22"/>
        <v>7.0365480224059178</v>
      </c>
    </row>
    <row r="157" spans="1:16" x14ac:dyDescent="0.15">
      <c r="A157" s="18">
        <v>78</v>
      </c>
      <c r="B157" s="18">
        <v>155</v>
      </c>
      <c r="D157">
        <v>556.80804443359398</v>
      </c>
      <c r="E157">
        <v>517.55059814453102</v>
      </c>
      <c r="F157">
        <v>494.33236694335898</v>
      </c>
      <c r="G157">
        <v>480.42041015625</v>
      </c>
      <c r="I157" s="19">
        <f t="shared" si="17"/>
        <v>62.475677490235</v>
      </c>
      <c r="J157" s="19">
        <f t="shared" si="18"/>
        <v>37.130187988281023</v>
      </c>
      <c r="K157" s="19">
        <f t="shared" si="19"/>
        <v>36.484545898438284</v>
      </c>
      <c r="L157" s="20">
        <f t="shared" si="20"/>
        <v>0.9826113972262539</v>
      </c>
      <c r="M157" s="20">
        <f t="shared" si="21"/>
        <v>2.0349714948935405</v>
      </c>
      <c r="N157" s="18"/>
      <c r="O157" s="18"/>
      <c r="P157" s="18">
        <f t="shared" si="22"/>
        <v>7.8297008471601357</v>
      </c>
    </row>
    <row r="158" spans="1:16" x14ac:dyDescent="0.15">
      <c r="A158" s="18">
        <v>78.5</v>
      </c>
      <c r="B158" s="18">
        <v>156</v>
      </c>
      <c r="D158">
        <v>560.96002197265602</v>
      </c>
      <c r="E158">
        <v>519.32946777343795</v>
      </c>
      <c r="F158">
        <v>494.37857055664102</v>
      </c>
      <c r="G158">
        <v>480.49627685546898</v>
      </c>
      <c r="I158" s="19">
        <f t="shared" si="17"/>
        <v>66.581451416015</v>
      </c>
      <c r="J158" s="19">
        <f t="shared" si="18"/>
        <v>38.833190917968977</v>
      </c>
      <c r="K158" s="19">
        <f t="shared" si="19"/>
        <v>39.398217773436713</v>
      </c>
      <c r="L158" s="20">
        <f t="shared" si="20"/>
        <v>1.0145501011405758</v>
      </c>
      <c r="M158" s="20">
        <f t="shared" si="21"/>
        <v>2.0736560968698319</v>
      </c>
      <c r="N158" s="18"/>
      <c r="O158" s="18"/>
      <c r="P158" s="18">
        <f t="shared" si="22"/>
        <v>9.8795325371677585</v>
      </c>
    </row>
    <row r="159" spans="1:16" x14ac:dyDescent="0.15">
      <c r="A159" s="18">
        <v>79</v>
      </c>
      <c r="B159" s="18">
        <v>157</v>
      </c>
      <c r="D159">
        <v>561.90191650390602</v>
      </c>
      <c r="E159">
        <v>519.58447265625</v>
      </c>
      <c r="F159">
        <v>494.56430053710898</v>
      </c>
      <c r="G159">
        <v>480.66326904296898</v>
      </c>
      <c r="I159" s="19">
        <f t="shared" si="17"/>
        <v>67.337615966797046</v>
      </c>
      <c r="J159" s="19">
        <f t="shared" si="18"/>
        <v>38.921203613281023</v>
      </c>
      <c r="K159" s="19">
        <f t="shared" si="19"/>
        <v>40.092773437500327</v>
      </c>
      <c r="L159" s="20">
        <f t="shared" si="20"/>
        <v>1.0301010687094869</v>
      </c>
      <c r="M159" s="20">
        <f t="shared" si="21"/>
        <v>2.0959529625007134</v>
      </c>
      <c r="N159" s="18"/>
      <c r="O159" s="18"/>
      <c r="P159" s="18">
        <f t="shared" si="22"/>
        <v>11.061005770006854</v>
      </c>
    </row>
    <row r="160" spans="1:16" x14ac:dyDescent="0.15">
      <c r="A160" s="18">
        <v>79.5</v>
      </c>
      <c r="B160" s="18">
        <v>158</v>
      </c>
      <c r="D160">
        <v>562.16351318359398</v>
      </c>
      <c r="E160">
        <v>519.63519287109398</v>
      </c>
      <c r="F160">
        <v>495.20739746093801</v>
      </c>
      <c r="G160">
        <v>481.95471191406301</v>
      </c>
      <c r="I160" s="19">
        <f t="shared" si="17"/>
        <v>66.956115722655966</v>
      </c>
      <c r="J160" s="19">
        <f t="shared" si="18"/>
        <v>37.680480957030966</v>
      </c>
      <c r="K160" s="19">
        <f t="shared" si="19"/>
        <v>40.579779052734295</v>
      </c>
      <c r="L160" s="20">
        <f t="shared" si="20"/>
        <v>1.0769442964119686</v>
      </c>
      <c r="M160" s="20">
        <f t="shared" si="21"/>
        <v>2.1495420882651644</v>
      </c>
      <c r="N160" s="18"/>
      <c r="O160" s="18"/>
      <c r="P160" s="18">
        <f t="shared" si="22"/>
        <v>13.90060299008678</v>
      </c>
    </row>
    <row r="161" spans="1:16" x14ac:dyDescent="0.15">
      <c r="A161" s="18">
        <v>80</v>
      </c>
      <c r="B161" s="18">
        <v>159</v>
      </c>
      <c r="D161">
        <v>559.73449707031295</v>
      </c>
      <c r="E161">
        <v>518.01641845703102</v>
      </c>
      <c r="F161">
        <v>494.76403808593801</v>
      </c>
      <c r="G161">
        <v>481.49462890625</v>
      </c>
      <c r="I161" s="19">
        <f t="shared" si="17"/>
        <v>64.970458984374943</v>
      </c>
      <c r="J161" s="19">
        <f t="shared" si="18"/>
        <v>36.521789550781023</v>
      </c>
      <c r="K161" s="19">
        <f t="shared" si="19"/>
        <v>39.405206298828233</v>
      </c>
      <c r="L161" s="20">
        <f t="shared" si="20"/>
        <v>1.078950587676927</v>
      </c>
      <c r="M161" s="20">
        <f t="shared" si="21"/>
        <v>2.158294277592093</v>
      </c>
      <c r="N161" s="18"/>
      <c r="O161" s="18"/>
      <c r="P161" s="18">
        <f t="shared" si="22"/>
        <v>14.364366713189838</v>
      </c>
    </row>
    <row r="162" spans="1:16" x14ac:dyDescent="0.15">
      <c r="A162" s="18">
        <v>80.5</v>
      </c>
      <c r="B162" s="18">
        <v>160</v>
      </c>
      <c r="D162">
        <v>564.8291015625</v>
      </c>
      <c r="E162">
        <v>521.04315185546898</v>
      </c>
      <c r="F162">
        <v>495.36309814453102</v>
      </c>
      <c r="G162">
        <v>481.46408081054699</v>
      </c>
      <c r="I162" s="19">
        <f t="shared" si="17"/>
        <v>69.466003417968977</v>
      </c>
      <c r="J162" s="19">
        <f t="shared" si="18"/>
        <v>39.579071044921989</v>
      </c>
      <c r="K162" s="19">
        <f t="shared" si="19"/>
        <v>41.760653686523582</v>
      </c>
      <c r="L162" s="20">
        <f t="shared" si="20"/>
        <v>1.0551196019513827</v>
      </c>
      <c r="M162" s="20">
        <f t="shared" si="21"/>
        <v>2.1412091899285182</v>
      </c>
      <c r="N162" s="18"/>
      <c r="O162" s="18"/>
      <c r="P162" s="18">
        <f t="shared" si="22"/>
        <v>13.459056788046558</v>
      </c>
    </row>
    <row r="163" spans="1:16" x14ac:dyDescent="0.15">
      <c r="A163" s="18">
        <v>81</v>
      </c>
      <c r="B163" s="18">
        <v>161</v>
      </c>
      <c r="D163">
        <v>572.81365966796898</v>
      </c>
      <c r="E163">
        <v>526.27557373046898</v>
      </c>
      <c r="F163">
        <v>494.09841918945301</v>
      </c>
      <c r="G163">
        <v>480.22866821289102</v>
      </c>
      <c r="I163" s="19">
        <f t="shared" si="17"/>
        <v>78.715240478515966</v>
      </c>
      <c r="J163" s="19">
        <f t="shared" si="18"/>
        <v>46.046905517577954</v>
      </c>
      <c r="K163" s="19">
        <f t="shared" si="19"/>
        <v>46.482406616211399</v>
      </c>
      <c r="L163" s="20">
        <f t="shared" si="20"/>
        <v>1.0094577712386601</v>
      </c>
      <c r="M163" s="20">
        <f t="shared" si="21"/>
        <v>2.1022932572777657</v>
      </c>
      <c r="N163" s="18"/>
      <c r="O163" s="18"/>
      <c r="P163" s="18">
        <f t="shared" si="22"/>
        <v>11.396967276498685</v>
      </c>
    </row>
    <row r="164" spans="1:16" x14ac:dyDescent="0.15">
      <c r="A164" s="18">
        <v>81.5</v>
      </c>
      <c r="B164" s="18">
        <v>162</v>
      </c>
      <c r="D164">
        <v>568.61975097656295</v>
      </c>
      <c r="E164">
        <v>524.27532958984398</v>
      </c>
      <c r="F164">
        <v>493.61761474609398</v>
      </c>
      <c r="G164">
        <v>479.73532104492199</v>
      </c>
      <c r="I164" s="19">
        <f t="shared" si="17"/>
        <v>75.002136230468977</v>
      </c>
      <c r="J164" s="19">
        <f t="shared" si="18"/>
        <v>44.540008544921989</v>
      </c>
      <c r="K164" s="19">
        <f t="shared" si="19"/>
        <v>43.824130249023582</v>
      </c>
      <c r="L164" s="20">
        <f t="shared" si="20"/>
        <v>0.9839272977422896</v>
      </c>
      <c r="M164" s="20">
        <f t="shared" si="21"/>
        <v>2.0835086818433646</v>
      </c>
      <c r="N164" s="18"/>
      <c r="O164" s="18"/>
      <c r="P164" s="18">
        <f t="shared" si="22"/>
        <v>10.401604366150716</v>
      </c>
    </row>
    <row r="165" spans="1:16" x14ac:dyDescent="0.15">
      <c r="A165" s="18">
        <v>82</v>
      </c>
      <c r="B165" s="18">
        <v>163</v>
      </c>
      <c r="D165">
        <v>569.53741455078102</v>
      </c>
      <c r="E165">
        <v>524.48052978515602</v>
      </c>
      <c r="F165">
        <v>494.44515991210898</v>
      </c>
      <c r="G165">
        <v>481.04367065429699</v>
      </c>
      <c r="I165" s="19">
        <f t="shared" si="17"/>
        <v>75.092254638672046</v>
      </c>
      <c r="J165" s="19">
        <f t="shared" si="18"/>
        <v>43.436859130859034</v>
      </c>
      <c r="K165" s="19">
        <f t="shared" si="19"/>
        <v>44.686453247070723</v>
      </c>
      <c r="L165" s="20">
        <f t="shared" si="20"/>
        <v>1.0287680587688701</v>
      </c>
      <c r="M165" s="20">
        <f t="shared" si="21"/>
        <v>2.1350953409319153</v>
      </c>
      <c r="N165" s="18"/>
      <c r="O165" s="18"/>
      <c r="P165" s="18">
        <f t="shared" si="22"/>
        <v>13.135094260815736</v>
      </c>
    </row>
    <row r="166" spans="1:16" x14ac:dyDescent="0.15">
      <c r="A166" s="18">
        <v>82.5</v>
      </c>
      <c r="B166" s="18">
        <v>164</v>
      </c>
      <c r="D166">
        <v>565.88134765625</v>
      </c>
      <c r="E166">
        <v>522.827392578125</v>
      </c>
      <c r="F166">
        <v>494.83953857421898</v>
      </c>
      <c r="G166">
        <v>481.10314941406301</v>
      </c>
      <c r="I166" s="19">
        <f t="shared" si="17"/>
        <v>71.041809082031023</v>
      </c>
      <c r="J166" s="19">
        <f t="shared" si="18"/>
        <v>41.724243164061988</v>
      </c>
      <c r="K166" s="19">
        <f t="shared" si="19"/>
        <v>41.834838867187628</v>
      </c>
      <c r="L166" s="20">
        <f t="shared" si="20"/>
        <v>1.0026506341335126</v>
      </c>
      <c r="M166" s="20">
        <f t="shared" si="21"/>
        <v>2.1157238143585273</v>
      </c>
      <c r="N166" s="18"/>
      <c r="O166" s="18"/>
      <c r="P166" s="18">
        <f t="shared" si="22"/>
        <v>12.108629801434931</v>
      </c>
    </row>
    <row r="167" spans="1:16" x14ac:dyDescent="0.15">
      <c r="A167" s="18">
        <v>83</v>
      </c>
      <c r="B167" s="18">
        <v>165</v>
      </c>
      <c r="D167">
        <v>575.37164306640602</v>
      </c>
      <c r="E167">
        <v>528.58154296875</v>
      </c>
      <c r="F167">
        <v>494.71640014648398</v>
      </c>
      <c r="G167">
        <v>481.37838745117199</v>
      </c>
      <c r="I167" s="19">
        <f t="shared" si="17"/>
        <v>80.655242919922046</v>
      </c>
      <c r="J167" s="19">
        <f t="shared" si="18"/>
        <v>47.203155517578011</v>
      </c>
      <c r="K167" s="19">
        <f t="shared" si="19"/>
        <v>47.61303405761744</v>
      </c>
      <c r="L167" s="20">
        <f t="shared" si="20"/>
        <v>1.008683286859642</v>
      </c>
      <c r="M167" s="20">
        <f t="shared" si="21"/>
        <v>2.1285023651466268</v>
      </c>
      <c r="N167" s="18"/>
      <c r="O167" s="18"/>
      <c r="P167" s="18">
        <f t="shared" si="22"/>
        <v>12.785743614674413</v>
      </c>
    </row>
    <row r="168" spans="1:16" x14ac:dyDescent="0.15">
      <c r="A168" s="18">
        <v>83.5</v>
      </c>
      <c r="B168" s="18">
        <v>166</v>
      </c>
      <c r="D168">
        <v>581.26135253906295</v>
      </c>
      <c r="E168">
        <v>533.33416748046898</v>
      </c>
      <c r="F168">
        <v>494.67929077148398</v>
      </c>
      <c r="G168">
        <v>481.22665405273398</v>
      </c>
      <c r="I168" s="19">
        <f t="shared" si="17"/>
        <v>86.582061767578978</v>
      </c>
      <c r="J168" s="19">
        <f t="shared" si="18"/>
        <v>52.107513427735</v>
      </c>
      <c r="K168" s="19">
        <f t="shared" si="19"/>
        <v>50.10680236816448</v>
      </c>
      <c r="L168" s="20">
        <f t="shared" si="20"/>
        <v>0.9616041732187971</v>
      </c>
      <c r="M168" s="20">
        <f t="shared" si="21"/>
        <v>2.0881691495677512</v>
      </c>
      <c r="N168" s="18"/>
      <c r="O168" s="18"/>
      <c r="P168" s="18">
        <f t="shared" si="22"/>
        <v>10.648554675670777</v>
      </c>
    </row>
    <row r="169" spans="1:16" x14ac:dyDescent="0.15">
      <c r="A169" s="18">
        <v>84</v>
      </c>
      <c r="B169" s="18">
        <v>167</v>
      </c>
      <c r="D169">
        <v>563.64013671875</v>
      </c>
      <c r="E169">
        <v>522.40106201171898</v>
      </c>
      <c r="F169">
        <v>494.93722534179699</v>
      </c>
      <c r="G169">
        <v>481.27395629882801</v>
      </c>
      <c r="I169" s="19">
        <f t="shared" si="17"/>
        <v>68.702911376953011</v>
      </c>
      <c r="J169" s="19">
        <f t="shared" si="18"/>
        <v>41.127105712890966</v>
      </c>
      <c r="K169" s="19">
        <f t="shared" si="19"/>
        <v>39.913937377929336</v>
      </c>
      <c r="L169" s="20">
        <f t="shared" si="20"/>
        <v>0.97050197639895264</v>
      </c>
      <c r="M169" s="20">
        <f t="shared" si="21"/>
        <v>2.1038128508098768</v>
      </c>
      <c r="N169" s="18"/>
      <c r="O169" s="18"/>
      <c r="P169" s="18">
        <f t="shared" si="22"/>
        <v>11.477487969976696</v>
      </c>
    </row>
    <row r="170" spans="1:16" x14ac:dyDescent="0.15">
      <c r="A170" s="18">
        <v>84.5</v>
      </c>
      <c r="B170" s="18">
        <v>168</v>
      </c>
      <c r="D170">
        <v>558.761962890625</v>
      </c>
      <c r="E170">
        <v>518.16229248046898</v>
      </c>
      <c r="F170">
        <v>494.39712524414102</v>
      </c>
      <c r="G170">
        <v>480.81390380859398</v>
      </c>
      <c r="I170" s="19">
        <f t="shared" si="17"/>
        <v>64.364837646483977</v>
      </c>
      <c r="J170" s="19">
        <f t="shared" si="18"/>
        <v>37.348388671875</v>
      </c>
      <c r="K170" s="19">
        <f t="shared" si="19"/>
        <v>38.22096557617148</v>
      </c>
      <c r="L170" s="20">
        <f t="shared" si="20"/>
        <v>1.0233631740304119</v>
      </c>
      <c r="M170" s="20">
        <f t="shared" si="21"/>
        <v>2.1634199465033057</v>
      </c>
      <c r="N170" s="18"/>
      <c r="O170" s="18"/>
      <c r="P170" s="18">
        <f t="shared" si="22"/>
        <v>14.635967247509152</v>
      </c>
    </row>
    <row r="171" spans="1:16" x14ac:dyDescent="0.15">
      <c r="A171" s="18">
        <v>85</v>
      </c>
      <c r="B171" s="18">
        <v>169</v>
      </c>
      <c r="D171">
        <v>565.00537109375</v>
      </c>
      <c r="E171">
        <v>521.75555419921898</v>
      </c>
      <c r="F171">
        <v>493.93560791015602</v>
      </c>
      <c r="G171">
        <v>480.09695434570301</v>
      </c>
      <c r="I171" s="19">
        <f t="shared" si="17"/>
        <v>71.069763183593977</v>
      </c>
      <c r="J171" s="19">
        <f t="shared" si="18"/>
        <v>41.658599853515966</v>
      </c>
      <c r="K171" s="19">
        <f t="shared" si="19"/>
        <v>41.908743286132804</v>
      </c>
      <c r="L171" s="20">
        <f t="shared" si="20"/>
        <v>1.0060046048954217</v>
      </c>
      <c r="M171" s="20">
        <f t="shared" si="21"/>
        <v>2.1528072754302854</v>
      </c>
      <c r="N171" s="18"/>
      <c r="O171" s="18"/>
      <c r="P171" s="18">
        <f t="shared" si="22"/>
        <v>14.073619740497531</v>
      </c>
    </row>
    <row r="172" spans="1:16" x14ac:dyDescent="0.15">
      <c r="A172" s="18">
        <v>85.5</v>
      </c>
      <c r="B172" s="18">
        <v>170</v>
      </c>
      <c r="D172">
        <v>564.7099609375</v>
      </c>
      <c r="E172">
        <v>520.29296875</v>
      </c>
      <c r="F172">
        <v>493.21356201171898</v>
      </c>
      <c r="G172">
        <v>479.52590942382801</v>
      </c>
      <c r="I172" s="19">
        <f t="shared" si="17"/>
        <v>71.496398925781023</v>
      </c>
      <c r="J172" s="19">
        <f t="shared" si="18"/>
        <v>40.767059326171989</v>
      </c>
      <c r="K172" s="19">
        <f t="shared" si="19"/>
        <v>42.959457397460632</v>
      </c>
      <c r="L172" s="20">
        <f t="shared" si="20"/>
        <v>1.0537786660977322</v>
      </c>
      <c r="M172" s="20">
        <f t="shared" si="21"/>
        <v>2.2073272346945654</v>
      </c>
      <c r="N172" s="18"/>
      <c r="O172" s="18"/>
      <c r="P172" s="18">
        <f t="shared" si="22"/>
        <v>16.962540254823566</v>
      </c>
    </row>
    <row r="173" spans="1:16" x14ac:dyDescent="0.15">
      <c r="A173" s="18">
        <v>86</v>
      </c>
      <c r="B173" s="18">
        <v>171</v>
      </c>
      <c r="D173">
        <v>564.67395019531295</v>
      </c>
      <c r="E173">
        <v>520.72515869140602</v>
      </c>
      <c r="F173">
        <v>493.85336303710898</v>
      </c>
      <c r="G173">
        <v>479.84320068359398</v>
      </c>
      <c r="I173" s="19">
        <f t="shared" si="17"/>
        <v>70.820587158203978</v>
      </c>
      <c r="J173" s="19">
        <f t="shared" si="18"/>
        <v>40.881958007812045</v>
      </c>
      <c r="K173" s="19">
        <f t="shared" si="19"/>
        <v>42.203216552735547</v>
      </c>
      <c r="L173" s="20">
        <f t="shared" si="20"/>
        <v>1.032318866544284</v>
      </c>
      <c r="M173" s="20">
        <f t="shared" si="21"/>
        <v>2.192613333203087</v>
      </c>
      <c r="N173" s="18"/>
      <c r="O173" s="18"/>
      <c r="P173" s="18">
        <f t="shared" si="22"/>
        <v>16.182875478141426</v>
      </c>
    </row>
    <row r="174" spans="1:16" x14ac:dyDescent="0.15">
      <c r="A174" s="18">
        <v>86.5</v>
      </c>
      <c r="B174" s="18">
        <v>172</v>
      </c>
      <c r="D174">
        <v>567.83575439453102</v>
      </c>
      <c r="E174">
        <v>522.78546142578102</v>
      </c>
      <c r="F174">
        <v>494.18954467773398</v>
      </c>
      <c r="G174">
        <v>480.80062866210898</v>
      </c>
      <c r="I174" s="19">
        <f t="shared" si="17"/>
        <v>73.646209716797046</v>
      </c>
      <c r="J174" s="19">
        <f t="shared" si="18"/>
        <v>41.984832763672046</v>
      </c>
      <c r="K174" s="19">
        <f t="shared" si="19"/>
        <v>44.256826782226611</v>
      </c>
      <c r="L174" s="20">
        <f t="shared" si="20"/>
        <v>1.0541146378108344</v>
      </c>
      <c r="M174" s="20">
        <f t="shared" si="21"/>
        <v>2.2211550025316074</v>
      </c>
      <c r="N174" s="18"/>
      <c r="O174" s="18"/>
      <c r="P174" s="18">
        <f t="shared" si="22"/>
        <v>17.695250306533762</v>
      </c>
    </row>
    <row r="175" spans="1:16" x14ac:dyDescent="0.15">
      <c r="A175" s="18">
        <v>87</v>
      </c>
      <c r="B175" s="18">
        <v>173</v>
      </c>
      <c r="D175">
        <v>566.03576660156295</v>
      </c>
      <c r="E175">
        <v>521.08337402343795</v>
      </c>
      <c r="F175">
        <v>494.951416015625</v>
      </c>
      <c r="G175">
        <v>481.29287719726602</v>
      </c>
      <c r="I175" s="19">
        <f t="shared" si="17"/>
        <v>71.084350585937955</v>
      </c>
      <c r="J175" s="19">
        <f t="shared" si="18"/>
        <v>39.790496826171932</v>
      </c>
      <c r="K175" s="19">
        <f t="shared" si="19"/>
        <v>43.2310028076176</v>
      </c>
      <c r="L175" s="20">
        <f t="shared" si="20"/>
        <v>1.0864655195554809</v>
      </c>
      <c r="M175" s="20">
        <f t="shared" si="21"/>
        <v>2.2602517823382238</v>
      </c>
      <c r="N175" s="18"/>
      <c r="O175" s="18"/>
      <c r="P175" s="18">
        <f t="shared" si="22"/>
        <v>19.766922603277795</v>
      </c>
    </row>
    <row r="176" spans="1:16" x14ac:dyDescent="0.15">
      <c r="A176" s="18">
        <v>87.5</v>
      </c>
      <c r="B176" s="18">
        <v>174</v>
      </c>
      <c r="D176">
        <v>567.709716796875</v>
      </c>
      <c r="E176">
        <v>522.27532958984398</v>
      </c>
      <c r="F176">
        <v>495.02728271484398</v>
      </c>
      <c r="G176">
        <v>481.04000854492199</v>
      </c>
      <c r="I176" s="19">
        <f t="shared" si="17"/>
        <v>72.682434082031023</v>
      </c>
      <c r="J176" s="19">
        <f t="shared" si="18"/>
        <v>41.235321044921989</v>
      </c>
      <c r="K176" s="19">
        <f t="shared" si="19"/>
        <v>43.817709350585631</v>
      </c>
      <c r="L176" s="20">
        <f t="shared" si="20"/>
        <v>1.0626256384144646</v>
      </c>
      <c r="M176" s="20">
        <f t="shared" si="21"/>
        <v>2.2431577992591771</v>
      </c>
      <c r="N176" s="18"/>
      <c r="O176" s="18"/>
      <c r="P176" s="18">
        <f t="shared" si="22"/>
        <v>18.861141325100014</v>
      </c>
    </row>
    <row r="177" spans="1:16" x14ac:dyDescent="0.15">
      <c r="A177" s="18">
        <v>88</v>
      </c>
      <c r="B177" s="18">
        <v>175</v>
      </c>
      <c r="D177">
        <v>566.14709472656295</v>
      </c>
      <c r="E177">
        <v>520.68450927734398</v>
      </c>
      <c r="F177">
        <v>494.10531616210898</v>
      </c>
      <c r="G177">
        <v>480.66983032226602</v>
      </c>
      <c r="I177" s="19">
        <f t="shared" si="17"/>
        <v>72.041778564453978</v>
      </c>
      <c r="J177" s="19">
        <f t="shared" si="18"/>
        <v>40.014678955077954</v>
      </c>
      <c r="K177" s="19">
        <f t="shared" si="19"/>
        <v>44.031503295899412</v>
      </c>
      <c r="L177" s="20">
        <f t="shared" si="20"/>
        <v>1.100383770299167</v>
      </c>
      <c r="M177" s="20">
        <f t="shared" si="21"/>
        <v>2.2876618292058497</v>
      </c>
      <c r="N177" s="18"/>
      <c r="O177" s="18"/>
      <c r="P177" s="18">
        <f t="shared" si="22"/>
        <v>21.219334669667631</v>
      </c>
    </row>
    <row r="178" spans="1:16" x14ac:dyDescent="0.15">
      <c r="A178" s="18">
        <v>88.5</v>
      </c>
      <c r="B178" s="18">
        <v>176</v>
      </c>
      <c r="D178">
        <v>566.32019042968795</v>
      </c>
      <c r="E178">
        <v>521.33489990234398</v>
      </c>
      <c r="F178">
        <v>494.46771240234398</v>
      </c>
      <c r="G178">
        <v>480.81243896484398</v>
      </c>
      <c r="I178" s="19">
        <f t="shared" si="17"/>
        <v>71.852478027343977</v>
      </c>
      <c r="J178" s="19">
        <f t="shared" si="18"/>
        <v>40.5224609375</v>
      </c>
      <c r="K178" s="19">
        <f t="shared" si="19"/>
        <v>43.486755371093977</v>
      </c>
      <c r="L178" s="20">
        <f t="shared" si="20"/>
        <v>1.0731518857693754</v>
      </c>
      <c r="M178" s="20">
        <f t="shared" si="21"/>
        <v>2.2671758427380277</v>
      </c>
      <c r="N178" s="18"/>
      <c r="O178" s="18"/>
      <c r="P178" s="18">
        <f t="shared" si="22"/>
        <v>20.13381686368</v>
      </c>
    </row>
    <row r="179" spans="1:16" x14ac:dyDescent="0.15">
      <c r="A179" s="18">
        <v>89</v>
      </c>
      <c r="B179" s="18">
        <v>177</v>
      </c>
      <c r="D179">
        <v>564.96740722656295</v>
      </c>
      <c r="E179">
        <v>520.21301269531295</v>
      </c>
      <c r="F179">
        <v>494.092041015625</v>
      </c>
      <c r="G179">
        <v>480.33856201171898</v>
      </c>
      <c r="I179" s="19">
        <f t="shared" si="17"/>
        <v>70.875366210937955</v>
      </c>
      <c r="J179" s="19">
        <f t="shared" si="18"/>
        <v>39.874450683593977</v>
      </c>
      <c r="K179" s="19">
        <f t="shared" si="19"/>
        <v>42.963250732422168</v>
      </c>
      <c r="L179" s="20">
        <f t="shared" si="20"/>
        <v>1.0774631373191319</v>
      </c>
      <c r="M179" s="20">
        <f t="shared" si="21"/>
        <v>2.278232992349754</v>
      </c>
      <c r="N179" s="18"/>
      <c r="O179" s="18"/>
      <c r="P179" s="18">
        <f t="shared" si="22"/>
        <v>20.719716537383832</v>
      </c>
    </row>
    <row r="180" spans="1:16" x14ac:dyDescent="0.15">
      <c r="A180" s="18">
        <v>89.5</v>
      </c>
      <c r="B180" s="18">
        <v>178</v>
      </c>
      <c r="D180">
        <v>565.769775390625</v>
      </c>
      <c r="E180">
        <v>521.78820800781295</v>
      </c>
      <c r="F180">
        <v>493.62689208984398</v>
      </c>
      <c r="G180">
        <v>479.62380981445301</v>
      </c>
      <c r="I180" s="19">
        <f t="shared" si="17"/>
        <v>72.142883300781023</v>
      </c>
      <c r="J180" s="19">
        <f t="shared" si="18"/>
        <v>42.164398193359943</v>
      </c>
      <c r="K180" s="19">
        <f t="shared" si="19"/>
        <v>42.627804565429059</v>
      </c>
      <c r="L180" s="20">
        <f t="shared" si="20"/>
        <v>1.0109904656991426</v>
      </c>
      <c r="M180" s="20">
        <f t="shared" si="21"/>
        <v>2.2185062187917346</v>
      </c>
      <c r="N180" s="18"/>
      <c r="O180" s="18"/>
      <c r="P180" s="18">
        <f t="shared" si="22"/>
        <v>17.554895732036762</v>
      </c>
    </row>
    <row r="181" spans="1:16" x14ac:dyDescent="0.15">
      <c r="A181" s="18">
        <v>90</v>
      </c>
      <c r="B181" s="18">
        <v>179</v>
      </c>
      <c r="D181">
        <v>567.78991699218795</v>
      </c>
      <c r="E181">
        <v>523.73474121093795</v>
      </c>
      <c r="F181">
        <v>493.79260253906301</v>
      </c>
      <c r="G181">
        <v>480.18356323242199</v>
      </c>
      <c r="I181" s="19">
        <f t="shared" si="17"/>
        <v>73.997314453124943</v>
      </c>
      <c r="J181" s="19">
        <f t="shared" si="18"/>
        <v>43.551177978515966</v>
      </c>
      <c r="K181" s="19">
        <f t="shared" si="19"/>
        <v>43.511489868163764</v>
      </c>
      <c r="L181" s="20">
        <f t="shared" si="20"/>
        <v>0.99908870179420217</v>
      </c>
      <c r="M181" s="20">
        <f t="shared" si="21"/>
        <v>2.2133503529487637</v>
      </c>
      <c r="N181" s="18"/>
      <c r="O181" s="18"/>
      <c r="P181" s="18">
        <f t="shared" si="22"/>
        <v>17.281695113329949</v>
      </c>
    </row>
    <row r="182" spans="1:16" x14ac:dyDescent="0.15">
      <c r="A182" s="18">
        <v>90.5</v>
      </c>
      <c r="B182" s="18">
        <v>180</v>
      </c>
      <c r="D182">
        <v>566.85388183593795</v>
      </c>
      <c r="E182">
        <v>522.54449462890602</v>
      </c>
      <c r="F182">
        <v>494.09130859375</v>
      </c>
      <c r="G182">
        <v>480.93670654296898</v>
      </c>
      <c r="I182" s="19">
        <f t="shared" si="17"/>
        <v>72.762573242187955</v>
      </c>
      <c r="J182" s="19">
        <f t="shared" si="18"/>
        <v>41.607788085937045</v>
      </c>
      <c r="K182" s="19">
        <f t="shared" si="19"/>
        <v>43.637121582032023</v>
      </c>
      <c r="L182" s="20">
        <f t="shared" si="20"/>
        <v>1.0487729242396537</v>
      </c>
      <c r="M182" s="20">
        <f t="shared" si="21"/>
        <v>2.2697804734561853</v>
      </c>
      <c r="N182" s="18"/>
      <c r="O182" s="18"/>
      <c r="P182" s="18">
        <f t="shared" si="22"/>
        <v>20.271831844165483</v>
      </c>
    </row>
    <row r="183" spans="1:16" x14ac:dyDescent="0.15">
      <c r="A183" s="18">
        <v>91</v>
      </c>
      <c r="B183" s="18">
        <v>181</v>
      </c>
      <c r="D183">
        <v>566.01934814453102</v>
      </c>
      <c r="E183">
        <v>521.41748046875</v>
      </c>
      <c r="F183">
        <v>494.62634277343801</v>
      </c>
      <c r="G183">
        <v>480.580322265625</v>
      </c>
      <c r="I183" s="19">
        <f t="shared" si="17"/>
        <v>71.393005371093011</v>
      </c>
      <c r="J183" s="19">
        <f t="shared" si="18"/>
        <v>40.837158203125</v>
      </c>
      <c r="K183" s="19">
        <f t="shared" si="19"/>
        <v>42.806994628905514</v>
      </c>
      <c r="L183" s="20">
        <f t="shared" si="20"/>
        <v>1.0482363737452665</v>
      </c>
      <c r="M183" s="20">
        <f t="shared" si="21"/>
        <v>2.2759898210237672</v>
      </c>
      <c r="N183" s="18"/>
      <c r="O183" s="18"/>
      <c r="P183" s="18">
        <f t="shared" si="22"/>
        <v>20.600854679300294</v>
      </c>
    </row>
    <row r="184" spans="1:16" x14ac:dyDescent="0.15">
      <c r="A184" s="18">
        <v>91.5</v>
      </c>
      <c r="B184" s="18">
        <v>182</v>
      </c>
      <c r="D184">
        <v>567.9990234375</v>
      </c>
      <c r="E184">
        <v>523.13977050781295</v>
      </c>
      <c r="F184">
        <v>493.37237548828102</v>
      </c>
      <c r="G184">
        <v>480.03475952148398</v>
      </c>
      <c r="I184" s="19">
        <f t="shared" si="17"/>
        <v>74.626647949218977</v>
      </c>
      <c r="J184" s="19">
        <f t="shared" si="18"/>
        <v>43.105010986328978</v>
      </c>
      <c r="K184" s="19">
        <f t="shared" si="19"/>
        <v>44.453140258788693</v>
      </c>
      <c r="L184" s="20">
        <f t="shared" si="20"/>
        <v>1.0312754652327378</v>
      </c>
      <c r="M184" s="20">
        <f t="shared" si="21"/>
        <v>2.265774810573209</v>
      </c>
      <c r="N184" s="18"/>
      <c r="O184" s="18"/>
      <c r="P184" s="18">
        <f t="shared" si="22"/>
        <v>20.059578536711413</v>
      </c>
    </row>
    <row r="185" spans="1:16" x14ac:dyDescent="0.15">
      <c r="A185" s="18">
        <v>92</v>
      </c>
      <c r="B185" s="18">
        <v>183</v>
      </c>
      <c r="D185">
        <v>579.935791015625</v>
      </c>
      <c r="E185">
        <v>532.33660888671898</v>
      </c>
      <c r="F185">
        <v>493.28616333007801</v>
      </c>
      <c r="G185">
        <v>479.7294921875</v>
      </c>
      <c r="I185" s="19">
        <f t="shared" si="17"/>
        <v>86.649627685546989</v>
      </c>
      <c r="J185" s="19">
        <f t="shared" si="18"/>
        <v>52.607116699218977</v>
      </c>
      <c r="K185" s="19">
        <f t="shared" si="19"/>
        <v>49.824645996093707</v>
      </c>
      <c r="L185" s="20">
        <f t="shared" si="20"/>
        <v>0.94710847357337535</v>
      </c>
      <c r="M185" s="20">
        <f t="shared" si="21"/>
        <v>2.1883537169758158</v>
      </c>
      <c r="N185" s="18"/>
      <c r="O185" s="18"/>
      <c r="P185" s="18">
        <f t="shared" si="22"/>
        <v>15.957165612100088</v>
      </c>
    </row>
    <row r="186" spans="1:16" x14ac:dyDescent="0.15">
      <c r="A186" s="18">
        <v>92.5</v>
      </c>
      <c r="B186" s="18">
        <v>184</v>
      </c>
      <c r="D186">
        <v>581.85510253906295</v>
      </c>
      <c r="E186">
        <v>535.04388427734398</v>
      </c>
      <c r="F186">
        <v>493.70693969726602</v>
      </c>
      <c r="G186">
        <v>479.95104980468801</v>
      </c>
      <c r="I186" s="19">
        <f t="shared" si="17"/>
        <v>88.148162841796932</v>
      </c>
      <c r="J186" s="19">
        <f t="shared" si="18"/>
        <v>55.092834472655966</v>
      </c>
      <c r="K186" s="19">
        <f t="shared" si="19"/>
        <v>49.583178710937759</v>
      </c>
      <c r="L186" s="20">
        <f t="shared" si="20"/>
        <v>0.89999324205305142</v>
      </c>
      <c r="M186" s="20">
        <f t="shared" si="21"/>
        <v>2.1479843835174619</v>
      </c>
      <c r="N186" s="18"/>
      <c r="O186" s="18"/>
      <c r="P186" s="18">
        <f t="shared" si="22"/>
        <v>13.818062847694396</v>
      </c>
    </row>
    <row r="187" spans="1:16" x14ac:dyDescent="0.15">
      <c r="A187" s="18">
        <v>93</v>
      </c>
      <c r="B187" s="18">
        <v>185</v>
      </c>
      <c r="D187">
        <v>579.28192138671898</v>
      </c>
      <c r="E187">
        <v>534.09362792968795</v>
      </c>
      <c r="F187">
        <v>493.81735229492199</v>
      </c>
      <c r="G187">
        <v>480.09423828125</v>
      </c>
      <c r="I187" s="19">
        <f t="shared" si="17"/>
        <v>85.464569091796989</v>
      </c>
      <c r="J187" s="19">
        <f t="shared" si="18"/>
        <v>53.999389648437955</v>
      </c>
      <c r="K187" s="19">
        <f t="shared" si="19"/>
        <v>47.664996337890422</v>
      </c>
      <c r="L187" s="20">
        <f t="shared" si="20"/>
        <v>0.88269509430037107</v>
      </c>
      <c r="M187" s="20">
        <f t="shared" si="21"/>
        <v>2.137432133826751</v>
      </c>
      <c r="N187" s="18"/>
      <c r="O187" s="18"/>
      <c r="P187" s="18">
        <f t="shared" si="22"/>
        <v>13.258916967632119</v>
      </c>
    </row>
    <row r="188" spans="1:16" x14ac:dyDescent="0.15">
      <c r="A188" s="18">
        <v>93.5</v>
      </c>
      <c r="B188" s="18">
        <v>186</v>
      </c>
      <c r="D188">
        <v>581.91223144531295</v>
      </c>
      <c r="E188">
        <v>536.14392089843795</v>
      </c>
      <c r="F188">
        <v>493.81536865234398</v>
      </c>
      <c r="G188">
        <v>479.93087768554699</v>
      </c>
      <c r="I188" s="19">
        <f t="shared" si="17"/>
        <v>88.096862792968977</v>
      </c>
      <c r="J188" s="19">
        <f t="shared" si="18"/>
        <v>56.213043212890966</v>
      </c>
      <c r="K188" s="19">
        <f t="shared" si="19"/>
        <v>48.747732543945304</v>
      </c>
      <c r="L188" s="20">
        <f t="shared" si="20"/>
        <v>0.86719611246320694</v>
      </c>
      <c r="M188" s="20">
        <f t="shared" si="21"/>
        <v>2.1286790500515571</v>
      </c>
      <c r="N188" s="18"/>
      <c r="O188" s="18"/>
      <c r="P188" s="18">
        <f t="shared" si="22"/>
        <v>12.795105849226912</v>
      </c>
    </row>
    <row r="189" spans="1:16" x14ac:dyDescent="0.15">
      <c r="A189" s="18">
        <v>94</v>
      </c>
      <c r="B189" s="18">
        <v>187</v>
      </c>
      <c r="D189">
        <v>580.81121826171898</v>
      </c>
      <c r="E189">
        <v>536.13287353515602</v>
      </c>
      <c r="F189">
        <v>493.99163818359398</v>
      </c>
      <c r="G189">
        <v>480.47662353515602</v>
      </c>
      <c r="I189" s="19">
        <f t="shared" si="17"/>
        <v>86.819580078125</v>
      </c>
      <c r="J189" s="19">
        <f t="shared" si="18"/>
        <v>55.65625</v>
      </c>
      <c r="K189" s="19">
        <f t="shared" si="19"/>
        <v>47.860205078125006</v>
      </c>
      <c r="L189" s="20">
        <f t="shared" si="20"/>
        <v>0.85992507720381817</v>
      </c>
      <c r="M189" s="20">
        <f t="shared" si="21"/>
        <v>2.1281539128541378</v>
      </c>
      <c r="N189" s="18"/>
      <c r="O189" s="18"/>
      <c r="P189" s="18">
        <f t="shared" si="22"/>
        <v>12.767279716505382</v>
      </c>
    </row>
    <row r="190" spans="1:16" x14ac:dyDescent="0.15">
      <c r="A190" s="18">
        <v>94.5</v>
      </c>
      <c r="B190" s="18">
        <v>188</v>
      </c>
      <c r="D190">
        <v>580.298095703125</v>
      </c>
      <c r="E190">
        <v>534.61608886718795</v>
      </c>
      <c r="F190">
        <v>494.49462890625</v>
      </c>
      <c r="G190">
        <v>480.44186401367199</v>
      </c>
      <c r="I190" s="19">
        <f t="shared" si="17"/>
        <v>85.803466796875</v>
      </c>
      <c r="J190" s="19">
        <f t="shared" si="18"/>
        <v>54.174224853515966</v>
      </c>
      <c r="K190" s="19">
        <f t="shared" si="19"/>
        <v>47.881509399413829</v>
      </c>
      <c r="L190" s="20">
        <f t="shared" si="20"/>
        <v>0.88384299967157287</v>
      </c>
      <c r="M190" s="20">
        <f t="shared" si="21"/>
        <v>2.1588177333838625</v>
      </c>
      <c r="N190" s="18"/>
      <c r="O190" s="18"/>
      <c r="P190" s="18">
        <f t="shared" si="22"/>
        <v>14.392103751067204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F44" sqref="F4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582.55352783203102</v>
      </c>
      <c r="E2">
        <v>515.15618896484398</v>
      </c>
      <c r="F2">
        <v>490.29656982421898</v>
      </c>
      <c r="G2">
        <v>481.94662475585898</v>
      </c>
      <c r="I2" s="7">
        <f t="shared" ref="I2:J65" si="0">D2-F2</f>
        <v>92.256958007812045</v>
      </c>
      <c r="J2" s="7">
        <f t="shared" si="0"/>
        <v>33.209564208985</v>
      </c>
      <c r="K2" s="7">
        <f t="shared" ref="K2:K65" si="1">I2-0.7*J2</f>
        <v>69.010263061522551</v>
      </c>
      <c r="L2" s="8">
        <f t="shared" ref="L2:L65" si="2">K2/J2</f>
        <v>2.0780237472327778</v>
      </c>
      <c r="M2" s="8"/>
      <c r="N2" s="18">
        <f>LINEST(V64:V104,U64:U104)</f>
        <v>-6.0780232655290268E-3</v>
      </c>
      <c r="O2" s="9">
        <f>AVERAGE(M38:M45)</f>
        <v>2.0944321641040271</v>
      </c>
    </row>
    <row r="3" spans="1:16" x14ac:dyDescent="0.15">
      <c r="A3" s="6">
        <v>1</v>
      </c>
      <c r="B3" s="6">
        <v>1</v>
      </c>
      <c r="C3" s="6" t="s">
        <v>7</v>
      </c>
      <c r="D3">
        <v>579.35192871093795</v>
      </c>
      <c r="E3">
        <v>515.939697265625</v>
      </c>
      <c r="F3">
        <v>490.98300170898398</v>
      </c>
      <c r="G3">
        <v>482.32485961914102</v>
      </c>
      <c r="I3" s="7">
        <f t="shared" si="0"/>
        <v>88.368927001953978</v>
      </c>
      <c r="J3" s="7">
        <f t="shared" si="0"/>
        <v>33.614837646483977</v>
      </c>
      <c r="K3" s="7">
        <f t="shared" si="1"/>
        <v>64.838540649415194</v>
      </c>
      <c r="L3" s="8">
        <f t="shared" si="2"/>
        <v>1.9288666906947602</v>
      </c>
      <c r="M3" s="8"/>
      <c r="N3" s="18"/>
    </row>
    <row r="4" spans="1:16" ht="15" x14ac:dyDescent="0.15">
      <c r="A4" s="6">
        <v>1.5</v>
      </c>
      <c r="B4" s="6">
        <v>2</v>
      </c>
      <c r="D4">
        <v>579.57891845703102</v>
      </c>
      <c r="E4">
        <v>516.46380615234398</v>
      </c>
      <c r="F4">
        <v>489.01062011718801</v>
      </c>
      <c r="G4">
        <v>480.83563232421898</v>
      </c>
      <c r="I4" s="7">
        <f t="shared" si="0"/>
        <v>90.568298339843011</v>
      </c>
      <c r="J4" s="7">
        <f t="shared" si="0"/>
        <v>35.628173828125</v>
      </c>
      <c r="K4" s="7">
        <f t="shared" si="1"/>
        <v>65.628576660155517</v>
      </c>
      <c r="L4" s="8">
        <f t="shared" si="2"/>
        <v>1.8420415533155421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579.12487792968795</v>
      </c>
      <c r="E5">
        <v>516.32177734375</v>
      </c>
      <c r="F5">
        <v>490.44982910156301</v>
      </c>
      <c r="G5">
        <v>482.25311279296898</v>
      </c>
      <c r="I5" s="7">
        <f t="shared" si="0"/>
        <v>88.675048828124943</v>
      </c>
      <c r="J5" s="7">
        <f t="shared" si="0"/>
        <v>34.068664550781023</v>
      </c>
      <c r="K5" s="7">
        <f t="shared" si="1"/>
        <v>64.826983642578227</v>
      </c>
      <c r="L5" s="8">
        <f t="shared" si="2"/>
        <v>1.9028331311886444</v>
      </c>
      <c r="M5" s="8"/>
      <c r="N5" s="18">
        <f>RSQ(V64:V104,U64:U104)</f>
        <v>0.67742874066740832</v>
      </c>
    </row>
    <row r="6" spans="1:16" x14ac:dyDescent="0.15">
      <c r="A6" s="6">
        <v>2.5</v>
      </c>
      <c r="B6" s="6">
        <v>4</v>
      </c>
      <c r="C6" s="6" t="s">
        <v>5</v>
      </c>
      <c r="D6">
        <v>578.584228515625</v>
      </c>
      <c r="E6">
        <v>517.41558837890602</v>
      </c>
      <c r="F6">
        <v>490.54867553710898</v>
      </c>
      <c r="G6">
        <v>481.99597167968801</v>
      </c>
      <c r="I6" s="7">
        <f t="shared" si="0"/>
        <v>88.035552978516023</v>
      </c>
      <c r="J6" s="7">
        <f t="shared" si="0"/>
        <v>35.419616699218011</v>
      </c>
      <c r="K6" s="7">
        <f t="shared" si="1"/>
        <v>63.241821289063417</v>
      </c>
      <c r="L6" s="8">
        <f t="shared" si="2"/>
        <v>1.7855027011192828</v>
      </c>
      <c r="M6" s="8">
        <f t="shared" ref="M6:M22" si="3">L6+ABS($N$2)*A6</f>
        <v>1.8006977592831053</v>
      </c>
      <c r="P6" s="6">
        <f t="shared" ref="P6:P69" si="4">(M6-$O$2)/$O$2*100</f>
        <v>-14.024536571542667</v>
      </c>
    </row>
    <row r="7" spans="1:16" x14ac:dyDescent="0.15">
      <c r="A7" s="6">
        <v>3</v>
      </c>
      <c r="B7" s="6">
        <v>5</v>
      </c>
      <c r="C7" s="6" t="s">
        <v>8</v>
      </c>
      <c r="D7">
        <v>579.16015625</v>
      </c>
      <c r="E7">
        <v>517.44085693359398</v>
      </c>
      <c r="F7">
        <v>489.25244140625</v>
      </c>
      <c r="G7">
        <v>480.92810058593801</v>
      </c>
      <c r="I7" s="7">
        <f t="shared" si="0"/>
        <v>89.90771484375</v>
      </c>
      <c r="J7" s="7">
        <f t="shared" si="0"/>
        <v>36.512756347655966</v>
      </c>
      <c r="K7" s="7">
        <f t="shared" si="1"/>
        <v>64.348785400390824</v>
      </c>
      <c r="L7" s="8">
        <f t="shared" si="2"/>
        <v>1.7623644949642885</v>
      </c>
      <c r="M7" s="8">
        <f t="shared" si="3"/>
        <v>1.7805985647608755</v>
      </c>
      <c r="P7" s="6">
        <f t="shared" si="4"/>
        <v>-14.984185438032835</v>
      </c>
    </row>
    <row r="8" spans="1:16" x14ac:dyDescent="0.15">
      <c r="A8" s="6">
        <v>3.5</v>
      </c>
      <c r="B8" s="6">
        <v>6</v>
      </c>
      <c r="D8">
        <v>579.174072265625</v>
      </c>
      <c r="E8">
        <v>517.41125488281295</v>
      </c>
      <c r="F8">
        <v>490.10272216796898</v>
      </c>
      <c r="G8">
        <v>481.87149047851602</v>
      </c>
      <c r="I8" s="7">
        <f t="shared" si="0"/>
        <v>89.071350097656023</v>
      </c>
      <c r="J8" s="7">
        <f t="shared" si="0"/>
        <v>35.539764404296932</v>
      </c>
      <c r="K8" s="7">
        <f t="shared" si="1"/>
        <v>64.19351501464817</v>
      </c>
      <c r="L8" s="8">
        <f t="shared" si="2"/>
        <v>1.8062448103028748</v>
      </c>
      <c r="M8" s="8">
        <f t="shared" si="3"/>
        <v>1.8275178917322263</v>
      </c>
      <c r="P8" s="6">
        <f t="shared" si="4"/>
        <v>-12.743992235527163</v>
      </c>
    </row>
    <row r="9" spans="1:16" x14ac:dyDescent="0.15">
      <c r="A9" s="6">
        <v>4</v>
      </c>
      <c r="B9" s="6">
        <v>7</v>
      </c>
      <c r="D9">
        <v>579.95855712890602</v>
      </c>
      <c r="E9">
        <v>517.83856201171898</v>
      </c>
      <c r="F9">
        <v>490.37722778320301</v>
      </c>
      <c r="G9">
        <v>482.06399536132801</v>
      </c>
      <c r="I9" s="7">
        <f t="shared" si="0"/>
        <v>89.581329345703011</v>
      </c>
      <c r="J9" s="7">
        <f t="shared" si="0"/>
        <v>35.774566650390966</v>
      </c>
      <c r="K9" s="7">
        <f t="shared" si="1"/>
        <v>64.539132690429341</v>
      </c>
      <c r="L9" s="8">
        <f t="shared" si="2"/>
        <v>1.8040507190804509</v>
      </c>
      <c r="M9" s="8">
        <f t="shared" si="3"/>
        <v>1.828362812142567</v>
      </c>
      <c r="P9" s="6">
        <f t="shared" si="4"/>
        <v>-12.703650971445111</v>
      </c>
    </row>
    <row r="10" spans="1:16" x14ac:dyDescent="0.15">
      <c r="A10" s="6">
        <v>4.5</v>
      </c>
      <c r="B10" s="6">
        <v>8</v>
      </c>
      <c r="D10">
        <v>579.91882324218795</v>
      </c>
      <c r="E10">
        <v>517.49017333984398</v>
      </c>
      <c r="F10">
        <v>489.49124145507801</v>
      </c>
      <c r="G10">
        <v>481.13522338867199</v>
      </c>
      <c r="I10" s="7">
        <f t="shared" si="0"/>
        <v>90.427581787109943</v>
      </c>
      <c r="J10" s="7">
        <f t="shared" si="0"/>
        <v>36.354949951171989</v>
      </c>
      <c r="K10" s="7">
        <f t="shared" si="1"/>
        <v>64.979116821289551</v>
      </c>
      <c r="L10" s="8">
        <f t="shared" si="2"/>
        <v>1.7873526688542394</v>
      </c>
      <c r="M10" s="8">
        <f t="shared" si="3"/>
        <v>1.81470377354912</v>
      </c>
      <c r="P10" s="6">
        <f t="shared" si="4"/>
        <v>-13.355810484058885</v>
      </c>
    </row>
    <row r="11" spans="1:16" x14ac:dyDescent="0.15">
      <c r="A11" s="6">
        <v>5</v>
      </c>
      <c r="B11" s="6">
        <v>9</v>
      </c>
      <c r="D11">
        <v>579.35925292968795</v>
      </c>
      <c r="E11">
        <v>516.95306396484398</v>
      </c>
      <c r="F11">
        <v>489.33969116210898</v>
      </c>
      <c r="G11">
        <v>480.61956787109398</v>
      </c>
      <c r="I11" s="7">
        <f t="shared" si="0"/>
        <v>90.019561767578978</v>
      </c>
      <c r="J11" s="7">
        <f t="shared" si="0"/>
        <v>36.33349609375</v>
      </c>
      <c r="K11" s="7">
        <f t="shared" si="1"/>
        <v>64.586114501953972</v>
      </c>
      <c r="L11" s="8">
        <f t="shared" si="2"/>
        <v>1.7775915187270932</v>
      </c>
      <c r="M11" s="8">
        <f t="shared" si="3"/>
        <v>1.8079816350547384</v>
      </c>
      <c r="P11" s="6">
        <f t="shared" si="4"/>
        <v>-13.676763275445056</v>
      </c>
    </row>
    <row r="12" spans="1:16" x14ac:dyDescent="0.15">
      <c r="A12" s="6">
        <v>5.5</v>
      </c>
      <c r="B12" s="6">
        <v>10</v>
      </c>
      <c r="D12">
        <v>579.49719238281295</v>
      </c>
      <c r="E12">
        <v>515.67559814453102</v>
      </c>
      <c r="F12">
        <v>489.52609252929699</v>
      </c>
      <c r="G12">
        <v>481.41058349609398</v>
      </c>
      <c r="I12" s="7">
        <f t="shared" si="0"/>
        <v>89.971099853515966</v>
      </c>
      <c r="J12" s="7">
        <f t="shared" si="0"/>
        <v>34.265014648437045</v>
      </c>
      <c r="K12" s="7">
        <f t="shared" si="1"/>
        <v>65.985589599610037</v>
      </c>
      <c r="L12" s="8">
        <f t="shared" si="2"/>
        <v>1.9257423432217877</v>
      </c>
      <c r="M12" s="8">
        <f t="shared" si="3"/>
        <v>1.9591714711821975</v>
      </c>
      <c r="P12" s="6">
        <f t="shared" si="4"/>
        <v>-6.4581080848561419</v>
      </c>
    </row>
    <row r="13" spans="1:16" x14ac:dyDescent="0.15">
      <c r="A13" s="6">
        <v>6</v>
      </c>
      <c r="B13" s="6">
        <v>11</v>
      </c>
      <c r="D13">
        <v>580.41784667968795</v>
      </c>
      <c r="E13">
        <v>516.1708984375</v>
      </c>
      <c r="F13">
        <v>490.22937011718801</v>
      </c>
      <c r="G13">
        <v>481.82116699218801</v>
      </c>
      <c r="I13" s="7">
        <f t="shared" si="0"/>
        <v>90.188476562499943</v>
      </c>
      <c r="J13" s="7">
        <f t="shared" si="0"/>
        <v>34.349731445311988</v>
      </c>
      <c r="K13" s="7">
        <f t="shared" si="1"/>
        <v>66.143664550781551</v>
      </c>
      <c r="L13" s="8">
        <f t="shared" si="2"/>
        <v>1.9255948086839778</v>
      </c>
      <c r="M13" s="8">
        <f t="shared" si="3"/>
        <v>1.9620629482771519</v>
      </c>
      <c r="P13" s="6">
        <f t="shared" si="4"/>
        <v>-6.3200526660886709</v>
      </c>
    </row>
    <row r="14" spans="1:16" x14ac:dyDescent="0.15">
      <c r="A14" s="6">
        <v>6.5</v>
      </c>
      <c r="B14" s="6">
        <v>12</v>
      </c>
      <c r="D14">
        <v>581.49169921875</v>
      </c>
      <c r="E14">
        <v>516.389404296875</v>
      </c>
      <c r="F14">
        <v>490.00588989257801</v>
      </c>
      <c r="G14">
        <v>481.26254272460898</v>
      </c>
      <c r="I14" s="7">
        <f t="shared" si="0"/>
        <v>91.485809326171989</v>
      </c>
      <c r="J14" s="7">
        <f t="shared" si="0"/>
        <v>35.126861572266023</v>
      </c>
      <c r="K14" s="7">
        <f t="shared" si="1"/>
        <v>66.89700622558577</v>
      </c>
      <c r="L14" s="8">
        <f t="shared" si="2"/>
        <v>1.9044401700379481</v>
      </c>
      <c r="M14" s="8">
        <f t="shared" si="3"/>
        <v>1.9439473212638867</v>
      </c>
      <c r="P14" s="6">
        <f t="shared" si="4"/>
        <v>-7.1849948362742042</v>
      </c>
    </row>
    <row r="15" spans="1:16" x14ac:dyDescent="0.15">
      <c r="A15" s="6">
        <v>7</v>
      </c>
      <c r="B15" s="6">
        <v>13</v>
      </c>
      <c r="D15">
        <v>579.84851074218795</v>
      </c>
      <c r="E15">
        <v>515.41223144531295</v>
      </c>
      <c r="F15">
        <v>489.23577880859398</v>
      </c>
      <c r="G15">
        <v>481.002685546875</v>
      </c>
      <c r="I15" s="7">
        <f t="shared" si="0"/>
        <v>90.612731933593977</v>
      </c>
      <c r="J15" s="7">
        <f t="shared" si="0"/>
        <v>34.409545898437955</v>
      </c>
      <c r="K15" s="7">
        <f t="shared" si="1"/>
        <v>66.526049804687403</v>
      </c>
      <c r="L15" s="8">
        <f t="shared" si="2"/>
        <v>1.933360294874086</v>
      </c>
      <c r="M15" s="8">
        <f t="shared" si="3"/>
        <v>1.9759064577327892</v>
      </c>
      <c r="P15" s="6">
        <f t="shared" si="4"/>
        <v>-5.659085474460416</v>
      </c>
    </row>
    <row r="16" spans="1:16" x14ac:dyDescent="0.15">
      <c r="A16" s="6">
        <v>7.5</v>
      </c>
      <c r="B16" s="6">
        <v>14</v>
      </c>
      <c r="D16">
        <v>579.71685791015602</v>
      </c>
      <c r="E16">
        <v>515.21423339843795</v>
      </c>
      <c r="F16">
        <v>489.85534667968801</v>
      </c>
      <c r="G16">
        <v>481.497314453125</v>
      </c>
      <c r="I16" s="7">
        <f t="shared" si="0"/>
        <v>89.861511230468011</v>
      </c>
      <c r="J16" s="7">
        <f t="shared" si="0"/>
        <v>33.716918945312955</v>
      </c>
      <c r="K16" s="7">
        <f t="shared" si="1"/>
        <v>66.259667968748943</v>
      </c>
      <c r="L16" s="8">
        <f t="shared" si="2"/>
        <v>1.9651756459781689</v>
      </c>
      <c r="M16" s="8">
        <f t="shared" si="3"/>
        <v>2.0107608204696366</v>
      </c>
      <c r="P16" s="6">
        <f t="shared" si="4"/>
        <v>-3.9949416872226147</v>
      </c>
    </row>
    <row r="17" spans="1:16" x14ac:dyDescent="0.15">
      <c r="A17" s="6">
        <v>8</v>
      </c>
      <c r="B17" s="6">
        <v>15</v>
      </c>
      <c r="D17">
        <v>580.17974853515602</v>
      </c>
      <c r="E17">
        <v>516.01843261718795</v>
      </c>
      <c r="F17">
        <v>490.40148925781301</v>
      </c>
      <c r="G17">
        <v>481.93331909179699</v>
      </c>
      <c r="I17" s="7">
        <f t="shared" si="0"/>
        <v>89.778259277343011</v>
      </c>
      <c r="J17" s="7">
        <f t="shared" si="0"/>
        <v>34.085113525390966</v>
      </c>
      <c r="K17" s="7">
        <f t="shared" si="1"/>
        <v>65.91867980956934</v>
      </c>
      <c r="L17" s="8">
        <f t="shared" si="2"/>
        <v>1.9339433844180878</v>
      </c>
      <c r="M17" s="8">
        <f t="shared" si="3"/>
        <v>1.98256757054232</v>
      </c>
      <c r="P17" s="6">
        <f t="shared" si="4"/>
        <v>-5.3410463933340813</v>
      </c>
    </row>
    <row r="18" spans="1:16" x14ac:dyDescent="0.15">
      <c r="A18" s="6">
        <v>8.5</v>
      </c>
      <c r="B18" s="6">
        <v>16</v>
      </c>
      <c r="D18">
        <v>581.46026611328102</v>
      </c>
      <c r="E18">
        <v>516.29180908203102</v>
      </c>
      <c r="F18">
        <v>489.47152709960898</v>
      </c>
      <c r="G18">
        <v>481.642822265625</v>
      </c>
      <c r="I18" s="7">
        <f t="shared" si="0"/>
        <v>91.988739013672046</v>
      </c>
      <c r="J18" s="7">
        <f t="shared" si="0"/>
        <v>34.648986816406023</v>
      </c>
      <c r="K18" s="7">
        <f t="shared" si="1"/>
        <v>67.734448242187824</v>
      </c>
      <c r="L18" s="8">
        <f t="shared" si="2"/>
        <v>1.9548752926338411</v>
      </c>
      <c r="M18" s="8">
        <f t="shared" si="3"/>
        <v>2.0065384903908376</v>
      </c>
      <c r="P18" s="6">
        <f t="shared" si="4"/>
        <v>-4.1965395308369571</v>
      </c>
    </row>
    <row r="19" spans="1:16" x14ac:dyDescent="0.15">
      <c r="A19" s="6">
        <v>9</v>
      </c>
      <c r="B19" s="6">
        <v>17</v>
      </c>
      <c r="D19">
        <v>581.87359619140602</v>
      </c>
      <c r="E19">
        <v>515.20910644531295</v>
      </c>
      <c r="F19">
        <v>489.50640869140602</v>
      </c>
      <c r="G19">
        <v>480.85162353515602</v>
      </c>
      <c r="I19" s="7">
        <f t="shared" si="0"/>
        <v>92.3671875</v>
      </c>
      <c r="J19" s="7">
        <f t="shared" si="0"/>
        <v>34.357482910156932</v>
      </c>
      <c r="K19" s="7">
        <f t="shared" si="1"/>
        <v>68.31694946289015</v>
      </c>
      <c r="L19" s="8">
        <f t="shared" si="2"/>
        <v>1.9884154389754189</v>
      </c>
      <c r="M19" s="8">
        <f t="shared" si="3"/>
        <v>2.0431176483651803</v>
      </c>
      <c r="P19" s="6">
        <f t="shared" si="4"/>
        <v>-2.4500442945020637</v>
      </c>
    </row>
    <row r="20" spans="1:16" x14ac:dyDescent="0.15">
      <c r="A20" s="6">
        <v>9.5</v>
      </c>
      <c r="B20" s="6">
        <v>18</v>
      </c>
      <c r="D20">
        <v>579.05352783203102</v>
      </c>
      <c r="E20">
        <v>513.44030761718795</v>
      </c>
      <c r="F20">
        <v>489.64398193359398</v>
      </c>
      <c r="G20">
        <v>481.07763671875</v>
      </c>
      <c r="I20" s="7">
        <f t="shared" si="0"/>
        <v>89.409545898437045</v>
      </c>
      <c r="J20" s="7">
        <f t="shared" si="0"/>
        <v>32.362670898437955</v>
      </c>
      <c r="K20" s="7">
        <f t="shared" si="1"/>
        <v>66.755676269530483</v>
      </c>
      <c r="L20" s="8">
        <f t="shared" si="2"/>
        <v>2.062736925485114</v>
      </c>
      <c r="M20" s="8">
        <f t="shared" si="3"/>
        <v>2.1204781465076397</v>
      </c>
      <c r="P20" s="6">
        <f t="shared" si="4"/>
        <v>1.2435820481564612</v>
      </c>
    </row>
    <row r="21" spans="1:16" x14ac:dyDescent="0.15">
      <c r="A21" s="6">
        <v>10</v>
      </c>
      <c r="B21" s="6">
        <v>19</v>
      </c>
      <c r="D21">
        <v>580.3037109375</v>
      </c>
      <c r="E21">
        <v>514.30389404296898</v>
      </c>
      <c r="F21">
        <v>489.91781616210898</v>
      </c>
      <c r="G21">
        <v>481.95806884765602</v>
      </c>
      <c r="I21" s="7">
        <f t="shared" si="0"/>
        <v>90.385894775391023</v>
      </c>
      <c r="J21" s="7">
        <f t="shared" si="0"/>
        <v>32.345825195312955</v>
      </c>
      <c r="K21" s="7">
        <f t="shared" si="1"/>
        <v>67.743817138671957</v>
      </c>
      <c r="L21" s="8">
        <f t="shared" si="2"/>
        <v>2.0943604539261629</v>
      </c>
      <c r="M21" s="8">
        <f t="shared" si="3"/>
        <v>2.1551406865814533</v>
      </c>
      <c r="P21" s="6">
        <f t="shared" si="4"/>
        <v>2.8985671399577924</v>
      </c>
    </row>
    <row r="22" spans="1:16" x14ac:dyDescent="0.15">
      <c r="A22" s="6">
        <v>10.5</v>
      </c>
      <c r="B22" s="6">
        <v>20</v>
      </c>
      <c r="D22">
        <v>581.357177734375</v>
      </c>
      <c r="E22">
        <v>515.07214355468795</v>
      </c>
      <c r="F22">
        <v>489.53283691406301</v>
      </c>
      <c r="G22">
        <v>480.97305297851602</v>
      </c>
      <c r="I22" s="7">
        <f t="shared" si="0"/>
        <v>91.824340820311988</v>
      </c>
      <c r="J22" s="7">
        <f t="shared" si="0"/>
        <v>34.099090576171932</v>
      </c>
      <c r="K22" s="7">
        <f t="shared" si="1"/>
        <v>67.954977416991639</v>
      </c>
      <c r="L22" s="8">
        <f t="shared" si="2"/>
        <v>1.9928677354368456</v>
      </c>
      <c r="M22" s="8">
        <f t="shared" si="3"/>
        <v>2.0566869797249003</v>
      </c>
      <c r="P22" s="6">
        <f t="shared" si="4"/>
        <v>-1.8021679109990993</v>
      </c>
    </row>
    <row r="23" spans="1:16" x14ac:dyDescent="0.15">
      <c r="A23" s="6">
        <v>11</v>
      </c>
      <c r="B23" s="6">
        <v>21</v>
      </c>
      <c r="D23">
        <v>580.29577636718795</v>
      </c>
      <c r="E23">
        <v>515.40881347656295</v>
      </c>
      <c r="F23">
        <v>489.87536621093801</v>
      </c>
      <c r="G23">
        <v>481.42184448242199</v>
      </c>
      <c r="I23" s="7">
        <f t="shared" si="0"/>
        <v>90.420410156249943</v>
      </c>
      <c r="J23" s="7">
        <f t="shared" si="0"/>
        <v>33.986968994140966</v>
      </c>
      <c r="K23" s="7">
        <f t="shared" si="1"/>
        <v>66.629531860351264</v>
      </c>
      <c r="L23" s="8">
        <f t="shared" si="2"/>
        <v>1.9604434826723609</v>
      </c>
      <c r="M23" s="8">
        <f>L23+ABS($N$2)*A23</f>
        <v>2.0273017385931804</v>
      </c>
      <c r="P23" s="6">
        <f t="shared" si="4"/>
        <v>-3.2051849976990914</v>
      </c>
    </row>
    <row r="24" spans="1:16" x14ac:dyDescent="0.15">
      <c r="A24" s="6">
        <v>11.5</v>
      </c>
      <c r="B24" s="6">
        <v>22</v>
      </c>
      <c r="D24">
        <v>576.66937255859398</v>
      </c>
      <c r="E24">
        <v>514.59948730468795</v>
      </c>
      <c r="F24">
        <v>490.25817871093801</v>
      </c>
      <c r="G24">
        <v>482.05557250976602</v>
      </c>
      <c r="I24" s="7">
        <f t="shared" si="0"/>
        <v>86.411193847655966</v>
      </c>
      <c r="J24" s="7">
        <f t="shared" si="0"/>
        <v>32.543914794921932</v>
      </c>
      <c r="K24" s="7">
        <f t="shared" si="1"/>
        <v>63.630453491210616</v>
      </c>
      <c r="L24" s="8">
        <f t="shared" si="2"/>
        <v>1.9552181688092223</v>
      </c>
      <c r="M24" s="8">
        <f t="shared" ref="M24:M87" si="5">L24+ABS($N$2)*A24</f>
        <v>2.0251154363628059</v>
      </c>
      <c r="P24" s="6">
        <f t="shared" si="4"/>
        <v>-3.3095713926296622</v>
      </c>
    </row>
    <row r="25" spans="1:16" x14ac:dyDescent="0.15">
      <c r="A25" s="6">
        <v>12</v>
      </c>
      <c r="B25" s="6">
        <v>23</v>
      </c>
      <c r="D25">
        <v>577.6640625</v>
      </c>
      <c r="E25">
        <v>515.77862548828102</v>
      </c>
      <c r="F25">
        <v>489.79943847656301</v>
      </c>
      <c r="G25">
        <v>481.34591674804699</v>
      </c>
      <c r="I25" s="7">
        <f t="shared" si="0"/>
        <v>87.864624023436988</v>
      </c>
      <c r="J25" s="7">
        <f t="shared" si="0"/>
        <v>34.432708740234034</v>
      </c>
      <c r="K25" s="7">
        <f t="shared" si="1"/>
        <v>63.761727905273162</v>
      </c>
      <c r="L25" s="8">
        <f t="shared" si="2"/>
        <v>1.8517778658165418</v>
      </c>
      <c r="M25" s="8">
        <f t="shared" si="5"/>
        <v>1.9247141450028902</v>
      </c>
      <c r="P25" s="6">
        <f t="shared" si="4"/>
        <v>-8.1032951083302454</v>
      </c>
    </row>
    <row r="26" spans="1:16" x14ac:dyDescent="0.15">
      <c r="A26" s="6">
        <v>12.5</v>
      </c>
      <c r="B26" s="6">
        <v>24</v>
      </c>
      <c r="D26">
        <v>576.99945068359398</v>
      </c>
      <c r="E26">
        <v>516.19104003906295</v>
      </c>
      <c r="F26">
        <v>488.98568725585898</v>
      </c>
      <c r="G26">
        <v>480.71405029296898</v>
      </c>
      <c r="I26" s="7">
        <f t="shared" si="0"/>
        <v>88.013763427735</v>
      </c>
      <c r="J26" s="7">
        <f t="shared" si="0"/>
        <v>35.476989746093977</v>
      </c>
      <c r="K26" s="7">
        <f t="shared" si="1"/>
        <v>63.179870605469219</v>
      </c>
      <c r="L26" s="8">
        <f t="shared" si="2"/>
        <v>1.7808689817722017</v>
      </c>
      <c r="M26" s="8">
        <f t="shared" si="5"/>
        <v>1.8568442725913146</v>
      </c>
      <c r="P26" s="6">
        <f t="shared" si="4"/>
        <v>-11.343785470098993</v>
      </c>
    </row>
    <row r="27" spans="1:16" x14ac:dyDescent="0.15">
      <c r="A27" s="6">
        <v>13</v>
      </c>
      <c r="B27" s="6">
        <v>25</v>
      </c>
      <c r="D27">
        <v>576.80950927734398</v>
      </c>
      <c r="E27">
        <v>515.46911621093795</v>
      </c>
      <c r="F27">
        <v>490.18896484375</v>
      </c>
      <c r="G27">
        <v>481.29690551757801</v>
      </c>
      <c r="I27" s="7">
        <f t="shared" si="0"/>
        <v>86.620544433593977</v>
      </c>
      <c r="J27" s="7">
        <f t="shared" si="0"/>
        <v>34.172210693359943</v>
      </c>
      <c r="K27" s="7">
        <f t="shared" si="1"/>
        <v>62.699996948242017</v>
      </c>
      <c r="L27" s="8">
        <f t="shared" si="2"/>
        <v>1.8348241356367778</v>
      </c>
      <c r="M27" s="8">
        <f t="shared" si="5"/>
        <v>1.9138384380886553</v>
      </c>
      <c r="P27" s="6">
        <f t="shared" si="4"/>
        <v>-8.6225626740519257</v>
      </c>
    </row>
    <row r="28" spans="1:16" x14ac:dyDescent="0.15">
      <c r="A28" s="6">
        <v>13.5</v>
      </c>
      <c r="B28" s="6">
        <v>26</v>
      </c>
      <c r="D28">
        <v>577.84777832031295</v>
      </c>
      <c r="E28">
        <v>517.52752685546898</v>
      </c>
      <c r="F28">
        <v>489.90786743164102</v>
      </c>
      <c r="G28">
        <v>481.79739379882801</v>
      </c>
      <c r="I28" s="7">
        <f t="shared" si="0"/>
        <v>87.939910888671932</v>
      </c>
      <c r="J28" s="7">
        <f t="shared" si="0"/>
        <v>35.730133056640966</v>
      </c>
      <c r="K28" s="7">
        <f t="shared" si="1"/>
        <v>62.928817749023253</v>
      </c>
      <c r="L28" s="8">
        <f t="shared" si="2"/>
        <v>1.7612253962017366</v>
      </c>
      <c r="M28" s="8">
        <f t="shared" si="5"/>
        <v>1.8432787102863784</v>
      </c>
      <c r="P28" s="6">
        <f t="shared" si="4"/>
        <v>-11.991481897676508</v>
      </c>
    </row>
    <row r="29" spans="1:16" x14ac:dyDescent="0.15">
      <c r="A29" s="6">
        <v>14</v>
      </c>
      <c r="B29" s="6">
        <v>27</v>
      </c>
      <c r="D29">
        <v>578.45251464843795</v>
      </c>
      <c r="E29">
        <v>518.06689453125</v>
      </c>
      <c r="F29">
        <v>489.67044067382801</v>
      </c>
      <c r="G29">
        <v>481.39019775390602</v>
      </c>
      <c r="I29" s="7">
        <f t="shared" si="0"/>
        <v>88.782073974609943</v>
      </c>
      <c r="J29" s="7">
        <f t="shared" si="0"/>
        <v>36.676696777343977</v>
      </c>
      <c r="K29" s="7">
        <f t="shared" si="1"/>
        <v>63.108386230469165</v>
      </c>
      <c r="L29" s="8">
        <f t="shared" si="2"/>
        <v>1.7206671204221597</v>
      </c>
      <c r="M29" s="8">
        <f t="shared" si="5"/>
        <v>1.8057594461395661</v>
      </c>
      <c r="P29" s="6">
        <f t="shared" si="4"/>
        <v>-13.782863103038324</v>
      </c>
    </row>
    <row r="30" spans="1:16" x14ac:dyDescent="0.15">
      <c r="A30" s="6">
        <v>14.5</v>
      </c>
      <c r="B30" s="6">
        <v>28</v>
      </c>
      <c r="D30">
        <v>579.11828613281295</v>
      </c>
      <c r="E30">
        <v>517.83551025390602</v>
      </c>
      <c r="F30">
        <v>489.36593627929699</v>
      </c>
      <c r="G30">
        <v>480.83059692382801</v>
      </c>
      <c r="I30" s="7">
        <f t="shared" si="0"/>
        <v>89.752349853515966</v>
      </c>
      <c r="J30" s="7">
        <f t="shared" si="0"/>
        <v>37.004913330078011</v>
      </c>
      <c r="K30" s="7">
        <f t="shared" si="1"/>
        <v>63.84891052246136</v>
      </c>
      <c r="L30" s="8">
        <f t="shared" si="2"/>
        <v>1.7254171075321569</v>
      </c>
      <c r="M30" s="8">
        <f t="shared" si="5"/>
        <v>1.8135484448823278</v>
      </c>
      <c r="P30" s="6">
        <f t="shared" si="4"/>
        <v>-13.410972388397118</v>
      </c>
    </row>
    <row r="31" spans="1:16" x14ac:dyDescent="0.15">
      <c r="A31" s="6">
        <v>15</v>
      </c>
      <c r="B31" s="6">
        <v>29</v>
      </c>
      <c r="D31">
        <v>578.17559814453102</v>
      </c>
      <c r="E31">
        <v>517.38580322265602</v>
      </c>
      <c r="F31">
        <v>490.07562255859398</v>
      </c>
      <c r="G31">
        <v>481.71707153320301</v>
      </c>
      <c r="I31" s="7">
        <f t="shared" si="0"/>
        <v>88.099975585937045</v>
      </c>
      <c r="J31" s="7">
        <f t="shared" si="0"/>
        <v>35.668731689453011</v>
      </c>
      <c r="K31" s="7">
        <f t="shared" si="1"/>
        <v>63.13186340331994</v>
      </c>
      <c r="L31" s="8">
        <f t="shared" si="2"/>
        <v>1.7699497686929972</v>
      </c>
      <c r="M31" s="8">
        <f t="shared" si="5"/>
        <v>1.8611201176759327</v>
      </c>
      <c r="P31" s="6">
        <f t="shared" si="4"/>
        <v>-11.13963251838727</v>
      </c>
    </row>
    <row r="32" spans="1:16" x14ac:dyDescent="0.15">
      <c r="A32" s="6">
        <v>15.5</v>
      </c>
      <c r="B32" s="6">
        <v>30</v>
      </c>
      <c r="D32">
        <v>578.025634765625</v>
      </c>
      <c r="E32">
        <v>518.0537109375</v>
      </c>
      <c r="F32">
        <v>489.48989868164102</v>
      </c>
      <c r="G32">
        <v>481.19854736328102</v>
      </c>
      <c r="I32" s="7">
        <f t="shared" si="0"/>
        <v>88.535736083983977</v>
      </c>
      <c r="J32" s="7">
        <f t="shared" si="0"/>
        <v>36.855163574218977</v>
      </c>
      <c r="K32" s="7">
        <f t="shared" si="1"/>
        <v>62.737121582030696</v>
      </c>
      <c r="L32" s="8">
        <f t="shared" si="2"/>
        <v>1.7022613793502936</v>
      </c>
      <c r="M32" s="8">
        <f t="shared" si="5"/>
        <v>1.7964707399659936</v>
      </c>
      <c r="P32" s="6">
        <f t="shared" si="4"/>
        <v>-14.226358305832159</v>
      </c>
    </row>
    <row r="33" spans="1:16" x14ac:dyDescent="0.15">
      <c r="A33" s="6">
        <v>16</v>
      </c>
      <c r="B33" s="6">
        <v>31</v>
      </c>
      <c r="D33">
        <v>577.74530029296898</v>
      </c>
      <c r="E33">
        <v>517.47589111328102</v>
      </c>
      <c r="F33">
        <v>489.19046020507801</v>
      </c>
      <c r="G33">
        <v>480.94073486328102</v>
      </c>
      <c r="I33" s="7">
        <f t="shared" si="0"/>
        <v>88.554840087890966</v>
      </c>
      <c r="J33" s="7">
        <f t="shared" si="0"/>
        <v>36.53515625</v>
      </c>
      <c r="K33" s="7">
        <f t="shared" si="1"/>
        <v>62.980230712890972</v>
      </c>
      <c r="L33" s="8">
        <f t="shared" si="2"/>
        <v>1.7238254102961712</v>
      </c>
      <c r="M33" s="8">
        <f t="shared" si="5"/>
        <v>1.8210737825446357</v>
      </c>
      <c r="P33" s="6">
        <f t="shared" si="4"/>
        <v>-13.051670340267659</v>
      </c>
    </row>
    <row r="34" spans="1:16" x14ac:dyDescent="0.15">
      <c r="A34" s="6">
        <v>16.5</v>
      </c>
      <c r="B34" s="6">
        <v>32</v>
      </c>
      <c r="D34">
        <v>576.51409912109398</v>
      </c>
      <c r="E34">
        <v>516.698974609375</v>
      </c>
      <c r="F34">
        <v>489.031982421875</v>
      </c>
      <c r="G34">
        <v>480.51010131835898</v>
      </c>
      <c r="I34" s="7">
        <f t="shared" si="0"/>
        <v>87.482116699218977</v>
      </c>
      <c r="J34" s="7">
        <f t="shared" si="0"/>
        <v>36.188873291016023</v>
      </c>
      <c r="K34" s="7">
        <f t="shared" si="1"/>
        <v>62.149905395507758</v>
      </c>
      <c r="L34" s="8">
        <f t="shared" si="2"/>
        <v>1.717376081198323</v>
      </c>
      <c r="M34" s="8">
        <f t="shared" si="5"/>
        <v>1.817663465079552</v>
      </c>
      <c r="P34" s="6">
        <f t="shared" si="4"/>
        <v>-13.214498123546218</v>
      </c>
    </row>
    <row r="35" spans="1:16" x14ac:dyDescent="0.15">
      <c r="A35" s="6">
        <v>17</v>
      </c>
      <c r="B35" s="6">
        <v>33</v>
      </c>
      <c r="D35">
        <v>576.306884765625</v>
      </c>
      <c r="E35">
        <v>516.12567138671898</v>
      </c>
      <c r="F35">
        <v>490.0732421875</v>
      </c>
      <c r="G35">
        <v>481.449462890625</v>
      </c>
      <c r="I35" s="7">
        <f t="shared" si="0"/>
        <v>86.233642578125</v>
      </c>
      <c r="J35" s="7">
        <f t="shared" si="0"/>
        <v>34.676208496093977</v>
      </c>
      <c r="K35" s="7">
        <f t="shared" si="1"/>
        <v>61.960296630859219</v>
      </c>
      <c r="L35" s="8">
        <f t="shared" si="2"/>
        <v>1.7868244343333728</v>
      </c>
      <c r="M35" s="8">
        <f t="shared" si="5"/>
        <v>1.8901508298473662</v>
      </c>
      <c r="P35" s="6">
        <f t="shared" si="4"/>
        <v>-9.7535426430986867</v>
      </c>
    </row>
    <row r="36" spans="1:16" x14ac:dyDescent="0.15">
      <c r="A36" s="6">
        <v>17.5</v>
      </c>
      <c r="B36" s="6">
        <v>34</v>
      </c>
      <c r="D36">
        <v>577.56048583984398</v>
      </c>
      <c r="E36">
        <v>517.00750732421898</v>
      </c>
      <c r="F36">
        <v>489.42254638671898</v>
      </c>
      <c r="G36">
        <v>480.96414184570301</v>
      </c>
      <c r="I36" s="7">
        <f t="shared" si="0"/>
        <v>88.137939453125</v>
      </c>
      <c r="J36" s="7">
        <f t="shared" si="0"/>
        <v>36.043365478515966</v>
      </c>
      <c r="K36" s="7">
        <f t="shared" si="1"/>
        <v>62.907583618163827</v>
      </c>
      <c r="L36" s="8">
        <f t="shared" si="2"/>
        <v>1.7453304591010117</v>
      </c>
      <c r="M36" s="8">
        <f t="shared" si="5"/>
        <v>1.8516958662477696</v>
      </c>
      <c r="P36" s="6">
        <f t="shared" si="4"/>
        <v>-11.589599415844399</v>
      </c>
    </row>
    <row r="37" spans="1:16" x14ac:dyDescent="0.15">
      <c r="A37" s="6">
        <v>18</v>
      </c>
      <c r="B37" s="6">
        <v>35</v>
      </c>
      <c r="D37">
        <v>577.77093505859398</v>
      </c>
      <c r="E37">
        <v>516.6171875</v>
      </c>
      <c r="F37">
        <v>488.657470703125</v>
      </c>
      <c r="G37">
        <v>480.12512207031301</v>
      </c>
      <c r="I37" s="7">
        <f t="shared" si="0"/>
        <v>89.113464355468977</v>
      </c>
      <c r="J37" s="7">
        <f t="shared" si="0"/>
        <v>36.492065429686988</v>
      </c>
      <c r="K37" s="7">
        <f t="shared" si="1"/>
        <v>63.569018554688085</v>
      </c>
      <c r="L37" s="8">
        <f t="shared" si="2"/>
        <v>1.74199563127423</v>
      </c>
      <c r="M37" s="8">
        <f t="shared" si="5"/>
        <v>1.8514000500537524</v>
      </c>
      <c r="P37" s="6">
        <f t="shared" si="4"/>
        <v>-11.603723348769375</v>
      </c>
    </row>
    <row r="38" spans="1:16" x14ac:dyDescent="0.15">
      <c r="A38" s="6">
        <v>18.5</v>
      </c>
      <c r="B38" s="6">
        <v>36</v>
      </c>
      <c r="D38">
        <v>576.27111816406295</v>
      </c>
      <c r="E38">
        <v>515.24719238281295</v>
      </c>
      <c r="F38">
        <v>488.75396728515602</v>
      </c>
      <c r="G38">
        <v>480.29843139648398</v>
      </c>
      <c r="I38" s="7">
        <f t="shared" si="0"/>
        <v>87.517150878906932</v>
      </c>
      <c r="J38" s="7">
        <f t="shared" si="0"/>
        <v>34.948760986328978</v>
      </c>
      <c r="K38" s="7">
        <f t="shared" si="1"/>
        <v>63.053018188476649</v>
      </c>
      <c r="L38" s="8">
        <f t="shared" si="2"/>
        <v>1.8041560389835081</v>
      </c>
      <c r="M38" s="8">
        <f t="shared" si="5"/>
        <v>1.9165994693957951</v>
      </c>
      <c r="P38" s="6">
        <f t="shared" si="4"/>
        <v>-8.4907354726528812</v>
      </c>
    </row>
    <row r="39" spans="1:16" x14ac:dyDescent="0.15">
      <c r="A39" s="6">
        <v>19</v>
      </c>
      <c r="B39" s="6">
        <v>37</v>
      </c>
      <c r="D39">
        <v>577.45989990234398</v>
      </c>
      <c r="E39">
        <v>515.68762207031295</v>
      </c>
      <c r="F39">
        <v>489.86511230468801</v>
      </c>
      <c r="G39">
        <v>481.62966918945301</v>
      </c>
      <c r="I39" s="7">
        <f t="shared" si="0"/>
        <v>87.594787597655966</v>
      </c>
      <c r="J39" s="7">
        <f t="shared" si="0"/>
        <v>34.057952880859943</v>
      </c>
      <c r="K39" s="7">
        <f t="shared" si="1"/>
        <v>63.754220581054007</v>
      </c>
      <c r="L39" s="8">
        <f t="shared" si="2"/>
        <v>1.871933430763624</v>
      </c>
      <c r="M39" s="8">
        <f t="shared" si="5"/>
        <v>1.9874158728086755</v>
      </c>
      <c r="P39" s="6">
        <f t="shared" si="4"/>
        <v>-5.1095611082315431</v>
      </c>
    </row>
    <row r="40" spans="1:16" x14ac:dyDescent="0.15">
      <c r="A40" s="6">
        <v>19.5</v>
      </c>
      <c r="B40" s="6">
        <v>38</v>
      </c>
      <c r="D40">
        <v>575.80181884765602</v>
      </c>
      <c r="E40">
        <v>514.74133300781295</v>
      </c>
      <c r="F40">
        <v>490.18490600585898</v>
      </c>
      <c r="G40">
        <v>481.50823974609398</v>
      </c>
      <c r="I40" s="7">
        <f t="shared" si="0"/>
        <v>85.616912841797046</v>
      </c>
      <c r="J40" s="7">
        <f t="shared" si="0"/>
        <v>33.233093261718977</v>
      </c>
      <c r="K40" s="7">
        <f t="shared" si="1"/>
        <v>62.353747558593767</v>
      </c>
      <c r="L40" s="8">
        <f t="shared" si="2"/>
        <v>1.8762547039344879</v>
      </c>
      <c r="M40" s="8">
        <f t="shared" si="5"/>
        <v>1.994776157612304</v>
      </c>
      <c r="P40" s="6">
        <f t="shared" si="4"/>
        <v>-4.7581396141495356</v>
      </c>
    </row>
    <row r="41" spans="1:16" x14ac:dyDescent="0.15">
      <c r="A41" s="6">
        <v>20</v>
      </c>
      <c r="B41" s="6">
        <v>39</v>
      </c>
      <c r="D41">
        <v>575.830810546875</v>
      </c>
      <c r="E41">
        <v>513.843994140625</v>
      </c>
      <c r="F41">
        <v>489.60879516601602</v>
      </c>
      <c r="G41">
        <v>481.16656494140602</v>
      </c>
      <c r="I41" s="7">
        <f t="shared" si="0"/>
        <v>86.222015380858977</v>
      </c>
      <c r="J41" s="7">
        <f t="shared" si="0"/>
        <v>32.677429199218977</v>
      </c>
      <c r="K41" s="7">
        <f t="shared" si="1"/>
        <v>63.347814941405694</v>
      </c>
      <c r="L41" s="8">
        <f t="shared" si="2"/>
        <v>1.938580129887322</v>
      </c>
      <c r="M41" s="8">
        <f t="shared" si="5"/>
        <v>2.0601405951979026</v>
      </c>
      <c r="P41" s="6">
        <f t="shared" si="4"/>
        <v>-1.6372728367067464</v>
      </c>
    </row>
    <row r="42" spans="1:16" x14ac:dyDescent="0.15">
      <c r="A42" s="6">
        <v>20.5</v>
      </c>
      <c r="B42" s="6">
        <v>40</v>
      </c>
      <c r="D42">
        <v>573.53106689453102</v>
      </c>
      <c r="E42">
        <v>511.97833251953102</v>
      </c>
      <c r="F42">
        <v>488.81457519531301</v>
      </c>
      <c r="G42">
        <v>480.42877197265602</v>
      </c>
      <c r="I42" s="7">
        <f t="shared" si="0"/>
        <v>84.716491699218011</v>
      </c>
      <c r="J42" s="7">
        <f t="shared" si="0"/>
        <v>31.549560546875</v>
      </c>
      <c r="K42" s="7">
        <f t="shared" si="1"/>
        <v>62.631799316405512</v>
      </c>
      <c r="L42" s="8">
        <f t="shared" si="2"/>
        <v>1.985187692974355</v>
      </c>
      <c r="M42" s="8">
        <f t="shared" si="5"/>
        <v>2.1097871699177002</v>
      </c>
      <c r="P42" s="6">
        <f t="shared" si="4"/>
        <v>0.73313454963301672</v>
      </c>
    </row>
    <row r="43" spans="1:16" x14ac:dyDescent="0.15">
      <c r="A43" s="6">
        <v>21</v>
      </c>
      <c r="B43" s="6">
        <v>41</v>
      </c>
      <c r="D43">
        <v>575.53918457031295</v>
      </c>
      <c r="E43">
        <v>511.55502319335898</v>
      </c>
      <c r="F43">
        <v>489.42791748046898</v>
      </c>
      <c r="G43">
        <v>480.86309814453102</v>
      </c>
      <c r="I43" s="7">
        <f t="shared" si="0"/>
        <v>86.111267089843977</v>
      </c>
      <c r="J43" s="7">
        <f t="shared" si="0"/>
        <v>30.691925048827954</v>
      </c>
      <c r="K43" s="7">
        <f t="shared" si="1"/>
        <v>64.626919555664415</v>
      </c>
      <c r="L43" s="8">
        <f t="shared" si="2"/>
        <v>2.1056652345152376</v>
      </c>
      <c r="M43" s="8">
        <f t="shared" si="5"/>
        <v>2.2333037230913471</v>
      </c>
      <c r="P43" s="6">
        <f t="shared" si="4"/>
        <v>6.630511189018506</v>
      </c>
    </row>
    <row r="44" spans="1:16" x14ac:dyDescent="0.15">
      <c r="A44" s="6">
        <v>21.5</v>
      </c>
      <c r="B44" s="6">
        <v>42</v>
      </c>
      <c r="D44">
        <v>576.36737060546898</v>
      </c>
      <c r="E44">
        <v>512.036376953125</v>
      </c>
      <c r="F44">
        <v>489.76171875</v>
      </c>
      <c r="G44">
        <v>481.29656982421898</v>
      </c>
      <c r="I44" s="7">
        <f t="shared" si="0"/>
        <v>86.605651855468977</v>
      </c>
      <c r="J44" s="7">
        <f t="shared" si="0"/>
        <v>30.739807128906023</v>
      </c>
      <c r="K44" s="7">
        <f t="shared" si="1"/>
        <v>65.087786865234762</v>
      </c>
      <c r="L44" s="8">
        <f t="shared" si="2"/>
        <v>2.1173778544638231</v>
      </c>
      <c r="M44" s="8">
        <f t="shared" si="5"/>
        <v>2.2480553546726973</v>
      </c>
      <c r="P44" s="6">
        <f t="shared" si="4"/>
        <v>7.3348372509542887</v>
      </c>
    </row>
    <row r="45" spans="1:16" x14ac:dyDescent="0.15">
      <c r="A45" s="6">
        <v>22</v>
      </c>
      <c r="B45" s="6">
        <v>43</v>
      </c>
      <c r="D45">
        <v>578.49078369140602</v>
      </c>
      <c r="E45">
        <v>513.41558837890602</v>
      </c>
      <c r="F45">
        <v>489.88732910156301</v>
      </c>
      <c r="G45">
        <v>481.44796752929699</v>
      </c>
      <c r="I45" s="7">
        <f t="shared" si="0"/>
        <v>88.603454589843011</v>
      </c>
      <c r="J45" s="7">
        <f t="shared" si="0"/>
        <v>31.967620849609034</v>
      </c>
      <c r="K45" s="7">
        <f t="shared" si="1"/>
        <v>66.22611999511669</v>
      </c>
      <c r="L45" s="8">
        <f t="shared" si="2"/>
        <v>2.0716624582941598</v>
      </c>
      <c r="M45" s="8">
        <f t="shared" si="5"/>
        <v>2.2053789701357984</v>
      </c>
      <c r="P45" s="6">
        <f t="shared" si="4"/>
        <v>5.2972260421350539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576.84967041015602</v>
      </c>
      <c r="E46">
        <v>513.36682128906295</v>
      </c>
      <c r="F46">
        <v>489.02761840820301</v>
      </c>
      <c r="G46">
        <v>480.677001953125</v>
      </c>
      <c r="I46" s="7">
        <f t="shared" si="0"/>
        <v>87.822052001953011</v>
      </c>
      <c r="J46" s="7">
        <f t="shared" si="0"/>
        <v>32.689819335937955</v>
      </c>
      <c r="K46" s="7">
        <f t="shared" si="1"/>
        <v>64.939178466796449</v>
      </c>
      <c r="L46" s="8">
        <f t="shared" si="2"/>
        <v>1.9865260740491388</v>
      </c>
      <c r="M46" s="8">
        <f t="shared" si="5"/>
        <v>2.1232815975235417</v>
      </c>
      <c r="P46" s="6">
        <f t="shared" si="4"/>
        <v>1.3774346056156974</v>
      </c>
    </row>
    <row r="47" spans="1:16" x14ac:dyDescent="0.15">
      <c r="A47" s="6">
        <v>23</v>
      </c>
      <c r="B47" s="6">
        <v>45</v>
      </c>
      <c r="D47">
        <v>575.07537841796898</v>
      </c>
      <c r="E47">
        <v>512.73907470703102</v>
      </c>
      <c r="F47">
        <v>489.18997192382801</v>
      </c>
      <c r="G47">
        <v>480.43212890625</v>
      </c>
      <c r="I47" s="7">
        <f t="shared" si="0"/>
        <v>85.885406494140966</v>
      </c>
      <c r="J47" s="7">
        <f t="shared" si="0"/>
        <v>32.306945800781023</v>
      </c>
      <c r="K47" s="7">
        <f t="shared" si="1"/>
        <v>63.270544433594253</v>
      </c>
      <c r="L47" s="8">
        <f t="shared" si="2"/>
        <v>1.9584192459339405</v>
      </c>
      <c r="M47" s="8">
        <f t="shared" si="5"/>
        <v>2.0982137810411081</v>
      </c>
      <c r="P47" s="6">
        <f t="shared" si="4"/>
        <v>0.18055571347180593</v>
      </c>
    </row>
    <row r="48" spans="1:16" x14ac:dyDescent="0.15">
      <c r="A48" s="6">
        <v>23.5</v>
      </c>
      <c r="B48" s="6">
        <v>46</v>
      </c>
      <c r="D48">
        <v>574.16278076171898</v>
      </c>
      <c r="E48">
        <v>513.322509765625</v>
      </c>
      <c r="F48">
        <v>489.48516845703102</v>
      </c>
      <c r="G48">
        <v>481.03131103515602</v>
      </c>
      <c r="I48" s="7">
        <f t="shared" si="0"/>
        <v>84.677612304687955</v>
      </c>
      <c r="J48" s="7">
        <f t="shared" si="0"/>
        <v>32.291198730468977</v>
      </c>
      <c r="K48" s="7">
        <f t="shared" si="1"/>
        <v>62.073773193359671</v>
      </c>
      <c r="L48" s="8">
        <f t="shared" si="2"/>
        <v>1.9223124453038276</v>
      </c>
      <c r="M48" s="8">
        <f t="shared" si="5"/>
        <v>2.0651459920437598</v>
      </c>
      <c r="P48" s="6">
        <f t="shared" si="4"/>
        <v>-1.3982869706737704</v>
      </c>
    </row>
    <row r="49" spans="1:22" x14ac:dyDescent="0.15">
      <c r="A49" s="6">
        <v>24</v>
      </c>
      <c r="B49" s="6">
        <v>47</v>
      </c>
      <c r="D49">
        <v>575.36187744140602</v>
      </c>
      <c r="E49">
        <v>514.756591796875</v>
      </c>
      <c r="F49">
        <v>490.29571533203102</v>
      </c>
      <c r="G49">
        <v>481.62292480468801</v>
      </c>
      <c r="I49" s="7">
        <f t="shared" si="0"/>
        <v>85.066162109375</v>
      </c>
      <c r="J49" s="7">
        <f t="shared" si="0"/>
        <v>33.133666992186988</v>
      </c>
      <c r="K49" s="7">
        <f t="shared" si="1"/>
        <v>61.872595214844111</v>
      </c>
      <c r="L49" s="8">
        <f t="shared" si="2"/>
        <v>1.8673633446437983</v>
      </c>
      <c r="M49" s="8">
        <f t="shared" si="5"/>
        <v>2.0132359030164948</v>
      </c>
      <c r="P49" s="6">
        <f t="shared" si="4"/>
        <v>-3.8767672918290521</v>
      </c>
    </row>
    <row r="50" spans="1:22" x14ac:dyDescent="0.15">
      <c r="A50" s="6">
        <v>24.5</v>
      </c>
      <c r="B50" s="6">
        <v>48</v>
      </c>
      <c r="D50">
        <v>575.901123046875</v>
      </c>
      <c r="E50">
        <v>516.73681640625</v>
      </c>
      <c r="F50">
        <v>489.84878540039102</v>
      </c>
      <c r="G50">
        <v>481.57849121093801</v>
      </c>
      <c r="I50" s="7">
        <f t="shared" si="0"/>
        <v>86.052337646483977</v>
      </c>
      <c r="J50" s="7">
        <f t="shared" si="0"/>
        <v>35.158325195311988</v>
      </c>
      <c r="K50" s="7">
        <f t="shared" si="1"/>
        <v>61.441510009765587</v>
      </c>
      <c r="L50" s="8">
        <f t="shared" si="2"/>
        <v>1.7475664630907446</v>
      </c>
      <c r="M50" s="8">
        <f t="shared" si="5"/>
        <v>1.8964780330962057</v>
      </c>
      <c r="P50" s="6">
        <f t="shared" si="4"/>
        <v>-9.4514462869941571</v>
      </c>
    </row>
    <row r="51" spans="1:22" x14ac:dyDescent="0.15">
      <c r="A51" s="6">
        <v>25</v>
      </c>
      <c r="B51" s="6">
        <v>49</v>
      </c>
      <c r="D51">
        <v>577.18084716796898</v>
      </c>
      <c r="E51">
        <v>517.41748046875</v>
      </c>
      <c r="F51">
        <v>489.41949462890602</v>
      </c>
      <c r="G51">
        <v>480.84085083007801</v>
      </c>
      <c r="I51" s="7">
        <f t="shared" si="0"/>
        <v>87.761352539062955</v>
      </c>
      <c r="J51" s="7">
        <f t="shared" si="0"/>
        <v>36.576629638671989</v>
      </c>
      <c r="K51" s="7">
        <f t="shared" si="1"/>
        <v>62.157711791992568</v>
      </c>
      <c r="L51" s="8">
        <f t="shared" si="2"/>
        <v>1.6993832511641269</v>
      </c>
      <c r="M51" s="8">
        <f t="shared" si="5"/>
        <v>1.8513338328023525</v>
      </c>
      <c r="P51" s="6">
        <f t="shared" si="4"/>
        <v>-11.606884933686507</v>
      </c>
    </row>
    <row r="52" spans="1:22" x14ac:dyDescent="0.15">
      <c r="A52" s="6">
        <v>25.5</v>
      </c>
      <c r="B52" s="6">
        <v>50</v>
      </c>
      <c r="D52">
        <v>576.25939941406295</v>
      </c>
      <c r="E52">
        <v>517.28936767578102</v>
      </c>
      <c r="F52">
        <v>488.92657470703102</v>
      </c>
      <c r="G52">
        <v>480.62646484375</v>
      </c>
      <c r="I52" s="7">
        <f t="shared" si="0"/>
        <v>87.332824707031932</v>
      </c>
      <c r="J52" s="7">
        <f t="shared" si="0"/>
        <v>36.662902832031023</v>
      </c>
      <c r="K52" s="7">
        <f t="shared" si="1"/>
        <v>61.668792724610213</v>
      </c>
      <c r="L52" s="8">
        <f t="shared" si="2"/>
        <v>1.6820488275885364</v>
      </c>
      <c r="M52" s="8">
        <f t="shared" si="5"/>
        <v>1.8370384208595265</v>
      </c>
      <c r="P52" s="6">
        <f t="shared" si="4"/>
        <v>-12.289428497896019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576.1064453125</v>
      </c>
      <c r="E53">
        <v>517.02239990234398</v>
      </c>
      <c r="F53">
        <v>490.07763671875</v>
      </c>
      <c r="G53">
        <v>481.81796264648398</v>
      </c>
      <c r="I53" s="7">
        <f t="shared" si="0"/>
        <v>86.02880859375</v>
      </c>
      <c r="J53" s="7">
        <f t="shared" si="0"/>
        <v>35.20443725586</v>
      </c>
      <c r="K53" s="7">
        <f t="shared" si="1"/>
        <v>61.385702514648003</v>
      </c>
      <c r="L53" s="8">
        <f t="shared" si="2"/>
        <v>1.7436921961997836</v>
      </c>
      <c r="M53" s="8">
        <f t="shared" si="5"/>
        <v>1.9017208011035382</v>
      </c>
      <c r="P53" s="6">
        <f t="shared" si="4"/>
        <v>-9.2011269834049969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576.62469482421898</v>
      </c>
      <c r="E54">
        <v>517.27130126953102</v>
      </c>
      <c r="F54">
        <v>489.6796875</v>
      </c>
      <c r="G54">
        <v>481.24234008789102</v>
      </c>
      <c r="I54" s="7">
        <f t="shared" si="0"/>
        <v>86.945007324218977</v>
      </c>
      <c r="J54" s="7">
        <f t="shared" si="0"/>
        <v>36.02896118164</v>
      </c>
      <c r="K54" s="7">
        <f t="shared" si="1"/>
        <v>61.724734497070983</v>
      </c>
      <c r="L54" s="8">
        <f t="shared" si="2"/>
        <v>1.7131977296232814</v>
      </c>
      <c r="M54" s="8">
        <f t="shared" si="5"/>
        <v>1.8742653461598007</v>
      </c>
      <c r="P54" s="6">
        <f t="shared" si="4"/>
        <v>-10.512005197285115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576.64807128906295</v>
      </c>
      <c r="E55">
        <v>517.30065917968795</v>
      </c>
      <c r="F55">
        <v>489.529296875</v>
      </c>
      <c r="G55">
        <v>481.269287109375</v>
      </c>
      <c r="I55" s="7">
        <f t="shared" si="0"/>
        <v>87.118774414062955</v>
      </c>
      <c r="J55" s="7">
        <f t="shared" si="0"/>
        <v>36.031372070312955</v>
      </c>
      <c r="K55" s="7">
        <f t="shared" si="1"/>
        <v>61.896813964843886</v>
      </c>
      <c r="L55" s="8">
        <f t="shared" si="2"/>
        <v>1.7178589214991911</v>
      </c>
      <c r="M55" s="8">
        <f t="shared" si="5"/>
        <v>1.8819655496684748</v>
      </c>
      <c r="P55" s="6">
        <f t="shared" si="4"/>
        <v>-10.144354067750049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576.97381591796898</v>
      </c>
      <c r="E56">
        <v>517.05084228515602</v>
      </c>
      <c r="F56">
        <v>489.49526977539102</v>
      </c>
      <c r="G56">
        <v>480.62646484375</v>
      </c>
      <c r="I56" s="7">
        <f t="shared" si="0"/>
        <v>87.478546142577954</v>
      </c>
      <c r="J56" s="7">
        <f t="shared" si="0"/>
        <v>36.424377441406023</v>
      </c>
      <c r="K56" s="7">
        <f t="shared" si="1"/>
        <v>61.981481933593741</v>
      </c>
      <c r="L56" s="8">
        <f t="shared" si="2"/>
        <v>1.7016483544104517</v>
      </c>
      <c r="M56" s="8">
        <f t="shared" si="5"/>
        <v>1.8687939942125</v>
      </c>
      <c r="P56" s="6">
        <f t="shared" si="4"/>
        <v>-10.773238386933022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577.09796142578102</v>
      </c>
      <c r="E57">
        <v>516.69140625</v>
      </c>
      <c r="F57">
        <v>488.98635864257801</v>
      </c>
      <c r="G57">
        <v>480.45471191406301</v>
      </c>
      <c r="I57" s="7">
        <f t="shared" si="0"/>
        <v>88.111602783203011</v>
      </c>
      <c r="J57" s="7">
        <f t="shared" si="0"/>
        <v>36.236694335936988</v>
      </c>
      <c r="K57" s="7">
        <f t="shared" si="1"/>
        <v>62.745916748047122</v>
      </c>
      <c r="L57" s="8">
        <f t="shared" si="2"/>
        <v>1.7315574143257368</v>
      </c>
      <c r="M57" s="8">
        <f t="shared" si="5"/>
        <v>1.9017420657605495</v>
      </c>
      <c r="P57" s="6">
        <f t="shared" si="4"/>
        <v>-9.2001116887883612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576.79595947265602</v>
      </c>
      <c r="E58">
        <v>515.25189208984398</v>
      </c>
      <c r="F58">
        <v>488.63372802734398</v>
      </c>
      <c r="G58">
        <v>480.13623046875</v>
      </c>
      <c r="I58" s="7">
        <f t="shared" si="0"/>
        <v>88.162231445312045</v>
      </c>
      <c r="J58" s="7">
        <f t="shared" si="0"/>
        <v>35.115661621093977</v>
      </c>
      <c r="K58" s="7">
        <f t="shared" si="1"/>
        <v>63.581268310546264</v>
      </c>
      <c r="L58" s="8">
        <f t="shared" si="2"/>
        <v>1.8106242450050549</v>
      </c>
      <c r="M58" s="8">
        <f t="shared" si="5"/>
        <v>1.9838479080726321</v>
      </c>
      <c r="P58" s="6">
        <f t="shared" si="4"/>
        <v>-5.2799158610468337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573.878662109375</v>
      </c>
      <c r="E59">
        <v>513.68200683593795</v>
      </c>
      <c r="F59">
        <v>489.30801391601602</v>
      </c>
      <c r="G59">
        <v>480.70916748046898</v>
      </c>
      <c r="I59" s="7">
        <f t="shared" si="0"/>
        <v>84.570648193358977</v>
      </c>
      <c r="J59" s="7">
        <f t="shared" si="0"/>
        <v>32.972839355468977</v>
      </c>
      <c r="K59" s="7">
        <f t="shared" si="1"/>
        <v>61.489660644530694</v>
      </c>
      <c r="L59" s="8">
        <f t="shared" si="2"/>
        <v>1.8648579208369518</v>
      </c>
      <c r="M59" s="8">
        <f t="shared" si="5"/>
        <v>2.0411205955372935</v>
      </c>
      <c r="P59" s="6">
        <f t="shared" si="4"/>
        <v>-2.5453948559627677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573.79296875</v>
      </c>
      <c r="E60">
        <v>513.33703613281295</v>
      </c>
      <c r="F60">
        <v>489.43566894531301</v>
      </c>
      <c r="G60">
        <v>480.93112182617199</v>
      </c>
      <c r="I60" s="7">
        <f t="shared" si="0"/>
        <v>84.357299804686988</v>
      </c>
      <c r="J60" s="7">
        <f t="shared" si="0"/>
        <v>32.405914306640966</v>
      </c>
      <c r="K60" s="7">
        <f t="shared" si="1"/>
        <v>61.673159790038312</v>
      </c>
      <c r="L60" s="8">
        <f t="shared" si="2"/>
        <v>1.9031451853651169</v>
      </c>
      <c r="M60" s="8">
        <f t="shared" si="5"/>
        <v>2.082446871698223</v>
      </c>
      <c r="P60" s="6">
        <f t="shared" si="4"/>
        <v>-0.57224543297306141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575.55236816406295</v>
      </c>
      <c r="E61">
        <v>513.56311035156295</v>
      </c>
      <c r="F61">
        <v>489.84320068359398</v>
      </c>
      <c r="G61">
        <v>481.33074951171898</v>
      </c>
      <c r="I61" s="7">
        <f t="shared" si="0"/>
        <v>85.709167480468977</v>
      </c>
      <c r="J61" s="7">
        <f t="shared" si="0"/>
        <v>32.232360839843977</v>
      </c>
      <c r="K61" s="7">
        <f t="shared" si="1"/>
        <v>63.146514892578196</v>
      </c>
      <c r="L61" s="8">
        <f t="shared" si="2"/>
        <v>1.9591030023007108</v>
      </c>
      <c r="M61" s="8">
        <f t="shared" si="5"/>
        <v>2.1414437002665814</v>
      </c>
      <c r="P61" s="6">
        <f t="shared" si="4"/>
        <v>2.2445957891725388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575.28991699218795</v>
      </c>
      <c r="E62">
        <v>513.748291015625</v>
      </c>
      <c r="F62">
        <v>489.85095214843801</v>
      </c>
      <c r="G62">
        <v>481.32653808593801</v>
      </c>
      <c r="I62" s="7">
        <f t="shared" si="0"/>
        <v>85.438964843749943</v>
      </c>
      <c r="J62" s="7">
        <f t="shared" si="0"/>
        <v>32.421752929686988</v>
      </c>
      <c r="K62" s="7">
        <f t="shared" si="1"/>
        <v>62.743737792969057</v>
      </c>
      <c r="L62" s="8">
        <f t="shared" si="2"/>
        <v>1.9352358254361297</v>
      </c>
      <c r="M62" s="8">
        <f t="shared" si="5"/>
        <v>2.1206155350347649</v>
      </c>
      <c r="P62" s="6">
        <f t="shared" si="4"/>
        <v>1.2501417510429935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575.67913818359398</v>
      </c>
      <c r="E63">
        <v>513.655029296875</v>
      </c>
      <c r="F63">
        <v>489.39810180664102</v>
      </c>
      <c r="G63">
        <v>480.91983032226602</v>
      </c>
      <c r="I63" s="7">
        <f t="shared" si="0"/>
        <v>86.281036376952954</v>
      </c>
      <c r="J63" s="7">
        <f t="shared" si="0"/>
        <v>32.735198974608977</v>
      </c>
      <c r="K63" s="7">
        <f t="shared" si="1"/>
        <v>63.366397094726672</v>
      </c>
      <c r="L63" s="8">
        <f t="shared" si="2"/>
        <v>1.9357266514212041</v>
      </c>
      <c r="M63" s="8">
        <f t="shared" si="5"/>
        <v>2.1241453726526038</v>
      </c>
      <c r="P63" s="6">
        <f t="shared" si="4"/>
        <v>1.4186761002731108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575.56048583984398</v>
      </c>
      <c r="E64">
        <v>513.70495605468795</v>
      </c>
      <c r="F64">
        <v>488.74856567382801</v>
      </c>
      <c r="G64">
        <v>480.06701660156301</v>
      </c>
      <c r="I64" s="7">
        <f t="shared" si="0"/>
        <v>86.811920166015966</v>
      </c>
      <c r="J64" s="7">
        <f t="shared" si="0"/>
        <v>33.637939453124943</v>
      </c>
      <c r="K64" s="7">
        <f t="shared" si="1"/>
        <v>63.265362548828506</v>
      </c>
      <c r="L64" s="8">
        <f t="shared" si="2"/>
        <v>1.8807740181882988</v>
      </c>
      <c r="M64" s="8">
        <f t="shared" si="5"/>
        <v>2.0722317510524633</v>
      </c>
      <c r="P64" s="6">
        <f t="shared" si="4"/>
        <v>-1.0599728858280262</v>
      </c>
      <c r="U64" s="18">
        <v>12.5</v>
      </c>
      <c r="V64" s="20">
        <f t="shared" ref="V64:V83" si="6">L26</f>
        <v>1.7808689817722017</v>
      </c>
    </row>
    <row r="65" spans="1:22" x14ac:dyDescent="0.15">
      <c r="A65" s="6">
        <v>32</v>
      </c>
      <c r="B65" s="6">
        <v>63</v>
      </c>
      <c r="D65">
        <v>573.07684326171898</v>
      </c>
      <c r="E65">
        <v>513.134521484375</v>
      </c>
      <c r="F65">
        <v>488.37014770507801</v>
      </c>
      <c r="G65">
        <v>479.89138793945301</v>
      </c>
      <c r="I65" s="7">
        <f t="shared" si="0"/>
        <v>84.706695556640966</v>
      </c>
      <c r="J65" s="7">
        <f t="shared" si="0"/>
        <v>33.243133544921989</v>
      </c>
      <c r="K65" s="7">
        <f t="shared" si="1"/>
        <v>61.436502075195577</v>
      </c>
      <c r="L65" s="8">
        <f t="shared" si="2"/>
        <v>1.8480959982961724</v>
      </c>
      <c r="M65" s="8">
        <f t="shared" si="5"/>
        <v>2.0425927427931012</v>
      </c>
      <c r="P65" s="6">
        <f t="shared" si="4"/>
        <v>-2.475106245950065</v>
      </c>
      <c r="U65" s="18">
        <v>13</v>
      </c>
      <c r="V65" s="20">
        <f t="shared" si="6"/>
        <v>1.8348241356367778</v>
      </c>
    </row>
    <row r="66" spans="1:22" x14ac:dyDescent="0.15">
      <c r="A66" s="6">
        <v>32.5</v>
      </c>
      <c r="B66" s="6">
        <v>64</v>
      </c>
      <c r="D66">
        <v>574.522216796875</v>
      </c>
      <c r="E66">
        <v>513.06781005859398</v>
      </c>
      <c r="F66">
        <v>488.36257934570301</v>
      </c>
      <c r="G66">
        <v>479.78445434570301</v>
      </c>
      <c r="I66" s="7">
        <f t="shared" ref="I66:J129" si="7">D66-F66</f>
        <v>86.159637451171989</v>
      </c>
      <c r="J66" s="7">
        <f t="shared" si="7"/>
        <v>33.283355712890966</v>
      </c>
      <c r="K66" s="7">
        <f t="shared" ref="K66:K129" si="8">I66-0.7*J66</f>
        <v>62.861288452148315</v>
      </c>
      <c r="L66" s="8">
        <f t="shared" ref="L66:L129" si="9">K66/J66</f>
        <v>1.8886703911228977</v>
      </c>
      <c r="M66" s="8">
        <f t="shared" si="5"/>
        <v>2.0862061472525912</v>
      </c>
      <c r="P66" s="6">
        <f t="shared" si="4"/>
        <v>-0.39275642307349978</v>
      </c>
      <c r="U66" s="18">
        <v>13.5</v>
      </c>
      <c r="V66" s="20">
        <f t="shared" si="6"/>
        <v>1.7612253962017366</v>
      </c>
    </row>
    <row r="67" spans="1:22" x14ac:dyDescent="0.15">
      <c r="A67" s="6">
        <v>33</v>
      </c>
      <c r="B67" s="6">
        <v>65</v>
      </c>
      <c r="D67">
        <v>574.11492919921898</v>
      </c>
      <c r="E67">
        <v>512.92938232421898</v>
      </c>
      <c r="F67">
        <v>489.12075805664102</v>
      </c>
      <c r="G67">
        <v>480.70864868164102</v>
      </c>
      <c r="I67" s="7">
        <f t="shared" si="7"/>
        <v>84.994171142577954</v>
      </c>
      <c r="J67" s="7">
        <f t="shared" si="7"/>
        <v>32.220733642577954</v>
      </c>
      <c r="K67" s="7">
        <f t="shared" si="8"/>
        <v>62.439657592773386</v>
      </c>
      <c r="L67" s="8">
        <f t="shared" si="9"/>
        <v>1.9378720014699715</v>
      </c>
      <c r="M67" s="8">
        <f t="shared" si="5"/>
        <v>2.1384467692324294</v>
      </c>
      <c r="P67" s="6">
        <f t="shared" si="4"/>
        <v>2.1015054047945827</v>
      </c>
      <c r="U67" s="18">
        <v>14</v>
      </c>
      <c r="V67" s="20">
        <f t="shared" si="6"/>
        <v>1.7206671204221597</v>
      </c>
    </row>
    <row r="68" spans="1:22" x14ac:dyDescent="0.15">
      <c r="A68" s="6">
        <v>33.5</v>
      </c>
      <c r="B68" s="6">
        <v>66</v>
      </c>
      <c r="D68">
        <v>574.43463134765602</v>
      </c>
      <c r="E68">
        <v>513.24884033203102</v>
      </c>
      <c r="F68">
        <v>489.50857543945301</v>
      </c>
      <c r="G68">
        <v>481.22247314453102</v>
      </c>
      <c r="I68" s="7">
        <f t="shared" si="7"/>
        <v>84.926055908203011</v>
      </c>
      <c r="J68" s="7">
        <f t="shared" si="7"/>
        <v>32.0263671875</v>
      </c>
      <c r="K68" s="7">
        <f t="shared" si="8"/>
        <v>62.507598876953011</v>
      </c>
      <c r="L68" s="8">
        <f t="shared" si="9"/>
        <v>1.9517542689434328</v>
      </c>
      <c r="M68" s="8">
        <f t="shared" si="5"/>
        <v>2.155368048338655</v>
      </c>
      <c r="P68" s="6">
        <f t="shared" si="4"/>
        <v>2.9094226721205629</v>
      </c>
      <c r="U68" s="18">
        <v>14.5</v>
      </c>
      <c r="V68" s="20">
        <f t="shared" si="6"/>
        <v>1.7254171075321569</v>
      </c>
    </row>
    <row r="69" spans="1:22" x14ac:dyDescent="0.15">
      <c r="A69" s="6">
        <v>34</v>
      </c>
      <c r="B69" s="6">
        <v>67</v>
      </c>
      <c r="D69">
        <v>575.13604736328102</v>
      </c>
      <c r="E69">
        <v>513.719482421875</v>
      </c>
      <c r="F69">
        <v>488.99526977539102</v>
      </c>
      <c r="G69">
        <v>480.51666259765602</v>
      </c>
      <c r="I69" s="7">
        <f t="shared" si="7"/>
        <v>86.14077758789</v>
      </c>
      <c r="J69" s="7">
        <f t="shared" si="7"/>
        <v>33.202819824218977</v>
      </c>
      <c r="K69" s="7">
        <f t="shared" si="8"/>
        <v>62.898803710936718</v>
      </c>
      <c r="L69" s="8">
        <f t="shared" si="9"/>
        <v>1.894381382181785</v>
      </c>
      <c r="M69" s="8">
        <f t="shared" si="5"/>
        <v>2.1010341732097717</v>
      </c>
      <c r="P69" s="6">
        <f t="shared" si="4"/>
        <v>0.31521713707872029</v>
      </c>
      <c r="U69" s="18">
        <v>15</v>
      </c>
      <c r="V69" s="20">
        <f t="shared" si="6"/>
        <v>1.7699497686929972</v>
      </c>
    </row>
    <row r="70" spans="1:22" x14ac:dyDescent="0.15">
      <c r="A70" s="6">
        <v>34.5</v>
      </c>
      <c r="B70" s="6">
        <v>68</v>
      </c>
      <c r="D70">
        <v>575.09381103515602</v>
      </c>
      <c r="E70">
        <v>514.486083984375</v>
      </c>
      <c r="F70">
        <v>488.70697021484398</v>
      </c>
      <c r="G70">
        <v>480.25042724609398</v>
      </c>
      <c r="I70" s="7">
        <f t="shared" si="7"/>
        <v>86.386840820312045</v>
      </c>
      <c r="J70" s="7">
        <f t="shared" si="7"/>
        <v>34.235656738281023</v>
      </c>
      <c r="K70" s="7">
        <f t="shared" si="8"/>
        <v>62.421881103515332</v>
      </c>
      <c r="L70" s="8">
        <f t="shared" si="9"/>
        <v>1.8233002387162485</v>
      </c>
      <c r="M70" s="8">
        <f t="shared" si="5"/>
        <v>2.0329920413769997</v>
      </c>
      <c r="P70" s="6">
        <f t="shared" ref="P70:P133" si="10">(M70-$O$2)/$O$2*100</f>
        <v>-2.9334978606629027</v>
      </c>
      <c r="U70" s="18">
        <v>15.5</v>
      </c>
      <c r="V70" s="20">
        <f t="shared" si="6"/>
        <v>1.7022613793502936</v>
      </c>
    </row>
    <row r="71" spans="1:22" x14ac:dyDescent="0.15">
      <c r="A71" s="6">
        <v>35</v>
      </c>
      <c r="B71" s="6">
        <v>69</v>
      </c>
      <c r="D71">
        <v>573.74737548828102</v>
      </c>
      <c r="E71">
        <v>513.75378417968795</v>
      </c>
      <c r="F71">
        <v>488.64077758789102</v>
      </c>
      <c r="G71">
        <v>479.96530151367199</v>
      </c>
      <c r="I71" s="7">
        <f t="shared" si="7"/>
        <v>85.10659790039</v>
      </c>
      <c r="J71" s="7">
        <f t="shared" si="7"/>
        <v>33.788482666015966</v>
      </c>
      <c r="K71" s="7">
        <f t="shared" si="8"/>
        <v>61.454660034178829</v>
      </c>
      <c r="L71" s="8">
        <f t="shared" si="9"/>
        <v>1.8188049650418057</v>
      </c>
      <c r="M71" s="8">
        <f t="shared" si="5"/>
        <v>2.0315357793353215</v>
      </c>
      <c r="P71" s="6">
        <f t="shared" si="10"/>
        <v>-3.003028020991644</v>
      </c>
      <c r="U71" s="18">
        <v>16</v>
      </c>
      <c r="V71" s="20">
        <f t="shared" si="6"/>
        <v>1.7238254102961712</v>
      </c>
    </row>
    <row r="72" spans="1:22" x14ac:dyDescent="0.15">
      <c r="A72" s="6">
        <v>35.5</v>
      </c>
      <c r="B72" s="6">
        <v>70</v>
      </c>
      <c r="D72">
        <v>572.50036621093795</v>
      </c>
      <c r="E72">
        <v>513.1640625</v>
      </c>
      <c r="F72">
        <v>488.80700683593801</v>
      </c>
      <c r="G72">
        <v>480.32284545898398</v>
      </c>
      <c r="I72" s="7">
        <f t="shared" si="7"/>
        <v>83.693359374999943</v>
      </c>
      <c r="J72" s="7">
        <f t="shared" si="7"/>
        <v>32.841217041016023</v>
      </c>
      <c r="K72" s="7">
        <f t="shared" si="8"/>
        <v>60.70450744628873</v>
      </c>
      <c r="L72" s="8">
        <f t="shared" si="9"/>
        <v>1.8484244165030093</v>
      </c>
      <c r="M72" s="8">
        <f t="shared" si="5"/>
        <v>2.0641942424292896</v>
      </c>
      <c r="P72" s="6">
        <f t="shared" si="10"/>
        <v>-1.4437288632679546</v>
      </c>
      <c r="U72" s="18">
        <v>16.5</v>
      </c>
      <c r="V72" s="20">
        <f t="shared" si="6"/>
        <v>1.717376081198323</v>
      </c>
    </row>
    <row r="73" spans="1:22" x14ac:dyDescent="0.15">
      <c r="A73" s="6">
        <v>36</v>
      </c>
      <c r="B73" s="6">
        <v>71</v>
      </c>
      <c r="D73">
        <v>573.66162109375</v>
      </c>
      <c r="E73">
        <v>514.13525390625</v>
      </c>
      <c r="F73">
        <v>489.21875</v>
      </c>
      <c r="G73">
        <v>480.83596801757801</v>
      </c>
      <c r="I73" s="7">
        <f t="shared" si="7"/>
        <v>84.44287109375</v>
      </c>
      <c r="J73" s="7">
        <f t="shared" si="7"/>
        <v>33.299285888671989</v>
      </c>
      <c r="K73" s="7">
        <f t="shared" si="8"/>
        <v>61.133370971679611</v>
      </c>
      <c r="L73" s="8">
        <f t="shared" si="9"/>
        <v>1.8358763360891304</v>
      </c>
      <c r="M73" s="8">
        <f t="shared" si="5"/>
        <v>2.0546851736481755</v>
      </c>
      <c r="P73" s="6">
        <f t="shared" si="10"/>
        <v>-1.8977454193583252</v>
      </c>
      <c r="U73" s="18">
        <v>17</v>
      </c>
      <c r="V73" s="20">
        <f t="shared" si="6"/>
        <v>1.7868244343333728</v>
      </c>
    </row>
    <row r="74" spans="1:22" x14ac:dyDescent="0.15">
      <c r="A74" s="6">
        <v>36.5</v>
      </c>
      <c r="B74" s="6">
        <v>72</v>
      </c>
      <c r="D74">
        <v>574.39996337890602</v>
      </c>
      <c r="E74">
        <v>514.19970703125</v>
      </c>
      <c r="F74">
        <v>488.95031738281301</v>
      </c>
      <c r="G74">
        <v>480.61099243164102</v>
      </c>
      <c r="I74" s="7">
        <f t="shared" si="7"/>
        <v>85.449645996093011</v>
      </c>
      <c r="J74" s="7">
        <f t="shared" si="7"/>
        <v>33.588714599608977</v>
      </c>
      <c r="K74" s="7">
        <f t="shared" si="8"/>
        <v>61.937545776366733</v>
      </c>
      <c r="L74" s="8">
        <f t="shared" si="9"/>
        <v>1.8439986916643658</v>
      </c>
      <c r="M74" s="8">
        <f t="shared" si="5"/>
        <v>2.0658465408561755</v>
      </c>
      <c r="P74" s="6">
        <f t="shared" si="10"/>
        <v>-1.3648388206490429</v>
      </c>
      <c r="U74" s="18">
        <v>17.5</v>
      </c>
      <c r="V74" s="20">
        <f t="shared" si="6"/>
        <v>1.7453304591010117</v>
      </c>
    </row>
    <row r="75" spans="1:22" x14ac:dyDescent="0.15">
      <c r="A75" s="6">
        <v>37</v>
      </c>
      <c r="B75" s="6">
        <v>73</v>
      </c>
      <c r="D75">
        <v>573.59967041015602</v>
      </c>
      <c r="E75">
        <v>513.82647705078102</v>
      </c>
      <c r="F75">
        <v>488.40972900390602</v>
      </c>
      <c r="G75">
        <v>479.82772827148398</v>
      </c>
      <c r="I75" s="7">
        <f t="shared" si="7"/>
        <v>85.18994140625</v>
      </c>
      <c r="J75" s="7">
        <f t="shared" si="7"/>
        <v>33.998748779297046</v>
      </c>
      <c r="K75" s="7">
        <f t="shared" si="8"/>
        <v>61.390817260742068</v>
      </c>
      <c r="L75" s="8">
        <f t="shared" si="9"/>
        <v>1.8056787224512496</v>
      </c>
      <c r="M75" s="8">
        <f t="shared" si="5"/>
        <v>2.0305655832758234</v>
      </c>
      <c r="P75" s="6">
        <f t="shared" si="10"/>
        <v>-3.0493506508731971</v>
      </c>
      <c r="U75" s="18">
        <v>18</v>
      </c>
      <c r="V75" s="20">
        <f t="shared" si="6"/>
        <v>1.74199563127423</v>
      </c>
    </row>
    <row r="76" spans="1:22" x14ac:dyDescent="0.15">
      <c r="A76" s="6">
        <v>37.5</v>
      </c>
      <c r="B76" s="6">
        <v>74</v>
      </c>
      <c r="D76">
        <v>573.52770996093795</v>
      </c>
      <c r="E76">
        <v>512.81048583984398</v>
      </c>
      <c r="F76">
        <v>488.53723144531301</v>
      </c>
      <c r="G76">
        <v>480.21066284179699</v>
      </c>
      <c r="I76" s="7">
        <f t="shared" si="7"/>
        <v>84.990478515624943</v>
      </c>
      <c r="J76" s="7">
        <f t="shared" si="7"/>
        <v>32.599822998046989</v>
      </c>
      <c r="K76" s="7">
        <f t="shared" si="8"/>
        <v>62.170602416992054</v>
      </c>
      <c r="L76" s="8">
        <f t="shared" si="9"/>
        <v>1.9070840483004037</v>
      </c>
      <c r="M76" s="8">
        <f t="shared" si="5"/>
        <v>2.1350099207577422</v>
      </c>
      <c r="P76" s="6">
        <f t="shared" si="10"/>
        <v>1.9374108815347468</v>
      </c>
      <c r="U76" s="18">
        <v>18.5</v>
      </c>
      <c r="V76" s="20">
        <f t="shared" si="6"/>
        <v>1.8041560389835081</v>
      </c>
    </row>
    <row r="77" spans="1:22" x14ac:dyDescent="0.15">
      <c r="A77" s="6">
        <v>38</v>
      </c>
      <c r="B77" s="6">
        <v>75</v>
      </c>
      <c r="D77">
        <v>574.47454833984398</v>
      </c>
      <c r="E77">
        <v>512.97570800781295</v>
      </c>
      <c r="F77">
        <v>489.29034423828102</v>
      </c>
      <c r="G77">
        <v>480.62664794921898</v>
      </c>
      <c r="I77" s="7">
        <f t="shared" si="7"/>
        <v>85.184204101562955</v>
      </c>
      <c r="J77" s="7">
        <f t="shared" si="7"/>
        <v>32.349060058593977</v>
      </c>
      <c r="K77" s="7">
        <f t="shared" si="8"/>
        <v>62.539862060547172</v>
      </c>
      <c r="L77" s="8">
        <f t="shared" si="9"/>
        <v>1.9332822019331777</v>
      </c>
      <c r="M77" s="8">
        <f t="shared" si="5"/>
        <v>2.1642470860232805</v>
      </c>
      <c r="P77" s="6">
        <f t="shared" si="10"/>
        <v>3.3333579915260425</v>
      </c>
      <c r="U77" s="18">
        <v>19</v>
      </c>
      <c r="V77" s="20">
        <f t="shared" si="6"/>
        <v>1.871933430763624</v>
      </c>
    </row>
    <row r="78" spans="1:22" x14ac:dyDescent="0.15">
      <c r="A78" s="6">
        <v>38.5</v>
      </c>
      <c r="B78" s="6">
        <v>76</v>
      </c>
      <c r="D78">
        <v>574.947998046875</v>
      </c>
      <c r="E78">
        <v>513.26129150390602</v>
      </c>
      <c r="F78">
        <v>488.96731567382801</v>
      </c>
      <c r="G78">
        <v>480.40838623046898</v>
      </c>
      <c r="I78" s="7">
        <f t="shared" si="7"/>
        <v>85.980682373046989</v>
      </c>
      <c r="J78" s="7">
        <f t="shared" si="7"/>
        <v>32.852905273437045</v>
      </c>
      <c r="K78" s="7">
        <f t="shared" si="8"/>
        <v>62.983648681641057</v>
      </c>
      <c r="L78" s="8">
        <f t="shared" si="9"/>
        <v>1.9171409090740594</v>
      </c>
      <c r="M78" s="8">
        <f t="shared" si="5"/>
        <v>2.1511448047969268</v>
      </c>
      <c r="P78" s="6">
        <f t="shared" si="10"/>
        <v>2.7077812146358395</v>
      </c>
      <c r="U78" s="18">
        <v>19.5</v>
      </c>
      <c r="V78" s="20">
        <f t="shared" si="6"/>
        <v>1.8762547039344879</v>
      </c>
    </row>
    <row r="79" spans="1:22" x14ac:dyDescent="0.15">
      <c r="A79" s="6">
        <v>39</v>
      </c>
      <c r="B79" s="6">
        <v>77</v>
      </c>
      <c r="D79">
        <v>573.60510253906295</v>
      </c>
      <c r="E79">
        <v>513.98248291015602</v>
      </c>
      <c r="F79">
        <v>488.527099609375</v>
      </c>
      <c r="G79">
        <v>479.82012939453102</v>
      </c>
      <c r="I79" s="7">
        <f t="shared" si="7"/>
        <v>85.078002929687955</v>
      </c>
      <c r="J79" s="7">
        <f t="shared" si="7"/>
        <v>34.162353515625</v>
      </c>
      <c r="K79" s="7">
        <f t="shared" si="8"/>
        <v>61.164355468750458</v>
      </c>
      <c r="L79" s="8">
        <f t="shared" si="9"/>
        <v>1.7904022754397007</v>
      </c>
      <c r="M79" s="8">
        <f t="shared" si="5"/>
        <v>2.0274451827953328</v>
      </c>
      <c r="P79" s="6">
        <f t="shared" si="10"/>
        <v>-3.1983361627446416</v>
      </c>
      <c r="U79" s="18">
        <v>20</v>
      </c>
      <c r="V79" s="20">
        <f t="shared" si="6"/>
        <v>1.938580129887322</v>
      </c>
    </row>
    <row r="80" spans="1:22" x14ac:dyDescent="0.15">
      <c r="A80" s="6">
        <v>39.5</v>
      </c>
      <c r="B80" s="6">
        <v>78</v>
      </c>
      <c r="D80">
        <v>573.50469970703102</v>
      </c>
      <c r="E80">
        <v>513.96270751953102</v>
      </c>
      <c r="F80">
        <v>488.23828125</v>
      </c>
      <c r="G80">
        <v>479.68035888671898</v>
      </c>
      <c r="I80" s="7">
        <f t="shared" si="7"/>
        <v>85.266418457031023</v>
      </c>
      <c r="J80" s="7">
        <f t="shared" si="7"/>
        <v>34.282348632812045</v>
      </c>
      <c r="K80" s="7">
        <f t="shared" si="8"/>
        <v>61.268774414062591</v>
      </c>
      <c r="L80" s="8">
        <f t="shared" si="9"/>
        <v>1.7871813588472032</v>
      </c>
      <c r="M80" s="8">
        <f t="shared" si="5"/>
        <v>2.0272632778355999</v>
      </c>
      <c r="P80" s="6">
        <f t="shared" si="10"/>
        <v>-3.2070213311091527</v>
      </c>
      <c r="U80" s="18">
        <v>20.5</v>
      </c>
      <c r="V80" s="20">
        <f t="shared" si="6"/>
        <v>1.985187692974355</v>
      </c>
    </row>
    <row r="81" spans="1:22" x14ac:dyDescent="0.15">
      <c r="A81" s="6">
        <v>40</v>
      </c>
      <c r="B81" s="6">
        <v>79</v>
      </c>
      <c r="D81">
        <v>572.01452636718795</v>
      </c>
      <c r="E81">
        <v>514.432373046875</v>
      </c>
      <c r="F81">
        <v>488.35549926757801</v>
      </c>
      <c r="G81">
        <v>479.72213745117199</v>
      </c>
      <c r="I81" s="7">
        <f t="shared" si="7"/>
        <v>83.659027099609943</v>
      </c>
      <c r="J81" s="7">
        <f t="shared" si="7"/>
        <v>34.710235595703011</v>
      </c>
      <c r="K81" s="7">
        <f t="shared" si="8"/>
        <v>59.361862182617841</v>
      </c>
      <c r="L81" s="8">
        <f t="shared" si="9"/>
        <v>1.7102120214351586</v>
      </c>
      <c r="M81" s="8">
        <f t="shared" si="5"/>
        <v>1.9533329520563196</v>
      </c>
      <c r="P81" s="6">
        <f t="shared" si="10"/>
        <v>-6.7368719057113999</v>
      </c>
      <c r="U81" s="18">
        <v>21</v>
      </c>
      <c r="V81" s="20">
        <f t="shared" si="6"/>
        <v>2.1056652345152376</v>
      </c>
    </row>
    <row r="82" spans="1:22" x14ac:dyDescent="0.15">
      <c r="A82" s="6">
        <v>40.5</v>
      </c>
      <c r="B82" s="6">
        <v>80</v>
      </c>
      <c r="D82">
        <v>572.64715576171898</v>
      </c>
      <c r="E82">
        <v>514.298583984375</v>
      </c>
      <c r="F82">
        <v>488.66403198242199</v>
      </c>
      <c r="G82">
        <v>480.25546264648398</v>
      </c>
      <c r="I82" s="7">
        <f t="shared" si="7"/>
        <v>83.983123779296989</v>
      </c>
      <c r="J82" s="7">
        <f t="shared" si="7"/>
        <v>34.043121337891023</v>
      </c>
      <c r="K82" s="7">
        <f t="shared" si="8"/>
        <v>60.152938842773274</v>
      </c>
      <c r="L82" s="8">
        <f t="shared" si="9"/>
        <v>1.7669630891284118</v>
      </c>
      <c r="M82" s="8">
        <f t="shared" si="5"/>
        <v>2.0131230313823374</v>
      </c>
      <c r="P82" s="6">
        <f t="shared" si="10"/>
        <v>-3.8821564200181577</v>
      </c>
      <c r="U82" s="18">
        <v>21.5</v>
      </c>
      <c r="V82" s="20">
        <f t="shared" si="6"/>
        <v>2.1173778544638231</v>
      </c>
    </row>
    <row r="83" spans="1:22" x14ac:dyDescent="0.15">
      <c r="A83" s="6">
        <v>41</v>
      </c>
      <c r="B83" s="6">
        <v>81</v>
      </c>
      <c r="D83">
        <v>570.05877685546898</v>
      </c>
      <c r="E83">
        <v>512.79840087890602</v>
      </c>
      <c r="F83">
        <v>488.54446411132801</v>
      </c>
      <c r="G83">
        <v>479.99578857421898</v>
      </c>
      <c r="I83" s="7">
        <f t="shared" si="7"/>
        <v>81.514312744140966</v>
      </c>
      <c r="J83" s="7">
        <f t="shared" si="7"/>
        <v>32.802612304687045</v>
      </c>
      <c r="K83" s="7">
        <f t="shared" si="8"/>
        <v>58.552484130860037</v>
      </c>
      <c r="L83" s="8">
        <f t="shared" si="9"/>
        <v>1.7849945482083964</v>
      </c>
      <c r="M83" s="8">
        <f t="shared" si="5"/>
        <v>2.0341935020950865</v>
      </c>
      <c r="P83" s="6">
        <f t="shared" si="10"/>
        <v>-2.8761333521016637</v>
      </c>
      <c r="U83" s="18">
        <v>22</v>
      </c>
      <c r="V83" s="20">
        <f t="shared" si="6"/>
        <v>2.0716624582941598</v>
      </c>
    </row>
    <row r="84" spans="1:22" x14ac:dyDescent="0.15">
      <c r="A84" s="6">
        <v>41.5</v>
      </c>
      <c r="B84" s="6">
        <v>82</v>
      </c>
      <c r="D84">
        <v>569.51806640625</v>
      </c>
      <c r="E84">
        <v>512.61456298828102</v>
      </c>
      <c r="F84">
        <v>489.20544433593801</v>
      </c>
      <c r="G84">
        <v>480.72415161132801</v>
      </c>
      <c r="I84" s="7">
        <f t="shared" si="7"/>
        <v>80.312622070311988</v>
      </c>
      <c r="J84" s="7">
        <f t="shared" si="7"/>
        <v>31.890411376953011</v>
      </c>
      <c r="K84" s="7">
        <f t="shared" si="8"/>
        <v>57.989334106444886</v>
      </c>
      <c r="L84" s="8">
        <f t="shared" si="9"/>
        <v>1.8183940439336381</v>
      </c>
      <c r="M84" s="8">
        <f t="shared" si="5"/>
        <v>2.0706320094530928</v>
      </c>
      <c r="P84" s="6">
        <f t="shared" si="10"/>
        <v>-1.1363535691840247</v>
      </c>
      <c r="U84" s="18">
        <v>65</v>
      </c>
      <c r="V84" s="20">
        <f t="shared" ref="V84:V104" si="11">L131</f>
        <v>1.4752755900147099</v>
      </c>
    </row>
    <row r="85" spans="1:22" x14ac:dyDescent="0.15">
      <c r="A85" s="6">
        <v>42</v>
      </c>
      <c r="B85" s="6">
        <v>83</v>
      </c>
      <c r="D85">
        <v>570.79388427734398</v>
      </c>
      <c r="E85">
        <v>512.33532714843795</v>
      </c>
      <c r="F85">
        <v>489.42370605468801</v>
      </c>
      <c r="G85">
        <v>480.62075805664102</v>
      </c>
      <c r="I85" s="7">
        <f t="shared" si="7"/>
        <v>81.370178222655966</v>
      </c>
      <c r="J85" s="7">
        <f t="shared" si="7"/>
        <v>31.714569091796932</v>
      </c>
      <c r="K85" s="7">
        <f t="shared" si="8"/>
        <v>59.169979858398115</v>
      </c>
      <c r="L85" s="8">
        <f t="shared" si="9"/>
        <v>1.8657034149551983</v>
      </c>
      <c r="M85" s="8">
        <f t="shared" si="5"/>
        <v>2.1209803921074175</v>
      </c>
      <c r="P85" s="6">
        <f t="shared" si="10"/>
        <v>1.2675620847690436</v>
      </c>
      <c r="U85" s="18">
        <v>65.5</v>
      </c>
      <c r="V85" s="20">
        <f t="shared" si="11"/>
        <v>1.5453129591536714</v>
      </c>
    </row>
    <row r="86" spans="1:22" x14ac:dyDescent="0.15">
      <c r="A86" s="6">
        <v>42.5</v>
      </c>
      <c r="B86" s="6">
        <v>84</v>
      </c>
      <c r="D86">
        <v>571.06427001953102</v>
      </c>
      <c r="E86">
        <v>512.04876708984398</v>
      </c>
      <c r="F86">
        <v>489.17245483398398</v>
      </c>
      <c r="G86">
        <v>480.92303466796898</v>
      </c>
      <c r="I86" s="7">
        <f t="shared" si="7"/>
        <v>81.891815185547046</v>
      </c>
      <c r="J86" s="7">
        <f t="shared" si="7"/>
        <v>31.125732421875</v>
      </c>
      <c r="K86" s="7">
        <f t="shared" si="8"/>
        <v>60.103802490234543</v>
      </c>
      <c r="L86" s="8">
        <f t="shared" si="9"/>
        <v>1.9310004235593154</v>
      </c>
      <c r="M86" s="8">
        <f t="shared" si="5"/>
        <v>2.189316412344299</v>
      </c>
      <c r="P86" s="6">
        <f t="shared" si="10"/>
        <v>4.5303089718764991</v>
      </c>
      <c r="U86" s="18">
        <v>66</v>
      </c>
      <c r="V86" s="20">
        <f t="shared" si="11"/>
        <v>1.5769971303087522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571.57952880859398</v>
      </c>
      <c r="E87">
        <v>511.94235229492199</v>
      </c>
      <c r="F87">
        <v>489.61300659179699</v>
      </c>
      <c r="G87">
        <v>480.74435424804699</v>
      </c>
      <c r="I87" s="7">
        <f t="shared" si="7"/>
        <v>81.966522216796989</v>
      </c>
      <c r="J87" s="7">
        <f t="shared" si="7"/>
        <v>31.197998046875</v>
      </c>
      <c r="K87" s="7">
        <f t="shared" si="8"/>
        <v>60.12792358398449</v>
      </c>
      <c r="L87" s="8">
        <f t="shared" si="9"/>
        <v>1.9273007035144456</v>
      </c>
      <c r="M87" s="8">
        <f t="shared" si="5"/>
        <v>2.1886557039321937</v>
      </c>
      <c r="P87" s="6">
        <f t="shared" si="10"/>
        <v>4.498763027184232</v>
      </c>
      <c r="U87" s="18">
        <v>66.5</v>
      </c>
      <c r="V87" s="20">
        <f t="shared" si="11"/>
        <v>1.6322206575058178</v>
      </c>
    </row>
    <row r="88" spans="1:22" x14ac:dyDescent="0.15">
      <c r="A88" s="6">
        <v>43.5</v>
      </c>
      <c r="B88" s="6">
        <v>86</v>
      </c>
      <c r="D88">
        <v>572.123046875</v>
      </c>
      <c r="E88">
        <v>512.510009765625</v>
      </c>
      <c r="F88">
        <v>489.40164184570301</v>
      </c>
      <c r="G88">
        <v>480.78814697265602</v>
      </c>
      <c r="I88" s="7">
        <f t="shared" si="7"/>
        <v>82.721405029296989</v>
      </c>
      <c r="J88" s="7">
        <f t="shared" si="7"/>
        <v>31.721862792968977</v>
      </c>
      <c r="K88" s="7">
        <f t="shared" si="8"/>
        <v>60.51610107421871</v>
      </c>
      <c r="L88" s="8">
        <f t="shared" si="9"/>
        <v>1.9077095651404135</v>
      </c>
      <c r="M88" s="8">
        <f t="shared" ref="M88:M148" si="12">L88+ABS($N$2)*A88</f>
        <v>2.1721035771909261</v>
      </c>
      <c r="P88" s="6">
        <f t="shared" si="10"/>
        <v>3.7084711750559771</v>
      </c>
      <c r="U88" s="18">
        <v>67</v>
      </c>
      <c r="V88" s="20">
        <f t="shared" si="11"/>
        <v>1.6465537332855829</v>
      </c>
    </row>
    <row r="89" spans="1:22" x14ac:dyDescent="0.15">
      <c r="A89" s="6">
        <v>44</v>
      </c>
      <c r="B89" s="6">
        <v>87</v>
      </c>
      <c r="D89">
        <v>573.86114501953102</v>
      </c>
      <c r="E89">
        <v>512.479248046875</v>
      </c>
      <c r="F89">
        <v>489.235107421875</v>
      </c>
      <c r="G89">
        <v>480.50402832031301</v>
      </c>
      <c r="I89" s="7">
        <f t="shared" si="7"/>
        <v>84.626037597656023</v>
      </c>
      <c r="J89" s="7">
        <f t="shared" si="7"/>
        <v>31.975219726561988</v>
      </c>
      <c r="K89" s="7">
        <f t="shared" si="8"/>
        <v>62.243383789062634</v>
      </c>
      <c r="L89" s="8">
        <f t="shared" si="9"/>
        <v>1.9466131686143415</v>
      </c>
      <c r="M89" s="8">
        <f t="shared" si="12"/>
        <v>2.2140461922976189</v>
      </c>
      <c r="P89" s="6">
        <f t="shared" si="10"/>
        <v>5.7110480942581034</v>
      </c>
      <c r="U89" s="18">
        <v>67.5</v>
      </c>
      <c r="V89" s="20">
        <f t="shared" si="11"/>
        <v>1.6349873656833365</v>
      </c>
    </row>
    <row r="90" spans="1:22" x14ac:dyDescent="0.15">
      <c r="A90" s="6">
        <v>44.5</v>
      </c>
      <c r="B90" s="6">
        <v>88</v>
      </c>
      <c r="D90">
        <v>574.16729736328102</v>
      </c>
      <c r="E90">
        <v>513.45648193359398</v>
      </c>
      <c r="F90">
        <v>488.40686035156301</v>
      </c>
      <c r="G90">
        <v>479.88095092773398</v>
      </c>
      <c r="I90" s="7">
        <f t="shared" si="7"/>
        <v>85.760437011718011</v>
      </c>
      <c r="J90" s="7">
        <f t="shared" si="7"/>
        <v>33.57553100586</v>
      </c>
      <c r="K90" s="7">
        <f t="shared" si="8"/>
        <v>62.257565307616012</v>
      </c>
      <c r="L90" s="8">
        <f t="shared" si="9"/>
        <v>1.8542540785654316</v>
      </c>
      <c r="M90" s="8">
        <f t="shared" si="12"/>
        <v>2.124726113881473</v>
      </c>
      <c r="P90" s="6">
        <f t="shared" si="10"/>
        <v>1.4464039607797619</v>
      </c>
      <c r="U90" s="18">
        <v>68</v>
      </c>
      <c r="V90" s="20">
        <f t="shared" si="11"/>
        <v>1.5622323146521193</v>
      </c>
    </row>
    <row r="91" spans="1:22" x14ac:dyDescent="0.15">
      <c r="A91" s="6">
        <v>45</v>
      </c>
      <c r="B91" s="6">
        <v>89</v>
      </c>
      <c r="D91">
        <v>572.44030761718795</v>
      </c>
      <c r="E91">
        <v>513.42730712890602</v>
      </c>
      <c r="F91">
        <v>488.3984375</v>
      </c>
      <c r="G91">
        <v>479.66250610351602</v>
      </c>
      <c r="I91" s="7">
        <f t="shared" si="7"/>
        <v>84.041870117187955</v>
      </c>
      <c r="J91" s="7">
        <f t="shared" si="7"/>
        <v>33.76480102539</v>
      </c>
      <c r="K91" s="7">
        <f t="shared" si="8"/>
        <v>60.406509399414958</v>
      </c>
      <c r="L91" s="8">
        <f t="shared" si="9"/>
        <v>1.7890379201106883</v>
      </c>
      <c r="M91" s="8">
        <f t="shared" si="12"/>
        <v>2.0625489670594943</v>
      </c>
      <c r="P91" s="6">
        <f t="shared" si="10"/>
        <v>-1.5222835855451085</v>
      </c>
      <c r="U91" s="18">
        <v>68.5</v>
      </c>
      <c r="V91" s="20">
        <f t="shared" si="11"/>
        <v>1.5816622568619725</v>
      </c>
    </row>
    <row r="92" spans="1:22" x14ac:dyDescent="0.15">
      <c r="A92" s="6">
        <v>45.5</v>
      </c>
      <c r="B92" s="6">
        <v>90</v>
      </c>
      <c r="D92">
        <v>571.49060058593795</v>
      </c>
      <c r="E92">
        <v>513.70611572265602</v>
      </c>
      <c r="F92">
        <v>488.54681396484398</v>
      </c>
      <c r="G92">
        <v>479.77365112304699</v>
      </c>
      <c r="I92" s="7">
        <f t="shared" si="7"/>
        <v>82.943786621093977</v>
      </c>
      <c r="J92" s="7">
        <f t="shared" si="7"/>
        <v>33.932464599609034</v>
      </c>
      <c r="K92" s="7">
        <f t="shared" si="8"/>
        <v>59.191061401367655</v>
      </c>
      <c r="L92" s="8">
        <f t="shared" si="9"/>
        <v>1.7443784912119129</v>
      </c>
      <c r="M92" s="8">
        <f t="shared" si="12"/>
        <v>2.0209285497934837</v>
      </c>
      <c r="P92" s="6">
        <f t="shared" si="10"/>
        <v>-3.509476963269774</v>
      </c>
      <c r="U92" s="18">
        <v>69</v>
      </c>
      <c r="V92" s="20">
        <f t="shared" si="11"/>
        <v>1.5628475800338926</v>
      </c>
    </row>
    <row r="93" spans="1:22" x14ac:dyDescent="0.15">
      <c r="A93" s="6">
        <v>46</v>
      </c>
      <c r="B93" s="6">
        <v>91</v>
      </c>
      <c r="D93">
        <v>570.65411376953102</v>
      </c>
      <c r="E93">
        <v>513.17047119140602</v>
      </c>
      <c r="F93">
        <v>488.99224853515602</v>
      </c>
      <c r="G93">
        <v>480.15863037109398</v>
      </c>
      <c r="I93" s="7">
        <f t="shared" si="7"/>
        <v>81.661865234375</v>
      </c>
      <c r="J93" s="7">
        <f t="shared" si="7"/>
        <v>33.011840820312045</v>
      </c>
      <c r="K93" s="7">
        <f t="shared" si="8"/>
        <v>58.553576660156565</v>
      </c>
      <c r="L93" s="8">
        <f t="shared" si="9"/>
        <v>1.773714376573899</v>
      </c>
      <c r="M93" s="8">
        <f t="shared" si="12"/>
        <v>2.0533034467882341</v>
      </c>
      <c r="P93" s="6">
        <f t="shared" si="10"/>
        <v>-1.9637168498788506</v>
      </c>
      <c r="U93" s="18">
        <v>69.5</v>
      </c>
      <c r="V93" s="20">
        <f t="shared" si="11"/>
        <v>1.5505920633613843</v>
      </c>
    </row>
    <row r="94" spans="1:22" x14ac:dyDescent="0.15">
      <c r="A94" s="6">
        <v>46.5</v>
      </c>
      <c r="B94" s="6">
        <v>92</v>
      </c>
      <c r="D94">
        <v>571.33892822265602</v>
      </c>
      <c r="E94">
        <v>513.9580078125</v>
      </c>
      <c r="F94">
        <v>488.96902465820301</v>
      </c>
      <c r="G94">
        <v>480.599365234375</v>
      </c>
      <c r="I94" s="7">
        <f t="shared" si="7"/>
        <v>82.369903564453011</v>
      </c>
      <c r="J94" s="7">
        <f t="shared" si="7"/>
        <v>33.358642578125</v>
      </c>
      <c r="K94" s="7">
        <f t="shared" si="8"/>
        <v>59.018853759765513</v>
      </c>
      <c r="L94" s="8">
        <f t="shared" si="9"/>
        <v>1.7692222823978829</v>
      </c>
      <c r="M94" s="8">
        <f t="shared" si="12"/>
        <v>2.0518503642449826</v>
      </c>
      <c r="P94" s="6">
        <f t="shared" si="10"/>
        <v>-2.0330952030265692</v>
      </c>
      <c r="U94" s="18">
        <v>70</v>
      </c>
      <c r="V94" s="20">
        <f t="shared" si="11"/>
        <v>1.5148897253849909</v>
      </c>
    </row>
    <row r="95" spans="1:22" x14ac:dyDescent="0.15">
      <c r="A95" s="6">
        <v>47</v>
      </c>
      <c r="B95" s="6">
        <v>93</v>
      </c>
      <c r="D95">
        <v>571.66693115234398</v>
      </c>
      <c r="E95">
        <v>514.67443847656295</v>
      </c>
      <c r="F95">
        <v>489.67581176757801</v>
      </c>
      <c r="G95">
        <v>481.08050537109398</v>
      </c>
      <c r="I95" s="7">
        <f t="shared" si="7"/>
        <v>81.991119384765966</v>
      </c>
      <c r="J95" s="7">
        <f t="shared" si="7"/>
        <v>33.593933105468977</v>
      </c>
      <c r="K95" s="7">
        <f t="shared" si="8"/>
        <v>58.475366210937679</v>
      </c>
      <c r="L95" s="8">
        <f t="shared" si="9"/>
        <v>1.7406525763849332</v>
      </c>
      <c r="M95" s="8">
        <f t="shared" si="12"/>
        <v>2.0263196698647974</v>
      </c>
      <c r="P95" s="6">
        <f t="shared" si="10"/>
        <v>-3.2520744957317547</v>
      </c>
      <c r="U95" s="18">
        <v>70.5</v>
      </c>
      <c r="V95" s="20">
        <f t="shared" si="11"/>
        <v>1.4841027009893288</v>
      </c>
    </row>
    <row r="96" spans="1:22" x14ac:dyDescent="0.15">
      <c r="A96" s="6">
        <v>47.5</v>
      </c>
      <c r="B96" s="6">
        <v>94</v>
      </c>
      <c r="D96">
        <v>571.618896484375</v>
      </c>
      <c r="E96">
        <v>514.54693603515602</v>
      </c>
      <c r="F96">
        <v>489.80920410156301</v>
      </c>
      <c r="G96">
        <v>481.03451538085898</v>
      </c>
      <c r="I96" s="7">
        <f t="shared" si="7"/>
        <v>81.809692382811988</v>
      </c>
      <c r="J96" s="7">
        <f t="shared" si="7"/>
        <v>33.512420654297046</v>
      </c>
      <c r="K96" s="7">
        <f t="shared" si="8"/>
        <v>58.350997924804062</v>
      </c>
      <c r="L96" s="8">
        <f t="shared" si="9"/>
        <v>1.7411752653362016</v>
      </c>
      <c r="M96" s="8">
        <f t="shared" si="12"/>
        <v>2.0298813704488303</v>
      </c>
      <c r="P96" s="6">
        <f t="shared" si="10"/>
        <v>-3.0820188288509613</v>
      </c>
      <c r="U96" s="18">
        <v>71</v>
      </c>
      <c r="V96" s="20">
        <f t="shared" si="11"/>
        <v>1.4513035247875674</v>
      </c>
    </row>
    <row r="97" spans="1:22" x14ac:dyDescent="0.15">
      <c r="A97" s="6">
        <v>48</v>
      </c>
      <c r="B97" s="6">
        <v>95</v>
      </c>
      <c r="D97">
        <v>572.26696777343795</v>
      </c>
      <c r="E97">
        <v>515.21154785156295</v>
      </c>
      <c r="F97">
        <v>489.76995849609398</v>
      </c>
      <c r="G97">
        <v>481.04479980468801</v>
      </c>
      <c r="I97" s="7">
        <f t="shared" si="7"/>
        <v>82.497009277343977</v>
      </c>
      <c r="J97" s="7">
        <f t="shared" si="7"/>
        <v>34.166748046874943</v>
      </c>
      <c r="K97" s="7">
        <f t="shared" si="8"/>
        <v>58.580285644531514</v>
      </c>
      <c r="L97" s="8">
        <f t="shared" si="9"/>
        <v>1.7145408618977289</v>
      </c>
      <c r="M97" s="8">
        <f t="shared" si="12"/>
        <v>2.0062859786431222</v>
      </c>
      <c r="P97" s="6">
        <f t="shared" si="10"/>
        <v>-4.2085958653434261</v>
      </c>
      <c r="U97" s="18">
        <v>71.5</v>
      </c>
      <c r="V97" s="20">
        <f t="shared" si="11"/>
        <v>1.3994810219378588</v>
      </c>
    </row>
    <row r="98" spans="1:22" x14ac:dyDescent="0.15">
      <c r="A98" s="6">
        <v>48.5</v>
      </c>
      <c r="B98" s="6">
        <v>96</v>
      </c>
      <c r="D98">
        <v>570.440673828125</v>
      </c>
      <c r="E98">
        <v>514.774658203125</v>
      </c>
      <c r="F98">
        <v>489.19113159179699</v>
      </c>
      <c r="G98">
        <v>480.78628540039102</v>
      </c>
      <c r="I98" s="7">
        <f t="shared" si="7"/>
        <v>81.249542236328011</v>
      </c>
      <c r="J98" s="7">
        <f t="shared" si="7"/>
        <v>33.988372802733977</v>
      </c>
      <c r="K98" s="7">
        <f t="shared" si="8"/>
        <v>57.457681274414227</v>
      </c>
      <c r="L98" s="8">
        <f t="shared" si="9"/>
        <v>1.6905099166675144</v>
      </c>
      <c r="M98" s="8">
        <f t="shared" si="12"/>
        <v>1.9852940450456722</v>
      </c>
      <c r="P98" s="6">
        <f t="shared" si="10"/>
        <v>-5.2108691285803896</v>
      </c>
      <c r="U98" s="18">
        <v>72</v>
      </c>
      <c r="V98" s="20">
        <f t="shared" si="11"/>
        <v>1.4472268552095893</v>
      </c>
    </row>
    <row r="99" spans="1:22" x14ac:dyDescent="0.15">
      <c r="A99" s="6">
        <v>49</v>
      </c>
      <c r="B99" s="6">
        <v>97</v>
      </c>
      <c r="D99">
        <v>570.16143798828102</v>
      </c>
      <c r="E99">
        <v>514.49737548828102</v>
      </c>
      <c r="F99">
        <v>489.31088256835898</v>
      </c>
      <c r="G99">
        <v>480.82485961914102</v>
      </c>
      <c r="I99" s="7">
        <f t="shared" si="7"/>
        <v>80.850555419922046</v>
      </c>
      <c r="J99" s="7">
        <f t="shared" si="7"/>
        <v>33.67251586914</v>
      </c>
      <c r="K99" s="7">
        <f t="shared" si="8"/>
        <v>57.279794311524043</v>
      </c>
      <c r="L99" s="8">
        <f t="shared" si="9"/>
        <v>1.7010844848697364</v>
      </c>
      <c r="M99" s="8">
        <f t="shared" si="12"/>
        <v>1.9989076248806588</v>
      </c>
      <c r="P99" s="6">
        <f t="shared" si="10"/>
        <v>-4.5608800733936681</v>
      </c>
      <c r="U99" s="18">
        <v>72.5</v>
      </c>
      <c r="V99" s="20">
        <f t="shared" si="11"/>
        <v>1.4777873348407833</v>
      </c>
    </row>
    <row r="100" spans="1:22" x14ac:dyDescent="0.15">
      <c r="A100" s="6">
        <v>49.5</v>
      </c>
      <c r="B100" s="6">
        <v>98</v>
      </c>
      <c r="D100">
        <v>569.83459472656295</v>
      </c>
      <c r="E100">
        <v>514.59417724609398</v>
      </c>
      <c r="F100">
        <v>489.03823852539102</v>
      </c>
      <c r="G100">
        <v>480.44055175781301</v>
      </c>
      <c r="I100" s="7">
        <f t="shared" si="7"/>
        <v>80.796356201171932</v>
      </c>
      <c r="J100" s="7">
        <f t="shared" si="7"/>
        <v>34.153625488280966</v>
      </c>
      <c r="K100" s="7">
        <f t="shared" si="8"/>
        <v>56.888818359375257</v>
      </c>
      <c r="L100" s="8">
        <f t="shared" si="9"/>
        <v>1.6656743624156489</v>
      </c>
      <c r="M100" s="8">
        <f t="shared" si="12"/>
        <v>1.9665365140593358</v>
      </c>
      <c r="P100" s="6">
        <f t="shared" si="10"/>
        <v>-6.1064594135185803</v>
      </c>
      <c r="U100" s="18">
        <v>73</v>
      </c>
      <c r="V100" s="20">
        <f t="shared" si="11"/>
        <v>1.4336028768588154</v>
      </c>
    </row>
    <row r="101" spans="1:22" x14ac:dyDescent="0.15">
      <c r="A101" s="6">
        <v>50</v>
      </c>
      <c r="B101" s="6">
        <v>99</v>
      </c>
      <c r="D101">
        <v>569.21722412109398</v>
      </c>
      <c r="E101">
        <v>514.11376953125</v>
      </c>
      <c r="F101">
        <v>489.37689208984398</v>
      </c>
      <c r="G101">
        <v>480.76776123046898</v>
      </c>
      <c r="I101" s="7">
        <f t="shared" si="7"/>
        <v>79.84033203125</v>
      </c>
      <c r="J101" s="7">
        <f t="shared" si="7"/>
        <v>33.346008300781023</v>
      </c>
      <c r="K101" s="7">
        <f t="shared" si="8"/>
        <v>56.498126220703284</v>
      </c>
      <c r="L101" s="8">
        <f t="shared" si="9"/>
        <v>1.6942995308790827</v>
      </c>
      <c r="M101" s="8">
        <f t="shared" si="12"/>
        <v>1.9982006941555341</v>
      </c>
      <c r="P101" s="6">
        <f t="shared" si="10"/>
        <v>-4.5946329319125807</v>
      </c>
      <c r="U101" s="18">
        <v>73.5</v>
      </c>
      <c r="V101" s="20">
        <f t="shared" si="11"/>
        <v>1.4344140723015413</v>
      </c>
    </row>
    <row r="102" spans="1:22" x14ac:dyDescent="0.15">
      <c r="A102" s="6">
        <v>50.5</v>
      </c>
      <c r="B102" s="6">
        <v>100</v>
      </c>
      <c r="D102">
        <v>568.83947753906295</v>
      </c>
      <c r="E102">
        <v>513.63299560546898</v>
      </c>
      <c r="F102">
        <v>489.259521484375</v>
      </c>
      <c r="G102">
        <v>480.98300170898398</v>
      </c>
      <c r="I102" s="7">
        <f t="shared" si="7"/>
        <v>79.579956054687955</v>
      </c>
      <c r="J102" s="7">
        <f t="shared" si="7"/>
        <v>32.649993896485</v>
      </c>
      <c r="K102" s="7">
        <f t="shared" si="8"/>
        <v>56.724960327148452</v>
      </c>
      <c r="L102" s="8">
        <f t="shared" si="9"/>
        <v>1.7373651127467833</v>
      </c>
      <c r="M102" s="8">
        <f t="shared" si="12"/>
        <v>2.0443052876559991</v>
      </c>
      <c r="P102" s="6">
        <f t="shared" si="10"/>
        <v>-2.3933396988043163</v>
      </c>
      <c r="U102" s="18">
        <v>74</v>
      </c>
      <c r="V102" s="20">
        <f t="shared" si="11"/>
        <v>1.4358269697255666</v>
      </c>
    </row>
    <row r="103" spans="1:22" x14ac:dyDescent="0.15">
      <c r="A103" s="6">
        <v>51</v>
      </c>
      <c r="B103" s="6">
        <v>101</v>
      </c>
      <c r="D103">
        <v>568.52917480468795</v>
      </c>
      <c r="E103">
        <v>513.99792480468795</v>
      </c>
      <c r="F103">
        <v>489.38919067382801</v>
      </c>
      <c r="G103">
        <v>480.54949951171898</v>
      </c>
      <c r="I103" s="7">
        <f t="shared" si="7"/>
        <v>79.139984130859943</v>
      </c>
      <c r="J103" s="7">
        <f t="shared" si="7"/>
        <v>33.448425292968977</v>
      </c>
      <c r="K103" s="7">
        <f t="shared" si="8"/>
        <v>55.726086425781659</v>
      </c>
      <c r="L103" s="8">
        <f t="shared" si="9"/>
        <v>1.6660301923838416</v>
      </c>
      <c r="M103" s="8">
        <f t="shared" si="12"/>
        <v>1.976009378925822</v>
      </c>
      <c r="P103" s="6">
        <f t="shared" si="10"/>
        <v>-5.6541714364315538</v>
      </c>
      <c r="U103" s="18">
        <v>74.5</v>
      </c>
      <c r="V103" s="20">
        <f t="shared" si="11"/>
        <v>1.4503928600461635</v>
      </c>
    </row>
    <row r="104" spans="1:22" x14ac:dyDescent="0.15">
      <c r="A104" s="6">
        <v>51.5</v>
      </c>
      <c r="B104" s="6">
        <v>102</v>
      </c>
      <c r="D104">
        <v>568.90148925781295</v>
      </c>
      <c r="E104">
        <v>513.97662353515602</v>
      </c>
      <c r="F104">
        <v>489.11315917968801</v>
      </c>
      <c r="G104">
        <v>480.61181640625</v>
      </c>
      <c r="I104" s="7">
        <f t="shared" si="7"/>
        <v>79.788330078124943</v>
      </c>
      <c r="J104" s="7">
        <f t="shared" si="7"/>
        <v>33.364807128906023</v>
      </c>
      <c r="K104" s="7">
        <f t="shared" si="8"/>
        <v>56.432965087890729</v>
      </c>
      <c r="L104" s="8">
        <f t="shared" si="9"/>
        <v>1.6913919169339156</v>
      </c>
      <c r="M104" s="8">
        <f t="shared" si="12"/>
        <v>2.0044101151086604</v>
      </c>
      <c r="P104" s="6">
        <f t="shared" si="10"/>
        <v>-4.2981601666663218</v>
      </c>
      <c r="U104" s="18">
        <v>75</v>
      </c>
      <c r="V104" s="20">
        <f t="shared" si="11"/>
        <v>1.415615245789297</v>
      </c>
    </row>
    <row r="105" spans="1:22" x14ac:dyDescent="0.15">
      <c r="A105" s="6">
        <v>52</v>
      </c>
      <c r="B105" s="6">
        <v>103</v>
      </c>
      <c r="D105">
        <v>569.42785644531295</v>
      </c>
      <c r="E105">
        <v>514.00054931640602</v>
      </c>
      <c r="F105">
        <v>489.32046508789102</v>
      </c>
      <c r="G105">
        <v>480.65963745117199</v>
      </c>
      <c r="I105" s="7">
        <f t="shared" si="7"/>
        <v>80.107391357421932</v>
      </c>
      <c r="J105" s="7">
        <f t="shared" si="7"/>
        <v>33.340911865234034</v>
      </c>
      <c r="K105" s="7">
        <f t="shared" si="8"/>
        <v>56.768753051758111</v>
      </c>
      <c r="L105" s="8">
        <f t="shared" si="9"/>
        <v>1.7026754781399147</v>
      </c>
      <c r="M105" s="8">
        <f t="shared" si="12"/>
        <v>2.0187326879474243</v>
      </c>
      <c r="P105" s="6">
        <f t="shared" si="10"/>
        <v>-3.6143197881506035</v>
      </c>
      <c r="U105" s="18"/>
      <c r="V105" s="20"/>
    </row>
    <row r="106" spans="1:22" x14ac:dyDescent="0.15">
      <c r="A106" s="6">
        <v>52.5</v>
      </c>
      <c r="B106" s="6">
        <v>104</v>
      </c>
      <c r="D106">
        <v>570.19500732421898</v>
      </c>
      <c r="E106">
        <v>514.31048583984398</v>
      </c>
      <c r="F106">
        <v>489.69805908203102</v>
      </c>
      <c r="G106">
        <v>481.02239990234398</v>
      </c>
      <c r="I106" s="7">
        <f t="shared" si="7"/>
        <v>80.496948242187955</v>
      </c>
      <c r="J106" s="7">
        <f t="shared" si="7"/>
        <v>33.2880859375</v>
      </c>
      <c r="K106" s="7">
        <f t="shared" si="8"/>
        <v>57.19528808593796</v>
      </c>
      <c r="L106" s="8">
        <f t="shared" si="9"/>
        <v>1.7181909525625743</v>
      </c>
      <c r="M106" s="8">
        <f t="shared" si="12"/>
        <v>2.0372871740028482</v>
      </c>
      <c r="P106" s="6">
        <f t="shared" si="10"/>
        <v>-2.7284240129889739</v>
      </c>
    </row>
    <row r="107" spans="1:22" x14ac:dyDescent="0.15">
      <c r="A107" s="6">
        <v>53</v>
      </c>
      <c r="B107" s="6">
        <v>105</v>
      </c>
      <c r="D107">
        <v>570.47326660156295</v>
      </c>
      <c r="E107">
        <v>515.31066894531295</v>
      </c>
      <c r="F107">
        <v>489.36410522460898</v>
      </c>
      <c r="G107">
        <v>480.89947509765602</v>
      </c>
      <c r="I107" s="7">
        <f t="shared" si="7"/>
        <v>81.109161376953978</v>
      </c>
      <c r="J107" s="7">
        <f t="shared" si="7"/>
        <v>34.411193847656932</v>
      </c>
      <c r="K107" s="7">
        <f t="shared" si="8"/>
        <v>57.021325683594128</v>
      </c>
      <c r="L107" s="8">
        <f t="shared" si="9"/>
        <v>1.6570574661267303</v>
      </c>
      <c r="M107" s="8">
        <f t="shared" si="12"/>
        <v>1.9791926991997688</v>
      </c>
      <c r="P107" s="6">
        <f t="shared" si="10"/>
        <v>-5.5021817788763929</v>
      </c>
    </row>
    <row r="108" spans="1:22" x14ac:dyDescent="0.15">
      <c r="A108" s="6">
        <v>53.5</v>
      </c>
      <c r="B108" s="6">
        <v>106</v>
      </c>
      <c r="D108">
        <v>571.1376953125</v>
      </c>
      <c r="E108">
        <v>515.80426025390602</v>
      </c>
      <c r="F108">
        <v>489.20227050781301</v>
      </c>
      <c r="G108">
        <v>480.58792114257801</v>
      </c>
      <c r="I108" s="7">
        <f t="shared" si="7"/>
        <v>81.935424804686988</v>
      </c>
      <c r="J108" s="7">
        <f t="shared" si="7"/>
        <v>35.216339111328011</v>
      </c>
      <c r="K108" s="7">
        <f t="shared" si="8"/>
        <v>57.283987426757378</v>
      </c>
      <c r="L108" s="8">
        <f t="shared" si="9"/>
        <v>1.6266309580239953</v>
      </c>
      <c r="M108" s="8">
        <f t="shared" si="12"/>
        <v>1.9518052027297981</v>
      </c>
      <c r="P108" s="6">
        <f t="shared" si="10"/>
        <v>-6.8098152720665048</v>
      </c>
    </row>
    <row r="109" spans="1:22" x14ac:dyDescent="0.15">
      <c r="A109" s="6">
        <v>54</v>
      </c>
      <c r="B109" s="6">
        <v>107</v>
      </c>
      <c r="D109">
        <v>570.83856201171898</v>
      </c>
      <c r="E109">
        <v>514.99432373046898</v>
      </c>
      <c r="F109">
        <v>488.54528808593801</v>
      </c>
      <c r="G109">
        <v>479.60290527343801</v>
      </c>
      <c r="I109" s="7">
        <f t="shared" si="7"/>
        <v>82.293273925780966</v>
      </c>
      <c r="J109" s="7">
        <f t="shared" si="7"/>
        <v>35.391418457030966</v>
      </c>
      <c r="K109" s="7">
        <f t="shared" si="8"/>
        <v>57.519281005859291</v>
      </c>
      <c r="L109" s="8">
        <f t="shared" si="9"/>
        <v>1.625232429598547</v>
      </c>
      <c r="M109" s="8">
        <f t="shared" si="12"/>
        <v>1.9534456859371145</v>
      </c>
      <c r="P109" s="6">
        <f t="shared" si="10"/>
        <v>-6.731489354644479</v>
      </c>
    </row>
    <row r="110" spans="1:22" x14ac:dyDescent="0.15">
      <c r="A110" s="6">
        <v>54.5</v>
      </c>
      <c r="B110" s="6">
        <v>108</v>
      </c>
      <c r="D110">
        <v>570.87097167968795</v>
      </c>
      <c r="E110">
        <v>515.53765869140602</v>
      </c>
      <c r="F110">
        <v>488.42556762695301</v>
      </c>
      <c r="G110">
        <v>479.62545776367199</v>
      </c>
      <c r="I110" s="7">
        <f t="shared" si="7"/>
        <v>82.445404052734943</v>
      </c>
      <c r="J110" s="7">
        <f t="shared" si="7"/>
        <v>35.912200927734034</v>
      </c>
      <c r="K110" s="7">
        <f t="shared" si="8"/>
        <v>57.306863403321117</v>
      </c>
      <c r="L110" s="8">
        <f t="shared" si="9"/>
        <v>1.5957491304595748</v>
      </c>
      <c r="M110" s="8">
        <f t="shared" si="12"/>
        <v>1.9270013984309067</v>
      </c>
      <c r="P110" s="6">
        <f t="shared" si="10"/>
        <v>-7.9940887340576774</v>
      </c>
    </row>
    <row r="111" spans="1:22" x14ac:dyDescent="0.15">
      <c r="A111" s="6">
        <v>55</v>
      </c>
      <c r="B111" s="6">
        <v>109</v>
      </c>
      <c r="D111">
        <v>569.299560546875</v>
      </c>
      <c r="E111">
        <v>514.74322509765602</v>
      </c>
      <c r="F111">
        <v>487.87942504882801</v>
      </c>
      <c r="G111">
        <v>479.58370971679699</v>
      </c>
      <c r="I111" s="7">
        <f t="shared" si="7"/>
        <v>81.420135498046989</v>
      </c>
      <c r="J111" s="7">
        <f t="shared" si="7"/>
        <v>35.159515380859034</v>
      </c>
      <c r="K111" s="7">
        <f t="shared" si="8"/>
        <v>56.808474731445671</v>
      </c>
      <c r="L111" s="8">
        <f t="shared" si="9"/>
        <v>1.6157354308237253</v>
      </c>
      <c r="M111" s="8">
        <f t="shared" si="12"/>
        <v>1.9500267104278217</v>
      </c>
      <c r="P111" s="6">
        <f t="shared" si="10"/>
        <v>-6.8947305217679515</v>
      </c>
    </row>
    <row r="112" spans="1:22" x14ac:dyDescent="0.15">
      <c r="A112" s="6">
        <v>55.5</v>
      </c>
      <c r="B112" s="6">
        <v>110</v>
      </c>
      <c r="D112">
        <v>569.67785644531295</v>
      </c>
      <c r="E112">
        <v>514.32684326171898</v>
      </c>
      <c r="F112">
        <v>488.10507202148398</v>
      </c>
      <c r="G112">
        <v>479.66183471679699</v>
      </c>
      <c r="I112" s="7">
        <f t="shared" si="7"/>
        <v>81.572784423828978</v>
      </c>
      <c r="J112" s="7">
        <f t="shared" si="7"/>
        <v>34.665008544921989</v>
      </c>
      <c r="K112" s="7">
        <f t="shared" si="8"/>
        <v>57.307278442383591</v>
      </c>
      <c r="L112" s="8">
        <f t="shared" si="9"/>
        <v>1.6531736424677277</v>
      </c>
      <c r="M112" s="8">
        <f t="shared" si="12"/>
        <v>1.9905039337045887</v>
      </c>
      <c r="P112" s="6">
        <f t="shared" si="10"/>
        <v>-4.9621196704595913</v>
      </c>
    </row>
    <row r="113" spans="1:16" x14ac:dyDescent="0.15">
      <c r="A113" s="6">
        <v>56</v>
      </c>
      <c r="B113" s="6">
        <v>111</v>
      </c>
      <c r="D113">
        <v>567.750732421875</v>
      </c>
      <c r="E113">
        <v>513.62640380859398</v>
      </c>
      <c r="F113">
        <v>488.23712158203102</v>
      </c>
      <c r="G113">
        <v>479.28662109375</v>
      </c>
      <c r="I113" s="7">
        <f t="shared" si="7"/>
        <v>79.513610839843977</v>
      </c>
      <c r="J113" s="7">
        <f t="shared" si="7"/>
        <v>34.339782714843977</v>
      </c>
      <c r="K113" s="7">
        <f t="shared" si="8"/>
        <v>55.47576293945319</v>
      </c>
      <c r="L113" s="8">
        <f t="shared" si="9"/>
        <v>1.6154954561047008</v>
      </c>
      <c r="M113" s="8">
        <f t="shared" si="12"/>
        <v>1.9558647589743263</v>
      </c>
      <c r="P113" s="6">
        <f t="shared" si="10"/>
        <v>-6.6159891690251165</v>
      </c>
    </row>
    <row r="114" spans="1:16" x14ac:dyDescent="0.15">
      <c r="A114" s="6">
        <v>56.5</v>
      </c>
      <c r="B114" s="6">
        <v>112</v>
      </c>
      <c r="D114">
        <v>568.17523193359398</v>
      </c>
      <c r="E114">
        <v>514.01184082031295</v>
      </c>
      <c r="F114">
        <v>488.6357421875</v>
      </c>
      <c r="G114">
        <v>480.34423828125</v>
      </c>
      <c r="I114" s="7">
        <f t="shared" si="7"/>
        <v>79.539489746093977</v>
      </c>
      <c r="J114" s="7">
        <f t="shared" si="7"/>
        <v>33.667602539062955</v>
      </c>
      <c r="K114" s="7">
        <f t="shared" si="8"/>
        <v>55.972167968749915</v>
      </c>
      <c r="L114" s="8">
        <f t="shared" si="9"/>
        <v>1.6624934283279604</v>
      </c>
      <c r="M114" s="8">
        <f t="shared" si="12"/>
        <v>2.0059017428303503</v>
      </c>
      <c r="P114" s="6">
        <f t="shared" si="10"/>
        <v>-4.2269414493808197</v>
      </c>
    </row>
    <row r="115" spans="1:16" x14ac:dyDescent="0.15">
      <c r="A115" s="6">
        <v>57</v>
      </c>
      <c r="B115" s="6">
        <v>113</v>
      </c>
      <c r="D115">
        <v>567.85247802734398</v>
      </c>
      <c r="E115">
        <v>513.99041748046898</v>
      </c>
      <c r="F115">
        <v>489.20156860351602</v>
      </c>
      <c r="G115">
        <v>480.31729125976602</v>
      </c>
      <c r="I115" s="7">
        <f t="shared" si="7"/>
        <v>78.650909423827954</v>
      </c>
      <c r="J115" s="7">
        <f t="shared" si="7"/>
        <v>33.673126220702954</v>
      </c>
      <c r="K115" s="7">
        <f t="shared" si="8"/>
        <v>55.079721069335889</v>
      </c>
      <c r="L115" s="8">
        <f t="shared" si="9"/>
        <v>1.6357174771456684</v>
      </c>
      <c r="M115" s="8">
        <f t="shared" si="12"/>
        <v>1.982164803280823</v>
      </c>
      <c r="P115" s="6">
        <f t="shared" si="10"/>
        <v>-5.3602767732146024</v>
      </c>
    </row>
    <row r="116" spans="1:16" x14ac:dyDescent="0.15">
      <c r="A116" s="6">
        <v>57.5</v>
      </c>
      <c r="B116" s="6">
        <v>114</v>
      </c>
      <c r="D116">
        <v>567.55480957031295</v>
      </c>
      <c r="E116">
        <v>513.99530029296898</v>
      </c>
      <c r="F116">
        <v>489.46649169921898</v>
      </c>
      <c r="G116">
        <v>480.97457885742199</v>
      </c>
      <c r="I116" s="7">
        <f t="shared" si="7"/>
        <v>78.088317871093977</v>
      </c>
      <c r="J116" s="7">
        <f t="shared" si="7"/>
        <v>33.020721435546989</v>
      </c>
      <c r="K116" s="7">
        <f t="shared" si="8"/>
        <v>54.973812866211091</v>
      </c>
      <c r="L116" s="8">
        <f t="shared" si="9"/>
        <v>1.6648277347154348</v>
      </c>
      <c r="M116" s="8">
        <f t="shared" si="12"/>
        <v>2.0143140724833537</v>
      </c>
      <c r="P116" s="6">
        <f t="shared" si="10"/>
        <v>-3.8252894027220479</v>
      </c>
    </row>
    <row r="117" spans="1:16" x14ac:dyDescent="0.15">
      <c r="A117" s="6">
        <v>58</v>
      </c>
      <c r="B117" s="6">
        <v>115</v>
      </c>
      <c r="D117">
        <v>568.00299072265602</v>
      </c>
      <c r="E117">
        <v>514.00732421875</v>
      </c>
      <c r="F117">
        <v>489.88412475585898</v>
      </c>
      <c r="G117">
        <v>480.95285034179699</v>
      </c>
      <c r="I117" s="7">
        <f t="shared" si="7"/>
        <v>78.118865966797046</v>
      </c>
      <c r="J117" s="7">
        <f t="shared" si="7"/>
        <v>33.054473876953011</v>
      </c>
      <c r="K117" s="7">
        <f t="shared" si="8"/>
        <v>54.980734252929935</v>
      </c>
      <c r="L117" s="8">
        <f t="shared" si="9"/>
        <v>1.6633371463602344</v>
      </c>
      <c r="M117" s="8">
        <f t="shared" si="12"/>
        <v>2.0158624957609179</v>
      </c>
      <c r="P117" s="6">
        <f t="shared" si="10"/>
        <v>-3.7513589453836689</v>
      </c>
    </row>
    <row r="118" spans="1:16" x14ac:dyDescent="0.15">
      <c r="A118" s="6">
        <v>58.5</v>
      </c>
      <c r="B118" s="6">
        <v>116</v>
      </c>
      <c r="D118">
        <v>567.84930419921898</v>
      </c>
      <c r="E118">
        <v>513.95495605468795</v>
      </c>
      <c r="F118">
        <v>489.18997192382801</v>
      </c>
      <c r="G118">
        <v>480.362060546875</v>
      </c>
      <c r="I118" s="7">
        <f t="shared" si="7"/>
        <v>78.659332275390966</v>
      </c>
      <c r="J118" s="7">
        <f t="shared" si="7"/>
        <v>33.592895507812955</v>
      </c>
      <c r="K118" s="7">
        <f t="shared" si="8"/>
        <v>55.144305419921899</v>
      </c>
      <c r="L118" s="8">
        <f t="shared" si="9"/>
        <v>1.6415466599804285</v>
      </c>
      <c r="M118" s="8">
        <f t="shared" si="12"/>
        <v>1.9971110210138765</v>
      </c>
      <c r="P118" s="6">
        <f t="shared" si="10"/>
        <v>-4.6466600713126187</v>
      </c>
    </row>
    <row r="119" spans="1:16" x14ac:dyDescent="0.15">
      <c r="A119" s="6">
        <v>59</v>
      </c>
      <c r="B119" s="6">
        <v>117</v>
      </c>
      <c r="D119">
        <v>568.46533203125</v>
      </c>
      <c r="E119">
        <v>514.03936767578102</v>
      </c>
      <c r="F119">
        <v>488.57141113281301</v>
      </c>
      <c r="G119">
        <v>479.817626953125</v>
      </c>
      <c r="I119" s="7">
        <f t="shared" si="7"/>
        <v>79.893920898436988</v>
      </c>
      <c r="J119" s="7">
        <f t="shared" si="7"/>
        <v>34.221740722656023</v>
      </c>
      <c r="K119" s="7">
        <f t="shared" si="8"/>
        <v>55.938702392577774</v>
      </c>
      <c r="L119" s="8">
        <f t="shared" si="9"/>
        <v>1.6345954709295176</v>
      </c>
      <c r="M119" s="8">
        <f t="shared" si="12"/>
        <v>1.9931988435957302</v>
      </c>
      <c r="P119" s="6">
        <f t="shared" si="10"/>
        <v>-4.8334494782552824</v>
      </c>
    </row>
    <row r="120" spans="1:16" x14ac:dyDescent="0.15">
      <c r="A120" s="6">
        <v>59.5</v>
      </c>
      <c r="B120" s="6">
        <v>118</v>
      </c>
      <c r="D120">
        <v>567.46813964843795</v>
      </c>
      <c r="E120">
        <v>514.32061767578102</v>
      </c>
      <c r="F120">
        <v>488.31457519531301</v>
      </c>
      <c r="G120">
        <v>479.62258911132801</v>
      </c>
      <c r="I120" s="7">
        <f t="shared" si="7"/>
        <v>79.153564453124943</v>
      </c>
      <c r="J120" s="7">
        <f t="shared" si="7"/>
        <v>34.698028564453011</v>
      </c>
      <c r="K120" s="7">
        <f t="shared" si="8"/>
        <v>54.864944458007841</v>
      </c>
      <c r="L120" s="8">
        <f t="shared" si="9"/>
        <v>1.5812121531946393</v>
      </c>
      <c r="M120" s="8">
        <f t="shared" si="12"/>
        <v>1.9428545374936164</v>
      </c>
      <c r="P120" s="6">
        <f t="shared" si="10"/>
        <v>-7.2371704946220516</v>
      </c>
    </row>
    <row r="121" spans="1:16" x14ac:dyDescent="0.15">
      <c r="A121" s="6">
        <v>60</v>
      </c>
      <c r="B121" s="6">
        <v>119</v>
      </c>
      <c r="D121">
        <v>568.74981689453102</v>
      </c>
      <c r="E121">
        <v>514.58648681640602</v>
      </c>
      <c r="F121">
        <v>487.86276245117199</v>
      </c>
      <c r="G121">
        <v>479.00186157226602</v>
      </c>
      <c r="I121" s="7">
        <f t="shared" si="7"/>
        <v>80.887054443359034</v>
      </c>
      <c r="J121" s="7">
        <f t="shared" si="7"/>
        <v>35.58462524414</v>
      </c>
      <c r="K121" s="7">
        <f t="shared" si="8"/>
        <v>55.97781677246104</v>
      </c>
      <c r="L121" s="8">
        <f t="shared" si="9"/>
        <v>1.5730899619823691</v>
      </c>
      <c r="M121" s="8">
        <f t="shared" si="12"/>
        <v>1.9377713579141107</v>
      </c>
      <c r="P121" s="6">
        <f t="shared" si="10"/>
        <v>-7.4798701469013213</v>
      </c>
    </row>
    <row r="122" spans="1:16" x14ac:dyDescent="0.15">
      <c r="A122" s="6">
        <v>60.5</v>
      </c>
      <c r="B122" s="6">
        <v>120</v>
      </c>
      <c r="D122">
        <v>568.84460449218795</v>
      </c>
      <c r="E122">
        <v>515.28466796875</v>
      </c>
      <c r="F122">
        <v>488.22650146484398</v>
      </c>
      <c r="G122">
        <v>479.42590332031301</v>
      </c>
      <c r="I122" s="7">
        <f t="shared" si="7"/>
        <v>80.618103027343977</v>
      </c>
      <c r="J122" s="7">
        <f t="shared" si="7"/>
        <v>35.858764648436988</v>
      </c>
      <c r="K122" s="7">
        <f t="shared" si="8"/>
        <v>55.516967773438083</v>
      </c>
      <c r="L122" s="8">
        <f t="shared" si="9"/>
        <v>1.5482119453286285</v>
      </c>
      <c r="M122" s="8">
        <f t="shared" si="12"/>
        <v>1.9159323528931347</v>
      </c>
      <c r="P122" s="6">
        <f t="shared" si="10"/>
        <v>-8.5225873757172987</v>
      </c>
    </row>
    <row r="123" spans="1:16" x14ac:dyDescent="0.15">
      <c r="A123" s="6">
        <v>61</v>
      </c>
      <c r="B123" s="6">
        <v>121</v>
      </c>
      <c r="D123">
        <v>567.41223144531295</v>
      </c>
      <c r="E123">
        <v>514.69519042968795</v>
      </c>
      <c r="F123">
        <v>488.19284057617199</v>
      </c>
      <c r="G123">
        <v>479.58151245117199</v>
      </c>
      <c r="I123" s="7">
        <f t="shared" si="7"/>
        <v>79.219390869140966</v>
      </c>
      <c r="J123" s="7">
        <f t="shared" si="7"/>
        <v>35.113677978515966</v>
      </c>
      <c r="K123" s="7">
        <f t="shared" si="8"/>
        <v>54.639816284179787</v>
      </c>
      <c r="L123" s="8">
        <f t="shared" si="9"/>
        <v>1.556083538660084</v>
      </c>
      <c r="M123" s="8">
        <f t="shared" si="12"/>
        <v>1.9268429578573545</v>
      </c>
      <c r="P123" s="6">
        <f t="shared" si="10"/>
        <v>-8.0016535803328477</v>
      </c>
    </row>
    <row r="124" spans="1:16" x14ac:dyDescent="0.15">
      <c r="A124" s="6">
        <v>61.5</v>
      </c>
      <c r="B124" s="6">
        <v>122</v>
      </c>
      <c r="D124">
        <v>567.8408203125</v>
      </c>
      <c r="E124">
        <v>514.802001953125</v>
      </c>
      <c r="F124">
        <v>488.19097900390602</v>
      </c>
      <c r="G124">
        <v>479.677490234375</v>
      </c>
      <c r="I124" s="7">
        <f t="shared" si="7"/>
        <v>79.649841308593977</v>
      </c>
      <c r="J124" s="7">
        <f t="shared" si="7"/>
        <v>35.12451171875</v>
      </c>
      <c r="K124" s="7">
        <f t="shared" si="8"/>
        <v>55.062683105468977</v>
      </c>
      <c r="L124" s="8">
        <f t="shared" si="9"/>
        <v>1.5676426635156804</v>
      </c>
      <c r="M124" s="8">
        <f t="shared" si="12"/>
        <v>1.9414410943457154</v>
      </c>
      <c r="P124" s="6">
        <f t="shared" si="10"/>
        <v>-7.304656239547362</v>
      </c>
    </row>
    <row r="125" spans="1:16" x14ac:dyDescent="0.15">
      <c r="A125" s="6">
        <v>62</v>
      </c>
      <c r="B125" s="6">
        <v>123</v>
      </c>
      <c r="D125">
        <v>566.439697265625</v>
      </c>
      <c r="E125">
        <v>514.39923095703102</v>
      </c>
      <c r="F125">
        <v>487.65191650390602</v>
      </c>
      <c r="G125">
        <v>478.96936035156301</v>
      </c>
      <c r="I125" s="7">
        <f t="shared" si="7"/>
        <v>78.787780761718977</v>
      </c>
      <c r="J125" s="7">
        <f t="shared" si="7"/>
        <v>35.429870605468011</v>
      </c>
      <c r="K125" s="7">
        <f t="shared" si="8"/>
        <v>53.986871337891372</v>
      </c>
      <c r="L125" s="8">
        <f t="shared" si="9"/>
        <v>1.5237671042907901</v>
      </c>
      <c r="M125" s="8">
        <f t="shared" si="12"/>
        <v>1.9006045467535897</v>
      </c>
      <c r="P125" s="6">
        <f t="shared" si="10"/>
        <v>-9.2544232595546738</v>
      </c>
    </row>
    <row r="126" spans="1:16" x14ac:dyDescent="0.15">
      <c r="A126" s="6">
        <v>62.5</v>
      </c>
      <c r="B126" s="6">
        <v>124</v>
      </c>
      <c r="D126">
        <v>566.00262451171898</v>
      </c>
      <c r="E126">
        <v>514.65710449218795</v>
      </c>
      <c r="F126">
        <v>487.99597167968801</v>
      </c>
      <c r="G126">
        <v>479.38095092773398</v>
      </c>
      <c r="I126" s="7">
        <f t="shared" si="7"/>
        <v>78.006652832030966</v>
      </c>
      <c r="J126" s="7">
        <f t="shared" si="7"/>
        <v>35.276153564453978</v>
      </c>
      <c r="K126" s="7">
        <f t="shared" si="8"/>
        <v>53.313345336913187</v>
      </c>
      <c r="L126" s="8">
        <f t="shared" si="9"/>
        <v>1.5113140166912753</v>
      </c>
      <c r="M126" s="8">
        <f t="shared" si="12"/>
        <v>1.8911904707868394</v>
      </c>
      <c r="P126" s="6">
        <f t="shared" si="10"/>
        <v>-9.7039043231143278</v>
      </c>
    </row>
    <row r="127" spans="1:16" x14ac:dyDescent="0.15">
      <c r="A127" s="6">
        <v>63</v>
      </c>
      <c r="B127" s="6">
        <v>125</v>
      </c>
      <c r="D127">
        <v>567.58795166015602</v>
      </c>
      <c r="E127">
        <v>514.95556640625</v>
      </c>
      <c r="F127">
        <v>488.244873046875</v>
      </c>
      <c r="G127">
        <v>479.60626220703102</v>
      </c>
      <c r="I127" s="7">
        <f t="shared" si="7"/>
        <v>79.343078613281023</v>
      </c>
      <c r="J127" s="7">
        <f t="shared" si="7"/>
        <v>35.349304199218977</v>
      </c>
      <c r="K127" s="7">
        <f t="shared" si="8"/>
        <v>54.598565673827736</v>
      </c>
      <c r="L127" s="8">
        <f t="shared" si="9"/>
        <v>1.5445442820069444</v>
      </c>
      <c r="M127" s="8">
        <f t="shared" si="12"/>
        <v>1.9274597477352731</v>
      </c>
      <c r="P127" s="6">
        <f t="shared" si="10"/>
        <v>-7.9722045540769688</v>
      </c>
    </row>
    <row r="128" spans="1:16" x14ac:dyDescent="0.15">
      <c r="A128" s="6">
        <v>63.5</v>
      </c>
      <c r="B128" s="6">
        <v>126</v>
      </c>
      <c r="D128">
        <v>566.70477294921898</v>
      </c>
      <c r="E128">
        <v>515.37341308593795</v>
      </c>
      <c r="F128">
        <v>488.708984375</v>
      </c>
      <c r="G128">
        <v>479.89373779296898</v>
      </c>
      <c r="I128" s="7">
        <f t="shared" si="7"/>
        <v>77.995788574218977</v>
      </c>
      <c r="J128" s="7">
        <f t="shared" si="7"/>
        <v>35.479675292968977</v>
      </c>
      <c r="K128" s="7">
        <f t="shared" si="8"/>
        <v>53.160015869140693</v>
      </c>
      <c r="L128" s="8">
        <f t="shared" si="9"/>
        <v>1.4983230660985061</v>
      </c>
      <c r="M128" s="8">
        <f t="shared" si="12"/>
        <v>1.8842775434595993</v>
      </c>
      <c r="P128" s="6">
        <f t="shared" si="10"/>
        <v>-10.033966449055628</v>
      </c>
    </row>
    <row r="129" spans="1:16" x14ac:dyDescent="0.15">
      <c r="A129" s="6">
        <v>64</v>
      </c>
      <c r="B129" s="6">
        <v>127</v>
      </c>
      <c r="D129">
        <v>568.05334472656295</v>
      </c>
      <c r="E129">
        <v>516.1435546875</v>
      </c>
      <c r="F129">
        <v>489.04733276367199</v>
      </c>
      <c r="G129">
        <v>480.57040405273398</v>
      </c>
      <c r="I129" s="7">
        <f t="shared" si="7"/>
        <v>79.006011962890966</v>
      </c>
      <c r="J129" s="7">
        <f t="shared" si="7"/>
        <v>35.573150634766023</v>
      </c>
      <c r="K129" s="7">
        <f t="shared" si="8"/>
        <v>54.104806518554753</v>
      </c>
      <c r="L129" s="8">
        <f t="shared" si="9"/>
        <v>1.5209450260410036</v>
      </c>
      <c r="M129" s="8">
        <f t="shared" si="12"/>
        <v>1.9099385150348613</v>
      </c>
      <c r="P129" s="6">
        <f t="shared" si="10"/>
        <v>-8.8087669885498503</v>
      </c>
    </row>
    <row r="130" spans="1:16" x14ac:dyDescent="0.15">
      <c r="A130" s="6">
        <v>64.5</v>
      </c>
      <c r="B130" s="6">
        <v>128</v>
      </c>
      <c r="D130">
        <v>566.78576660156295</v>
      </c>
      <c r="E130">
        <v>515.84027099609398</v>
      </c>
      <c r="F130">
        <v>488.27618408203102</v>
      </c>
      <c r="G130">
        <v>479.69619750976602</v>
      </c>
      <c r="I130" s="7">
        <f t="shared" ref="I130:J148" si="13">D130-F130</f>
        <v>78.509582519531932</v>
      </c>
      <c r="J130" s="7">
        <f t="shared" si="13"/>
        <v>36.144073486327954</v>
      </c>
      <c r="K130" s="7">
        <f t="shared" ref="K130:K148" si="14">I130-0.7*J130</f>
        <v>53.208731079102364</v>
      </c>
      <c r="L130" s="8">
        <f t="shared" ref="L130:L148" si="15">K130/J130</f>
        <v>1.472128787565391</v>
      </c>
      <c r="M130" s="8">
        <f t="shared" si="12"/>
        <v>1.8641612881920131</v>
      </c>
      <c r="P130" s="6">
        <f t="shared" si="10"/>
        <v>-10.994429891718223</v>
      </c>
    </row>
    <row r="131" spans="1:16" x14ac:dyDescent="0.15">
      <c r="A131" s="6">
        <v>65</v>
      </c>
      <c r="B131" s="6">
        <v>129</v>
      </c>
      <c r="D131">
        <v>566.19854736328102</v>
      </c>
      <c r="E131">
        <v>515.11285400390602</v>
      </c>
      <c r="F131">
        <v>488.249755859375</v>
      </c>
      <c r="G131">
        <v>479.27886962890602</v>
      </c>
      <c r="I131" s="7">
        <f t="shared" si="13"/>
        <v>77.948791503906023</v>
      </c>
      <c r="J131" s="7">
        <f t="shared" si="13"/>
        <v>35.833984375</v>
      </c>
      <c r="K131" s="7">
        <f t="shared" si="14"/>
        <v>52.86500244140602</v>
      </c>
      <c r="L131" s="8">
        <f t="shared" si="15"/>
        <v>1.4752755900147099</v>
      </c>
      <c r="M131" s="8">
        <f t="shared" si="12"/>
        <v>1.8703471022740965</v>
      </c>
      <c r="P131" s="6">
        <f t="shared" si="10"/>
        <v>-10.699084251591957</v>
      </c>
    </row>
    <row r="132" spans="1:16" x14ac:dyDescent="0.15">
      <c r="A132" s="6">
        <v>65.5</v>
      </c>
      <c r="B132" s="6">
        <v>130</v>
      </c>
      <c r="D132">
        <v>564.79504394531295</v>
      </c>
      <c r="E132">
        <v>513.54089355468795</v>
      </c>
      <c r="F132">
        <v>487.84606933593801</v>
      </c>
      <c r="G132">
        <v>479.26995849609398</v>
      </c>
      <c r="I132" s="7">
        <f t="shared" si="13"/>
        <v>76.948974609374943</v>
      </c>
      <c r="J132" s="7">
        <f t="shared" si="13"/>
        <v>34.270935058593977</v>
      </c>
      <c r="K132" s="7">
        <f t="shared" si="14"/>
        <v>52.959320068359162</v>
      </c>
      <c r="L132" s="8">
        <f t="shared" si="15"/>
        <v>1.5453129591536714</v>
      </c>
      <c r="M132" s="8">
        <f t="shared" si="12"/>
        <v>1.9434234830458226</v>
      </c>
      <c r="P132" s="6">
        <f t="shared" si="10"/>
        <v>-7.2100058262237505</v>
      </c>
    </row>
    <row r="133" spans="1:16" x14ac:dyDescent="0.15">
      <c r="A133" s="6">
        <v>66</v>
      </c>
      <c r="B133" s="6">
        <v>131</v>
      </c>
      <c r="D133">
        <v>564.63244628906295</v>
      </c>
      <c r="E133">
        <v>513.18347167968795</v>
      </c>
      <c r="F133">
        <v>488.30801391601602</v>
      </c>
      <c r="G133">
        <v>479.66369628906301</v>
      </c>
      <c r="I133" s="7">
        <f t="shared" si="13"/>
        <v>76.324432373046932</v>
      </c>
      <c r="J133" s="7">
        <f t="shared" si="13"/>
        <v>33.519775390624943</v>
      </c>
      <c r="K133" s="7">
        <f t="shared" si="14"/>
        <v>52.860589599609469</v>
      </c>
      <c r="L133" s="8">
        <f t="shared" si="15"/>
        <v>1.5769971303087522</v>
      </c>
      <c r="M133" s="8">
        <f t="shared" si="12"/>
        <v>1.9781466658336679</v>
      </c>
      <c r="P133" s="6">
        <f t="shared" si="10"/>
        <v>-5.5521253093486891</v>
      </c>
    </row>
    <row r="134" spans="1:16" x14ac:dyDescent="0.15">
      <c r="A134" s="6">
        <v>66.5</v>
      </c>
      <c r="B134" s="6">
        <v>132</v>
      </c>
      <c r="D134">
        <v>566.163330078125</v>
      </c>
      <c r="E134">
        <v>513.35778808593795</v>
      </c>
      <c r="F134">
        <v>488.78546142578102</v>
      </c>
      <c r="G134">
        <v>480.18002319335898</v>
      </c>
      <c r="I134" s="7">
        <f t="shared" si="13"/>
        <v>77.377868652343977</v>
      </c>
      <c r="J134" s="7">
        <f t="shared" si="13"/>
        <v>33.177764892578978</v>
      </c>
      <c r="K134" s="7">
        <f t="shared" si="14"/>
        <v>54.153433227538699</v>
      </c>
      <c r="L134" s="8">
        <f t="shared" si="15"/>
        <v>1.6322206575058178</v>
      </c>
      <c r="M134" s="8">
        <f t="shared" si="12"/>
        <v>2.0364092046634981</v>
      </c>
      <c r="P134" s="6">
        <f t="shared" ref="P134:P148" si="16">(M134-$O$2)/$O$2*100</f>
        <v>-2.770343219273018</v>
      </c>
    </row>
    <row r="135" spans="1:16" x14ac:dyDescent="0.15">
      <c r="A135" s="6">
        <v>67</v>
      </c>
      <c r="B135" s="6">
        <v>133</v>
      </c>
      <c r="D135">
        <v>567.74908447265602</v>
      </c>
      <c r="E135">
        <v>513.96441650390602</v>
      </c>
      <c r="F135">
        <v>488.78240966796898</v>
      </c>
      <c r="G135">
        <v>480.31222534179699</v>
      </c>
      <c r="I135" s="7">
        <f t="shared" si="13"/>
        <v>78.966674804687045</v>
      </c>
      <c r="J135" s="7">
        <f t="shared" si="13"/>
        <v>33.652191162109034</v>
      </c>
      <c r="K135" s="7">
        <f t="shared" si="14"/>
        <v>55.410140991210724</v>
      </c>
      <c r="L135" s="8">
        <f t="shared" si="15"/>
        <v>1.6465537332855829</v>
      </c>
      <c r="M135" s="8">
        <f t="shared" si="12"/>
        <v>2.0537812920760277</v>
      </c>
      <c r="P135" s="6">
        <f t="shared" si="16"/>
        <v>-1.9409018217302538</v>
      </c>
    </row>
    <row r="136" spans="1:16" x14ac:dyDescent="0.15">
      <c r="A136" s="6">
        <v>67.5</v>
      </c>
      <c r="B136" s="6">
        <v>134</v>
      </c>
      <c r="D136">
        <v>569.23229980468795</v>
      </c>
      <c r="E136">
        <v>514.12359619140602</v>
      </c>
      <c r="F136">
        <v>488.35400390625</v>
      </c>
      <c r="G136">
        <v>479.48602294921898</v>
      </c>
      <c r="I136" s="7">
        <f t="shared" si="13"/>
        <v>80.878295898437955</v>
      </c>
      <c r="J136" s="7">
        <f t="shared" si="13"/>
        <v>34.637573242187045</v>
      </c>
      <c r="K136" s="7">
        <f t="shared" si="14"/>
        <v>56.631994628907023</v>
      </c>
      <c r="L136" s="8">
        <f t="shared" si="15"/>
        <v>1.6349873656833365</v>
      </c>
      <c r="M136" s="8">
        <f t="shared" si="12"/>
        <v>2.0452539361065458</v>
      </c>
      <c r="P136" s="6">
        <f t="shared" si="16"/>
        <v>-2.3480458732603133</v>
      </c>
    </row>
    <row r="137" spans="1:16" x14ac:dyDescent="0.15">
      <c r="A137" s="6">
        <v>68</v>
      </c>
      <c r="B137" s="6">
        <v>135</v>
      </c>
      <c r="D137">
        <v>569.78521728515602</v>
      </c>
      <c r="E137">
        <v>515.05877685546898</v>
      </c>
      <c r="F137">
        <v>487.94174194335898</v>
      </c>
      <c r="G137">
        <v>478.88058471679699</v>
      </c>
      <c r="I137" s="7">
        <f t="shared" si="13"/>
        <v>81.843475341797046</v>
      </c>
      <c r="J137" s="7">
        <f t="shared" si="13"/>
        <v>36.178192138671989</v>
      </c>
      <c r="K137" s="7">
        <f t="shared" si="14"/>
        <v>56.518740844726651</v>
      </c>
      <c r="L137" s="8">
        <f t="shared" si="15"/>
        <v>1.5622323146521193</v>
      </c>
      <c r="M137" s="8">
        <f t="shared" si="12"/>
        <v>1.9755378967080932</v>
      </c>
      <c r="P137" s="6">
        <f t="shared" si="16"/>
        <v>-5.6766826557400316</v>
      </c>
    </row>
    <row r="138" spans="1:16" x14ac:dyDescent="0.15">
      <c r="A138" s="6">
        <v>68.5</v>
      </c>
      <c r="B138" s="6">
        <v>136</v>
      </c>
      <c r="D138">
        <v>569.69989013671898</v>
      </c>
      <c r="E138">
        <v>514.517333984375</v>
      </c>
      <c r="F138">
        <v>487.32873535156301</v>
      </c>
      <c r="G138">
        <v>478.41595458984398</v>
      </c>
      <c r="I138" s="7">
        <f t="shared" si="13"/>
        <v>82.371154785155966</v>
      </c>
      <c r="J138" s="7">
        <f t="shared" si="13"/>
        <v>36.101379394531023</v>
      </c>
      <c r="K138" s="7">
        <f t="shared" si="14"/>
        <v>57.100189208984247</v>
      </c>
      <c r="L138" s="8">
        <f t="shared" si="15"/>
        <v>1.5816622568619725</v>
      </c>
      <c r="M138" s="8">
        <f t="shared" si="12"/>
        <v>1.9980068505507109</v>
      </c>
      <c r="P138" s="6">
        <f t="shared" si="16"/>
        <v>-4.6038881185042237</v>
      </c>
    </row>
    <row r="139" spans="1:16" x14ac:dyDescent="0.15">
      <c r="A139" s="6">
        <v>69</v>
      </c>
      <c r="B139" s="6">
        <v>137</v>
      </c>
      <c r="D139">
        <v>568.45947265625</v>
      </c>
      <c r="E139">
        <v>514.49359130859398</v>
      </c>
      <c r="F139">
        <v>487.37387084960898</v>
      </c>
      <c r="G139">
        <v>478.66015625</v>
      </c>
      <c r="I139" s="7">
        <f t="shared" si="13"/>
        <v>81.085601806641023</v>
      </c>
      <c r="J139" s="7">
        <f t="shared" si="13"/>
        <v>35.833435058593977</v>
      </c>
      <c r="K139" s="7">
        <f t="shared" si="14"/>
        <v>56.002197265625242</v>
      </c>
      <c r="L139" s="8">
        <f t="shared" si="15"/>
        <v>1.5628475800338926</v>
      </c>
      <c r="M139" s="8">
        <f t="shared" si="12"/>
        <v>1.9822311853553956</v>
      </c>
      <c r="P139" s="6">
        <f t="shared" si="16"/>
        <v>-5.357107318709927</v>
      </c>
    </row>
    <row r="140" spans="1:16" x14ac:dyDescent="0.15">
      <c r="A140" s="6">
        <v>69.5</v>
      </c>
      <c r="B140" s="6">
        <v>138</v>
      </c>
      <c r="D140">
        <v>568.05615234375</v>
      </c>
      <c r="E140">
        <v>515.08740234375</v>
      </c>
      <c r="F140">
        <v>488.79537963867199</v>
      </c>
      <c r="G140">
        <v>479.86965942382801</v>
      </c>
      <c r="I140" s="7">
        <f t="shared" si="13"/>
        <v>79.260772705078011</v>
      </c>
      <c r="J140" s="7">
        <f t="shared" si="13"/>
        <v>35.217742919921989</v>
      </c>
      <c r="K140" s="7">
        <f t="shared" si="14"/>
        <v>54.608352661132621</v>
      </c>
      <c r="L140" s="8">
        <f t="shared" si="15"/>
        <v>1.5505920633613843</v>
      </c>
      <c r="M140" s="8">
        <f t="shared" si="12"/>
        <v>1.9730146803156516</v>
      </c>
      <c r="P140" s="6">
        <f t="shared" si="16"/>
        <v>-5.7971552323021358</v>
      </c>
    </row>
    <row r="141" spans="1:16" x14ac:dyDescent="0.15">
      <c r="A141" s="6">
        <v>70</v>
      </c>
      <c r="B141" s="6">
        <v>139</v>
      </c>
      <c r="D141">
        <v>568.19573974609398</v>
      </c>
      <c r="E141">
        <v>515.92181396484398</v>
      </c>
      <c r="F141">
        <v>488.55792236328102</v>
      </c>
      <c r="G141">
        <v>479.96615600585898</v>
      </c>
      <c r="I141" s="7">
        <f t="shared" si="13"/>
        <v>79.637817382812955</v>
      </c>
      <c r="J141" s="7">
        <f t="shared" si="13"/>
        <v>35.955657958985</v>
      </c>
      <c r="K141" s="7">
        <f t="shared" si="14"/>
        <v>54.468856811523452</v>
      </c>
      <c r="L141" s="8">
        <f t="shared" si="15"/>
        <v>1.5148897253849909</v>
      </c>
      <c r="M141" s="8">
        <f t="shared" si="12"/>
        <v>1.9403513539720227</v>
      </c>
      <c r="P141" s="6">
        <f t="shared" si="16"/>
        <v>-7.3566865889838118</v>
      </c>
    </row>
    <row r="142" spans="1:16" x14ac:dyDescent="0.15">
      <c r="A142" s="6">
        <v>70.5</v>
      </c>
      <c r="B142" s="6">
        <v>140</v>
      </c>
      <c r="D142">
        <v>568.77337646484398</v>
      </c>
      <c r="E142">
        <v>516.79541015625</v>
      </c>
      <c r="F142">
        <v>488.86779785156301</v>
      </c>
      <c r="G142">
        <v>480.21032714843801</v>
      </c>
      <c r="I142" s="7">
        <f t="shared" si="13"/>
        <v>79.905578613280966</v>
      </c>
      <c r="J142" s="7">
        <f t="shared" si="13"/>
        <v>36.585083007811988</v>
      </c>
      <c r="K142" s="7">
        <f t="shared" si="14"/>
        <v>54.296020507812571</v>
      </c>
      <c r="L142" s="8">
        <f t="shared" si="15"/>
        <v>1.4841027009893288</v>
      </c>
      <c r="M142" s="8">
        <f t="shared" si="12"/>
        <v>1.9126033412091252</v>
      </c>
      <c r="P142" s="6">
        <f t="shared" si="16"/>
        <v>-8.6815331626023831</v>
      </c>
    </row>
    <row r="143" spans="1:16" x14ac:dyDescent="0.15">
      <c r="A143" s="6">
        <v>71</v>
      </c>
      <c r="B143" s="6">
        <v>141</v>
      </c>
      <c r="D143">
        <v>568.17352294921898</v>
      </c>
      <c r="E143">
        <v>516.50640869140602</v>
      </c>
      <c r="F143">
        <v>488.26626586914102</v>
      </c>
      <c r="G143">
        <v>479.36276245117199</v>
      </c>
      <c r="I143" s="7">
        <f t="shared" si="13"/>
        <v>79.907257080077954</v>
      </c>
      <c r="J143" s="7">
        <f t="shared" si="13"/>
        <v>37.143646240234034</v>
      </c>
      <c r="K143" s="7">
        <f t="shared" si="14"/>
        <v>53.906704711914131</v>
      </c>
      <c r="L143" s="8">
        <f t="shared" si="15"/>
        <v>1.4513035247875674</v>
      </c>
      <c r="M143" s="8">
        <f t="shared" si="12"/>
        <v>1.8828431766401283</v>
      </c>
      <c r="P143" s="6">
        <f t="shared" si="16"/>
        <v>-10.102451208030123</v>
      </c>
    </row>
    <row r="144" spans="1:16" x14ac:dyDescent="0.15">
      <c r="A144" s="6">
        <v>71.5</v>
      </c>
      <c r="B144" s="6">
        <v>142</v>
      </c>
      <c r="D144">
        <v>566.83477783203102</v>
      </c>
      <c r="E144">
        <v>516.68688964843795</v>
      </c>
      <c r="F144">
        <v>487.47711181640602</v>
      </c>
      <c r="G144">
        <v>478.88818359375</v>
      </c>
      <c r="I144" s="7">
        <f t="shared" si="13"/>
        <v>79.357666015625</v>
      </c>
      <c r="J144" s="7">
        <f t="shared" si="13"/>
        <v>37.798706054687955</v>
      </c>
      <c r="K144" s="7">
        <f t="shared" si="14"/>
        <v>52.898571777343435</v>
      </c>
      <c r="L144" s="8">
        <f t="shared" si="15"/>
        <v>1.3994810219378588</v>
      </c>
      <c r="M144" s="8">
        <f t="shared" si="12"/>
        <v>1.8340596854231843</v>
      </c>
      <c r="P144" s="6">
        <f t="shared" si="16"/>
        <v>-12.431650121847083</v>
      </c>
    </row>
    <row r="145" spans="1:16" x14ac:dyDescent="0.15">
      <c r="A145" s="6">
        <v>72</v>
      </c>
      <c r="B145" s="6">
        <v>143</v>
      </c>
      <c r="D145">
        <v>566.65728759765602</v>
      </c>
      <c r="E145">
        <v>516.05126953125</v>
      </c>
      <c r="F145">
        <v>487.96261596679699</v>
      </c>
      <c r="G145">
        <v>479.40182495117199</v>
      </c>
      <c r="I145" s="7">
        <f t="shared" si="13"/>
        <v>78.694671630859034</v>
      </c>
      <c r="J145" s="7">
        <f t="shared" si="13"/>
        <v>36.649444580078011</v>
      </c>
      <c r="K145" s="7">
        <f t="shared" si="14"/>
        <v>53.040060424804423</v>
      </c>
      <c r="L145" s="8">
        <f t="shared" si="15"/>
        <v>1.4472268552095893</v>
      </c>
      <c r="M145" s="8">
        <f t="shared" si="12"/>
        <v>1.8848445303276793</v>
      </c>
      <c r="P145" s="6">
        <f t="shared" si="16"/>
        <v>-10.006895299280647</v>
      </c>
    </row>
    <row r="146" spans="1:16" x14ac:dyDescent="0.15">
      <c r="A146" s="6">
        <v>72.5</v>
      </c>
      <c r="B146" s="6">
        <v>144</v>
      </c>
      <c r="D146">
        <v>567.1640625</v>
      </c>
      <c r="E146">
        <v>515.88562011718795</v>
      </c>
      <c r="F146">
        <v>488.65997314453102</v>
      </c>
      <c r="G146">
        <v>479.83798217773398</v>
      </c>
      <c r="I146" s="7">
        <f t="shared" si="13"/>
        <v>78.504089355468977</v>
      </c>
      <c r="J146" s="7">
        <f t="shared" si="13"/>
        <v>36.047637939453978</v>
      </c>
      <c r="K146" s="7">
        <f t="shared" si="14"/>
        <v>53.270742797851199</v>
      </c>
      <c r="L146" s="8">
        <f t="shared" si="15"/>
        <v>1.4777873348407833</v>
      </c>
      <c r="M146" s="8">
        <f t="shared" si="12"/>
        <v>1.9184440215916378</v>
      </c>
      <c r="P146" s="6">
        <f t="shared" si="16"/>
        <v>-8.4026661511701359</v>
      </c>
    </row>
    <row r="147" spans="1:16" x14ac:dyDescent="0.15">
      <c r="A147" s="6">
        <v>73</v>
      </c>
      <c r="B147" s="6">
        <v>145</v>
      </c>
      <c r="D147">
        <v>572.26019287109398</v>
      </c>
      <c r="E147">
        <v>518.97760009765602</v>
      </c>
      <c r="F147">
        <v>488.51751708984398</v>
      </c>
      <c r="G147">
        <v>479.72817993164102</v>
      </c>
      <c r="I147" s="7">
        <f t="shared" si="13"/>
        <v>83.74267578125</v>
      </c>
      <c r="J147" s="7">
        <f t="shared" si="13"/>
        <v>39.249420166015</v>
      </c>
      <c r="K147" s="7">
        <f t="shared" si="14"/>
        <v>56.268081665039503</v>
      </c>
      <c r="L147" s="8">
        <f t="shared" si="15"/>
        <v>1.4336028768588154</v>
      </c>
      <c r="M147" s="8">
        <f t="shared" si="12"/>
        <v>1.8772985752424343</v>
      </c>
      <c r="P147" s="6">
        <f t="shared" si="16"/>
        <v>-10.367181739422913</v>
      </c>
    </row>
    <row r="148" spans="1:16" x14ac:dyDescent="0.15">
      <c r="A148" s="6">
        <v>73.5</v>
      </c>
      <c r="B148" s="6">
        <v>146</v>
      </c>
      <c r="D148">
        <v>572.75</v>
      </c>
      <c r="E148">
        <v>518.697998046875</v>
      </c>
      <c r="F148">
        <v>487.60324096679699</v>
      </c>
      <c r="G148">
        <v>478.8056640625</v>
      </c>
      <c r="I148" s="7">
        <f t="shared" si="13"/>
        <v>85.146759033203011</v>
      </c>
      <c r="J148" s="7">
        <f t="shared" si="13"/>
        <v>39.892333984375</v>
      </c>
      <c r="K148" s="7">
        <f t="shared" si="14"/>
        <v>57.222125244140514</v>
      </c>
      <c r="L148" s="8">
        <f t="shared" si="15"/>
        <v>1.4344140723015413</v>
      </c>
      <c r="M148" s="8">
        <f t="shared" si="12"/>
        <v>1.8811487823179247</v>
      </c>
      <c r="P148" s="6">
        <f t="shared" si="16"/>
        <v>-10.183351146029715</v>
      </c>
    </row>
    <row r="149" spans="1:16" x14ac:dyDescent="0.15">
      <c r="A149" s="18">
        <v>74</v>
      </c>
      <c r="B149" s="18">
        <v>147</v>
      </c>
      <c r="D149">
        <v>572.01300048828102</v>
      </c>
      <c r="E149">
        <v>518.253173828125</v>
      </c>
      <c r="F149">
        <v>487.80126953125</v>
      </c>
      <c r="G149">
        <v>478.82501220703102</v>
      </c>
      <c r="I149" s="19">
        <f t="shared" ref="I149:I189" si="17">D149-F149</f>
        <v>84.211730957031023</v>
      </c>
      <c r="J149" s="19">
        <f t="shared" ref="J149:J189" si="18">E149-G149</f>
        <v>39.428161621093977</v>
      </c>
      <c r="K149" s="19">
        <f t="shared" ref="K149:K189" si="19">I149-0.7*J149</f>
        <v>56.612017822265244</v>
      </c>
      <c r="L149" s="20">
        <f t="shared" ref="L149:L189" si="20">K149/J149</f>
        <v>1.4358269697255666</v>
      </c>
      <c r="M149" s="20">
        <f t="shared" ref="M149:M189" si="21">L149+ABS($N$2)*A149</f>
        <v>1.8856006913747145</v>
      </c>
      <c r="N149" s="18"/>
      <c r="O149" s="18"/>
      <c r="P149" s="18">
        <f t="shared" ref="P149:P189" si="22">(M149-$O$2)/$O$2*100</f>
        <v>-9.9707919076313551</v>
      </c>
    </row>
    <row r="150" spans="1:16" x14ac:dyDescent="0.15">
      <c r="A150" s="18">
        <v>74.5</v>
      </c>
      <c r="B150" s="18">
        <v>148</v>
      </c>
      <c r="D150">
        <v>572.45007324218795</v>
      </c>
      <c r="E150">
        <v>518.740966796875</v>
      </c>
      <c r="F150">
        <v>488.49392700195301</v>
      </c>
      <c r="G150">
        <v>479.69873046875</v>
      </c>
      <c r="I150" s="19">
        <f t="shared" si="17"/>
        <v>83.956146240234943</v>
      </c>
      <c r="J150" s="19">
        <f t="shared" si="18"/>
        <v>39.042236328125</v>
      </c>
      <c r="K150" s="19">
        <f t="shared" si="19"/>
        <v>56.626580810547445</v>
      </c>
      <c r="L150" s="20">
        <f t="shared" si="20"/>
        <v>1.4503928600461635</v>
      </c>
      <c r="M150" s="20">
        <f t="shared" si="21"/>
        <v>1.903205593328076</v>
      </c>
      <c r="N150" s="18"/>
      <c r="O150" s="18"/>
      <c r="P150" s="18">
        <f t="shared" si="22"/>
        <v>-9.1302346312923195</v>
      </c>
    </row>
    <row r="151" spans="1:16" x14ac:dyDescent="0.15">
      <c r="A151" s="18">
        <v>75</v>
      </c>
      <c r="B151" s="18">
        <v>149</v>
      </c>
      <c r="D151">
        <v>574.99188232421898</v>
      </c>
      <c r="E151">
        <v>520.552001953125</v>
      </c>
      <c r="F151">
        <v>488.48937988281301</v>
      </c>
      <c r="G151">
        <v>479.66436767578102</v>
      </c>
      <c r="I151" s="19">
        <f t="shared" si="17"/>
        <v>86.502502441405966</v>
      </c>
      <c r="J151" s="19">
        <f t="shared" si="18"/>
        <v>40.887634277343977</v>
      </c>
      <c r="K151" s="19">
        <f t="shared" si="19"/>
        <v>57.881158447265179</v>
      </c>
      <c r="L151" s="20">
        <f t="shared" si="20"/>
        <v>1.415615245789297</v>
      </c>
      <c r="M151" s="20">
        <f t="shared" si="21"/>
        <v>1.871466990703974</v>
      </c>
      <c r="N151" s="18"/>
      <c r="O151" s="18"/>
      <c r="P151" s="18">
        <f t="shared" si="22"/>
        <v>-10.645614463977395</v>
      </c>
    </row>
    <row r="152" spans="1:16" x14ac:dyDescent="0.15">
      <c r="A152" s="18">
        <v>75.5</v>
      </c>
      <c r="B152" s="18">
        <v>150</v>
      </c>
      <c r="D152">
        <v>574.45123291015602</v>
      </c>
      <c r="E152">
        <v>520.54443359375</v>
      </c>
      <c r="F152">
        <v>487.97103881835898</v>
      </c>
      <c r="G152">
        <v>479.30682373046898</v>
      </c>
      <c r="I152" s="19">
        <f t="shared" si="17"/>
        <v>86.480194091797046</v>
      </c>
      <c r="J152" s="19">
        <f t="shared" si="18"/>
        <v>41.237609863281023</v>
      </c>
      <c r="K152" s="19">
        <f t="shared" si="19"/>
        <v>57.613867187500333</v>
      </c>
      <c r="L152" s="20">
        <f t="shared" si="20"/>
        <v>1.3971194591178557</v>
      </c>
      <c r="M152" s="20">
        <f t="shared" si="21"/>
        <v>1.8560102156652973</v>
      </c>
      <c r="N152" s="18"/>
      <c r="O152" s="18"/>
      <c r="P152" s="18">
        <f t="shared" si="22"/>
        <v>-11.383608050190722</v>
      </c>
    </row>
    <row r="153" spans="1:16" x14ac:dyDescent="0.15">
      <c r="A153" s="18">
        <v>76</v>
      </c>
      <c r="B153" s="18">
        <v>151</v>
      </c>
      <c r="D153">
        <v>574.17687988281295</v>
      </c>
      <c r="E153">
        <v>520.01544189453102</v>
      </c>
      <c r="F153">
        <v>487.55270385742199</v>
      </c>
      <c r="G153">
        <v>478.52526855468801</v>
      </c>
      <c r="I153" s="19">
        <f t="shared" si="17"/>
        <v>86.624176025390966</v>
      </c>
      <c r="J153" s="19">
        <f t="shared" si="18"/>
        <v>41.490173339843011</v>
      </c>
      <c r="K153" s="19">
        <f t="shared" si="19"/>
        <v>57.58105468750086</v>
      </c>
      <c r="L153" s="20">
        <f t="shared" si="20"/>
        <v>1.3878239123239762</v>
      </c>
      <c r="M153" s="20">
        <f t="shared" si="21"/>
        <v>1.8497536805041821</v>
      </c>
      <c r="N153" s="18"/>
      <c r="O153" s="18"/>
      <c r="P153" s="18">
        <f t="shared" si="22"/>
        <v>-11.682330313358014</v>
      </c>
    </row>
    <row r="154" spans="1:16" x14ac:dyDescent="0.15">
      <c r="A154" s="18">
        <v>76.5</v>
      </c>
      <c r="B154" s="18">
        <v>152</v>
      </c>
      <c r="D154">
        <v>574.52374267578102</v>
      </c>
      <c r="E154">
        <v>520.10986328125</v>
      </c>
      <c r="F154">
        <v>488.431640625</v>
      </c>
      <c r="G154">
        <v>479.54632568359398</v>
      </c>
      <c r="I154" s="19">
        <f t="shared" si="17"/>
        <v>86.092102050781023</v>
      </c>
      <c r="J154" s="19">
        <f t="shared" si="18"/>
        <v>40.563537597656023</v>
      </c>
      <c r="K154" s="19">
        <f t="shared" si="19"/>
        <v>57.697625732421812</v>
      </c>
      <c r="L154" s="20">
        <f t="shared" si="20"/>
        <v>1.422401229022882</v>
      </c>
      <c r="M154" s="20">
        <f t="shared" si="21"/>
        <v>1.8873700088358527</v>
      </c>
      <c r="N154" s="18"/>
      <c r="O154" s="18"/>
      <c r="P154" s="18">
        <f t="shared" si="22"/>
        <v>-9.8863147165596121</v>
      </c>
    </row>
    <row r="155" spans="1:16" x14ac:dyDescent="0.15">
      <c r="A155" s="18">
        <v>77</v>
      </c>
      <c r="B155" s="18">
        <v>153</v>
      </c>
      <c r="D155">
        <v>574.80029296875</v>
      </c>
      <c r="E155">
        <v>520.771484375</v>
      </c>
      <c r="F155">
        <v>489.08404541015602</v>
      </c>
      <c r="G155">
        <v>480.18524169921898</v>
      </c>
      <c r="I155" s="19">
        <f t="shared" si="17"/>
        <v>85.716247558593977</v>
      </c>
      <c r="J155" s="19">
        <f t="shared" si="18"/>
        <v>40.586242675781023</v>
      </c>
      <c r="K155" s="19">
        <f t="shared" si="19"/>
        <v>57.305877685547259</v>
      </c>
      <c r="L155" s="20">
        <f t="shared" si="20"/>
        <v>1.4119532606979488</v>
      </c>
      <c r="M155" s="20">
        <f t="shared" si="21"/>
        <v>1.8799610521436838</v>
      </c>
      <c r="N155" s="18"/>
      <c r="O155" s="18"/>
      <c r="P155" s="18">
        <f t="shared" si="22"/>
        <v>-10.240060081014439</v>
      </c>
    </row>
    <row r="156" spans="1:16" x14ac:dyDescent="0.15">
      <c r="A156" s="18">
        <v>77.5</v>
      </c>
      <c r="B156" s="18">
        <v>154</v>
      </c>
      <c r="D156">
        <v>575.13433837890602</v>
      </c>
      <c r="E156">
        <v>521.15936279296898</v>
      </c>
      <c r="F156">
        <v>487.99914550781301</v>
      </c>
      <c r="G156">
        <v>478.84085083007801</v>
      </c>
      <c r="I156" s="19">
        <f t="shared" si="17"/>
        <v>87.135192871093011</v>
      </c>
      <c r="J156" s="19">
        <f t="shared" si="18"/>
        <v>42.318511962890966</v>
      </c>
      <c r="K156" s="19">
        <f t="shared" si="19"/>
        <v>57.512234497069336</v>
      </c>
      <c r="L156" s="20">
        <f t="shared" si="20"/>
        <v>1.3590325327956172</v>
      </c>
      <c r="M156" s="20">
        <f t="shared" si="21"/>
        <v>1.8300793358741168</v>
      </c>
      <c r="N156" s="18"/>
      <c r="O156" s="18"/>
      <c r="P156" s="18">
        <f t="shared" si="22"/>
        <v>-12.621694450676912</v>
      </c>
    </row>
    <row r="157" spans="1:16" x14ac:dyDescent="0.15">
      <c r="A157" s="18">
        <v>78</v>
      </c>
      <c r="B157" s="18">
        <v>155</v>
      </c>
      <c r="D157">
        <v>575.05407714843795</v>
      </c>
      <c r="E157">
        <v>521.23095703125</v>
      </c>
      <c r="F157">
        <v>487.53063964843801</v>
      </c>
      <c r="G157">
        <v>478.57510375976602</v>
      </c>
      <c r="I157" s="19">
        <f t="shared" si="17"/>
        <v>87.523437499999943</v>
      </c>
      <c r="J157" s="19">
        <f t="shared" si="18"/>
        <v>42.655853271483977</v>
      </c>
      <c r="K157" s="19">
        <f t="shared" si="19"/>
        <v>57.664340209961161</v>
      </c>
      <c r="L157" s="20">
        <f t="shared" si="20"/>
        <v>1.3518505852633023</v>
      </c>
      <c r="M157" s="20">
        <f t="shared" si="21"/>
        <v>1.8259363999745664</v>
      </c>
      <c r="N157" s="18"/>
      <c r="O157" s="18"/>
      <c r="P157" s="18">
        <f t="shared" si="22"/>
        <v>-12.819501568546624</v>
      </c>
    </row>
    <row r="158" spans="1:16" x14ac:dyDescent="0.15">
      <c r="A158" s="18">
        <v>78.5</v>
      </c>
      <c r="B158" s="18">
        <v>156</v>
      </c>
      <c r="D158">
        <v>574.40466308593795</v>
      </c>
      <c r="E158">
        <v>520.461181640625</v>
      </c>
      <c r="F158">
        <v>487.51531982421898</v>
      </c>
      <c r="G158">
        <v>478.78594970703102</v>
      </c>
      <c r="I158" s="19">
        <f t="shared" si="17"/>
        <v>86.889343261718977</v>
      </c>
      <c r="J158" s="19">
        <f t="shared" si="18"/>
        <v>41.675231933593977</v>
      </c>
      <c r="K158" s="19">
        <f t="shared" si="19"/>
        <v>57.716680908203195</v>
      </c>
      <c r="L158" s="20">
        <f t="shared" si="20"/>
        <v>1.3849156496638084</v>
      </c>
      <c r="M158" s="20">
        <f t="shared" si="21"/>
        <v>1.8620404760078371</v>
      </c>
      <c r="N158" s="18"/>
      <c r="O158" s="18"/>
      <c r="P158" s="18">
        <f t="shared" si="22"/>
        <v>-11.095689422607984</v>
      </c>
    </row>
    <row r="159" spans="1:16" x14ac:dyDescent="0.15">
      <c r="A159" s="18">
        <v>79</v>
      </c>
      <c r="B159" s="18">
        <v>157</v>
      </c>
      <c r="D159">
        <v>574.94836425781295</v>
      </c>
      <c r="E159">
        <v>520.37188720703102</v>
      </c>
      <c r="F159">
        <v>487.99526977539102</v>
      </c>
      <c r="G159">
        <v>479.14129638671898</v>
      </c>
      <c r="I159" s="19">
        <f t="shared" si="17"/>
        <v>86.953094482421932</v>
      </c>
      <c r="J159" s="19">
        <f t="shared" si="18"/>
        <v>41.230590820312045</v>
      </c>
      <c r="K159" s="19">
        <f t="shared" si="19"/>
        <v>58.0916809082035</v>
      </c>
      <c r="L159" s="20">
        <f t="shared" si="20"/>
        <v>1.408946118705263</v>
      </c>
      <c r="M159" s="20">
        <f t="shared" si="21"/>
        <v>1.8891099566820562</v>
      </c>
      <c r="N159" s="18"/>
      <c r="O159" s="18"/>
      <c r="P159" s="18">
        <f t="shared" si="22"/>
        <v>-9.8032397964918232</v>
      </c>
    </row>
    <row r="160" spans="1:16" x14ac:dyDescent="0.15">
      <c r="A160" s="18">
        <v>79.5</v>
      </c>
      <c r="B160" s="18">
        <v>158</v>
      </c>
      <c r="D160">
        <v>576.13092041015602</v>
      </c>
      <c r="E160">
        <v>521.43951416015602</v>
      </c>
      <c r="F160">
        <v>488.75430297851602</v>
      </c>
      <c r="G160">
        <v>479.66857910156301</v>
      </c>
      <c r="I160" s="19">
        <f t="shared" si="17"/>
        <v>87.37661743164</v>
      </c>
      <c r="J160" s="19">
        <f t="shared" si="18"/>
        <v>41.770935058593011</v>
      </c>
      <c r="K160" s="19">
        <f t="shared" si="19"/>
        <v>58.136962890624893</v>
      </c>
      <c r="L160" s="20">
        <f t="shared" si="20"/>
        <v>1.3918042009132641</v>
      </c>
      <c r="M160" s="20">
        <f t="shared" si="21"/>
        <v>1.8750070505228216</v>
      </c>
      <c r="N160" s="18"/>
      <c r="O160" s="18"/>
      <c r="P160" s="18">
        <f t="shared" si="22"/>
        <v>-10.476592049237983</v>
      </c>
    </row>
    <row r="161" spans="1:16" x14ac:dyDescent="0.15">
      <c r="A161" s="18">
        <v>80</v>
      </c>
      <c r="B161" s="18">
        <v>159</v>
      </c>
      <c r="D161">
        <v>575.94934082031295</v>
      </c>
      <c r="E161">
        <v>521.35321044921898</v>
      </c>
      <c r="F161">
        <v>487.98181152343801</v>
      </c>
      <c r="G161">
        <v>479.18692016601602</v>
      </c>
      <c r="I161" s="19">
        <f t="shared" si="17"/>
        <v>87.967529296874943</v>
      </c>
      <c r="J161" s="19">
        <f t="shared" si="18"/>
        <v>42.166290283202954</v>
      </c>
      <c r="K161" s="19">
        <f t="shared" si="19"/>
        <v>58.451126098632876</v>
      </c>
      <c r="L161" s="20">
        <f t="shared" si="20"/>
        <v>1.3862050871930043</v>
      </c>
      <c r="M161" s="20">
        <f t="shared" si="21"/>
        <v>1.8724469484353263</v>
      </c>
      <c r="N161" s="18"/>
      <c r="O161" s="18"/>
      <c r="P161" s="18">
        <f t="shared" si="22"/>
        <v>-10.598825756844857</v>
      </c>
    </row>
    <row r="162" spans="1:16" x14ac:dyDescent="0.15">
      <c r="A162" s="18">
        <v>80.5</v>
      </c>
      <c r="B162" s="18">
        <v>160</v>
      </c>
      <c r="D162">
        <v>575.716064453125</v>
      </c>
      <c r="E162">
        <v>521.25775146484398</v>
      </c>
      <c r="F162">
        <v>487.46109008789102</v>
      </c>
      <c r="G162">
        <v>478.48687744140602</v>
      </c>
      <c r="I162" s="19">
        <f t="shared" si="17"/>
        <v>88.254974365233977</v>
      </c>
      <c r="J162" s="19">
        <f t="shared" si="18"/>
        <v>42.770874023437955</v>
      </c>
      <c r="K162" s="19">
        <f t="shared" si="19"/>
        <v>58.315362548827409</v>
      </c>
      <c r="L162" s="20">
        <f t="shared" si="20"/>
        <v>1.3634363075412312</v>
      </c>
      <c r="M162" s="20">
        <f t="shared" si="21"/>
        <v>1.8527171804163178</v>
      </c>
      <c r="N162" s="18"/>
      <c r="O162" s="18"/>
      <c r="P162" s="18">
        <f t="shared" si="22"/>
        <v>-11.54083611923101</v>
      </c>
    </row>
    <row r="163" spans="1:16" x14ac:dyDescent="0.15">
      <c r="A163" s="18">
        <v>81</v>
      </c>
      <c r="B163" s="18">
        <v>161</v>
      </c>
      <c r="D163">
        <v>574.94049072265602</v>
      </c>
      <c r="E163">
        <v>520.32537841796898</v>
      </c>
      <c r="F163">
        <v>487.26052856445301</v>
      </c>
      <c r="G163">
        <v>478.34808349609398</v>
      </c>
      <c r="I163" s="19">
        <f t="shared" si="17"/>
        <v>87.679962158203011</v>
      </c>
      <c r="J163" s="19">
        <f t="shared" si="18"/>
        <v>41.977294921875</v>
      </c>
      <c r="K163" s="19">
        <f t="shared" si="19"/>
        <v>58.295855712890514</v>
      </c>
      <c r="L163" s="20">
        <f t="shared" si="20"/>
        <v>1.3887473173625504</v>
      </c>
      <c r="M163" s="20">
        <f t="shared" si="21"/>
        <v>1.8810672018704016</v>
      </c>
      <c r="N163" s="18"/>
      <c r="O163" s="18"/>
      <c r="P163" s="18">
        <f t="shared" si="22"/>
        <v>-10.187246256548038</v>
      </c>
    </row>
    <row r="164" spans="1:16" x14ac:dyDescent="0.15">
      <c r="A164" s="18">
        <v>81.5</v>
      </c>
      <c r="B164" s="18">
        <v>162</v>
      </c>
      <c r="D164">
        <v>575.425048828125</v>
      </c>
      <c r="E164">
        <v>521.036376953125</v>
      </c>
      <c r="F164">
        <v>488.38128662109398</v>
      </c>
      <c r="G164">
        <v>479.54226684570301</v>
      </c>
      <c r="I164" s="19">
        <f t="shared" si="17"/>
        <v>87.043762207031023</v>
      </c>
      <c r="J164" s="19">
        <f t="shared" si="18"/>
        <v>41.494110107421989</v>
      </c>
      <c r="K164" s="19">
        <f t="shared" si="19"/>
        <v>57.997885131835631</v>
      </c>
      <c r="L164" s="20">
        <f t="shared" si="20"/>
        <v>1.3977377748718518</v>
      </c>
      <c r="M164" s="20">
        <f t="shared" si="21"/>
        <v>1.8930966710124675</v>
      </c>
      <c r="N164" s="18"/>
      <c r="O164" s="18"/>
      <c r="P164" s="18">
        <f t="shared" si="22"/>
        <v>-9.6128915771157732</v>
      </c>
    </row>
    <row r="165" spans="1:16" x14ac:dyDescent="0.15">
      <c r="A165" s="18">
        <v>82</v>
      </c>
      <c r="B165" s="18">
        <v>163</v>
      </c>
      <c r="D165">
        <v>575.66162109375</v>
      </c>
      <c r="E165">
        <v>521.083251953125</v>
      </c>
      <c r="F165">
        <v>488.01870727539102</v>
      </c>
      <c r="G165">
        <v>478.944091796875</v>
      </c>
      <c r="I165" s="19">
        <f t="shared" si="17"/>
        <v>87.642913818358977</v>
      </c>
      <c r="J165" s="19">
        <f t="shared" si="18"/>
        <v>42.13916015625</v>
      </c>
      <c r="K165" s="19">
        <f t="shared" si="19"/>
        <v>58.145501708983979</v>
      </c>
      <c r="L165" s="20">
        <f t="shared" si="20"/>
        <v>1.3798448163984101</v>
      </c>
      <c r="M165" s="20">
        <f t="shared" si="21"/>
        <v>1.8782427241717903</v>
      </c>
      <c r="N165" s="18"/>
      <c r="O165" s="18"/>
      <c r="P165" s="18">
        <f t="shared" si="22"/>
        <v>-10.322102746389023</v>
      </c>
    </row>
    <row r="166" spans="1:16" x14ac:dyDescent="0.15">
      <c r="A166" s="18">
        <v>82.5</v>
      </c>
      <c r="B166" s="18">
        <v>164</v>
      </c>
      <c r="D166">
        <v>575.55877685546898</v>
      </c>
      <c r="E166">
        <v>521.139404296875</v>
      </c>
      <c r="F166">
        <v>486.96969604492199</v>
      </c>
      <c r="G166">
        <v>478.24182128906301</v>
      </c>
      <c r="I166" s="19">
        <f t="shared" si="17"/>
        <v>88.589080810546989</v>
      </c>
      <c r="J166" s="19">
        <f t="shared" si="18"/>
        <v>42.897583007811988</v>
      </c>
      <c r="K166" s="19">
        <f t="shared" si="19"/>
        <v>58.560772705078598</v>
      </c>
      <c r="L166" s="20">
        <f t="shared" si="20"/>
        <v>1.3651298884231826</v>
      </c>
      <c r="M166" s="20">
        <f t="shared" si="21"/>
        <v>1.8665668078293274</v>
      </c>
      <c r="N166" s="18"/>
      <c r="O166" s="18"/>
      <c r="P166" s="18">
        <f t="shared" si="22"/>
        <v>-10.879576821824534</v>
      </c>
    </row>
    <row r="167" spans="1:16" x14ac:dyDescent="0.15">
      <c r="A167" s="18">
        <v>83</v>
      </c>
      <c r="B167" s="18">
        <v>165</v>
      </c>
      <c r="D167">
        <v>574.90521240234398</v>
      </c>
      <c r="E167">
        <v>519.764892578125</v>
      </c>
      <c r="F167">
        <v>486.97271728515602</v>
      </c>
      <c r="G167">
        <v>477.97607421875</v>
      </c>
      <c r="I167" s="19">
        <f t="shared" si="17"/>
        <v>87.932495117187955</v>
      </c>
      <c r="J167" s="19">
        <f t="shared" si="18"/>
        <v>41.788818359375</v>
      </c>
      <c r="K167" s="19">
        <f t="shared" si="19"/>
        <v>58.680322265625456</v>
      </c>
      <c r="L167" s="20">
        <f t="shared" si="20"/>
        <v>1.4042110920913602</v>
      </c>
      <c r="M167" s="20">
        <f t="shared" si="21"/>
        <v>1.9086870231302693</v>
      </c>
      <c r="N167" s="18"/>
      <c r="O167" s="18"/>
      <c r="P167" s="18">
        <f t="shared" si="22"/>
        <v>-8.8685202680325226</v>
      </c>
    </row>
    <row r="168" spans="1:16" x14ac:dyDescent="0.15">
      <c r="A168" s="18">
        <v>83.5</v>
      </c>
      <c r="B168" s="18">
        <v>166</v>
      </c>
      <c r="D168">
        <v>574.83648681640602</v>
      </c>
      <c r="E168">
        <v>519.69030761718795</v>
      </c>
      <c r="F168">
        <v>487.61669921875</v>
      </c>
      <c r="G168">
        <v>478.65963745117199</v>
      </c>
      <c r="I168" s="19">
        <f t="shared" si="17"/>
        <v>87.219787597656023</v>
      </c>
      <c r="J168" s="19">
        <f t="shared" si="18"/>
        <v>41.030670166015966</v>
      </c>
      <c r="K168" s="19">
        <f t="shared" si="19"/>
        <v>58.498318481444848</v>
      </c>
      <c r="L168" s="20">
        <f t="shared" si="20"/>
        <v>1.4257217404627387</v>
      </c>
      <c r="M168" s="20">
        <f t="shared" si="21"/>
        <v>1.9332366831344125</v>
      </c>
      <c r="N168" s="18"/>
      <c r="O168" s="18"/>
      <c r="P168" s="18">
        <f t="shared" si="22"/>
        <v>-7.6963810875475183</v>
      </c>
    </row>
    <row r="169" spans="1:16" x14ac:dyDescent="0.15">
      <c r="A169" s="18">
        <v>84</v>
      </c>
      <c r="B169" s="18">
        <v>167</v>
      </c>
      <c r="D169">
        <v>575.34100341796898</v>
      </c>
      <c r="E169">
        <v>519.9951171875</v>
      </c>
      <c r="F169">
        <v>487.90048217773398</v>
      </c>
      <c r="G169">
        <v>478.93768310546898</v>
      </c>
      <c r="I169" s="19">
        <f t="shared" si="17"/>
        <v>87.440521240235</v>
      </c>
      <c r="J169" s="19">
        <f t="shared" si="18"/>
        <v>41.057434082031023</v>
      </c>
      <c r="K169" s="19">
        <f t="shared" si="19"/>
        <v>58.700317382813282</v>
      </c>
      <c r="L169" s="20">
        <f t="shared" si="20"/>
        <v>1.429712272460391</v>
      </c>
      <c r="M169" s="20">
        <f t="shared" si="21"/>
        <v>1.9402662267648294</v>
      </c>
      <c r="N169" s="18"/>
      <c r="O169" s="18"/>
      <c r="P169" s="18">
        <f t="shared" si="22"/>
        <v>-7.3607510418055497</v>
      </c>
    </row>
    <row r="170" spans="1:16" x14ac:dyDescent="0.15">
      <c r="A170" s="18">
        <v>84.5</v>
      </c>
      <c r="B170" s="18">
        <v>168</v>
      </c>
      <c r="D170">
        <v>576.0107421875</v>
      </c>
      <c r="E170">
        <v>521.05517578125</v>
      </c>
      <c r="F170">
        <v>488.157470703125</v>
      </c>
      <c r="G170">
        <v>479.16351318359398</v>
      </c>
      <c r="I170" s="19">
        <f t="shared" si="17"/>
        <v>87.853271484375</v>
      </c>
      <c r="J170" s="19">
        <f t="shared" si="18"/>
        <v>41.891662597656023</v>
      </c>
      <c r="K170" s="19">
        <f t="shared" si="19"/>
        <v>58.52910766601579</v>
      </c>
      <c r="L170" s="20">
        <f t="shared" si="20"/>
        <v>1.3971540883481355</v>
      </c>
      <c r="M170" s="20">
        <f t="shared" si="21"/>
        <v>1.9107470542853382</v>
      </c>
      <c r="N170" s="18"/>
      <c r="O170" s="18"/>
      <c r="P170" s="18">
        <f t="shared" si="22"/>
        <v>-8.7701627661580144</v>
      </c>
    </row>
    <row r="171" spans="1:16" x14ac:dyDescent="0.15">
      <c r="A171" s="18">
        <v>85</v>
      </c>
      <c r="B171" s="18">
        <v>169</v>
      </c>
      <c r="D171">
        <v>575.99322509765602</v>
      </c>
      <c r="E171">
        <v>520.251708984375</v>
      </c>
      <c r="F171">
        <v>487.39727783203102</v>
      </c>
      <c r="G171">
        <v>478.55001831054699</v>
      </c>
      <c r="I171" s="19">
        <f t="shared" si="17"/>
        <v>88.595947265625</v>
      </c>
      <c r="J171" s="19">
        <f t="shared" si="18"/>
        <v>41.701690673828011</v>
      </c>
      <c r="K171" s="19">
        <f t="shared" si="19"/>
        <v>59.404763793945392</v>
      </c>
      <c r="L171" s="20">
        <f t="shared" si="20"/>
        <v>1.4245169160786049</v>
      </c>
      <c r="M171" s="20">
        <f t="shared" si="21"/>
        <v>1.9411488936485721</v>
      </c>
      <c r="N171" s="18"/>
      <c r="O171" s="18"/>
      <c r="P171" s="18">
        <f t="shared" si="22"/>
        <v>-7.3186075482672752</v>
      </c>
    </row>
    <row r="172" spans="1:16" x14ac:dyDescent="0.15">
      <c r="A172" s="18">
        <v>85.5</v>
      </c>
      <c r="B172" s="18">
        <v>170</v>
      </c>
      <c r="D172">
        <v>575.76696777343795</v>
      </c>
      <c r="E172">
        <v>520.06402587890602</v>
      </c>
      <c r="F172">
        <v>487.46951293945301</v>
      </c>
      <c r="G172">
        <v>478.74249267578102</v>
      </c>
      <c r="I172" s="19">
        <f t="shared" si="17"/>
        <v>88.297454833984943</v>
      </c>
      <c r="J172" s="19">
        <f t="shared" si="18"/>
        <v>41.321533203125</v>
      </c>
      <c r="K172" s="19">
        <f t="shared" si="19"/>
        <v>59.372381591797449</v>
      </c>
      <c r="L172" s="20">
        <f t="shared" si="20"/>
        <v>1.4368387857231621</v>
      </c>
      <c r="M172" s="20">
        <f t="shared" si="21"/>
        <v>1.956509774925894</v>
      </c>
      <c r="N172" s="18"/>
      <c r="O172" s="18"/>
      <c r="P172" s="18">
        <f t="shared" si="22"/>
        <v>-6.5851924708735883</v>
      </c>
    </row>
    <row r="173" spans="1:16" x14ac:dyDescent="0.15">
      <c r="A173" s="18">
        <v>86</v>
      </c>
      <c r="B173" s="18">
        <v>171</v>
      </c>
      <c r="D173">
        <v>575.41259765625</v>
      </c>
      <c r="E173">
        <v>519.60852050781295</v>
      </c>
      <c r="F173">
        <v>487.40838623046898</v>
      </c>
      <c r="G173">
        <v>478.42791748046898</v>
      </c>
      <c r="I173" s="19">
        <f t="shared" si="17"/>
        <v>88.004211425781023</v>
      </c>
      <c r="J173" s="19">
        <f t="shared" si="18"/>
        <v>41.180603027343977</v>
      </c>
      <c r="K173" s="19">
        <f t="shared" si="19"/>
        <v>59.177789306640236</v>
      </c>
      <c r="L173" s="20">
        <f t="shared" si="20"/>
        <v>1.4370306638624524</v>
      </c>
      <c r="M173" s="20">
        <f t="shared" si="21"/>
        <v>1.9597406646979487</v>
      </c>
      <c r="N173" s="18"/>
      <c r="O173" s="18"/>
      <c r="P173" s="18">
        <f t="shared" si="22"/>
        <v>-6.4309315772801732</v>
      </c>
    </row>
    <row r="174" spans="1:16" x14ac:dyDescent="0.15">
      <c r="A174" s="18">
        <v>86.5</v>
      </c>
      <c r="B174" s="18">
        <v>172</v>
      </c>
      <c r="D174">
        <v>573.91223144531295</v>
      </c>
      <c r="E174">
        <v>519.47760009765602</v>
      </c>
      <c r="F174">
        <v>487.88751220703102</v>
      </c>
      <c r="G174">
        <v>479.04528808593801</v>
      </c>
      <c r="I174" s="19">
        <f t="shared" si="17"/>
        <v>86.024719238281932</v>
      </c>
      <c r="J174" s="19">
        <f t="shared" si="18"/>
        <v>40.432312011718011</v>
      </c>
      <c r="K174" s="19">
        <f t="shared" si="19"/>
        <v>57.722100830079327</v>
      </c>
      <c r="L174" s="20">
        <f t="shared" si="20"/>
        <v>1.4276230558705232</v>
      </c>
      <c r="M174" s="20">
        <f t="shared" si="21"/>
        <v>1.9533720683387839</v>
      </c>
      <c r="N174" s="18"/>
      <c r="O174" s="18"/>
      <c r="P174" s="18">
        <f t="shared" si="22"/>
        <v>-6.7350042738475171</v>
      </c>
    </row>
    <row r="175" spans="1:16" x14ac:dyDescent="0.15">
      <c r="A175" s="18">
        <v>87</v>
      </c>
      <c r="B175" s="18">
        <v>173</v>
      </c>
      <c r="D175">
        <v>575.44049072265602</v>
      </c>
      <c r="E175">
        <v>520.71514892578102</v>
      </c>
      <c r="F175">
        <v>487.92556762695301</v>
      </c>
      <c r="G175">
        <v>479.52188110351602</v>
      </c>
      <c r="I175" s="19">
        <f t="shared" si="17"/>
        <v>87.514923095703011</v>
      </c>
      <c r="J175" s="19">
        <f t="shared" si="18"/>
        <v>41.193267822265</v>
      </c>
      <c r="K175" s="19">
        <f t="shared" si="19"/>
        <v>58.679635620117509</v>
      </c>
      <c r="L175" s="20">
        <f t="shared" si="20"/>
        <v>1.4244957664757325</v>
      </c>
      <c r="M175" s="20">
        <f t="shared" si="21"/>
        <v>1.9532837905767577</v>
      </c>
      <c r="N175" s="18"/>
      <c r="O175" s="18"/>
      <c r="P175" s="18">
        <f t="shared" si="22"/>
        <v>-6.7392191519199169</v>
      </c>
    </row>
    <row r="176" spans="1:16" x14ac:dyDescent="0.15">
      <c r="A176" s="18">
        <v>87.5</v>
      </c>
      <c r="B176" s="18">
        <v>174</v>
      </c>
      <c r="D176">
        <v>576.54406738281295</v>
      </c>
      <c r="E176">
        <v>521.41448974609398</v>
      </c>
      <c r="F176">
        <v>487.58218383789102</v>
      </c>
      <c r="G176">
        <v>478.63067626953102</v>
      </c>
      <c r="I176" s="19">
        <f t="shared" si="17"/>
        <v>88.961883544921932</v>
      </c>
      <c r="J176" s="19">
        <f t="shared" si="18"/>
        <v>42.783813476562955</v>
      </c>
      <c r="K176" s="19">
        <f t="shared" si="19"/>
        <v>59.013214111327869</v>
      </c>
      <c r="L176" s="20">
        <f t="shared" si="20"/>
        <v>1.3793350642680651</v>
      </c>
      <c r="M176" s="20">
        <f t="shared" si="21"/>
        <v>1.9111621000018548</v>
      </c>
      <c r="N176" s="18"/>
      <c r="O176" s="18"/>
      <c r="P176" s="18">
        <f t="shared" si="22"/>
        <v>-8.7503461436084748</v>
      </c>
    </row>
    <row r="177" spans="1:16" x14ac:dyDescent="0.15">
      <c r="A177" s="18">
        <v>88</v>
      </c>
      <c r="B177" s="18">
        <v>175</v>
      </c>
      <c r="D177">
        <v>575.39752197265602</v>
      </c>
      <c r="E177">
        <v>520.53186035156295</v>
      </c>
      <c r="F177">
        <v>487.29351806640602</v>
      </c>
      <c r="G177">
        <v>478.55944824218801</v>
      </c>
      <c r="I177" s="19">
        <f t="shared" si="17"/>
        <v>88.10400390625</v>
      </c>
      <c r="J177" s="19">
        <f t="shared" si="18"/>
        <v>41.972412109374943</v>
      </c>
      <c r="K177" s="19">
        <f t="shared" si="19"/>
        <v>58.723315429687545</v>
      </c>
      <c r="L177" s="20">
        <f t="shared" si="20"/>
        <v>1.3990931776010826</v>
      </c>
      <c r="M177" s="20">
        <f t="shared" si="21"/>
        <v>1.9339592249676372</v>
      </c>
      <c r="N177" s="18"/>
      <c r="O177" s="18"/>
      <c r="P177" s="18">
        <f t="shared" si="22"/>
        <v>-7.6618828667119114</v>
      </c>
    </row>
    <row r="178" spans="1:16" x14ac:dyDescent="0.15">
      <c r="A178" s="18">
        <v>88.5</v>
      </c>
      <c r="B178" s="18">
        <v>176</v>
      </c>
      <c r="D178">
        <v>576.10510253906295</v>
      </c>
      <c r="E178">
        <v>520.349853515625</v>
      </c>
      <c r="F178">
        <v>487.81408691406301</v>
      </c>
      <c r="G178">
        <v>478.99865722656301</v>
      </c>
      <c r="I178" s="19">
        <f t="shared" si="17"/>
        <v>88.291015624999943</v>
      </c>
      <c r="J178" s="19">
        <f t="shared" si="18"/>
        <v>41.351196289061988</v>
      </c>
      <c r="K178" s="19">
        <f t="shared" si="19"/>
        <v>59.345178222656557</v>
      </c>
      <c r="L178" s="20">
        <f t="shared" si="20"/>
        <v>1.435150214465603</v>
      </c>
      <c r="M178" s="20">
        <f t="shared" si="21"/>
        <v>1.9730552734649218</v>
      </c>
      <c r="N178" s="18"/>
      <c r="O178" s="18"/>
      <c r="P178" s="18">
        <f t="shared" si="22"/>
        <v>-5.7952170864903074</v>
      </c>
    </row>
    <row r="179" spans="1:16" x14ac:dyDescent="0.15">
      <c r="A179" s="18">
        <v>89</v>
      </c>
      <c r="B179" s="18">
        <v>177</v>
      </c>
      <c r="D179">
        <v>575.84063720703102</v>
      </c>
      <c r="E179">
        <v>519.677490234375</v>
      </c>
      <c r="F179">
        <v>488.10626220703102</v>
      </c>
      <c r="G179">
        <v>479.38732910156301</v>
      </c>
      <c r="I179" s="19">
        <f t="shared" si="17"/>
        <v>87.734375</v>
      </c>
      <c r="J179" s="19">
        <f t="shared" si="18"/>
        <v>40.290161132811988</v>
      </c>
      <c r="K179" s="19">
        <f t="shared" si="19"/>
        <v>59.53126220703161</v>
      </c>
      <c r="L179" s="20">
        <f t="shared" si="20"/>
        <v>1.4775632693747114</v>
      </c>
      <c r="M179" s="20">
        <f t="shared" si="21"/>
        <v>2.0185073400067948</v>
      </c>
      <c r="N179" s="18"/>
      <c r="O179" s="18"/>
      <c r="P179" s="18">
        <f t="shared" si="22"/>
        <v>-3.6250791693562467</v>
      </c>
    </row>
    <row r="180" spans="1:16" x14ac:dyDescent="0.15">
      <c r="A180" s="18">
        <v>89.5</v>
      </c>
      <c r="B180" s="18">
        <v>178</v>
      </c>
      <c r="D180">
        <v>573.45910644531295</v>
      </c>
      <c r="E180">
        <v>517.60626220703102</v>
      </c>
      <c r="F180">
        <v>487.42858886718801</v>
      </c>
      <c r="G180">
        <v>478.51110839843801</v>
      </c>
      <c r="I180" s="19">
        <f t="shared" si="17"/>
        <v>86.030517578124943</v>
      </c>
      <c r="J180" s="19">
        <f t="shared" si="18"/>
        <v>39.095153808593011</v>
      </c>
      <c r="K180" s="19">
        <f t="shared" si="19"/>
        <v>58.663909912109837</v>
      </c>
      <c r="L180" s="20">
        <f t="shared" si="20"/>
        <v>1.5005417346437364</v>
      </c>
      <c r="M180" s="20">
        <f t="shared" si="21"/>
        <v>2.0445248169085843</v>
      </c>
      <c r="N180" s="18"/>
      <c r="O180" s="18"/>
      <c r="P180" s="18">
        <f t="shared" si="22"/>
        <v>-2.382858134571884</v>
      </c>
    </row>
    <row r="181" spans="1:16" x14ac:dyDescent="0.15">
      <c r="A181" s="18">
        <v>90</v>
      </c>
      <c r="B181" s="18">
        <v>179</v>
      </c>
      <c r="D181">
        <v>573.22418212890602</v>
      </c>
      <c r="E181">
        <v>518.1650390625</v>
      </c>
      <c r="F181">
        <v>487.55322265625</v>
      </c>
      <c r="G181">
        <v>478.57595825195301</v>
      </c>
      <c r="I181" s="19">
        <f t="shared" si="17"/>
        <v>85.670959472656023</v>
      </c>
      <c r="J181" s="19">
        <f t="shared" si="18"/>
        <v>39.589080810546989</v>
      </c>
      <c r="K181" s="19">
        <f t="shared" si="19"/>
        <v>57.958602905273132</v>
      </c>
      <c r="L181" s="20">
        <f t="shared" si="20"/>
        <v>1.4640047639053113</v>
      </c>
      <c r="M181" s="20">
        <f t="shared" si="21"/>
        <v>2.0110268578029236</v>
      </c>
      <c r="N181" s="18"/>
      <c r="O181" s="18"/>
      <c r="P181" s="18">
        <f t="shared" si="22"/>
        <v>-3.9822395650032107</v>
      </c>
    </row>
    <row r="182" spans="1:16" x14ac:dyDescent="0.15">
      <c r="A182" s="18">
        <v>90.5</v>
      </c>
      <c r="B182" s="18">
        <v>180</v>
      </c>
      <c r="D182">
        <v>572.02600097656295</v>
      </c>
      <c r="E182">
        <v>517.05084228515602</v>
      </c>
      <c r="F182">
        <v>487.29891967773398</v>
      </c>
      <c r="G182">
        <v>478.34320068359398</v>
      </c>
      <c r="I182" s="19">
        <f t="shared" si="17"/>
        <v>84.727081298828978</v>
      </c>
      <c r="J182" s="19">
        <f t="shared" si="18"/>
        <v>38.707641601562045</v>
      </c>
      <c r="K182" s="19">
        <f t="shared" si="19"/>
        <v>57.631732177735543</v>
      </c>
      <c r="L182" s="20">
        <f t="shared" si="20"/>
        <v>1.4888980519911039</v>
      </c>
      <c r="M182" s="20">
        <f t="shared" si="21"/>
        <v>2.0389591575214809</v>
      </c>
      <c r="N182" s="18"/>
      <c r="O182" s="18"/>
      <c r="P182" s="18">
        <f t="shared" si="22"/>
        <v>-2.6485940931047938</v>
      </c>
    </row>
    <row r="183" spans="1:16" x14ac:dyDescent="0.15">
      <c r="A183" s="18">
        <v>91</v>
      </c>
      <c r="B183" s="18">
        <v>181</v>
      </c>
      <c r="D183">
        <v>571.79071044921898</v>
      </c>
      <c r="E183">
        <v>516.83984375</v>
      </c>
      <c r="F183">
        <v>487.46380615234398</v>
      </c>
      <c r="G183">
        <v>478.63101196289102</v>
      </c>
      <c r="I183" s="19">
        <f t="shared" si="17"/>
        <v>84.326904296875</v>
      </c>
      <c r="J183" s="19">
        <f t="shared" si="18"/>
        <v>38.208831787108977</v>
      </c>
      <c r="K183" s="19">
        <f t="shared" si="19"/>
        <v>57.580722045898717</v>
      </c>
      <c r="L183" s="20">
        <f t="shared" si="20"/>
        <v>1.5070003282677042</v>
      </c>
      <c r="M183" s="20">
        <f t="shared" si="21"/>
        <v>2.0601004454308458</v>
      </c>
      <c r="N183" s="18"/>
      <c r="O183" s="18"/>
      <c r="P183" s="18">
        <f t="shared" si="22"/>
        <v>-1.6391898129519034</v>
      </c>
    </row>
    <row r="184" spans="1:16" x14ac:dyDescent="0.15">
      <c r="A184" s="18">
        <v>91.5</v>
      </c>
      <c r="B184" s="18">
        <v>182</v>
      </c>
      <c r="D184">
        <v>571.08044433593795</v>
      </c>
      <c r="E184">
        <v>516.13317871093795</v>
      </c>
      <c r="F184">
        <v>487.94039916992199</v>
      </c>
      <c r="G184">
        <v>478.75329589843801</v>
      </c>
      <c r="I184" s="19">
        <f t="shared" si="17"/>
        <v>83.140045166015966</v>
      </c>
      <c r="J184" s="19">
        <f t="shared" si="18"/>
        <v>37.379882812499943</v>
      </c>
      <c r="K184" s="19">
        <f t="shared" si="19"/>
        <v>56.974127197266007</v>
      </c>
      <c r="L184" s="20">
        <f t="shared" si="20"/>
        <v>1.5241922368524305</v>
      </c>
      <c r="M184" s="20">
        <f t="shared" si="21"/>
        <v>2.0803313656483367</v>
      </c>
      <c r="N184" s="18"/>
      <c r="O184" s="18"/>
      <c r="P184" s="18">
        <f t="shared" si="22"/>
        <v>-0.67325161909565157</v>
      </c>
    </row>
    <row r="185" spans="1:16" x14ac:dyDescent="0.15">
      <c r="A185" s="18">
        <v>92</v>
      </c>
      <c r="B185" s="18">
        <v>183</v>
      </c>
      <c r="D185">
        <v>573.11944580078102</v>
      </c>
      <c r="E185">
        <v>517.33514404296898</v>
      </c>
      <c r="F185">
        <v>488.24334716796898</v>
      </c>
      <c r="G185">
        <v>479.094970703125</v>
      </c>
      <c r="I185" s="19">
        <f t="shared" si="17"/>
        <v>84.876098632812045</v>
      </c>
      <c r="J185" s="19">
        <f t="shared" si="18"/>
        <v>38.240173339843977</v>
      </c>
      <c r="K185" s="19">
        <f t="shared" si="19"/>
        <v>58.107977294921263</v>
      </c>
      <c r="L185" s="20">
        <f t="shared" si="20"/>
        <v>1.5195531876519037</v>
      </c>
      <c r="M185" s="20">
        <f t="shared" si="21"/>
        <v>2.0787313280805741</v>
      </c>
      <c r="N185" s="18"/>
      <c r="O185" s="18"/>
      <c r="P185" s="18">
        <f t="shared" si="22"/>
        <v>-0.74964643365136563</v>
      </c>
    </row>
    <row r="186" spans="1:16" x14ac:dyDescent="0.15">
      <c r="A186" s="18">
        <v>92.5</v>
      </c>
      <c r="B186" s="18">
        <v>184</v>
      </c>
      <c r="D186">
        <v>572.94439697265602</v>
      </c>
      <c r="E186">
        <v>517.27618408203102</v>
      </c>
      <c r="F186">
        <v>488.06585693359398</v>
      </c>
      <c r="G186">
        <v>479.04968261718801</v>
      </c>
      <c r="I186" s="19">
        <f t="shared" si="17"/>
        <v>84.878540039062045</v>
      </c>
      <c r="J186" s="19">
        <f t="shared" si="18"/>
        <v>38.226501464843011</v>
      </c>
      <c r="K186" s="19">
        <f t="shared" si="19"/>
        <v>58.11998901367194</v>
      </c>
      <c r="L186" s="20">
        <f t="shared" si="20"/>
        <v>1.5204108873820172</v>
      </c>
      <c r="M186" s="20">
        <f t="shared" si="21"/>
        <v>2.0826280394434522</v>
      </c>
      <c r="N186" s="18"/>
      <c r="O186" s="18"/>
      <c r="P186" s="18">
        <f t="shared" si="22"/>
        <v>-0.56359546338539745</v>
      </c>
    </row>
    <row r="187" spans="1:16" x14ac:dyDescent="0.15">
      <c r="A187" s="18">
        <v>93</v>
      </c>
      <c r="B187" s="18">
        <v>185</v>
      </c>
      <c r="D187">
        <v>571.26300048828102</v>
      </c>
      <c r="E187">
        <v>516.46813964843795</v>
      </c>
      <c r="F187">
        <v>486.98382568359398</v>
      </c>
      <c r="G187">
        <v>478.11248779296898</v>
      </c>
      <c r="I187" s="19">
        <f t="shared" si="17"/>
        <v>84.279174804687045</v>
      </c>
      <c r="J187" s="19">
        <f t="shared" si="18"/>
        <v>38.355651855468977</v>
      </c>
      <c r="K187" s="19">
        <f t="shared" si="19"/>
        <v>57.430218505858761</v>
      </c>
      <c r="L187" s="20">
        <f t="shared" si="20"/>
        <v>1.4973078471529098</v>
      </c>
      <c r="M187" s="20">
        <f t="shared" si="21"/>
        <v>2.0625640108471091</v>
      </c>
      <c r="N187" s="18"/>
      <c r="O187" s="18"/>
      <c r="P187" s="18">
        <f t="shared" si="22"/>
        <v>-1.521565310306952</v>
      </c>
    </row>
    <row r="188" spans="1:16" x14ac:dyDescent="0.15">
      <c r="A188" s="18">
        <v>93.5</v>
      </c>
      <c r="B188" s="18">
        <v>186</v>
      </c>
      <c r="D188">
        <v>571.27130126953102</v>
      </c>
      <c r="E188">
        <v>515.84173583984398</v>
      </c>
      <c r="F188">
        <v>487.23190307617199</v>
      </c>
      <c r="G188">
        <v>478.41107177734398</v>
      </c>
      <c r="I188" s="19">
        <f t="shared" si="17"/>
        <v>84.039398193359034</v>
      </c>
      <c r="J188" s="19">
        <f t="shared" si="18"/>
        <v>37.4306640625</v>
      </c>
      <c r="K188" s="19">
        <f t="shared" si="19"/>
        <v>57.837933349609031</v>
      </c>
      <c r="L188" s="20">
        <f t="shared" si="20"/>
        <v>1.5452019032586199</v>
      </c>
      <c r="M188" s="20">
        <f t="shared" si="21"/>
        <v>2.113497078585584</v>
      </c>
      <c r="N188" s="18"/>
      <c r="O188" s="18"/>
      <c r="P188" s="18">
        <f t="shared" si="22"/>
        <v>0.91026650603948467</v>
      </c>
    </row>
    <row r="189" spans="1:16" x14ac:dyDescent="0.15">
      <c r="A189" s="18">
        <v>94</v>
      </c>
      <c r="B189" s="18">
        <v>187</v>
      </c>
      <c r="D189">
        <v>569.59869384765602</v>
      </c>
      <c r="E189">
        <v>515.13732910156295</v>
      </c>
      <c r="F189">
        <v>487.45285034179699</v>
      </c>
      <c r="G189">
        <v>478.53384399414102</v>
      </c>
      <c r="I189" s="19">
        <f t="shared" si="17"/>
        <v>82.145843505859034</v>
      </c>
      <c r="J189" s="19">
        <f t="shared" si="18"/>
        <v>36.603485107421932</v>
      </c>
      <c r="K189" s="19">
        <f t="shared" si="19"/>
        <v>56.523403930663683</v>
      </c>
      <c r="L189" s="20">
        <f t="shared" si="20"/>
        <v>1.544208256803467</v>
      </c>
      <c r="M189" s="20">
        <f t="shared" si="21"/>
        <v>2.1155424437631956</v>
      </c>
      <c r="N189" s="18"/>
      <c r="O189" s="18"/>
      <c r="P189" s="18">
        <f t="shared" si="22"/>
        <v>1.0079237714628573</v>
      </c>
    </row>
    <row r="190" spans="1:16" x14ac:dyDescent="0.15">
      <c r="A190" s="18"/>
      <c r="B190" s="18"/>
      <c r="D190">
        <v>570.71234130859398</v>
      </c>
      <c r="E190">
        <v>515.43048095703102</v>
      </c>
      <c r="F190">
        <v>487.78494262695301</v>
      </c>
      <c r="G190">
        <v>478.939208984375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571.12396240234398</v>
      </c>
      <c r="E191">
        <v>515.69763183593795</v>
      </c>
      <c r="F191">
        <v>487.86358642578102</v>
      </c>
      <c r="G191">
        <v>479.14349365234398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572.17559814453102</v>
      </c>
      <c r="E192">
        <v>515.26336669921898</v>
      </c>
      <c r="F192">
        <v>486.91275024414102</v>
      </c>
      <c r="G192">
        <v>478.009765625</v>
      </c>
      <c r="I192" s="7"/>
      <c r="J192" s="7"/>
      <c r="K192" s="7"/>
      <c r="L192" s="7"/>
    </row>
    <row r="193" spans="4:12" x14ac:dyDescent="0.15">
      <c r="D193">
        <v>570.91900634765602</v>
      </c>
      <c r="E193">
        <v>514.27014160156295</v>
      </c>
      <c r="F193">
        <v>486.7666015625</v>
      </c>
      <c r="G193">
        <v>477.93667602539102</v>
      </c>
      <c r="I193" s="7"/>
      <c r="J193" s="7"/>
      <c r="K193" s="7"/>
      <c r="L193" s="7"/>
    </row>
    <row r="194" spans="4:12" x14ac:dyDescent="0.15">
      <c r="D194">
        <v>570.67633056640602</v>
      </c>
      <c r="E194">
        <v>515.04235839843795</v>
      </c>
      <c r="F194">
        <v>487.15408325195301</v>
      </c>
      <c r="G194">
        <v>478.49224853515602</v>
      </c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I152" s="7"/>
      <c r="J152" s="7"/>
      <c r="K152" s="7"/>
      <c r="L152" s="8"/>
      <c r="M152" s="8"/>
    </row>
    <row r="153" spans="1:16" x14ac:dyDescent="0.15">
      <c r="I153" s="7"/>
      <c r="J153" s="7"/>
      <c r="K153" s="7"/>
      <c r="L153" s="8"/>
      <c r="M153" s="8"/>
    </row>
    <row r="154" spans="1:16" x14ac:dyDescent="0.15">
      <c r="I154" s="7"/>
      <c r="J154" s="7"/>
      <c r="K154" s="7"/>
      <c r="L154" s="8"/>
      <c r="M154" s="8"/>
    </row>
    <row r="155" spans="1:16" x14ac:dyDescent="0.15">
      <c r="I155" s="7"/>
      <c r="J155" s="7"/>
      <c r="K155" s="7"/>
      <c r="L155" s="8"/>
      <c r="M155" s="8"/>
    </row>
    <row r="156" spans="1:16" x14ac:dyDescent="0.15">
      <c r="I156" s="7"/>
      <c r="J156" s="7"/>
      <c r="K156" s="7"/>
      <c r="L156" s="8"/>
      <c r="M156" s="8"/>
    </row>
    <row r="157" spans="1:16" x14ac:dyDescent="0.15">
      <c r="I157" s="7"/>
      <c r="J157" s="7"/>
      <c r="K157" s="7"/>
      <c r="L157" s="8"/>
      <c r="M157" s="8"/>
    </row>
    <row r="158" spans="1:16" x14ac:dyDescent="0.15">
      <c r="I158" s="7"/>
      <c r="J158" s="7"/>
      <c r="K158" s="7"/>
      <c r="L158" s="8"/>
      <c r="M158" s="8"/>
    </row>
    <row r="159" spans="1:16" x14ac:dyDescent="0.15">
      <c r="I159" s="7"/>
      <c r="J159" s="7"/>
      <c r="K159" s="7"/>
      <c r="L159" s="8"/>
      <c r="M159" s="8"/>
    </row>
    <row r="160" spans="1:16" x14ac:dyDescent="0.15">
      <c r="I160" s="7"/>
      <c r="J160" s="7"/>
      <c r="K160" s="7"/>
      <c r="L160" s="8"/>
      <c r="M160" s="8"/>
    </row>
    <row r="161" spans="9:13" x14ac:dyDescent="0.15">
      <c r="I161" s="7"/>
      <c r="J161" s="7"/>
      <c r="K161" s="7"/>
      <c r="L161" s="8"/>
      <c r="M161" s="8"/>
    </row>
    <row r="162" spans="9:13" x14ac:dyDescent="0.15">
      <c r="I162" s="7"/>
      <c r="J162" s="7"/>
      <c r="K162" s="7"/>
      <c r="L162" s="8"/>
      <c r="M162" s="8"/>
    </row>
    <row r="163" spans="9:13" x14ac:dyDescent="0.15">
      <c r="I163" s="7"/>
      <c r="J163" s="7"/>
      <c r="K163" s="7"/>
      <c r="L163" s="8"/>
      <c r="M163" s="8"/>
    </row>
    <row r="164" spans="9:13" x14ac:dyDescent="0.15">
      <c r="I164" s="7"/>
      <c r="J164" s="7"/>
      <c r="K164" s="7"/>
      <c r="L164" s="8"/>
      <c r="M164" s="8"/>
    </row>
    <row r="165" spans="9:13" x14ac:dyDescent="0.15">
      <c r="I165" s="7"/>
      <c r="J165" s="7"/>
      <c r="K165" s="7"/>
      <c r="L165" s="8"/>
      <c r="M165" s="8"/>
    </row>
    <row r="166" spans="9:13" x14ac:dyDescent="0.15">
      <c r="I166" s="7"/>
      <c r="J166" s="7"/>
      <c r="K166" s="7"/>
      <c r="L166" s="8"/>
      <c r="M166" s="8"/>
    </row>
    <row r="167" spans="9:13" x14ac:dyDescent="0.15">
      <c r="I167" s="7"/>
      <c r="J167" s="7"/>
      <c r="K167" s="7"/>
      <c r="L167" s="8"/>
      <c r="M167" s="8"/>
    </row>
    <row r="168" spans="9:13" x14ac:dyDescent="0.15">
      <c r="I168" s="7"/>
      <c r="J168" s="7"/>
      <c r="K168" s="7"/>
      <c r="L168" s="8"/>
      <c r="M168" s="8"/>
    </row>
    <row r="169" spans="9:13" x14ac:dyDescent="0.15">
      <c r="I169" s="7"/>
      <c r="J169" s="7"/>
      <c r="K169" s="7"/>
      <c r="L169" s="8"/>
      <c r="M169" s="8"/>
    </row>
    <row r="170" spans="9:13" x14ac:dyDescent="0.15">
      <c r="I170" s="7"/>
      <c r="J170" s="7"/>
      <c r="K170" s="7"/>
      <c r="L170" s="8"/>
      <c r="M170" s="8"/>
    </row>
    <row r="171" spans="9:13" x14ac:dyDescent="0.15">
      <c r="I171" s="7"/>
      <c r="J171" s="7"/>
      <c r="K171" s="7"/>
      <c r="L171" s="8"/>
      <c r="M171" s="8"/>
    </row>
    <row r="172" spans="9:13" x14ac:dyDescent="0.15">
      <c r="I172" s="7"/>
      <c r="J172" s="7"/>
      <c r="K172" s="7"/>
      <c r="L172" s="8"/>
      <c r="M172" s="8"/>
    </row>
    <row r="173" spans="9:13" x14ac:dyDescent="0.15">
      <c r="I173" s="7"/>
      <c r="J173" s="7"/>
      <c r="K173" s="7"/>
      <c r="L173" s="8"/>
      <c r="M173" s="8"/>
    </row>
    <row r="174" spans="9:13" x14ac:dyDescent="0.15">
      <c r="I174" s="7"/>
      <c r="J174" s="7"/>
      <c r="K174" s="7"/>
      <c r="L174" s="8"/>
      <c r="M174" s="8"/>
    </row>
    <row r="175" spans="9:13" x14ac:dyDescent="0.15">
      <c r="I175" s="7"/>
      <c r="J175" s="7"/>
      <c r="K175" s="7"/>
      <c r="L175" s="8"/>
      <c r="M175" s="8"/>
    </row>
    <row r="176" spans="9:13" x14ac:dyDescent="0.15">
      <c r="I176" s="7"/>
      <c r="J176" s="7"/>
      <c r="K176" s="7"/>
      <c r="L176" s="8"/>
      <c r="M176" s="8"/>
    </row>
    <row r="177" spans="1:16" x14ac:dyDescent="0.15">
      <c r="I177" s="7"/>
      <c r="J177" s="7"/>
      <c r="K177" s="7"/>
      <c r="L177" s="8"/>
      <c r="M177" s="8"/>
    </row>
    <row r="178" spans="1:16" x14ac:dyDescent="0.15">
      <c r="A178" s="18"/>
      <c r="B178" s="18"/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6411</vt:lpstr>
      <vt:lpstr>6414</vt:lpstr>
      <vt:lpstr>6499</vt:lpstr>
      <vt:lpstr>7059</vt:lpstr>
      <vt:lpstr>7061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2022-07-14T17:02:26Z</dcterms:modified>
</cp:coreProperties>
</file>